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j_00_codelib\2019_pypj\20210805 QA_weekly_report\data\INZ\"/>
    </mc:Choice>
  </mc:AlternateContent>
  <xr:revisionPtr revIDLastSave="0" documentId="13_ncr:1_{E8FEB4AB-1A11-406C-B433-47B8D04ABA6F}" xr6:coauthVersionLast="34" xr6:coauthVersionMax="46" xr10:uidLastSave="{00000000-0000-0000-0000-000000000000}"/>
  <bookViews>
    <workbookView visibility="hidden" xWindow="170" yWindow="10" windowWidth="22800" windowHeight="11950" tabRatio="818" activeTab="12" xr2:uid="{00000000-000D-0000-FFFF-FFFF00000000}"/>
  </bookViews>
  <sheets>
    <sheet name="InProcess Conf" sheetId="1" r:id="rId1"/>
    <sheet name="Fail list" sheetId="2" r:id="rId2"/>
    <sheet name="General Monthly(by Classify)" sheetId="3" r:id="rId3"/>
    <sheet name="General Weekly(by Classify)" sheetId="15" r:id="rId4"/>
    <sheet name="75AR" sheetId="9" r:id="rId5"/>
    <sheet name="Model 1" sheetId="27" state="hidden" r:id="rId6"/>
    <sheet name="Model 2" sheetId="28" state="hidden" r:id="rId7"/>
    <sheet name="Model 3" sheetId="30" state="hidden" r:id="rId8"/>
    <sheet name="Model 4" sheetId="29" state="hidden" r:id="rId9"/>
    <sheet name="Model 5" sheetId="24" state="hidden" r:id="rId10"/>
    <sheet name="Model 6" sheetId="25" state="hidden" r:id="rId11"/>
    <sheet name="Model 7" sheetId="26" state="hidden" r:id="rId12"/>
    <sheet name="inputs" sheetId="31" r:id="rId13"/>
  </sheets>
  <definedNames>
    <definedName name="_xlnm._FilterDatabase" localSheetId="1" hidden="1">'Fail list'!$A$4:$AH$4</definedName>
    <definedName name="_xlnm._FilterDatabase" localSheetId="0" hidden="1">'InProcess Conf'!$A$1:$BH$201</definedName>
    <definedName name="Z_2E9213D0_E08B_4652_9946_DB5DD121FB78_.wvu.Cols" localSheetId="1" hidden="1">'Fail list'!$G:$P</definedName>
  </definedNames>
  <calcPr calcId="179021" calcMode="manual" refMode="R1C1"/>
  <customWorkbookViews>
    <customWorkbookView name="5004120875 - Personal View" guid="{2E9213D0-E08B-4652-9946-DB5DD121FB78}" mergeInterval="0" personalView="1" maximized="1" xWindow="1" yWindow="1" windowWidth="1362" windowHeight="538" tabRatio="798" activeSheetId="1"/>
  </customWorkbookViews>
</workbook>
</file>

<file path=xl/calcChain.xml><?xml version="1.0" encoding="utf-8"?>
<calcChain xmlns="http://schemas.openxmlformats.org/spreadsheetml/2006/main">
  <c r="E29" i="15" l="1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BR29" i="15"/>
  <c r="BS29" i="15"/>
  <c r="BT29" i="15"/>
  <c r="BU29" i="15"/>
  <c r="BV29" i="15"/>
  <c r="BW29" i="15"/>
  <c r="BX29" i="15"/>
  <c r="BY29" i="15"/>
  <c r="BZ29" i="15"/>
  <c r="CA29" i="15"/>
  <c r="CB29" i="15"/>
  <c r="CC29" i="15"/>
  <c r="CD29" i="15"/>
  <c r="CE29" i="15"/>
  <c r="CF29" i="15"/>
  <c r="CG29" i="15"/>
  <c r="CH29" i="15"/>
  <c r="CI29" i="15"/>
  <c r="CJ29" i="15"/>
  <c r="CK29" i="15"/>
  <c r="CL29" i="15"/>
  <c r="CM29" i="15"/>
  <c r="CN29" i="15"/>
  <c r="CO29" i="15"/>
  <c r="CP29" i="15"/>
  <c r="CQ29" i="15"/>
  <c r="CR29" i="15"/>
  <c r="CS29" i="15"/>
  <c r="CT29" i="15"/>
  <c r="CU29" i="15"/>
  <c r="CV29" i="15"/>
  <c r="CW29" i="15"/>
  <c r="CX29" i="15"/>
  <c r="CY29" i="15"/>
  <c r="CZ29" i="15"/>
  <c r="DA29" i="15"/>
  <c r="DB29" i="15"/>
  <c r="DC29" i="15"/>
  <c r="DD29" i="15"/>
  <c r="DE29" i="15"/>
  <c r="DF29" i="15"/>
  <c r="DG29" i="15"/>
  <c r="DH29" i="15"/>
  <c r="D29" i="15"/>
  <c r="DH71" i="30"/>
  <c r="DG71" i="30"/>
  <c r="DF71" i="30"/>
  <c r="DE71" i="30"/>
  <c r="DD71" i="30"/>
  <c r="DC71" i="30"/>
  <c r="DB71" i="30"/>
  <c r="DA71" i="30"/>
  <c r="CZ71" i="30"/>
  <c r="CY71" i="30"/>
  <c r="CX71" i="30"/>
  <c r="CW71" i="30"/>
  <c r="CV71" i="30"/>
  <c r="CU71" i="30"/>
  <c r="CT71" i="30"/>
  <c r="CS71" i="30"/>
  <c r="CR71" i="30"/>
  <c r="CQ71" i="30"/>
  <c r="CP71" i="30"/>
  <c r="CO71" i="30"/>
  <c r="CN71" i="30"/>
  <c r="CM71" i="30"/>
  <c r="CL71" i="30"/>
  <c r="CK71" i="30"/>
  <c r="CJ71" i="30"/>
  <c r="CI71" i="30"/>
  <c r="CH71" i="30"/>
  <c r="CG71" i="30"/>
  <c r="CF71" i="30"/>
  <c r="CE71" i="30"/>
  <c r="CD71" i="30"/>
  <c r="CC71" i="30"/>
  <c r="CB71" i="30"/>
  <c r="CA71" i="30"/>
  <c r="BZ71" i="30"/>
  <c r="BY71" i="30"/>
  <c r="BX71" i="30"/>
  <c r="BW71" i="30"/>
  <c r="BV71" i="30"/>
  <c r="BU71" i="30"/>
  <c r="BT71" i="30"/>
  <c r="BS71" i="30"/>
  <c r="BR71" i="30"/>
  <c r="BQ71" i="30"/>
  <c r="BP71" i="30"/>
  <c r="BO71" i="30"/>
  <c r="BN71" i="30"/>
  <c r="BM71" i="30"/>
  <c r="BL71" i="30"/>
  <c r="BK71" i="30"/>
  <c r="BJ71" i="30"/>
  <c r="BI71" i="30"/>
  <c r="BH71" i="30"/>
  <c r="BG71" i="30"/>
  <c r="BF71" i="30"/>
  <c r="BE71" i="30"/>
  <c r="BD71" i="30"/>
  <c r="BC71" i="30"/>
  <c r="BB71" i="30"/>
  <c r="BA71" i="30"/>
  <c r="AZ71" i="30"/>
  <c r="AY71" i="30"/>
  <c r="AX71" i="30"/>
  <c r="AW71" i="30"/>
  <c r="AV71" i="30"/>
  <c r="AU71" i="30"/>
  <c r="AT71" i="30"/>
  <c r="AS71" i="30"/>
  <c r="AR71" i="30"/>
  <c r="AQ71" i="30"/>
  <c r="AP71" i="30"/>
  <c r="AO71" i="30"/>
  <c r="AN71" i="30"/>
  <c r="AM71" i="30"/>
  <c r="AL71" i="30"/>
  <c r="AK71" i="30"/>
  <c r="AJ71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M71" i="30"/>
  <c r="L71" i="30"/>
  <c r="H71" i="30"/>
  <c r="G71" i="30"/>
  <c r="F71" i="30"/>
  <c r="E71" i="30"/>
  <c r="D71" i="30"/>
  <c r="DH70" i="30"/>
  <c r="DG70" i="30"/>
  <c r="DF70" i="30"/>
  <c r="DE70" i="30"/>
  <c r="DD70" i="30"/>
  <c r="DC70" i="30"/>
  <c r="DB70" i="30"/>
  <c r="DA70" i="30"/>
  <c r="CZ70" i="30"/>
  <c r="CY70" i="30"/>
  <c r="CX70" i="30"/>
  <c r="CW70" i="30"/>
  <c r="CV70" i="30"/>
  <c r="CU70" i="30"/>
  <c r="CT70" i="30"/>
  <c r="CS70" i="30"/>
  <c r="CR70" i="30"/>
  <c r="CQ70" i="30"/>
  <c r="CP70" i="30"/>
  <c r="CO70" i="30"/>
  <c r="CN70" i="30"/>
  <c r="CM70" i="30"/>
  <c r="CL70" i="30"/>
  <c r="CK70" i="30"/>
  <c r="CJ70" i="30"/>
  <c r="CI70" i="30"/>
  <c r="CH70" i="30"/>
  <c r="CG70" i="30"/>
  <c r="CF70" i="30"/>
  <c r="CE70" i="30"/>
  <c r="CD70" i="30"/>
  <c r="CC70" i="30"/>
  <c r="CB70" i="30"/>
  <c r="CA70" i="30"/>
  <c r="BZ70" i="30"/>
  <c r="BY70" i="30"/>
  <c r="BX70" i="30"/>
  <c r="BW70" i="30"/>
  <c r="BV70" i="30"/>
  <c r="BU70" i="30"/>
  <c r="BT70" i="30"/>
  <c r="BS70" i="30"/>
  <c r="BR70" i="30"/>
  <c r="BQ70" i="30"/>
  <c r="BP70" i="30"/>
  <c r="BO70" i="30"/>
  <c r="BN70" i="30"/>
  <c r="BM70" i="30"/>
  <c r="BL70" i="30"/>
  <c r="BK70" i="30"/>
  <c r="BJ70" i="30"/>
  <c r="BI70" i="30"/>
  <c r="BH70" i="30"/>
  <c r="BG70" i="30"/>
  <c r="BF70" i="30"/>
  <c r="BE70" i="30"/>
  <c r="BD70" i="30"/>
  <c r="BC70" i="30"/>
  <c r="BB70" i="30"/>
  <c r="BA70" i="30"/>
  <c r="AZ70" i="30"/>
  <c r="AY70" i="30"/>
  <c r="AX70" i="30"/>
  <c r="AW70" i="30"/>
  <c r="AV70" i="30"/>
  <c r="AU70" i="30"/>
  <c r="AT70" i="30"/>
  <c r="AS70" i="30"/>
  <c r="AR70" i="30"/>
  <c r="AQ70" i="30"/>
  <c r="AP70" i="30"/>
  <c r="AO70" i="30"/>
  <c r="AN70" i="30"/>
  <c r="AM70" i="30"/>
  <c r="AL70" i="30"/>
  <c r="AK70" i="30"/>
  <c r="AJ70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M70" i="30"/>
  <c r="L70" i="30"/>
  <c r="H70" i="30"/>
  <c r="G70" i="30"/>
  <c r="F70" i="30"/>
  <c r="E70" i="30"/>
  <c r="D70" i="30"/>
  <c r="DH69" i="30"/>
  <c r="DG69" i="30"/>
  <c r="DF69" i="30"/>
  <c r="DE69" i="30"/>
  <c r="DD69" i="30"/>
  <c r="DC69" i="30"/>
  <c r="DB69" i="30"/>
  <c r="DA69" i="30"/>
  <c r="CZ69" i="30"/>
  <c r="CY69" i="30"/>
  <c r="CX69" i="30"/>
  <c r="CW69" i="30"/>
  <c r="CV69" i="30"/>
  <c r="CU69" i="30"/>
  <c r="CT69" i="30"/>
  <c r="CS69" i="30"/>
  <c r="CR69" i="30"/>
  <c r="CQ69" i="30"/>
  <c r="CP69" i="30"/>
  <c r="CO69" i="30"/>
  <c r="CN69" i="30"/>
  <c r="CM69" i="30"/>
  <c r="CL69" i="30"/>
  <c r="CK69" i="30"/>
  <c r="CJ69" i="30"/>
  <c r="CI69" i="30"/>
  <c r="CH69" i="30"/>
  <c r="CG69" i="30"/>
  <c r="CF69" i="30"/>
  <c r="CE69" i="30"/>
  <c r="CD69" i="30"/>
  <c r="CC69" i="30"/>
  <c r="CB69" i="30"/>
  <c r="CA69" i="30"/>
  <c r="BZ69" i="30"/>
  <c r="BY69" i="30"/>
  <c r="BX69" i="30"/>
  <c r="BW69" i="30"/>
  <c r="BV69" i="30"/>
  <c r="BU69" i="30"/>
  <c r="BT69" i="30"/>
  <c r="BS69" i="30"/>
  <c r="BR69" i="30"/>
  <c r="BQ69" i="30"/>
  <c r="BP69" i="30"/>
  <c r="BO69" i="30"/>
  <c r="BN69" i="30"/>
  <c r="BM69" i="30"/>
  <c r="BL69" i="30"/>
  <c r="BK69" i="30"/>
  <c r="BJ69" i="30"/>
  <c r="BI69" i="30"/>
  <c r="BH69" i="30"/>
  <c r="BG69" i="30"/>
  <c r="BF69" i="30"/>
  <c r="BE69" i="30"/>
  <c r="BD69" i="30"/>
  <c r="BC69" i="30"/>
  <c r="BB69" i="30"/>
  <c r="BA69" i="30"/>
  <c r="AZ69" i="30"/>
  <c r="AY69" i="30"/>
  <c r="AX69" i="30"/>
  <c r="AW69" i="30"/>
  <c r="AV69" i="30"/>
  <c r="AU69" i="30"/>
  <c r="AT69" i="30"/>
  <c r="AS69" i="30"/>
  <c r="AR69" i="30"/>
  <c r="AQ69" i="30"/>
  <c r="AP69" i="30"/>
  <c r="AO69" i="30"/>
  <c r="AN69" i="30"/>
  <c r="AM69" i="30"/>
  <c r="AL69" i="30"/>
  <c r="AK69" i="30"/>
  <c r="AJ69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M69" i="30"/>
  <c r="L69" i="30"/>
  <c r="H69" i="30"/>
  <c r="G69" i="30"/>
  <c r="F69" i="30"/>
  <c r="E69" i="30"/>
  <c r="D69" i="30"/>
  <c r="DH68" i="30"/>
  <c r="DG68" i="30"/>
  <c r="DF68" i="30"/>
  <c r="DE68" i="30"/>
  <c r="DD68" i="30"/>
  <c r="DC68" i="30"/>
  <c r="DB68" i="30"/>
  <c r="DA68" i="30"/>
  <c r="CZ68" i="30"/>
  <c r="CY68" i="30"/>
  <c r="CX68" i="30"/>
  <c r="CW68" i="30"/>
  <c r="CV68" i="30"/>
  <c r="CU68" i="30"/>
  <c r="CT68" i="30"/>
  <c r="CS68" i="30"/>
  <c r="CR68" i="30"/>
  <c r="CQ68" i="30"/>
  <c r="CP68" i="30"/>
  <c r="CO68" i="30"/>
  <c r="CN68" i="30"/>
  <c r="CM68" i="30"/>
  <c r="CL68" i="30"/>
  <c r="CK68" i="30"/>
  <c r="CJ68" i="30"/>
  <c r="CI68" i="30"/>
  <c r="CH68" i="30"/>
  <c r="CG68" i="30"/>
  <c r="CF68" i="30"/>
  <c r="CE68" i="30"/>
  <c r="CD68" i="30"/>
  <c r="CC68" i="30"/>
  <c r="CB68" i="30"/>
  <c r="CA68" i="30"/>
  <c r="BZ68" i="30"/>
  <c r="BY68" i="30"/>
  <c r="BX68" i="30"/>
  <c r="BW68" i="30"/>
  <c r="BV68" i="30"/>
  <c r="BU68" i="30"/>
  <c r="BT68" i="30"/>
  <c r="BS68" i="30"/>
  <c r="BR68" i="30"/>
  <c r="BQ68" i="30"/>
  <c r="BP68" i="30"/>
  <c r="BO68" i="30"/>
  <c r="BN68" i="30"/>
  <c r="BM68" i="30"/>
  <c r="BL68" i="30"/>
  <c r="BK68" i="30"/>
  <c r="BJ68" i="30"/>
  <c r="BI68" i="30"/>
  <c r="BH68" i="30"/>
  <c r="BG68" i="30"/>
  <c r="BF68" i="30"/>
  <c r="BE68" i="30"/>
  <c r="BD68" i="30"/>
  <c r="BC68" i="30"/>
  <c r="BB68" i="30"/>
  <c r="BA68" i="30"/>
  <c r="AZ68" i="30"/>
  <c r="AY68" i="30"/>
  <c r="AX68" i="30"/>
  <c r="AW68" i="30"/>
  <c r="AV68" i="30"/>
  <c r="AU68" i="30"/>
  <c r="AT68" i="30"/>
  <c r="AS68" i="30"/>
  <c r="AR68" i="30"/>
  <c r="AQ68" i="30"/>
  <c r="AP68" i="30"/>
  <c r="AO68" i="30"/>
  <c r="AN68" i="30"/>
  <c r="AM68" i="30"/>
  <c r="AL68" i="30"/>
  <c r="AK68" i="30"/>
  <c r="AJ68" i="30"/>
  <c r="AI68" i="30"/>
  <c r="AH68" i="30"/>
  <c r="AG68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M68" i="30"/>
  <c r="L68" i="30"/>
  <c r="H68" i="30"/>
  <c r="G68" i="30"/>
  <c r="F68" i="30"/>
  <c r="E68" i="30"/>
  <c r="D68" i="30"/>
  <c r="DH67" i="30"/>
  <c r="DG67" i="30"/>
  <c r="DF67" i="30"/>
  <c r="DE67" i="30"/>
  <c r="DD67" i="30"/>
  <c r="DC67" i="30"/>
  <c r="DB67" i="30"/>
  <c r="DA67" i="30"/>
  <c r="CZ67" i="30"/>
  <c r="CY67" i="30"/>
  <c r="CX67" i="30"/>
  <c r="CW67" i="30"/>
  <c r="CV67" i="30"/>
  <c r="CU67" i="30"/>
  <c r="CT67" i="30"/>
  <c r="CS67" i="30"/>
  <c r="CR67" i="30"/>
  <c r="CQ67" i="30"/>
  <c r="CP67" i="30"/>
  <c r="CO67" i="30"/>
  <c r="CN67" i="30"/>
  <c r="CM67" i="30"/>
  <c r="CL67" i="30"/>
  <c r="CK67" i="30"/>
  <c r="CJ67" i="30"/>
  <c r="CI67" i="30"/>
  <c r="CH67" i="30"/>
  <c r="CG67" i="30"/>
  <c r="CF67" i="30"/>
  <c r="CE67" i="30"/>
  <c r="CD67" i="30"/>
  <c r="CC67" i="30"/>
  <c r="CB67" i="30"/>
  <c r="CA67" i="30"/>
  <c r="BZ67" i="30"/>
  <c r="BY67" i="30"/>
  <c r="BX67" i="30"/>
  <c r="BW67" i="30"/>
  <c r="BV67" i="30"/>
  <c r="BU67" i="30"/>
  <c r="BT67" i="30"/>
  <c r="BS67" i="30"/>
  <c r="BR67" i="30"/>
  <c r="BQ67" i="30"/>
  <c r="BP67" i="30"/>
  <c r="BO67" i="30"/>
  <c r="BN67" i="30"/>
  <c r="BM67" i="30"/>
  <c r="BL67" i="30"/>
  <c r="BK67" i="30"/>
  <c r="BJ67" i="30"/>
  <c r="BI67" i="30"/>
  <c r="BH67" i="30"/>
  <c r="BG67" i="30"/>
  <c r="BF67" i="30"/>
  <c r="BE67" i="30"/>
  <c r="BD67" i="30"/>
  <c r="BC67" i="30"/>
  <c r="BB67" i="30"/>
  <c r="BA67" i="30"/>
  <c r="AZ67" i="30"/>
  <c r="AY67" i="30"/>
  <c r="AX67" i="30"/>
  <c r="AW67" i="30"/>
  <c r="AV67" i="30"/>
  <c r="AU67" i="30"/>
  <c r="AT67" i="30"/>
  <c r="AS67" i="30"/>
  <c r="AR67" i="30"/>
  <c r="AQ67" i="30"/>
  <c r="AP67" i="30"/>
  <c r="AO67" i="30"/>
  <c r="AN67" i="30"/>
  <c r="AM67" i="30"/>
  <c r="AL67" i="30"/>
  <c r="AK67" i="30"/>
  <c r="AJ67" i="30"/>
  <c r="AI67" i="30"/>
  <c r="AH67" i="30"/>
  <c r="AG67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M67" i="30"/>
  <c r="L67" i="30"/>
  <c r="H67" i="30"/>
  <c r="G67" i="30"/>
  <c r="F67" i="30"/>
  <c r="E67" i="30"/>
  <c r="D67" i="30"/>
  <c r="DH66" i="30"/>
  <c r="DG66" i="30"/>
  <c r="DF66" i="30"/>
  <c r="DE66" i="30"/>
  <c r="DD66" i="30"/>
  <c r="DC66" i="30"/>
  <c r="DB66" i="30"/>
  <c r="DA66" i="30"/>
  <c r="CZ66" i="30"/>
  <c r="CY66" i="30"/>
  <c r="CX66" i="30"/>
  <c r="CW66" i="30"/>
  <c r="CV66" i="30"/>
  <c r="CU66" i="30"/>
  <c r="CT66" i="30"/>
  <c r="CS66" i="30"/>
  <c r="CR66" i="30"/>
  <c r="CQ66" i="30"/>
  <c r="CP66" i="30"/>
  <c r="CO66" i="30"/>
  <c r="CN66" i="30"/>
  <c r="CM66" i="30"/>
  <c r="CL66" i="30"/>
  <c r="CK66" i="30"/>
  <c r="CJ66" i="30"/>
  <c r="CI66" i="30"/>
  <c r="CH66" i="30"/>
  <c r="CG66" i="30"/>
  <c r="CF66" i="30"/>
  <c r="CE66" i="30"/>
  <c r="CD66" i="30"/>
  <c r="CC66" i="30"/>
  <c r="CB66" i="30"/>
  <c r="CA66" i="30"/>
  <c r="BZ66" i="30"/>
  <c r="BY66" i="30"/>
  <c r="BX66" i="30"/>
  <c r="BW66" i="30"/>
  <c r="BV66" i="30"/>
  <c r="BU66" i="30"/>
  <c r="BT66" i="30"/>
  <c r="BS66" i="30"/>
  <c r="BR66" i="30"/>
  <c r="BQ66" i="30"/>
  <c r="BP66" i="30"/>
  <c r="BO66" i="30"/>
  <c r="BN66" i="30"/>
  <c r="BM66" i="30"/>
  <c r="BL66" i="30"/>
  <c r="BK66" i="30"/>
  <c r="BJ66" i="30"/>
  <c r="BI66" i="30"/>
  <c r="BH66" i="30"/>
  <c r="BG66" i="30"/>
  <c r="BF66" i="30"/>
  <c r="BE66" i="30"/>
  <c r="BD66" i="30"/>
  <c r="BC66" i="30"/>
  <c r="BB66" i="30"/>
  <c r="BA66" i="30"/>
  <c r="AZ66" i="30"/>
  <c r="AY66" i="30"/>
  <c r="AX66" i="30"/>
  <c r="AW66" i="30"/>
  <c r="AV66" i="30"/>
  <c r="AU66" i="30"/>
  <c r="AT66" i="30"/>
  <c r="AS66" i="30"/>
  <c r="AR66" i="30"/>
  <c r="AQ66" i="30"/>
  <c r="AP66" i="30"/>
  <c r="AO66" i="30"/>
  <c r="AN66" i="30"/>
  <c r="AM66" i="30"/>
  <c r="AL66" i="30"/>
  <c r="AK66" i="30"/>
  <c r="AJ66" i="30"/>
  <c r="AI66" i="30"/>
  <c r="AH66" i="30"/>
  <c r="AG66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M66" i="30"/>
  <c r="L66" i="30"/>
  <c r="H66" i="30"/>
  <c r="G66" i="30"/>
  <c r="F66" i="30"/>
  <c r="E66" i="30"/>
  <c r="D66" i="30"/>
  <c r="DH65" i="30"/>
  <c r="DG65" i="30"/>
  <c r="DF65" i="30"/>
  <c r="DE65" i="30"/>
  <c r="DD65" i="30"/>
  <c r="DC65" i="30"/>
  <c r="DB65" i="30"/>
  <c r="DA65" i="30"/>
  <c r="CZ65" i="30"/>
  <c r="CY65" i="30"/>
  <c r="CX65" i="30"/>
  <c r="CW65" i="30"/>
  <c r="CV65" i="30"/>
  <c r="CU65" i="30"/>
  <c r="CT65" i="30"/>
  <c r="CS65" i="30"/>
  <c r="CR65" i="30"/>
  <c r="CQ65" i="30"/>
  <c r="CP65" i="30"/>
  <c r="CO65" i="30"/>
  <c r="CN65" i="30"/>
  <c r="CM65" i="30"/>
  <c r="CL65" i="30"/>
  <c r="CK65" i="30"/>
  <c r="CJ65" i="30"/>
  <c r="CI65" i="30"/>
  <c r="CH65" i="30"/>
  <c r="CG65" i="30"/>
  <c r="CF65" i="30"/>
  <c r="CE65" i="30"/>
  <c r="CD65" i="30"/>
  <c r="CC65" i="30"/>
  <c r="CB65" i="30"/>
  <c r="CA65" i="30"/>
  <c r="BZ65" i="30"/>
  <c r="BY65" i="30"/>
  <c r="BX65" i="30"/>
  <c r="BW65" i="30"/>
  <c r="BV65" i="30"/>
  <c r="BU65" i="30"/>
  <c r="BT65" i="30"/>
  <c r="BS65" i="30"/>
  <c r="BR65" i="30"/>
  <c r="BQ65" i="30"/>
  <c r="BP65" i="30"/>
  <c r="BO65" i="30"/>
  <c r="BN65" i="30"/>
  <c r="BM65" i="30"/>
  <c r="BL65" i="30"/>
  <c r="BK65" i="30"/>
  <c r="BJ65" i="30"/>
  <c r="BI65" i="30"/>
  <c r="BH65" i="30"/>
  <c r="BG65" i="30"/>
  <c r="BF65" i="30"/>
  <c r="BE65" i="30"/>
  <c r="BD65" i="30"/>
  <c r="BC65" i="30"/>
  <c r="BB65" i="30"/>
  <c r="BA65" i="30"/>
  <c r="AZ65" i="30"/>
  <c r="AY65" i="30"/>
  <c r="AX65" i="30"/>
  <c r="AW65" i="30"/>
  <c r="AV65" i="30"/>
  <c r="AU65" i="30"/>
  <c r="AT65" i="30"/>
  <c r="AS65" i="30"/>
  <c r="AR65" i="30"/>
  <c r="AQ65" i="30"/>
  <c r="AP65" i="30"/>
  <c r="AO65" i="30"/>
  <c r="AN65" i="30"/>
  <c r="AM65" i="30"/>
  <c r="AL65" i="30"/>
  <c r="AK65" i="30"/>
  <c r="AJ65" i="30"/>
  <c r="AI65" i="30"/>
  <c r="AH65" i="30"/>
  <c r="AG65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M65" i="30"/>
  <c r="L65" i="30"/>
  <c r="H65" i="30"/>
  <c r="G65" i="30"/>
  <c r="F65" i="30"/>
  <c r="E65" i="30"/>
  <c r="D65" i="30"/>
  <c r="DH64" i="30"/>
  <c r="DG64" i="30"/>
  <c r="DF64" i="30"/>
  <c r="DE64" i="30"/>
  <c r="DD64" i="30"/>
  <c r="DC64" i="30"/>
  <c r="DB64" i="30"/>
  <c r="DA64" i="30"/>
  <c r="CZ64" i="30"/>
  <c r="CY64" i="30"/>
  <c r="CX64" i="30"/>
  <c r="CW64" i="30"/>
  <c r="CV64" i="30"/>
  <c r="CU64" i="30"/>
  <c r="CT64" i="30"/>
  <c r="CS64" i="30"/>
  <c r="CR64" i="30"/>
  <c r="CQ64" i="30"/>
  <c r="CP64" i="30"/>
  <c r="CO64" i="30"/>
  <c r="CN64" i="30"/>
  <c r="CM64" i="30"/>
  <c r="CL64" i="30"/>
  <c r="CK64" i="30"/>
  <c r="CJ64" i="30"/>
  <c r="CI64" i="30"/>
  <c r="CH64" i="30"/>
  <c r="CG64" i="30"/>
  <c r="CF64" i="30"/>
  <c r="CE64" i="30"/>
  <c r="CD64" i="30"/>
  <c r="CC64" i="30"/>
  <c r="CB64" i="30"/>
  <c r="CA64" i="30"/>
  <c r="BZ64" i="30"/>
  <c r="BY64" i="30"/>
  <c r="BX64" i="30"/>
  <c r="BW64" i="30"/>
  <c r="BV64" i="30"/>
  <c r="BU64" i="30"/>
  <c r="BT64" i="30"/>
  <c r="BS64" i="30"/>
  <c r="BR64" i="30"/>
  <c r="BQ64" i="30"/>
  <c r="BP64" i="30"/>
  <c r="BO64" i="30"/>
  <c r="BN64" i="30"/>
  <c r="BM64" i="30"/>
  <c r="BL64" i="30"/>
  <c r="BK64" i="30"/>
  <c r="BJ64" i="30"/>
  <c r="BI64" i="30"/>
  <c r="BH64" i="30"/>
  <c r="BG64" i="30"/>
  <c r="BF64" i="30"/>
  <c r="BE64" i="30"/>
  <c r="BD64" i="30"/>
  <c r="BC64" i="30"/>
  <c r="BB64" i="30"/>
  <c r="BA64" i="30"/>
  <c r="AZ64" i="30"/>
  <c r="AY64" i="30"/>
  <c r="AX64" i="30"/>
  <c r="AW64" i="30"/>
  <c r="AV64" i="30"/>
  <c r="AU64" i="30"/>
  <c r="AT64" i="30"/>
  <c r="AS64" i="30"/>
  <c r="AR64" i="30"/>
  <c r="AQ64" i="30"/>
  <c r="AP64" i="30"/>
  <c r="AO64" i="30"/>
  <c r="AN64" i="30"/>
  <c r="AM64" i="30"/>
  <c r="AL64" i="30"/>
  <c r="AK64" i="30"/>
  <c r="AJ64" i="30"/>
  <c r="AI64" i="30"/>
  <c r="AH64" i="30"/>
  <c r="AG64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M64" i="30"/>
  <c r="L64" i="30"/>
  <c r="H64" i="30"/>
  <c r="G64" i="30"/>
  <c r="F64" i="30"/>
  <c r="E64" i="30"/>
  <c r="D64" i="30"/>
  <c r="DH63" i="30"/>
  <c r="DG63" i="30"/>
  <c r="DF63" i="30"/>
  <c r="DE63" i="30"/>
  <c r="DD63" i="30"/>
  <c r="DC63" i="30"/>
  <c r="DB63" i="30"/>
  <c r="DA63" i="30"/>
  <c r="CZ63" i="30"/>
  <c r="CY63" i="30"/>
  <c r="CX63" i="30"/>
  <c r="CW63" i="30"/>
  <c r="CV63" i="30"/>
  <c r="CU63" i="30"/>
  <c r="CT63" i="30"/>
  <c r="CS63" i="30"/>
  <c r="CR63" i="30"/>
  <c r="CQ63" i="30"/>
  <c r="CP63" i="30"/>
  <c r="CO63" i="30"/>
  <c r="CN63" i="30"/>
  <c r="CM63" i="30"/>
  <c r="CL63" i="30"/>
  <c r="CK63" i="30"/>
  <c r="CJ63" i="30"/>
  <c r="CI63" i="30"/>
  <c r="CH63" i="30"/>
  <c r="CG63" i="30"/>
  <c r="CF63" i="30"/>
  <c r="CE63" i="30"/>
  <c r="CD63" i="30"/>
  <c r="CC63" i="30"/>
  <c r="CB63" i="30"/>
  <c r="CA63" i="30"/>
  <c r="BZ63" i="30"/>
  <c r="BY63" i="30"/>
  <c r="BX63" i="30"/>
  <c r="BW63" i="30"/>
  <c r="BV63" i="30"/>
  <c r="BU63" i="30"/>
  <c r="BT63" i="30"/>
  <c r="BS63" i="30"/>
  <c r="BR63" i="30"/>
  <c r="BQ63" i="30"/>
  <c r="BP63" i="30"/>
  <c r="BO63" i="30"/>
  <c r="BN63" i="30"/>
  <c r="BM63" i="30"/>
  <c r="BL63" i="30"/>
  <c r="BK63" i="30"/>
  <c r="BJ63" i="30"/>
  <c r="BI63" i="30"/>
  <c r="BH63" i="30"/>
  <c r="BG63" i="30"/>
  <c r="BF63" i="30"/>
  <c r="BE63" i="30"/>
  <c r="BD63" i="30"/>
  <c r="BC63" i="30"/>
  <c r="BB63" i="30"/>
  <c r="BA63" i="30"/>
  <c r="AZ63" i="30"/>
  <c r="AY63" i="30"/>
  <c r="AX63" i="30"/>
  <c r="AW63" i="30"/>
  <c r="AV63" i="30"/>
  <c r="AU63" i="30"/>
  <c r="AT63" i="30"/>
  <c r="AS63" i="30"/>
  <c r="AR63" i="30"/>
  <c r="AQ63" i="30"/>
  <c r="AP63" i="30"/>
  <c r="AO63" i="30"/>
  <c r="AN63" i="30"/>
  <c r="AM63" i="30"/>
  <c r="AL63" i="30"/>
  <c r="AK63" i="30"/>
  <c r="AJ63" i="30"/>
  <c r="AI63" i="30"/>
  <c r="AH63" i="30"/>
  <c r="AG63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M63" i="30"/>
  <c r="L63" i="30"/>
  <c r="H63" i="30"/>
  <c r="G63" i="30"/>
  <c r="F63" i="30"/>
  <c r="E63" i="30"/>
  <c r="D63" i="30"/>
  <c r="DH62" i="30"/>
  <c r="DG62" i="30"/>
  <c r="DF62" i="30"/>
  <c r="DE62" i="30"/>
  <c r="DD62" i="30"/>
  <c r="DC62" i="30"/>
  <c r="DB62" i="30"/>
  <c r="DA62" i="30"/>
  <c r="CZ62" i="30"/>
  <c r="CY62" i="30"/>
  <c r="CX62" i="30"/>
  <c r="CW62" i="30"/>
  <c r="CV62" i="30"/>
  <c r="CU62" i="30"/>
  <c r="CT62" i="30"/>
  <c r="CS62" i="30"/>
  <c r="CR62" i="30"/>
  <c r="CQ62" i="30"/>
  <c r="CP62" i="30"/>
  <c r="CO62" i="30"/>
  <c r="CN62" i="30"/>
  <c r="CM62" i="30"/>
  <c r="CL62" i="30"/>
  <c r="CK62" i="30"/>
  <c r="CJ62" i="30"/>
  <c r="CI62" i="30"/>
  <c r="CH62" i="30"/>
  <c r="CG62" i="30"/>
  <c r="CF62" i="30"/>
  <c r="CE62" i="30"/>
  <c r="CD62" i="30"/>
  <c r="CC62" i="30"/>
  <c r="CB62" i="30"/>
  <c r="CA62" i="30"/>
  <c r="BZ62" i="30"/>
  <c r="BY62" i="30"/>
  <c r="BX62" i="30"/>
  <c r="BW62" i="30"/>
  <c r="BV62" i="30"/>
  <c r="BU62" i="30"/>
  <c r="BT62" i="30"/>
  <c r="BS62" i="30"/>
  <c r="BR62" i="30"/>
  <c r="BQ62" i="30"/>
  <c r="BP62" i="30"/>
  <c r="BO62" i="30"/>
  <c r="BN62" i="30"/>
  <c r="BM62" i="30"/>
  <c r="BL62" i="30"/>
  <c r="BK62" i="30"/>
  <c r="BJ62" i="30"/>
  <c r="BI62" i="30"/>
  <c r="BH62" i="30"/>
  <c r="BG62" i="30"/>
  <c r="BF62" i="30"/>
  <c r="BE62" i="30"/>
  <c r="BD62" i="30"/>
  <c r="BC62" i="30"/>
  <c r="BB62" i="30"/>
  <c r="BA62" i="30"/>
  <c r="AZ62" i="30"/>
  <c r="AY62" i="30"/>
  <c r="AX62" i="30"/>
  <c r="AW62" i="30"/>
  <c r="AV62" i="30"/>
  <c r="AU62" i="30"/>
  <c r="AT62" i="30"/>
  <c r="AS62" i="30"/>
  <c r="AR62" i="30"/>
  <c r="AQ62" i="30"/>
  <c r="AP62" i="30"/>
  <c r="AO62" i="30"/>
  <c r="AN62" i="30"/>
  <c r="AM62" i="30"/>
  <c r="AL62" i="30"/>
  <c r="AK62" i="30"/>
  <c r="AJ62" i="30"/>
  <c r="AI62" i="30"/>
  <c r="AH62" i="30"/>
  <c r="AG62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M62" i="30"/>
  <c r="L62" i="30"/>
  <c r="H62" i="30"/>
  <c r="G62" i="30"/>
  <c r="F62" i="30"/>
  <c r="E62" i="30"/>
  <c r="D62" i="30"/>
  <c r="DH61" i="30"/>
  <c r="DG61" i="30"/>
  <c r="DF61" i="30"/>
  <c r="DE61" i="30"/>
  <c r="DD61" i="30"/>
  <c r="DC61" i="30"/>
  <c r="DB61" i="30"/>
  <c r="DA61" i="30"/>
  <c r="CZ61" i="30"/>
  <c r="CY61" i="30"/>
  <c r="CX61" i="30"/>
  <c r="CW61" i="30"/>
  <c r="CV61" i="30"/>
  <c r="CU61" i="30"/>
  <c r="CT61" i="30"/>
  <c r="CS61" i="30"/>
  <c r="CR61" i="30"/>
  <c r="CQ61" i="30"/>
  <c r="CP61" i="30"/>
  <c r="CO61" i="30"/>
  <c r="CN61" i="30"/>
  <c r="CM61" i="30"/>
  <c r="CL61" i="30"/>
  <c r="CK61" i="30"/>
  <c r="CJ61" i="30"/>
  <c r="CI61" i="30"/>
  <c r="CH61" i="30"/>
  <c r="CG61" i="30"/>
  <c r="CF61" i="30"/>
  <c r="CE61" i="30"/>
  <c r="CD61" i="30"/>
  <c r="CC61" i="30"/>
  <c r="CB61" i="30"/>
  <c r="CA61" i="30"/>
  <c r="BZ61" i="30"/>
  <c r="BY61" i="30"/>
  <c r="BX61" i="30"/>
  <c r="BW61" i="30"/>
  <c r="BV61" i="30"/>
  <c r="BU61" i="30"/>
  <c r="BT61" i="30"/>
  <c r="BS61" i="30"/>
  <c r="BR61" i="30"/>
  <c r="BQ61" i="30"/>
  <c r="BP61" i="30"/>
  <c r="BO61" i="30"/>
  <c r="BN61" i="30"/>
  <c r="BM61" i="30"/>
  <c r="BL61" i="30"/>
  <c r="BK61" i="30"/>
  <c r="BJ61" i="30"/>
  <c r="BI61" i="30"/>
  <c r="BH61" i="30"/>
  <c r="BG61" i="30"/>
  <c r="BF61" i="30"/>
  <c r="BE61" i="30"/>
  <c r="BD61" i="30"/>
  <c r="BC61" i="30"/>
  <c r="BB61" i="30"/>
  <c r="BA61" i="30"/>
  <c r="AZ61" i="30"/>
  <c r="AY61" i="30"/>
  <c r="AX61" i="30"/>
  <c r="AW61" i="30"/>
  <c r="AV61" i="30"/>
  <c r="AU61" i="30"/>
  <c r="AT61" i="30"/>
  <c r="AS61" i="30"/>
  <c r="AR61" i="30"/>
  <c r="AQ61" i="30"/>
  <c r="AP61" i="30"/>
  <c r="AO61" i="30"/>
  <c r="AN61" i="30"/>
  <c r="AM61" i="30"/>
  <c r="AL61" i="30"/>
  <c r="AK61" i="30"/>
  <c r="AJ61" i="30"/>
  <c r="AI61" i="30"/>
  <c r="AH61" i="30"/>
  <c r="AG61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M61" i="30"/>
  <c r="L61" i="30"/>
  <c r="H61" i="30"/>
  <c r="G61" i="30"/>
  <c r="F61" i="30"/>
  <c r="E61" i="30"/>
  <c r="D61" i="30"/>
  <c r="DH60" i="30"/>
  <c r="DG60" i="30"/>
  <c r="DF60" i="30"/>
  <c r="DE60" i="30"/>
  <c r="DD60" i="30"/>
  <c r="DC60" i="30"/>
  <c r="DB60" i="30"/>
  <c r="DA60" i="30"/>
  <c r="CZ60" i="30"/>
  <c r="CY60" i="30"/>
  <c r="CX60" i="30"/>
  <c r="CW60" i="30"/>
  <c r="CV60" i="30"/>
  <c r="CU60" i="30"/>
  <c r="CT60" i="30"/>
  <c r="CS60" i="30"/>
  <c r="CR60" i="30"/>
  <c r="CQ60" i="30"/>
  <c r="CP60" i="30"/>
  <c r="CO60" i="30"/>
  <c r="CN60" i="30"/>
  <c r="CM60" i="30"/>
  <c r="CL60" i="30"/>
  <c r="CK60" i="30"/>
  <c r="CJ60" i="30"/>
  <c r="CI60" i="30"/>
  <c r="CH60" i="30"/>
  <c r="CG60" i="30"/>
  <c r="CF60" i="30"/>
  <c r="CE60" i="30"/>
  <c r="CD60" i="30"/>
  <c r="CC60" i="30"/>
  <c r="CB60" i="30"/>
  <c r="CA60" i="30"/>
  <c r="BZ60" i="30"/>
  <c r="BY60" i="30"/>
  <c r="BX60" i="30"/>
  <c r="BW60" i="30"/>
  <c r="BV60" i="30"/>
  <c r="BU60" i="30"/>
  <c r="BT60" i="30"/>
  <c r="BS60" i="30"/>
  <c r="BR60" i="30"/>
  <c r="BQ60" i="30"/>
  <c r="BP60" i="30"/>
  <c r="BO60" i="30"/>
  <c r="BN60" i="30"/>
  <c r="BM60" i="30"/>
  <c r="BL60" i="30"/>
  <c r="BK60" i="30"/>
  <c r="BJ60" i="30"/>
  <c r="BI60" i="30"/>
  <c r="BH60" i="30"/>
  <c r="BG60" i="30"/>
  <c r="BF60" i="30"/>
  <c r="BE60" i="30"/>
  <c r="BD60" i="30"/>
  <c r="BC60" i="30"/>
  <c r="BB60" i="30"/>
  <c r="BA60" i="30"/>
  <c r="AZ60" i="30"/>
  <c r="AY60" i="30"/>
  <c r="AX60" i="30"/>
  <c r="AW60" i="30"/>
  <c r="AV60" i="30"/>
  <c r="AU60" i="30"/>
  <c r="AT60" i="30"/>
  <c r="AS60" i="30"/>
  <c r="AR60" i="30"/>
  <c r="AQ60" i="30"/>
  <c r="AP60" i="30"/>
  <c r="AO60" i="30"/>
  <c r="AN60" i="30"/>
  <c r="AM60" i="30"/>
  <c r="AL60" i="30"/>
  <c r="AK60" i="30"/>
  <c r="AJ60" i="30"/>
  <c r="AI60" i="30"/>
  <c r="AH60" i="30"/>
  <c r="AG60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M60" i="30"/>
  <c r="L60" i="30"/>
  <c r="H60" i="30"/>
  <c r="G60" i="30"/>
  <c r="F60" i="30"/>
  <c r="E60" i="30"/>
  <c r="D60" i="30"/>
  <c r="DH59" i="30"/>
  <c r="DG59" i="30"/>
  <c r="DF59" i="30"/>
  <c r="DE59" i="30"/>
  <c r="DD59" i="30"/>
  <c r="DC59" i="30"/>
  <c r="DB59" i="30"/>
  <c r="DA59" i="30"/>
  <c r="CZ59" i="30"/>
  <c r="CY59" i="30"/>
  <c r="CX59" i="30"/>
  <c r="CW59" i="30"/>
  <c r="CV59" i="30"/>
  <c r="CU59" i="30"/>
  <c r="CT59" i="30"/>
  <c r="CS59" i="30"/>
  <c r="CR59" i="30"/>
  <c r="CQ59" i="30"/>
  <c r="CP59" i="30"/>
  <c r="CO59" i="30"/>
  <c r="CN59" i="30"/>
  <c r="CM59" i="30"/>
  <c r="CL59" i="30"/>
  <c r="CK59" i="30"/>
  <c r="CJ59" i="30"/>
  <c r="CI59" i="30"/>
  <c r="CH59" i="30"/>
  <c r="CG59" i="30"/>
  <c r="CF59" i="30"/>
  <c r="CE59" i="30"/>
  <c r="CD59" i="30"/>
  <c r="CC59" i="30"/>
  <c r="CB59" i="30"/>
  <c r="CA59" i="30"/>
  <c r="BZ59" i="30"/>
  <c r="BY59" i="30"/>
  <c r="BX59" i="30"/>
  <c r="BW59" i="30"/>
  <c r="BV59" i="30"/>
  <c r="BU59" i="30"/>
  <c r="BT59" i="30"/>
  <c r="BS59" i="30"/>
  <c r="BR59" i="30"/>
  <c r="BQ59" i="30"/>
  <c r="BP59" i="30"/>
  <c r="BO59" i="30"/>
  <c r="BN59" i="30"/>
  <c r="BM59" i="30"/>
  <c r="BL59" i="30"/>
  <c r="BK59" i="30"/>
  <c r="BJ59" i="30"/>
  <c r="BI59" i="30"/>
  <c r="BH59" i="30"/>
  <c r="BG59" i="30"/>
  <c r="BF59" i="30"/>
  <c r="BE59" i="30"/>
  <c r="BD59" i="30"/>
  <c r="BC59" i="30"/>
  <c r="BB59" i="30"/>
  <c r="BA59" i="30"/>
  <c r="AZ59" i="30"/>
  <c r="AY59" i="30"/>
  <c r="AX59" i="30"/>
  <c r="AW59" i="30"/>
  <c r="AV59" i="30"/>
  <c r="AU59" i="30"/>
  <c r="AT59" i="30"/>
  <c r="AS59" i="30"/>
  <c r="AR59" i="30"/>
  <c r="AQ59" i="30"/>
  <c r="AP59" i="30"/>
  <c r="AO59" i="30"/>
  <c r="AN59" i="30"/>
  <c r="AM59" i="30"/>
  <c r="AL59" i="30"/>
  <c r="AK59" i="30"/>
  <c r="AJ59" i="30"/>
  <c r="AI59" i="30"/>
  <c r="AH59" i="30"/>
  <c r="AG59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M59" i="30"/>
  <c r="L59" i="30"/>
  <c r="H59" i="30"/>
  <c r="G59" i="30"/>
  <c r="F59" i="30"/>
  <c r="E59" i="30"/>
  <c r="D59" i="30"/>
  <c r="DH58" i="30"/>
  <c r="DG58" i="30"/>
  <c r="DF58" i="30"/>
  <c r="DE58" i="30"/>
  <c r="DD58" i="30"/>
  <c r="DC58" i="30"/>
  <c r="DB58" i="30"/>
  <c r="DA58" i="30"/>
  <c r="CZ58" i="30"/>
  <c r="CY58" i="30"/>
  <c r="CX58" i="30"/>
  <c r="CW58" i="30"/>
  <c r="CV58" i="30"/>
  <c r="CU58" i="30"/>
  <c r="CT58" i="30"/>
  <c r="CS58" i="30"/>
  <c r="CR58" i="30"/>
  <c r="CQ58" i="30"/>
  <c r="CP58" i="30"/>
  <c r="CO58" i="30"/>
  <c r="CN58" i="30"/>
  <c r="CM58" i="30"/>
  <c r="CL58" i="30"/>
  <c r="CK58" i="30"/>
  <c r="CJ58" i="30"/>
  <c r="CI58" i="30"/>
  <c r="CH58" i="30"/>
  <c r="CG58" i="30"/>
  <c r="CF58" i="30"/>
  <c r="CE58" i="30"/>
  <c r="CD58" i="30"/>
  <c r="CC58" i="30"/>
  <c r="CB58" i="30"/>
  <c r="CA58" i="30"/>
  <c r="BZ58" i="30"/>
  <c r="BY58" i="30"/>
  <c r="BX58" i="30"/>
  <c r="BW58" i="30"/>
  <c r="BV58" i="30"/>
  <c r="BU58" i="30"/>
  <c r="BT58" i="30"/>
  <c r="BS58" i="30"/>
  <c r="BR58" i="30"/>
  <c r="BQ58" i="30"/>
  <c r="BP58" i="30"/>
  <c r="BO58" i="30"/>
  <c r="BN58" i="30"/>
  <c r="BM58" i="30"/>
  <c r="BL58" i="30"/>
  <c r="BK58" i="30"/>
  <c r="BJ58" i="30"/>
  <c r="BI58" i="30"/>
  <c r="BH58" i="30"/>
  <c r="BG58" i="30"/>
  <c r="BF58" i="30"/>
  <c r="BE58" i="30"/>
  <c r="BD58" i="30"/>
  <c r="BC58" i="30"/>
  <c r="BB58" i="30"/>
  <c r="BA58" i="30"/>
  <c r="AZ58" i="30"/>
  <c r="AY58" i="30"/>
  <c r="AX58" i="30"/>
  <c r="AW58" i="30"/>
  <c r="AV58" i="30"/>
  <c r="AU58" i="30"/>
  <c r="AT58" i="30"/>
  <c r="AS58" i="30"/>
  <c r="AR58" i="30"/>
  <c r="AQ58" i="30"/>
  <c r="AP58" i="30"/>
  <c r="AO58" i="30"/>
  <c r="AN58" i="30"/>
  <c r="AM58" i="30"/>
  <c r="AL58" i="30"/>
  <c r="AK58" i="30"/>
  <c r="AJ58" i="30"/>
  <c r="AI58" i="30"/>
  <c r="AH58" i="30"/>
  <c r="AG58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M58" i="30"/>
  <c r="L58" i="30"/>
  <c r="H58" i="30"/>
  <c r="G58" i="30"/>
  <c r="F58" i="30"/>
  <c r="E58" i="30"/>
  <c r="D58" i="30"/>
  <c r="DH57" i="30"/>
  <c r="DG57" i="30"/>
  <c r="DF57" i="30"/>
  <c r="DE57" i="30"/>
  <c r="DD57" i="30"/>
  <c r="DC57" i="30"/>
  <c r="DB57" i="30"/>
  <c r="DA57" i="30"/>
  <c r="CZ57" i="30"/>
  <c r="CY57" i="30"/>
  <c r="CX57" i="30"/>
  <c r="CW57" i="30"/>
  <c r="CV57" i="30"/>
  <c r="CU57" i="30"/>
  <c r="CT57" i="30"/>
  <c r="CS57" i="30"/>
  <c r="CR57" i="30"/>
  <c r="CQ57" i="30"/>
  <c r="CP57" i="30"/>
  <c r="CO57" i="30"/>
  <c r="CN57" i="30"/>
  <c r="CM57" i="30"/>
  <c r="CL57" i="30"/>
  <c r="CK57" i="30"/>
  <c r="CJ57" i="30"/>
  <c r="CI57" i="30"/>
  <c r="CH57" i="30"/>
  <c r="CG57" i="30"/>
  <c r="CF57" i="30"/>
  <c r="CE57" i="30"/>
  <c r="CD57" i="30"/>
  <c r="CC57" i="30"/>
  <c r="CB57" i="30"/>
  <c r="CA57" i="30"/>
  <c r="BZ57" i="30"/>
  <c r="BY57" i="30"/>
  <c r="BX57" i="30"/>
  <c r="BW57" i="30"/>
  <c r="BV57" i="30"/>
  <c r="BU57" i="30"/>
  <c r="BT57" i="30"/>
  <c r="BS57" i="30"/>
  <c r="BR57" i="30"/>
  <c r="BQ57" i="30"/>
  <c r="BP57" i="30"/>
  <c r="BO57" i="30"/>
  <c r="BN57" i="30"/>
  <c r="BM57" i="30"/>
  <c r="BL57" i="30"/>
  <c r="BK57" i="30"/>
  <c r="BJ57" i="30"/>
  <c r="BI57" i="30"/>
  <c r="BH57" i="30"/>
  <c r="BG57" i="30"/>
  <c r="BF57" i="30"/>
  <c r="BE57" i="30"/>
  <c r="BD57" i="30"/>
  <c r="BC57" i="30"/>
  <c r="BB57" i="30"/>
  <c r="BA57" i="30"/>
  <c r="AZ57" i="30"/>
  <c r="AY57" i="30"/>
  <c r="AX57" i="30"/>
  <c r="AW57" i="30"/>
  <c r="AV57" i="30"/>
  <c r="AU57" i="30"/>
  <c r="AT57" i="30"/>
  <c r="AS57" i="30"/>
  <c r="AR57" i="30"/>
  <c r="AQ57" i="30"/>
  <c r="AP57" i="30"/>
  <c r="AO57" i="30"/>
  <c r="AN57" i="30"/>
  <c r="AM57" i="30"/>
  <c r="AL57" i="30"/>
  <c r="AK57" i="30"/>
  <c r="AJ57" i="30"/>
  <c r="AI57" i="30"/>
  <c r="AH57" i="30"/>
  <c r="AG57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M57" i="30"/>
  <c r="L57" i="30"/>
  <c r="H57" i="30"/>
  <c r="G57" i="30"/>
  <c r="F57" i="30"/>
  <c r="E57" i="30"/>
  <c r="D57" i="30"/>
  <c r="DH56" i="30"/>
  <c r="DG56" i="30"/>
  <c r="DF56" i="30"/>
  <c r="DE56" i="30"/>
  <c r="DD56" i="30"/>
  <c r="DC56" i="30"/>
  <c r="DB56" i="30"/>
  <c r="DA56" i="30"/>
  <c r="CZ56" i="30"/>
  <c r="CY56" i="30"/>
  <c r="CX56" i="30"/>
  <c r="CW56" i="30"/>
  <c r="CV56" i="30"/>
  <c r="CU56" i="30"/>
  <c r="CT56" i="30"/>
  <c r="CS56" i="30"/>
  <c r="CR56" i="30"/>
  <c r="CQ56" i="30"/>
  <c r="CP56" i="30"/>
  <c r="CO56" i="30"/>
  <c r="CN56" i="30"/>
  <c r="CM56" i="30"/>
  <c r="CL56" i="30"/>
  <c r="CK56" i="30"/>
  <c r="CJ56" i="30"/>
  <c r="CI56" i="30"/>
  <c r="CH56" i="30"/>
  <c r="CG56" i="30"/>
  <c r="CF56" i="30"/>
  <c r="CE56" i="30"/>
  <c r="CD56" i="30"/>
  <c r="CC56" i="30"/>
  <c r="CB56" i="30"/>
  <c r="CA56" i="30"/>
  <c r="BZ56" i="30"/>
  <c r="BY56" i="30"/>
  <c r="BX56" i="30"/>
  <c r="BW56" i="30"/>
  <c r="BV56" i="30"/>
  <c r="BU56" i="30"/>
  <c r="BT56" i="30"/>
  <c r="BS56" i="30"/>
  <c r="BR56" i="30"/>
  <c r="BQ56" i="30"/>
  <c r="BP56" i="30"/>
  <c r="BO56" i="30"/>
  <c r="BN56" i="30"/>
  <c r="BM56" i="30"/>
  <c r="BL56" i="30"/>
  <c r="BK56" i="30"/>
  <c r="BJ56" i="30"/>
  <c r="BI56" i="30"/>
  <c r="BH56" i="30"/>
  <c r="BG56" i="30"/>
  <c r="BF56" i="30"/>
  <c r="BE56" i="30"/>
  <c r="BD56" i="30"/>
  <c r="BC56" i="30"/>
  <c r="BB56" i="30"/>
  <c r="BA56" i="30"/>
  <c r="AZ56" i="30"/>
  <c r="AY56" i="30"/>
  <c r="AX56" i="30"/>
  <c r="AW56" i="30"/>
  <c r="AV56" i="30"/>
  <c r="AU56" i="30"/>
  <c r="AT56" i="30"/>
  <c r="AS56" i="30"/>
  <c r="AR56" i="30"/>
  <c r="AQ56" i="30"/>
  <c r="AP56" i="30"/>
  <c r="AO56" i="30"/>
  <c r="AN56" i="30"/>
  <c r="AM56" i="30"/>
  <c r="AL56" i="30"/>
  <c r="AK56" i="30"/>
  <c r="AJ56" i="30"/>
  <c r="AI56" i="30"/>
  <c r="AH56" i="30"/>
  <c r="AG56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M56" i="30"/>
  <c r="L56" i="30"/>
  <c r="H56" i="30"/>
  <c r="G56" i="30"/>
  <c r="F56" i="30"/>
  <c r="E56" i="30"/>
  <c r="D56" i="30"/>
  <c r="DH55" i="30"/>
  <c r="DG55" i="30"/>
  <c r="DF55" i="30"/>
  <c r="DE55" i="30"/>
  <c r="DD55" i="30"/>
  <c r="DC55" i="30"/>
  <c r="DB55" i="30"/>
  <c r="DA55" i="30"/>
  <c r="CZ55" i="30"/>
  <c r="CY55" i="30"/>
  <c r="CX55" i="30"/>
  <c r="CW55" i="30"/>
  <c r="CV55" i="30"/>
  <c r="CU55" i="30"/>
  <c r="CT55" i="30"/>
  <c r="CS55" i="30"/>
  <c r="CR55" i="30"/>
  <c r="CQ55" i="30"/>
  <c r="CP55" i="30"/>
  <c r="CO55" i="30"/>
  <c r="CN55" i="30"/>
  <c r="CM55" i="30"/>
  <c r="CL55" i="30"/>
  <c r="CK55" i="30"/>
  <c r="CJ55" i="30"/>
  <c r="CI55" i="30"/>
  <c r="CH55" i="30"/>
  <c r="CG55" i="30"/>
  <c r="CF55" i="30"/>
  <c r="CE55" i="30"/>
  <c r="CD55" i="30"/>
  <c r="CC55" i="30"/>
  <c r="CB55" i="30"/>
  <c r="CA55" i="30"/>
  <c r="BZ55" i="30"/>
  <c r="BY55" i="30"/>
  <c r="BX55" i="30"/>
  <c r="BW55" i="30"/>
  <c r="BV55" i="30"/>
  <c r="BU55" i="30"/>
  <c r="BT55" i="30"/>
  <c r="BS55" i="30"/>
  <c r="BR55" i="30"/>
  <c r="BQ55" i="30"/>
  <c r="BP55" i="30"/>
  <c r="BO55" i="30"/>
  <c r="BN55" i="30"/>
  <c r="BM55" i="30"/>
  <c r="BL55" i="30"/>
  <c r="BK55" i="30"/>
  <c r="BJ55" i="30"/>
  <c r="BI55" i="30"/>
  <c r="BH55" i="30"/>
  <c r="BG55" i="30"/>
  <c r="BF55" i="30"/>
  <c r="BE55" i="30"/>
  <c r="BD55" i="30"/>
  <c r="BC55" i="30"/>
  <c r="BB55" i="30"/>
  <c r="BA55" i="30"/>
  <c r="AZ55" i="30"/>
  <c r="AY55" i="30"/>
  <c r="AX55" i="30"/>
  <c r="AW55" i="30"/>
  <c r="AV55" i="30"/>
  <c r="AU55" i="30"/>
  <c r="AT55" i="30"/>
  <c r="AS55" i="30"/>
  <c r="AR55" i="30"/>
  <c r="AQ55" i="30"/>
  <c r="AP55" i="30"/>
  <c r="AO55" i="30"/>
  <c r="AN55" i="30"/>
  <c r="AM55" i="30"/>
  <c r="AL55" i="30"/>
  <c r="AK55" i="30"/>
  <c r="AJ55" i="30"/>
  <c r="AI55" i="30"/>
  <c r="AH55" i="30"/>
  <c r="AG55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M55" i="30"/>
  <c r="L55" i="30"/>
  <c r="H55" i="30"/>
  <c r="G55" i="30"/>
  <c r="F55" i="30"/>
  <c r="E55" i="30"/>
  <c r="D55" i="30"/>
  <c r="DH54" i="30"/>
  <c r="DG54" i="30"/>
  <c r="DF54" i="30"/>
  <c r="DE54" i="30"/>
  <c r="DD54" i="30"/>
  <c r="DC54" i="30"/>
  <c r="DB54" i="30"/>
  <c r="DA54" i="30"/>
  <c r="CZ54" i="30"/>
  <c r="CY54" i="30"/>
  <c r="CX54" i="30"/>
  <c r="CW54" i="30"/>
  <c r="CV54" i="30"/>
  <c r="CU54" i="30"/>
  <c r="CT54" i="30"/>
  <c r="CS54" i="30"/>
  <c r="CR54" i="30"/>
  <c r="CQ54" i="30"/>
  <c r="CP54" i="30"/>
  <c r="CO54" i="30"/>
  <c r="CN54" i="30"/>
  <c r="CM54" i="30"/>
  <c r="CL54" i="30"/>
  <c r="CK54" i="30"/>
  <c r="CJ54" i="30"/>
  <c r="CI54" i="30"/>
  <c r="CH54" i="30"/>
  <c r="CG54" i="30"/>
  <c r="CF54" i="30"/>
  <c r="CE54" i="30"/>
  <c r="CD54" i="30"/>
  <c r="CC54" i="30"/>
  <c r="CB54" i="30"/>
  <c r="CA54" i="30"/>
  <c r="BZ54" i="30"/>
  <c r="BY54" i="30"/>
  <c r="BX54" i="30"/>
  <c r="BW54" i="30"/>
  <c r="BV54" i="30"/>
  <c r="BU54" i="30"/>
  <c r="BT54" i="30"/>
  <c r="BS54" i="30"/>
  <c r="BR54" i="30"/>
  <c r="BQ54" i="30"/>
  <c r="BP54" i="30"/>
  <c r="BO54" i="30"/>
  <c r="BN54" i="30"/>
  <c r="BM54" i="30"/>
  <c r="BL54" i="30"/>
  <c r="BK54" i="30"/>
  <c r="BJ54" i="30"/>
  <c r="BI54" i="30"/>
  <c r="BH54" i="30"/>
  <c r="BG54" i="30"/>
  <c r="BF54" i="30"/>
  <c r="BE54" i="30"/>
  <c r="BD54" i="30"/>
  <c r="BC54" i="30"/>
  <c r="BB54" i="30"/>
  <c r="BA54" i="30"/>
  <c r="AZ54" i="30"/>
  <c r="AY54" i="30"/>
  <c r="AX54" i="30"/>
  <c r="AW54" i="30"/>
  <c r="AV54" i="30"/>
  <c r="AU54" i="30"/>
  <c r="AT54" i="30"/>
  <c r="AS54" i="30"/>
  <c r="AR54" i="30"/>
  <c r="AQ54" i="30"/>
  <c r="AP54" i="30"/>
  <c r="AO54" i="30"/>
  <c r="AN54" i="30"/>
  <c r="AM54" i="30"/>
  <c r="AL54" i="30"/>
  <c r="AK54" i="30"/>
  <c r="AJ54" i="30"/>
  <c r="AI54" i="30"/>
  <c r="AH54" i="30"/>
  <c r="AG54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M54" i="30"/>
  <c r="L54" i="30"/>
  <c r="H54" i="30"/>
  <c r="G54" i="30"/>
  <c r="F54" i="30"/>
  <c r="E54" i="30"/>
  <c r="D54" i="30"/>
  <c r="DH53" i="30"/>
  <c r="DG53" i="30"/>
  <c r="DF53" i="30"/>
  <c r="DE53" i="30"/>
  <c r="DD53" i="30"/>
  <c r="DC53" i="30"/>
  <c r="DB53" i="30"/>
  <c r="DA53" i="30"/>
  <c r="CZ53" i="30"/>
  <c r="CY53" i="30"/>
  <c r="CX53" i="30"/>
  <c r="CW53" i="30"/>
  <c r="CV53" i="30"/>
  <c r="CU53" i="30"/>
  <c r="CT53" i="30"/>
  <c r="CS53" i="30"/>
  <c r="CR53" i="30"/>
  <c r="CQ53" i="30"/>
  <c r="CP53" i="30"/>
  <c r="CO53" i="30"/>
  <c r="CN53" i="30"/>
  <c r="CM53" i="30"/>
  <c r="CL53" i="30"/>
  <c r="CK53" i="30"/>
  <c r="CJ53" i="30"/>
  <c r="CI53" i="30"/>
  <c r="CH53" i="30"/>
  <c r="CG53" i="30"/>
  <c r="CF53" i="30"/>
  <c r="CE53" i="30"/>
  <c r="CD53" i="30"/>
  <c r="CC53" i="30"/>
  <c r="CB53" i="30"/>
  <c r="CA53" i="30"/>
  <c r="BZ53" i="30"/>
  <c r="BY53" i="30"/>
  <c r="BX53" i="30"/>
  <c r="BW53" i="30"/>
  <c r="BV53" i="30"/>
  <c r="BU53" i="30"/>
  <c r="BT53" i="30"/>
  <c r="BS53" i="30"/>
  <c r="BR53" i="30"/>
  <c r="BQ53" i="30"/>
  <c r="BP53" i="30"/>
  <c r="BO53" i="30"/>
  <c r="BN53" i="30"/>
  <c r="BM53" i="30"/>
  <c r="BL53" i="30"/>
  <c r="BK53" i="30"/>
  <c r="BJ53" i="30"/>
  <c r="BI53" i="30"/>
  <c r="BH53" i="30"/>
  <c r="BG53" i="30"/>
  <c r="BF53" i="30"/>
  <c r="BE53" i="30"/>
  <c r="BD53" i="30"/>
  <c r="BC53" i="30"/>
  <c r="BB53" i="30"/>
  <c r="BA53" i="30"/>
  <c r="AZ53" i="30"/>
  <c r="AY53" i="30"/>
  <c r="AX53" i="30"/>
  <c r="AW53" i="30"/>
  <c r="AV53" i="30"/>
  <c r="AU53" i="30"/>
  <c r="AT53" i="30"/>
  <c r="AS53" i="30"/>
  <c r="AR53" i="30"/>
  <c r="AQ53" i="30"/>
  <c r="AP53" i="30"/>
  <c r="AO53" i="30"/>
  <c r="AN53" i="30"/>
  <c r="AM53" i="30"/>
  <c r="AL53" i="30"/>
  <c r="AK53" i="30"/>
  <c r="AJ53" i="30"/>
  <c r="AI53" i="30"/>
  <c r="AH53" i="30"/>
  <c r="AG53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M53" i="30"/>
  <c r="L53" i="30"/>
  <c r="H53" i="30"/>
  <c r="G53" i="30"/>
  <c r="F53" i="30"/>
  <c r="E53" i="30"/>
  <c r="D53" i="30"/>
  <c r="BJ33" i="30"/>
  <c r="J33" i="30"/>
  <c r="E33" i="30"/>
  <c r="DI29" i="30"/>
  <c r="DH71" i="29"/>
  <c r="DG71" i="29"/>
  <c r="DF71" i="29"/>
  <c r="DE71" i="29"/>
  <c r="DD71" i="29"/>
  <c r="DC71" i="29"/>
  <c r="DB71" i="29"/>
  <c r="DA71" i="29"/>
  <c r="CZ71" i="29"/>
  <c r="CY71" i="29"/>
  <c r="CX71" i="29"/>
  <c r="CW71" i="29"/>
  <c r="CV71" i="29"/>
  <c r="CU71" i="29"/>
  <c r="CT71" i="29"/>
  <c r="CS71" i="29"/>
  <c r="CR71" i="29"/>
  <c r="CQ71" i="29"/>
  <c r="CP71" i="29"/>
  <c r="CO71" i="29"/>
  <c r="CN71" i="29"/>
  <c r="CM71" i="29"/>
  <c r="CL71" i="29"/>
  <c r="CK71" i="29"/>
  <c r="CJ71" i="29"/>
  <c r="CI71" i="29"/>
  <c r="CH71" i="29"/>
  <c r="CG71" i="29"/>
  <c r="CF71" i="29"/>
  <c r="CE71" i="29"/>
  <c r="CD71" i="29"/>
  <c r="CC71" i="29"/>
  <c r="CB71" i="29"/>
  <c r="CA71" i="29"/>
  <c r="BZ71" i="29"/>
  <c r="BY71" i="29"/>
  <c r="BX71" i="29"/>
  <c r="BW71" i="29"/>
  <c r="BV71" i="29"/>
  <c r="BU71" i="29"/>
  <c r="BT71" i="29"/>
  <c r="BS71" i="29"/>
  <c r="BR71" i="29"/>
  <c r="BQ71" i="29"/>
  <c r="BP71" i="29"/>
  <c r="BO71" i="29"/>
  <c r="BN71" i="29"/>
  <c r="BM71" i="29"/>
  <c r="BL71" i="29"/>
  <c r="BK71" i="29"/>
  <c r="BJ71" i="29"/>
  <c r="BI71" i="29"/>
  <c r="BH71" i="29"/>
  <c r="BG71" i="29"/>
  <c r="BF71" i="29"/>
  <c r="BE71" i="29"/>
  <c r="BD71" i="29"/>
  <c r="BC71" i="29"/>
  <c r="BB71" i="29"/>
  <c r="BA71" i="29"/>
  <c r="AZ71" i="29"/>
  <c r="AY71" i="29"/>
  <c r="AX71" i="29"/>
  <c r="AW71" i="29"/>
  <c r="AV71" i="29"/>
  <c r="AU71" i="29"/>
  <c r="AT71" i="29"/>
  <c r="AS71" i="29"/>
  <c r="AR71" i="29"/>
  <c r="AQ71" i="29"/>
  <c r="AP71" i="29"/>
  <c r="AO71" i="29"/>
  <c r="AN71" i="29"/>
  <c r="AM71" i="29"/>
  <c r="AL71" i="29"/>
  <c r="AK71" i="29"/>
  <c r="AJ71" i="29"/>
  <c r="AI71" i="29"/>
  <c r="AH71" i="29"/>
  <c r="AG71" i="29"/>
  <c r="AF71" i="29"/>
  <c r="AE71" i="29"/>
  <c r="AD71" i="29"/>
  <c r="AC71" i="29"/>
  <c r="AB71" i="29"/>
  <c r="AA71" i="29"/>
  <c r="Z71" i="29"/>
  <c r="Y71" i="29"/>
  <c r="X71" i="29"/>
  <c r="W71" i="29"/>
  <c r="V71" i="29"/>
  <c r="U71" i="29"/>
  <c r="T71" i="29"/>
  <c r="S71" i="29"/>
  <c r="R71" i="29"/>
  <c r="Q71" i="29"/>
  <c r="P71" i="29"/>
  <c r="O71" i="29"/>
  <c r="M71" i="29"/>
  <c r="L71" i="29"/>
  <c r="H71" i="29"/>
  <c r="G71" i="29"/>
  <c r="F71" i="29"/>
  <c r="E71" i="29"/>
  <c r="D71" i="29"/>
  <c r="DH70" i="29"/>
  <c r="DG70" i="29"/>
  <c r="DF70" i="29"/>
  <c r="DE70" i="29"/>
  <c r="DD70" i="29"/>
  <c r="DC70" i="29"/>
  <c r="DB70" i="29"/>
  <c r="DA70" i="29"/>
  <c r="CZ70" i="29"/>
  <c r="CY70" i="29"/>
  <c r="CX70" i="29"/>
  <c r="CW70" i="29"/>
  <c r="CV70" i="29"/>
  <c r="CU70" i="29"/>
  <c r="CT70" i="29"/>
  <c r="CS70" i="29"/>
  <c r="CR70" i="29"/>
  <c r="CQ70" i="29"/>
  <c r="CP70" i="29"/>
  <c r="CO70" i="29"/>
  <c r="CN70" i="29"/>
  <c r="CM70" i="29"/>
  <c r="CL70" i="29"/>
  <c r="CK70" i="29"/>
  <c r="CJ70" i="29"/>
  <c r="CI70" i="29"/>
  <c r="CH70" i="29"/>
  <c r="CG70" i="29"/>
  <c r="CF70" i="29"/>
  <c r="CE70" i="29"/>
  <c r="CD70" i="29"/>
  <c r="CC70" i="29"/>
  <c r="CB70" i="29"/>
  <c r="CA70" i="29"/>
  <c r="BZ70" i="29"/>
  <c r="BY70" i="29"/>
  <c r="BX70" i="29"/>
  <c r="BW70" i="29"/>
  <c r="BV70" i="29"/>
  <c r="BU70" i="29"/>
  <c r="BT70" i="29"/>
  <c r="BS70" i="29"/>
  <c r="BR70" i="29"/>
  <c r="BQ70" i="29"/>
  <c r="BP70" i="29"/>
  <c r="BO70" i="29"/>
  <c r="BN70" i="29"/>
  <c r="BM70" i="29"/>
  <c r="BL70" i="29"/>
  <c r="BK70" i="29"/>
  <c r="BJ70" i="29"/>
  <c r="BI70" i="29"/>
  <c r="BH70" i="29"/>
  <c r="BG70" i="29"/>
  <c r="BF70" i="29"/>
  <c r="BE70" i="29"/>
  <c r="BD70" i="29"/>
  <c r="BC70" i="29"/>
  <c r="BB70" i="29"/>
  <c r="BA70" i="29"/>
  <c r="AZ70" i="29"/>
  <c r="AY70" i="29"/>
  <c r="AX70" i="29"/>
  <c r="AW70" i="29"/>
  <c r="AV70" i="29"/>
  <c r="AU70" i="29"/>
  <c r="AT70" i="29"/>
  <c r="AS70" i="29"/>
  <c r="AR70" i="29"/>
  <c r="AQ70" i="29"/>
  <c r="AP70" i="29"/>
  <c r="AO70" i="29"/>
  <c r="AN70" i="29"/>
  <c r="AM70" i="29"/>
  <c r="AL70" i="29"/>
  <c r="AK70" i="29"/>
  <c r="AJ70" i="29"/>
  <c r="AI70" i="29"/>
  <c r="AH70" i="29"/>
  <c r="AG70" i="29"/>
  <c r="AF70" i="29"/>
  <c r="AE70" i="29"/>
  <c r="AD70" i="29"/>
  <c r="AC70" i="29"/>
  <c r="AB70" i="29"/>
  <c r="AA70" i="29"/>
  <c r="Z70" i="29"/>
  <c r="Y70" i="29"/>
  <c r="X70" i="29"/>
  <c r="W70" i="29"/>
  <c r="V70" i="29"/>
  <c r="U70" i="29"/>
  <c r="T70" i="29"/>
  <c r="S70" i="29"/>
  <c r="R70" i="29"/>
  <c r="Q70" i="29"/>
  <c r="P70" i="29"/>
  <c r="O70" i="29"/>
  <c r="M70" i="29"/>
  <c r="L70" i="29"/>
  <c r="H70" i="29"/>
  <c r="G70" i="29"/>
  <c r="F70" i="29"/>
  <c r="E70" i="29"/>
  <c r="D70" i="29"/>
  <c r="DH69" i="29"/>
  <c r="DG69" i="29"/>
  <c r="DF69" i="29"/>
  <c r="DE69" i="29"/>
  <c r="DD69" i="29"/>
  <c r="DC69" i="29"/>
  <c r="DB69" i="29"/>
  <c r="DA69" i="29"/>
  <c r="CZ69" i="29"/>
  <c r="CY69" i="29"/>
  <c r="CX69" i="29"/>
  <c r="CW69" i="29"/>
  <c r="CV69" i="29"/>
  <c r="CU69" i="29"/>
  <c r="CT69" i="29"/>
  <c r="CS69" i="29"/>
  <c r="CR69" i="29"/>
  <c r="CQ69" i="29"/>
  <c r="CP69" i="29"/>
  <c r="CO69" i="29"/>
  <c r="CN69" i="29"/>
  <c r="CM69" i="29"/>
  <c r="CL69" i="29"/>
  <c r="CK69" i="29"/>
  <c r="CJ69" i="29"/>
  <c r="CI69" i="29"/>
  <c r="CH69" i="29"/>
  <c r="CG69" i="29"/>
  <c r="CF69" i="29"/>
  <c r="CE69" i="29"/>
  <c r="CD69" i="29"/>
  <c r="CC69" i="29"/>
  <c r="CB69" i="29"/>
  <c r="CA69" i="29"/>
  <c r="BZ69" i="29"/>
  <c r="BY69" i="29"/>
  <c r="BX69" i="29"/>
  <c r="BW69" i="29"/>
  <c r="BV69" i="29"/>
  <c r="BU69" i="29"/>
  <c r="BT69" i="29"/>
  <c r="BS69" i="29"/>
  <c r="BR69" i="29"/>
  <c r="BQ69" i="29"/>
  <c r="BP69" i="29"/>
  <c r="BO69" i="29"/>
  <c r="BN69" i="29"/>
  <c r="BM69" i="29"/>
  <c r="BL69" i="29"/>
  <c r="BK69" i="29"/>
  <c r="BJ69" i="29"/>
  <c r="BI69" i="29"/>
  <c r="BH69" i="29"/>
  <c r="BG69" i="29"/>
  <c r="BF69" i="29"/>
  <c r="BE69" i="29"/>
  <c r="BD69" i="29"/>
  <c r="BC69" i="29"/>
  <c r="BB69" i="29"/>
  <c r="BA69" i="29"/>
  <c r="AZ69" i="29"/>
  <c r="AY69" i="29"/>
  <c r="AX69" i="29"/>
  <c r="AW69" i="29"/>
  <c r="AV69" i="29"/>
  <c r="AU69" i="29"/>
  <c r="AT69" i="29"/>
  <c r="AS69" i="29"/>
  <c r="AR69" i="29"/>
  <c r="AQ69" i="29"/>
  <c r="AP69" i="29"/>
  <c r="AO69" i="29"/>
  <c r="AN69" i="29"/>
  <c r="AM69" i="29"/>
  <c r="AL69" i="29"/>
  <c r="AK69" i="29"/>
  <c r="AJ69" i="29"/>
  <c r="AI69" i="29"/>
  <c r="AH69" i="29"/>
  <c r="AG69" i="29"/>
  <c r="AF69" i="29"/>
  <c r="AE69" i="29"/>
  <c r="AD69" i="29"/>
  <c r="AC69" i="29"/>
  <c r="AB69" i="29"/>
  <c r="AA69" i="29"/>
  <c r="Z69" i="29"/>
  <c r="Y69" i="29"/>
  <c r="X69" i="29"/>
  <c r="W69" i="29"/>
  <c r="V69" i="29"/>
  <c r="U69" i="29"/>
  <c r="T69" i="29"/>
  <c r="S69" i="29"/>
  <c r="R69" i="29"/>
  <c r="Q69" i="29"/>
  <c r="P69" i="29"/>
  <c r="O69" i="29"/>
  <c r="M69" i="29"/>
  <c r="L69" i="29"/>
  <c r="H69" i="29"/>
  <c r="G69" i="29"/>
  <c r="F69" i="29"/>
  <c r="E69" i="29"/>
  <c r="D69" i="29"/>
  <c r="DH68" i="29"/>
  <c r="DG68" i="29"/>
  <c r="DF68" i="29"/>
  <c r="DE68" i="29"/>
  <c r="DD68" i="29"/>
  <c r="DC68" i="29"/>
  <c r="DB68" i="29"/>
  <c r="DA68" i="29"/>
  <c r="CZ68" i="29"/>
  <c r="CY68" i="29"/>
  <c r="CX68" i="29"/>
  <c r="CW68" i="29"/>
  <c r="CV68" i="29"/>
  <c r="CU68" i="29"/>
  <c r="CT68" i="29"/>
  <c r="CS68" i="29"/>
  <c r="CR68" i="29"/>
  <c r="CQ68" i="29"/>
  <c r="CP68" i="29"/>
  <c r="CO68" i="29"/>
  <c r="CN68" i="29"/>
  <c r="CM68" i="29"/>
  <c r="CL68" i="29"/>
  <c r="CK68" i="29"/>
  <c r="CJ68" i="29"/>
  <c r="CI68" i="29"/>
  <c r="CH68" i="29"/>
  <c r="CG68" i="29"/>
  <c r="CF68" i="29"/>
  <c r="CE68" i="29"/>
  <c r="CD68" i="29"/>
  <c r="CC68" i="29"/>
  <c r="CB68" i="29"/>
  <c r="CA68" i="29"/>
  <c r="BZ68" i="29"/>
  <c r="BY68" i="29"/>
  <c r="BX68" i="29"/>
  <c r="BW68" i="29"/>
  <c r="BV68" i="29"/>
  <c r="BU68" i="29"/>
  <c r="BT68" i="29"/>
  <c r="BS68" i="29"/>
  <c r="BR68" i="29"/>
  <c r="BQ68" i="29"/>
  <c r="BP68" i="29"/>
  <c r="BO68" i="29"/>
  <c r="BN68" i="29"/>
  <c r="BM68" i="29"/>
  <c r="BL68" i="29"/>
  <c r="BK68" i="29"/>
  <c r="BJ68" i="29"/>
  <c r="BI68" i="29"/>
  <c r="BH68" i="29"/>
  <c r="BG68" i="29"/>
  <c r="BF68" i="29"/>
  <c r="BE68" i="29"/>
  <c r="BD68" i="29"/>
  <c r="BC68" i="29"/>
  <c r="BB68" i="29"/>
  <c r="BA68" i="29"/>
  <c r="AZ68" i="29"/>
  <c r="AY68" i="29"/>
  <c r="AX68" i="29"/>
  <c r="AW68" i="29"/>
  <c r="AV68" i="29"/>
  <c r="AU68" i="29"/>
  <c r="AT68" i="29"/>
  <c r="AS68" i="29"/>
  <c r="AR68" i="29"/>
  <c r="AQ68" i="29"/>
  <c r="AP68" i="29"/>
  <c r="AO68" i="29"/>
  <c r="AN68" i="29"/>
  <c r="AM68" i="29"/>
  <c r="AL68" i="29"/>
  <c r="AK68" i="29"/>
  <c r="AJ68" i="29"/>
  <c r="AI68" i="29"/>
  <c r="AH68" i="29"/>
  <c r="AG68" i="29"/>
  <c r="AF68" i="29"/>
  <c r="AE68" i="29"/>
  <c r="AD68" i="29"/>
  <c r="AC68" i="29"/>
  <c r="AB68" i="29"/>
  <c r="AA68" i="29"/>
  <c r="Z68" i="29"/>
  <c r="Y68" i="29"/>
  <c r="X68" i="29"/>
  <c r="W68" i="29"/>
  <c r="V68" i="29"/>
  <c r="U68" i="29"/>
  <c r="T68" i="29"/>
  <c r="S68" i="29"/>
  <c r="R68" i="29"/>
  <c r="Q68" i="29"/>
  <c r="P68" i="29"/>
  <c r="O68" i="29"/>
  <c r="M68" i="29"/>
  <c r="L68" i="29"/>
  <c r="H68" i="29"/>
  <c r="G68" i="29"/>
  <c r="F68" i="29"/>
  <c r="E68" i="29"/>
  <c r="D68" i="29"/>
  <c r="DH67" i="29"/>
  <c r="DG67" i="29"/>
  <c r="DF67" i="29"/>
  <c r="DE67" i="29"/>
  <c r="DD67" i="29"/>
  <c r="DC67" i="29"/>
  <c r="DB67" i="29"/>
  <c r="DA67" i="29"/>
  <c r="CZ67" i="29"/>
  <c r="CY67" i="29"/>
  <c r="CX67" i="29"/>
  <c r="CW67" i="29"/>
  <c r="CV67" i="29"/>
  <c r="CU67" i="29"/>
  <c r="CT67" i="29"/>
  <c r="CS67" i="29"/>
  <c r="CR67" i="29"/>
  <c r="CQ67" i="29"/>
  <c r="CP67" i="29"/>
  <c r="CO67" i="29"/>
  <c r="CN67" i="29"/>
  <c r="CM67" i="29"/>
  <c r="CL67" i="29"/>
  <c r="CK67" i="29"/>
  <c r="CJ67" i="29"/>
  <c r="CI67" i="29"/>
  <c r="CH67" i="29"/>
  <c r="CG67" i="29"/>
  <c r="CF67" i="29"/>
  <c r="CE67" i="29"/>
  <c r="CD67" i="29"/>
  <c r="CC67" i="29"/>
  <c r="CB67" i="29"/>
  <c r="CA67" i="29"/>
  <c r="BZ67" i="29"/>
  <c r="BY67" i="29"/>
  <c r="BX67" i="29"/>
  <c r="BW67" i="29"/>
  <c r="BV67" i="29"/>
  <c r="BU67" i="29"/>
  <c r="BT67" i="29"/>
  <c r="BS67" i="29"/>
  <c r="BR67" i="29"/>
  <c r="BQ67" i="29"/>
  <c r="BP67" i="29"/>
  <c r="BO67" i="29"/>
  <c r="BN67" i="29"/>
  <c r="BM67" i="29"/>
  <c r="BL67" i="29"/>
  <c r="BK67" i="29"/>
  <c r="BJ67" i="29"/>
  <c r="BI67" i="29"/>
  <c r="BH67" i="29"/>
  <c r="BG67" i="29"/>
  <c r="BF67" i="29"/>
  <c r="BE67" i="29"/>
  <c r="BD67" i="29"/>
  <c r="BC67" i="29"/>
  <c r="BB67" i="29"/>
  <c r="BA67" i="29"/>
  <c r="AZ67" i="29"/>
  <c r="AY67" i="29"/>
  <c r="AX67" i="29"/>
  <c r="AW67" i="29"/>
  <c r="AV67" i="29"/>
  <c r="AU67" i="29"/>
  <c r="AT67" i="29"/>
  <c r="AS67" i="29"/>
  <c r="AR67" i="29"/>
  <c r="AQ67" i="29"/>
  <c r="AP67" i="29"/>
  <c r="AO67" i="29"/>
  <c r="AN67" i="29"/>
  <c r="AM67" i="29"/>
  <c r="AL67" i="29"/>
  <c r="AK67" i="29"/>
  <c r="AJ67" i="29"/>
  <c r="AI67" i="29"/>
  <c r="AH67" i="29"/>
  <c r="AG67" i="29"/>
  <c r="AF67" i="29"/>
  <c r="AE67" i="29"/>
  <c r="AD67" i="29"/>
  <c r="AC67" i="29"/>
  <c r="AB67" i="29"/>
  <c r="AA67" i="29"/>
  <c r="Z67" i="29"/>
  <c r="Y67" i="29"/>
  <c r="X67" i="29"/>
  <c r="W67" i="29"/>
  <c r="V67" i="29"/>
  <c r="U67" i="29"/>
  <c r="T67" i="29"/>
  <c r="S67" i="29"/>
  <c r="R67" i="29"/>
  <c r="Q67" i="29"/>
  <c r="P67" i="29"/>
  <c r="O67" i="29"/>
  <c r="M67" i="29"/>
  <c r="L67" i="29"/>
  <c r="H67" i="29"/>
  <c r="G67" i="29"/>
  <c r="F67" i="29"/>
  <c r="E67" i="29"/>
  <c r="D67" i="29"/>
  <c r="DH66" i="29"/>
  <c r="DG66" i="29"/>
  <c r="DF66" i="29"/>
  <c r="DE66" i="29"/>
  <c r="DD66" i="29"/>
  <c r="DC66" i="29"/>
  <c r="DB66" i="29"/>
  <c r="DA66" i="29"/>
  <c r="CZ66" i="29"/>
  <c r="CY66" i="29"/>
  <c r="CX66" i="29"/>
  <c r="CW66" i="29"/>
  <c r="CV66" i="29"/>
  <c r="CU66" i="29"/>
  <c r="CT66" i="29"/>
  <c r="CS66" i="29"/>
  <c r="CR66" i="29"/>
  <c r="CQ66" i="29"/>
  <c r="CP66" i="29"/>
  <c r="CO66" i="29"/>
  <c r="CN66" i="29"/>
  <c r="CM66" i="29"/>
  <c r="CL66" i="29"/>
  <c r="CK66" i="29"/>
  <c r="CJ66" i="29"/>
  <c r="CI66" i="29"/>
  <c r="CH66" i="29"/>
  <c r="CG66" i="29"/>
  <c r="CF66" i="29"/>
  <c r="CE66" i="29"/>
  <c r="CD66" i="29"/>
  <c r="CC66" i="29"/>
  <c r="CB66" i="29"/>
  <c r="CA66" i="29"/>
  <c r="BZ66" i="29"/>
  <c r="BY66" i="29"/>
  <c r="BX66" i="29"/>
  <c r="BW66" i="29"/>
  <c r="BV66" i="29"/>
  <c r="BU66" i="29"/>
  <c r="BT66" i="29"/>
  <c r="BS66" i="29"/>
  <c r="BR66" i="29"/>
  <c r="BQ66" i="29"/>
  <c r="BP66" i="29"/>
  <c r="BO66" i="29"/>
  <c r="BN66" i="29"/>
  <c r="BM66" i="29"/>
  <c r="BL66" i="29"/>
  <c r="BK66" i="29"/>
  <c r="BJ66" i="29"/>
  <c r="BI66" i="29"/>
  <c r="BH66" i="29"/>
  <c r="BG66" i="29"/>
  <c r="BF66" i="29"/>
  <c r="BE66" i="29"/>
  <c r="BD66" i="29"/>
  <c r="BC66" i="29"/>
  <c r="BB66" i="29"/>
  <c r="BA66" i="29"/>
  <c r="AZ66" i="29"/>
  <c r="AY66" i="29"/>
  <c r="AX66" i="29"/>
  <c r="AW66" i="29"/>
  <c r="AV66" i="29"/>
  <c r="AU66" i="29"/>
  <c r="AT66" i="29"/>
  <c r="AS66" i="29"/>
  <c r="AR66" i="29"/>
  <c r="AQ66" i="29"/>
  <c r="AP66" i="29"/>
  <c r="AO66" i="29"/>
  <c r="AN66" i="29"/>
  <c r="AM66" i="29"/>
  <c r="AL66" i="29"/>
  <c r="AK66" i="29"/>
  <c r="AJ66" i="29"/>
  <c r="AI66" i="29"/>
  <c r="AH66" i="29"/>
  <c r="AG66" i="29"/>
  <c r="AF66" i="29"/>
  <c r="AE66" i="29"/>
  <c r="AD66" i="29"/>
  <c r="AC66" i="29"/>
  <c r="AB66" i="29"/>
  <c r="AA66" i="29"/>
  <c r="Z66" i="29"/>
  <c r="Y66" i="29"/>
  <c r="X66" i="29"/>
  <c r="W66" i="29"/>
  <c r="V66" i="29"/>
  <c r="U66" i="29"/>
  <c r="T66" i="29"/>
  <c r="S66" i="29"/>
  <c r="R66" i="29"/>
  <c r="Q66" i="29"/>
  <c r="P66" i="29"/>
  <c r="O66" i="29"/>
  <c r="M66" i="29"/>
  <c r="L66" i="29"/>
  <c r="H66" i="29"/>
  <c r="G66" i="29"/>
  <c r="F66" i="29"/>
  <c r="E66" i="29"/>
  <c r="D66" i="29"/>
  <c r="DH65" i="29"/>
  <c r="DG65" i="29"/>
  <c r="DF65" i="29"/>
  <c r="DE65" i="29"/>
  <c r="DD65" i="29"/>
  <c r="DC65" i="29"/>
  <c r="DB65" i="29"/>
  <c r="DA65" i="29"/>
  <c r="CZ65" i="29"/>
  <c r="CY65" i="29"/>
  <c r="CX65" i="29"/>
  <c r="CW65" i="29"/>
  <c r="CV65" i="29"/>
  <c r="CU65" i="29"/>
  <c r="CT65" i="29"/>
  <c r="CS65" i="29"/>
  <c r="CR65" i="29"/>
  <c r="CQ65" i="29"/>
  <c r="CP65" i="29"/>
  <c r="CO65" i="29"/>
  <c r="CN65" i="29"/>
  <c r="CM65" i="29"/>
  <c r="CL65" i="29"/>
  <c r="CK65" i="29"/>
  <c r="CJ65" i="29"/>
  <c r="CI65" i="29"/>
  <c r="CH65" i="29"/>
  <c r="CG65" i="29"/>
  <c r="CF65" i="29"/>
  <c r="CE65" i="29"/>
  <c r="CD65" i="29"/>
  <c r="CC65" i="29"/>
  <c r="CB65" i="29"/>
  <c r="CA65" i="29"/>
  <c r="BZ65" i="29"/>
  <c r="BY65" i="29"/>
  <c r="BX65" i="29"/>
  <c r="BW65" i="29"/>
  <c r="BV65" i="29"/>
  <c r="BU65" i="29"/>
  <c r="BT65" i="29"/>
  <c r="BS65" i="29"/>
  <c r="BR65" i="29"/>
  <c r="BQ65" i="29"/>
  <c r="BP65" i="29"/>
  <c r="BO65" i="29"/>
  <c r="BN65" i="29"/>
  <c r="BM65" i="29"/>
  <c r="BL65" i="29"/>
  <c r="BK65" i="29"/>
  <c r="BJ65" i="29"/>
  <c r="BI65" i="29"/>
  <c r="BH65" i="29"/>
  <c r="BG65" i="29"/>
  <c r="BF65" i="29"/>
  <c r="BE65" i="29"/>
  <c r="BD65" i="29"/>
  <c r="BC65" i="29"/>
  <c r="BB65" i="29"/>
  <c r="BA65" i="29"/>
  <c r="AZ65" i="29"/>
  <c r="AY65" i="29"/>
  <c r="AX65" i="29"/>
  <c r="AW65" i="29"/>
  <c r="AV65" i="29"/>
  <c r="AU65" i="29"/>
  <c r="AT65" i="29"/>
  <c r="AS65" i="29"/>
  <c r="AR65" i="29"/>
  <c r="AQ65" i="29"/>
  <c r="AP65" i="29"/>
  <c r="AO65" i="29"/>
  <c r="AN65" i="29"/>
  <c r="AM65" i="29"/>
  <c r="AL65" i="29"/>
  <c r="AK65" i="29"/>
  <c r="AJ65" i="29"/>
  <c r="AI65" i="29"/>
  <c r="AH65" i="29"/>
  <c r="AG65" i="29"/>
  <c r="AF65" i="29"/>
  <c r="AE65" i="29"/>
  <c r="AD65" i="29"/>
  <c r="AC65" i="29"/>
  <c r="AB65" i="29"/>
  <c r="AA65" i="29"/>
  <c r="Z65" i="29"/>
  <c r="Y65" i="29"/>
  <c r="X65" i="29"/>
  <c r="W65" i="29"/>
  <c r="V65" i="29"/>
  <c r="U65" i="29"/>
  <c r="T65" i="29"/>
  <c r="S65" i="29"/>
  <c r="R65" i="29"/>
  <c r="Q65" i="29"/>
  <c r="P65" i="29"/>
  <c r="O65" i="29"/>
  <c r="M65" i="29"/>
  <c r="L65" i="29"/>
  <c r="H65" i="29"/>
  <c r="G65" i="29"/>
  <c r="F65" i="29"/>
  <c r="E65" i="29"/>
  <c r="D65" i="29"/>
  <c r="DH64" i="29"/>
  <c r="DG64" i="29"/>
  <c r="DF64" i="29"/>
  <c r="DE64" i="29"/>
  <c r="DD64" i="29"/>
  <c r="DC64" i="29"/>
  <c r="DB64" i="29"/>
  <c r="DA64" i="29"/>
  <c r="CZ64" i="29"/>
  <c r="CY64" i="29"/>
  <c r="CX64" i="29"/>
  <c r="CW64" i="29"/>
  <c r="CV64" i="29"/>
  <c r="CU64" i="29"/>
  <c r="CT64" i="29"/>
  <c r="CS64" i="29"/>
  <c r="CR64" i="29"/>
  <c r="CQ64" i="29"/>
  <c r="CP64" i="29"/>
  <c r="CO64" i="29"/>
  <c r="CN64" i="29"/>
  <c r="CM64" i="29"/>
  <c r="CL64" i="29"/>
  <c r="CK64" i="29"/>
  <c r="CJ64" i="29"/>
  <c r="CI64" i="29"/>
  <c r="CH64" i="29"/>
  <c r="CG64" i="29"/>
  <c r="CF64" i="29"/>
  <c r="CE64" i="29"/>
  <c r="CD64" i="29"/>
  <c r="CC64" i="29"/>
  <c r="CB64" i="29"/>
  <c r="CA64" i="29"/>
  <c r="BZ64" i="29"/>
  <c r="BY64" i="29"/>
  <c r="BX64" i="29"/>
  <c r="BW64" i="29"/>
  <c r="BV64" i="29"/>
  <c r="BU64" i="29"/>
  <c r="BT64" i="29"/>
  <c r="BS64" i="29"/>
  <c r="BR64" i="29"/>
  <c r="BQ64" i="29"/>
  <c r="BP64" i="29"/>
  <c r="BO64" i="29"/>
  <c r="BN64" i="29"/>
  <c r="BM64" i="29"/>
  <c r="BL64" i="29"/>
  <c r="BK64" i="29"/>
  <c r="BJ64" i="29"/>
  <c r="BI64" i="29"/>
  <c r="BH64" i="29"/>
  <c r="BG64" i="29"/>
  <c r="BF64" i="29"/>
  <c r="BE64" i="29"/>
  <c r="BD64" i="29"/>
  <c r="BC64" i="29"/>
  <c r="BB64" i="29"/>
  <c r="BA64" i="29"/>
  <c r="AZ64" i="29"/>
  <c r="AY64" i="29"/>
  <c r="AX64" i="29"/>
  <c r="AW64" i="29"/>
  <c r="AV64" i="29"/>
  <c r="AU64" i="29"/>
  <c r="AT64" i="29"/>
  <c r="AS64" i="29"/>
  <c r="AR64" i="29"/>
  <c r="AQ64" i="29"/>
  <c r="AP64" i="29"/>
  <c r="AO64" i="29"/>
  <c r="AN64" i="29"/>
  <c r="AM64" i="29"/>
  <c r="AL64" i="29"/>
  <c r="AK64" i="29"/>
  <c r="AJ64" i="29"/>
  <c r="AI64" i="29"/>
  <c r="AH64" i="29"/>
  <c r="AG64" i="29"/>
  <c r="AF64" i="29"/>
  <c r="AE64" i="29"/>
  <c r="AD64" i="29"/>
  <c r="AC64" i="29"/>
  <c r="AB64" i="29"/>
  <c r="AA64" i="29"/>
  <c r="Z64" i="29"/>
  <c r="Y64" i="29"/>
  <c r="X64" i="29"/>
  <c r="W64" i="29"/>
  <c r="V64" i="29"/>
  <c r="U64" i="29"/>
  <c r="T64" i="29"/>
  <c r="S64" i="29"/>
  <c r="R64" i="29"/>
  <c r="Q64" i="29"/>
  <c r="P64" i="29"/>
  <c r="O64" i="29"/>
  <c r="M64" i="29"/>
  <c r="L64" i="29"/>
  <c r="H64" i="29"/>
  <c r="G64" i="29"/>
  <c r="F64" i="29"/>
  <c r="E64" i="29"/>
  <c r="D64" i="29"/>
  <c r="DH63" i="29"/>
  <c r="DG63" i="29"/>
  <c r="DF63" i="29"/>
  <c r="DE63" i="29"/>
  <c r="DD63" i="29"/>
  <c r="DC63" i="29"/>
  <c r="DB63" i="29"/>
  <c r="DA63" i="29"/>
  <c r="CZ63" i="29"/>
  <c r="CY63" i="29"/>
  <c r="CX63" i="29"/>
  <c r="CW63" i="29"/>
  <c r="CV63" i="29"/>
  <c r="CU63" i="29"/>
  <c r="CT63" i="29"/>
  <c r="CS63" i="29"/>
  <c r="CR63" i="29"/>
  <c r="CQ63" i="29"/>
  <c r="CP63" i="29"/>
  <c r="CO63" i="29"/>
  <c r="CN63" i="29"/>
  <c r="CM63" i="29"/>
  <c r="CL63" i="29"/>
  <c r="CK63" i="29"/>
  <c r="CJ63" i="29"/>
  <c r="CI63" i="29"/>
  <c r="CH63" i="29"/>
  <c r="CG63" i="29"/>
  <c r="CF63" i="29"/>
  <c r="CE63" i="29"/>
  <c r="CD63" i="29"/>
  <c r="CC63" i="29"/>
  <c r="CB63" i="29"/>
  <c r="CA63" i="29"/>
  <c r="BZ63" i="29"/>
  <c r="BY63" i="29"/>
  <c r="BX63" i="29"/>
  <c r="BW63" i="29"/>
  <c r="BV63" i="29"/>
  <c r="BU63" i="29"/>
  <c r="BT63" i="29"/>
  <c r="BS63" i="29"/>
  <c r="BR63" i="29"/>
  <c r="BQ63" i="29"/>
  <c r="BP63" i="29"/>
  <c r="BO63" i="29"/>
  <c r="BN63" i="29"/>
  <c r="BM63" i="29"/>
  <c r="BL63" i="29"/>
  <c r="BK63" i="29"/>
  <c r="BJ63" i="29"/>
  <c r="BI63" i="29"/>
  <c r="BH63" i="29"/>
  <c r="BG63" i="29"/>
  <c r="BF63" i="29"/>
  <c r="BE63" i="29"/>
  <c r="BD63" i="29"/>
  <c r="BC63" i="29"/>
  <c r="BB63" i="29"/>
  <c r="BA63" i="29"/>
  <c r="AZ63" i="29"/>
  <c r="AY63" i="29"/>
  <c r="AX63" i="29"/>
  <c r="AW63" i="29"/>
  <c r="AV63" i="29"/>
  <c r="AU63" i="29"/>
  <c r="AT63" i="29"/>
  <c r="AS63" i="29"/>
  <c r="AR63" i="29"/>
  <c r="AQ63" i="29"/>
  <c r="AP63" i="29"/>
  <c r="AO63" i="29"/>
  <c r="AN63" i="29"/>
  <c r="AM63" i="29"/>
  <c r="AL63" i="29"/>
  <c r="AK63" i="29"/>
  <c r="AJ63" i="29"/>
  <c r="AI63" i="29"/>
  <c r="AH63" i="29"/>
  <c r="AG63" i="29"/>
  <c r="AF63" i="29"/>
  <c r="AE63" i="29"/>
  <c r="AD63" i="29"/>
  <c r="AC63" i="29"/>
  <c r="AB63" i="29"/>
  <c r="AA63" i="29"/>
  <c r="Z63" i="29"/>
  <c r="Y63" i="29"/>
  <c r="X63" i="29"/>
  <c r="W63" i="29"/>
  <c r="V63" i="29"/>
  <c r="U63" i="29"/>
  <c r="T63" i="29"/>
  <c r="S63" i="29"/>
  <c r="R63" i="29"/>
  <c r="Q63" i="29"/>
  <c r="P63" i="29"/>
  <c r="O63" i="29"/>
  <c r="M63" i="29"/>
  <c r="L63" i="29"/>
  <c r="H63" i="29"/>
  <c r="G63" i="29"/>
  <c r="F63" i="29"/>
  <c r="E63" i="29"/>
  <c r="D63" i="29"/>
  <c r="DH62" i="29"/>
  <c r="DG62" i="29"/>
  <c r="DF62" i="29"/>
  <c r="DE62" i="29"/>
  <c r="DD62" i="29"/>
  <c r="DC62" i="29"/>
  <c r="DB62" i="29"/>
  <c r="DA62" i="29"/>
  <c r="CZ62" i="29"/>
  <c r="CY62" i="29"/>
  <c r="CX62" i="29"/>
  <c r="CW62" i="29"/>
  <c r="CV62" i="29"/>
  <c r="CU62" i="29"/>
  <c r="CT62" i="29"/>
  <c r="CS62" i="29"/>
  <c r="CR62" i="29"/>
  <c r="CQ62" i="29"/>
  <c r="CP62" i="29"/>
  <c r="CO62" i="29"/>
  <c r="CN62" i="29"/>
  <c r="CM62" i="29"/>
  <c r="CL62" i="29"/>
  <c r="CK62" i="29"/>
  <c r="CJ62" i="29"/>
  <c r="CI62" i="29"/>
  <c r="CH62" i="29"/>
  <c r="CG62" i="29"/>
  <c r="CF62" i="29"/>
  <c r="CE62" i="29"/>
  <c r="CD62" i="29"/>
  <c r="CC62" i="29"/>
  <c r="CB62" i="29"/>
  <c r="CA62" i="29"/>
  <c r="BZ62" i="29"/>
  <c r="BY62" i="29"/>
  <c r="BX62" i="29"/>
  <c r="BW62" i="29"/>
  <c r="BV62" i="29"/>
  <c r="BU62" i="29"/>
  <c r="BT62" i="29"/>
  <c r="BS62" i="29"/>
  <c r="BR62" i="29"/>
  <c r="BQ62" i="29"/>
  <c r="BP62" i="29"/>
  <c r="BO62" i="29"/>
  <c r="BN62" i="29"/>
  <c r="BM62" i="29"/>
  <c r="BL62" i="29"/>
  <c r="BK62" i="29"/>
  <c r="BJ62" i="29"/>
  <c r="BI62" i="29"/>
  <c r="BH62" i="29"/>
  <c r="BG62" i="29"/>
  <c r="BF62" i="29"/>
  <c r="BE62" i="29"/>
  <c r="BD62" i="29"/>
  <c r="BC62" i="29"/>
  <c r="BB62" i="29"/>
  <c r="BA62" i="29"/>
  <c r="AZ62" i="29"/>
  <c r="AY62" i="29"/>
  <c r="AX62" i="29"/>
  <c r="AW62" i="29"/>
  <c r="AV62" i="29"/>
  <c r="AU62" i="29"/>
  <c r="AT62" i="29"/>
  <c r="AS62" i="29"/>
  <c r="AR62" i="29"/>
  <c r="AQ62" i="29"/>
  <c r="AP62" i="29"/>
  <c r="AO62" i="29"/>
  <c r="AN62" i="29"/>
  <c r="AM62" i="29"/>
  <c r="AL62" i="29"/>
  <c r="AK62" i="29"/>
  <c r="AJ62" i="29"/>
  <c r="AI62" i="29"/>
  <c r="AH62" i="29"/>
  <c r="AG62" i="29"/>
  <c r="AF62" i="29"/>
  <c r="AE62" i="29"/>
  <c r="AD62" i="29"/>
  <c r="AC62" i="29"/>
  <c r="AB62" i="29"/>
  <c r="AA62" i="29"/>
  <c r="Z62" i="29"/>
  <c r="Y62" i="29"/>
  <c r="X62" i="29"/>
  <c r="W62" i="29"/>
  <c r="V62" i="29"/>
  <c r="U62" i="29"/>
  <c r="T62" i="29"/>
  <c r="S62" i="29"/>
  <c r="R62" i="29"/>
  <c r="Q62" i="29"/>
  <c r="P62" i="29"/>
  <c r="O62" i="29"/>
  <c r="M62" i="29"/>
  <c r="L62" i="29"/>
  <c r="H62" i="29"/>
  <c r="G62" i="29"/>
  <c r="F62" i="29"/>
  <c r="E62" i="29"/>
  <c r="D62" i="29"/>
  <c r="DH61" i="29"/>
  <c r="DG61" i="29"/>
  <c r="DF61" i="29"/>
  <c r="DE61" i="29"/>
  <c r="DD61" i="29"/>
  <c r="DC61" i="29"/>
  <c r="DB61" i="29"/>
  <c r="DA61" i="29"/>
  <c r="CZ61" i="29"/>
  <c r="CY61" i="29"/>
  <c r="CX61" i="29"/>
  <c r="CW61" i="29"/>
  <c r="CV61" i="29"/>
  <c r="CU61" i="29"/>
  <c r="CT61" i="29"/>
  <c r="CS61" i="29"/>
  <c r="CR61" i="29"/>
  <c r="CQ61" i="29"/>
  <c r="CP61" i="29"/>
  <c r="CO61" i="29"/>
  <c r="CN61" i="29"/>
  <c r="CM61" i="29"/>
  <c r="CL61" i="29"/>
  <c r="CK61" i="29"/>
  <c r="CJ61" i="29"/>
  <c r="CI61" i="29"/>
  <c r="CH61" i="29"/>
  <c r="CG61" i="29"/>
  <c r="CF61" i="29"/>
  <c r="CE61" i="29"/>
  <c r="CD61" i="29"/>
  <c r="CC61" i="29"/>
  <c r="CB61" i="29"/>
  <c r="CA61" i="29"/>
  <c r="BZ61" i="29"/>
  <c r="BY61" i="29"/>
  <c r="BX61" i="29"/>
  <c r="BW61" i="29"/>
  <c r="BV61" i="29"/>
  <c r="BU61" i="29"/>
  <c r="BT61" i="29"/>
  <c r="BS61" i="29"/>
  <c r="BR61" i="29"/>
  <c r="BQ61" i="29"/>
  <c r="BP61" i="29"/>
  <c r="BO61" i="29"/>
  <c r="BN61" i="29"/>
  <c r="BM61" i="29"/>
  <c r="BL61" i="29"/>
  <c r="BK61" i="29"/>
  <c r="BJ61" i="29"/>
  <c r="BI61" i="29"/>
  <c r="BH61" i="29"/>
  <c r="BG61" i="29"/>
  <c r="BF61" i="29"/>
  <c r="BE61" i="29"/>
  <c r="BD61" i="29"/>
  <c r="BC61" i="29"/>
  <c r="BB61" i="29"/>
  <c r="BA61" i="29"/>
  <c r="AZ61" i="29"/>
  <c r="AY61" i="29"/>
  <c r="AX61" i="29"/>
  <c r="AW61" i="29"/>
  <c r="AV61" i="29"/>
  <c r="AU61" i="29"/>
  <c r="AT61" i="29"/>
  <c r="AS61" i="29"/>
  <c r="AR61" i="29"/>
  <c r="AQ61" i="29"/>
  <c r="AP61" i="29"/>
  <c r="AO61" i="29"/>
  <c r="AN61" i="29"/>
  <c r="AM61" i="29"/>
  <c r="AL61" i="29"/>
  <c r="AK61" i="29"/>
  <c r="AJ61" i="29"/>
  <c r="AI61" i="29"/>
  <c r="AH61" i="29"/>
  <c r="AG61" i="29"/>
  <c r="AF61" i="29"/>
  <c r="AE61" i="29"/>
  <c r="AD61" i="29"/>
  <c r="AC61" i="29"/>
  <c r="AB61" i="29"/>
  <c r="AA61" i="29"/>
  <c r="Z61" i="29"/>
  <c r="Y61" i="29"/>
  <c r="X61" i="29"/>
  <c r="W61" i="29"/>
  <c r="V61" i="29"/>
  <c r="U61" i="29"/>
  <c r="T61" i="29"/>
  <c r="S61" i="29"/>
  <c r="R61" i="29"/>
  <c r="Q61" i="29"/>
  <c r="P61" i="29"/>
  <c r="O61" i="29"/>
  <c r="M61" i="29"/>
  <c r="L61" i="29"/>
  <c r="H61" i="29"/>
  <c r="G61" i="29"/>
  <c r="F61" i="29"/>
  <c r="E61" i="29"/>
  <c r="D61" i="29"/>
  <c r="DH60" i="29"/>
  <c r="DG60" i="29"/>
  <c r="DF60" i="29"/>
  <c r="DE60" i="29"/>
  <c r="DD60" i="29"/>
  <c r="DC60" i="29"/>
  <c r="DB60" i="29"/>
  <c r="DA60" i="29"/>
  <c r="CZ60" i="29"/>
  <c r="CY60" i="29"/>
  <c r="CX60" i="29"/>
  <c r="CW60" i="29"/>
  <c r="CV60" i="29"/>
  <c r="CU60" i="29"/>
  <c r="CT60" i="29"/>
  <c r="CS60" i="29"/>
  <c r="CR60" i="29"/>
  <c r="CQ60" i="29"/>
  <c r="CP60" i="29"/>
  <c r="CO60" i="29"/>
  <c r="CN60" i="29"/>
  <c r="CM60" i="29"/>
  <c r="CL60" i="29"/>
  <c r="CK60" i="29"/>
  <c r="CJ60" i="29"/>
  <c r="CI60" i="29"/>
  <c r="CH60" i="29"/>
  <c r="CG60" i="29"/>
  <c r="CF60" i="29"/>
  <c r="CE60" i="29"/>
  <c r="CD60" i="29"/>
  <c r="CC60" i="29"/>
  <c r="CB60" i="29"/>
  <c r="CA60" i="29"/>
  <c r="BZ60" i="29"/>
  <c r="BY60" i="29"/>
  <c r="BX60" i="29"/>
  <c r="BW60" i="29"/>
  <c r="BV60" i="29"/>
  <c r="BU60" i="29"/>
  <c r="BT60" i="29"/>
  <c r="BS60" i="29"/>
  <c r="BR60" i="29"/>
  <c r="BQ60" i="29"/>
  <c r="BP60" i="29"/>
  <c r="BO60" i="29"/>
  <c r="BN60" i="29"/>
  <c r="BM60" i="29"/>
  <c r="BL60" i="29"/>
  <c r="BK60" i="29"/>
  <c r="BJ60" i="29"/>
  <c r="BI60" i="29"/>
  <c r="BH60" i="29"/>
  <c r="BG60" i="29"/>
  <c r="BF60" i="29"/>
  <c r="BE60" i="29"/>
  <c r="BD60" i="29"/>
  <c r="BC60" i="29"/>
  <c r="BB60" i="29"/>
  <c r="BA60" i="29"/>
  <c r="AZ60" i="29"/>
  <c r="AY60" i="29"/>
  <c r="AX60" i="29"/>
  <c r="AW60" i="29"/>
  <c r="AV60" i="29"/>
  <c r="AU60" i="29"/>
  <c r="AT60" i="29"/>
  <c r="AS60" i="29"/>
  <c r="AR60" i="29"/>
  <c r="AQ60" i="29"/>
  <c r="AP60" i="29"/>
  <c r="AO60" i="29"/>
  <c r="AN60" i="29"/>
  <c r="AM60" i="29"/>
  <c r="AL60" i="29"/>
  <c r="AK60" i="29"/>
  <c r="AJ60" i="29"/>
  <c r="AI60" i="29"/>
  <c r="AH60" i="29"/>
  <c r="AG60" i="29"/>
  <c r="AF60" i="29"/>
  <c r="AE60" i="29"/>
  <c r="AD60" i="29"/>
  <c r="AC60" i="29"/>
  <c r="AB60" i="29"/>
  <c r="AA60" i="29"/>
  <c r="Z60" i="29"/>
  <c r="Y60" i="29"/>
  <c r="X60" i="29"/>
  <c r="W60" i="29"/>
  <c r="V60" i="29"/>
  <c r="U60" i="29"/>
  <c r="T60" i="29"/>
  <c r="S60" i="29"/>
  <c r="R60" i="29"/>
  <c r="Q60" i="29"/>
  <c r="P60" i="29"/>
  <c r="O60" i="29"/>
  <c r="M60" i="29"/>
  <c r="L60" i="29"/>
  <c r="H60" i="29"/>
  <c r="G60" i="29"/>
  <c r="F60" i="29"/>
  <c r="E60" i="29"/>
  <c r="D60" i="29"/>
  <c r="DH59" i="29"/>
  <c r="DG59" i="29"/>
  <c r="DF59" i="29"/>
  <c r="DE59" i="29"/>
  <c r="DD59" i="29"/>
  <c r="DC59" i="29"/>
  <c r="DB59" i="29"/>
  <c r="DA59" i="29"/>
  <c r="CZ59" i="29"/>
  <c r="CY59" i="29"/>
  <c r="CX59" i="29"/>
  <c r="CW59" i="29"/>
  <c r="CV59" i="29"/>
  <c r="CU59" i="29"/>
  <c r="CT59" i="29"/>
  <c r="CS59" i="29"/>
  <c r="CR59" i="29"/>
  <c r="CQ59" i="29"/>
  <c r="CP59" i="29"/>
  <c r="CO59" i="29"/>
  <c r="CN59" i="29"/>
  <c r="CM59" i="29"/>
  <c r="CL59" i="29"/>
  <c r="CK59" i="29"/>
  <c r="CJ59" i="29"/>
  <c r="CI59" i="29"/>
  <c r="CH59" i="29"/>
  <c r="CG59" i="29"/>
  <c r="CF59" i="29"/>
  <c r="CE59" i="29"/>
  <c r="CD59" i="29"/>
  <c r="CC59" i="29"/>
  <c r="CB59" i="29"/>
  <c r="CA59" i="29"/>
  <c r="BZ59" i="29"/>
  <c r="BY59" i="29"/>
  <c r="BX59" i="29"/>
  <c r="BW59" i="29"/>
  <c r="BV59" i="29"/>
  <c r="BU59" i="29"/>
  <c r="BT59" i="29"/>
  <c r="BS59" i="29"/>
  <c r="BR59" i="29"/>
  <c r="BQ59" i="29"/>
  <c r="BP59" i="29"/>
  <c r="BO59" i="29"/>
  <c r="BN59" i="29"/>
  <c r="BM59" i="29"/>
  <c r="BL59" i="29"/>
  <c r="BK59" i="29"/>
  <c r="BJ59" i="29"/>
  <c r="BI59" i="29"/>
  <c r="BH59" i="29"/>
  <c r="BG59" i="29"/>
  <c r="BF59" i="29"/>
  <c r="BE59" i="29"/>
  <c r="BD59" i="29"/>
  <c r="BC59" i="29"/>
  <c r="BB59" i="29"/>
  <c r="BA59" i="29"/>
  <c r="AZ59" i="29"/>
  <c r="AY59" i="29"/>
  <c r="AX59" i="29"/>
  <c r="AW59" i="29"/>
  <c r="AV59" i="29"/>
  <c r="AU59" i="29"/>
  <c r="AT59" i="29"/>
  <c r="AS59" i="29"/>
  <c r="AR59" i="29"/>
  <c r="AQ59" i="29"/>
  <c r="AP59" i="29"/>
  <c r="AO59" i="29"/>
  <c r="AN59" i="29"/>
  <c r="AM59" i="29"/>
  <c r="AL59" i="29"/>
  <c r="AK59" i="29"/>
  <c r="AJ59" i="29"/>
  <c r="AI59" i="29"/>
  <c r="AH59" i="29"/>
  <c r="AG59" i="29"/>
  <c r="AF59" i="29"/>
  <c r="AE59" i="29"/>
  <c r="AD59" i="29"/>
  <c r="AC59" i="29"/>
  <c r="AB59" i="29"/>
  <c r="AA59" i="29"/>
  <c r="Z59" i="29"/>
  <c r="Y59" i="29"/>
  <c r="X59" i="29"/>
  <c r="W59" i="29"/>
  <c r="V59" i="29"/>
  <c r="U59" i="29"/>
  <c r="T59" i="29"/>
  <c r="S59" i="29"/>
  <c r="R59" i="29"/>
  <c r="Q59" i="29"/>
  <c r="P59" i="29"/>
  <c r="O59" i="29"/>
  <c r="M59" i="29"/>
  <c r="L59" i="29"/>
  <c r="H59" i="29"/>
  <c r="G59" i="29"/>
  <c r="F59" i="29"/>
  <c r="E59" i="29"/>
  <c r="D59" i="29"/>
  <c r="DH58" i="29"/>
  <c r="DG58" i="29"/>
  <c r="DF58" i="29"/>
  <c r="DE58" i="29"/>
  <c r="DD58" i="29"/>
  <c r="DC58" i="29"/>
  <c r="DB58" i="29"/>
  <c r="DA58" i="29"/>
  <c r="CZ58" i="29"/>
  <c r="CY58" i="29"/>
  <c r="CX58" i="29"/>
  <c r="CW58" i="29"/>
  <c r="CV58" i="29"/>
  <c r="CU58" i="29"/>
  <c r="CT58" i="29"/>
  <c r="CS58" i="29"/>
  <c r="CR58" i="29"/>
  <c r="CQ58" i="29"/>
  <c r="CP58" i="29"/>
  <c r="CO58" i="29"/>
  <c r="CN58" i="29"/>
  <c r="CM58" i="29"/>
  <c r="CL58" i="29"/>
  <c r="CK58" i="29"/>
  <c r="CJ58" i="29"/>
  <c r="CI58" i="29"/>
  <c r="CH58" i="29"/>
  <c r="CG58" i="29"/>
  <c r="CF58" i="29"/>
  <c r="CE58" i="29"/>
  <c r="CD58" i="29"/>
  <c r="CC58" i="29"/>
  <c r="CB58" i="29"/>
  <c r="CA58" i="29"/>
  <c r="BZ58" i="29"/>
  <c r="BY58" i="29"/>
  <c r="BX58" i="29"/>
  <c r="BW58" i="29"/>
  <c r="BV58" i="29"/>
  <c r="BU58" i="29"/>
  <c r="BT58" i="29"/>
  <c r="BS58" i="29"/>
  <c r="BR58" i="29"/>
  <c r="BQ58" i="29"/>
  <c r="BP58" i="29"/>
  <c r="BO58" i="29"/>
  <c r="BN58" i="29"/>
  <c r="BM58" i="29"/>
  <c r="BL58" i="29"/>
  <c r="BK58" i="29"/>
  <c r="BJ58" i="29"/>
  <c r="BI58" i="29"/>
  <c r="BH58" i="29"/>
  <c r="BG58" i="29"/>
  <c r="BF58" i="29"/>
  <c r="BE58" i="29"/>
  <c r="BD58" i="29"/>
  <c r="BC58" i="29"/>
  <c r="BB58" i="29"/>
  <c r="BA58" i="29"/>
  <c r="AZ58" i="29"/>
  <c r="AY58" i="29"/>
  <c r="AX58" i="29"/>
  <c r="AW58" i="29"/>
  <c r="AV58" i="29"/>
  <c r="AU58" i="29"/>
  <c r="AT58" i="29"/>
  <c r="AS58" i="29"/>
  <c r="AR58" i="29"/>
  <c r="AQ58" i="29"/>
  <c r="AP58" i="29"/>
  <c r="AO58" i="29"/>
  <c r="AN58" i="29"/>
  <c r="AM58" i="29"/>
  <c r="AL58" i="29"/>
  <c r="AK58" i="29"/>
  <c r="AJ58" i="29"/>
  <c r="AI58" i="29"/>
  <c r="AH58" i="29"/>
  <c r="AG58" i="29"/>
  <c r="AF58" i="29"/>
  <c r="AE58" i="29"/>
  <c r="AD58" i="29"/>
  <c r="AC58" i="29"/>
  <c r="AB58" i="29"/>
  <c r="AA58" i="29"/>
  <c r="Z58" i="29"/>
  <c r="Y58" i="29"/>
  <c r="X58" i="29"/>
  <c r="W58" i="29"/>
  <c r="V58" i="29"/>
  <c r="U58" i="29"/>
  <c r="T58" i="29"/>
  <c r="S58" i="29"/>
  <c r="R58" i="29"/>
  <c r="Q58" i="29"/>
  <c r="P58" i="29"/>
  <c r="O58" i="29"/>
  <c r="M58" i="29"/>
  <c r="L58" i="29"/>
  <c r="H58" i="29"/>
  <c r="G58" i="29"/>
  <c r="F58" i="29"/>
  <c r="E58" i="29"/>
  <c r="D58" i="29"/>
  <c r="DH57" i="29"/>
  <c r="DG57" i="29"/>
  <c r="DF57" i="29"/>
  <c r="DE57" i="29"/>
  <c r="DD57" i="29"/>
  <c r="DC57" i="29"/>
  <c r="DB57" i="29"/>
  <c r="DA57" i="29"/>
  <c r="CZ57" i="29"/>
  <c r="CY57" i="29"/>
  <c r="CX57" i="29"/>
  <c r="CW57" i="29"/>
  <c r="CV57" i="29"/>
  <c r="CU57" i="29"/>
  <c r="CT57" i="29"/>
  <c r="CS57" i="29"/>
  <c r="CR57" i="29"/>
  <c r="CQ57" i="29"/>
  <c r="CP57" i="29"/>
  <c r="CO57" i="29"/>
  <c r="CN57" i="29"/>
  <c r="CM57" i="29"/>
  <c r="CL57" i="29"/>
  <c r="CK57" i="29"/>
  <c r="CJ57" i="29"/>
  <c r="CI57" i="29"/>
  <c r="CH57" i="29"/>
  <c r="CG57" i="29"/>
  <c r="CF57" i="29"/>
  <c r="CE57" i="29"/>
  <c r="CD57" i="29"/>
  <c r="CC57" i="29"/>
  <c r="CB57" i="29"/>
  <c r="CA57" i="29"/>
  <c r="BZ57" i="29"/>
  <c r="BY57" i="29"/>
  <c r="BX57" i="29"/>
  <c r="BW57" i="29"/>
  <c r="BV57" i="29"/>
  <c r="BU57" i="29"/>
  <c r="BT57" i="29"/>
  <c r="BS57" i="29"/>
  <c r="BR57" i="29"/>
  <c r="BQ57" i="29"/>
  <c r="BP57" i="29"/>
  <c r="BO57" i="29"/>
  <c r="BN57" i="29"/>
  <c r="BM57" i="29"/>
  <c r="BL57" i="29"/>
  <c r="BK57" i="29"/>
  <c r="BJ57" i="29"/>
  <c r="BI57" i="29"/>
  <c r="BH57" i="29"/>
  <c r="BG57" i="29"/>
  <c r="BF57" i="29"/>
  <c r="BE57" i="29"/>
  <c r="BD57" i="29"/>
  <c r="BC57" i="29"/>
  <c r="BB57" i="29"/>
  <c r="BA57" i="29"/>
  <c r="AZ57" i="29"/>
  <c r="AY57" i="29"/>
  <c r="AX57" i="29"/>
  <c r="AW57" i="29"/>
  <c r="AV57" i="29"/>
  <c r="AU57" i="29"/>
  <c r="AT57" i="29"/>
  <c r="AS57" i="29"/>
  <c r="AR57" i="29"/>
  <c r="AQ57" i="29"/>
  <c r="AP57" i="29"/>
  <c r="AO57" i="29"/>
  <c r="AN57" i="29"/>
  <c r="AM57" i="29"/>
  <c r="AL57" i="29"/>
  <c r="AK57" i="29"/>
  <c r="AJ57" i="29"/>
  <c r="AI57" i="29"/>
  <c r="AH57" i="29"/>
  <c r="AG57" i="29"/>
  <c r="AF57" i="29"/>
  <c r="AE57" i="29"/>
  <c r="AD57" i="29"/>
  <c r="AC57" i="29"/>
  <c r="AB57" i="29"/>
  <c r="AA57" i="29"/>
  <c r="Z57" i="29"/>
  <c r="Y57" i="29"/>
  <c r="X57" i="29"/>
  <c r="W57" i="29"/>
  <c r="V57" i="29"/>
  <c r="U57" i="29"/>
  <c r="T57" i="29"/>
  <c r="S57" i="29"/>
  <c r="R57" i="29"/>
  <c r="Q57" i="29"/>
  <c r="P57" i="29"/>
  <c r="O57" i="29"/>
  <c r="M57" i="29"/>
  <c r="L57" i="29"/>
  <c r="H57" i="29"/>
  <c r="G57" i="29"/>
  <c r="F57" i="29"/>
  <c r="E57" i="29"/>
  <c r="D57" i="29"/>
  <c r="DH56" i="29"/>
  <c r="DG56" i="29"/>
  <c r="DF56" i="29"/>
  <c r="DE56" i="29"/>
  <c r="DD56" i="29"/>
  <c r="DC56" i="29"/>
  <c r="DB56" i="29"/>
  <c r="DA56" i="29"/>
  <c r="CZ56" i="29"/>
  <c r="CY56" i="29"/>
  <c r="CX56" i="29"/>
  <c r="CW56" i="29"/>
  <c r="CV56" i="29"/>
  <c r="CU56" i="29"/>
  <c r="CT56" i="29"/>
  <c r="CS56" i="29"/>
  <c r="CR56" i="29"/>
  <c r="CQ56" i="29"/>
  <c r="CP56" i="29"/>
  <c r="CO56" i="29"/>
  <c r="CN56" i="29"/>
  <c r="CM56" i="29"/>
  <c r="CL56" i="29"/>
  <c r="CK56" i="29"/>
  <c r="CJ56" i="29"/>
  <c r="CI56" i="29"/>
  <c r="CH56" i="29"/>
  <c r="CG56" i="29"/>
  <c r="CF56" i="29"/>
  <c r="CE56" i="29"/>
  <c r="CD56" i="29"/>
  <c r="CC56" i="29"/>
  <c r="CB56" i="29"/>
  <c r="CA56" i="29"/>
  <c r="BZ56" i="29"/>
  <c r="BY56" i="29"/>
  <c r="BX56" i="29"/>
  <c r="BW56" i="29"/>
  <c r="BV56" i="29"/>
  <c r="BU56" i="29"/>
  <c r="BT56" i="29"/>
  <c r="BS56" i="29"/>
  <c r="BR56" i="29"/>
  <c r="BQ56" i="29"/>
  <c r="BP56" i="29"/>
  <c r="BO56" i="29"/>
  <c r="BN56" i="29"/>
  <c r="BM56" i="29"/>
  <c r="BL56" i="29"/>
  <c r="BK56" i="29"/>
  <c r="BJ56" i="29"/>
  <c r="BI56" i="29"/>
  <c r="BH56" i="29"/>
  <c r="BG56" i="29"/>
  <c r="BF56" i="29"/>
  <c r="BE56" i="29"/>
  <c r="BD56" i="29"/>
  <c r="BC56" i="29"/>
  <c r="BB56" i="29"/>
  <c r="BA56" i="29"/>
  <c r="AZ56" i="29"/>
  <c r="AY56" i="29"/>
  <c r="AX56" i="29"/>
  <c r="AW56" i="29"/>
  <c r="AV56" i="29"/>
  <c r="AU56" i="29"/>
  <c r="AT56" i="29"/>
  <c r="AS56" i="29"/>
  <c r="AR56" i="29"/>
  <c r="AQ56" i="29"/>
  <c r="AP56" i="29"/>
  <c r="AO56" i="29"/>
  <c r="AN56" i="29"/>
  <c r="AM56" i="29"/>
  <c r="AL56" i="29"/>
  <c r="AK56" i="29"/>
  <c r="AJ56" i="29"/>
  <c r="AI56" i="29"/>
  <c r="AH56" i="29"/>
  <c r="AG56" i="29"/>
  <c r="AF56" i="29"/>
  <c r="AE56" i="29"/>
  <c r="AD56" i="29"/>
  <c r="AC56" i="29"/>
  <c r="AB56" i="29"/>
  <c r="AA56" i="29"/>
  <c r="Z56" i="29"/>
  <c r="Y56" i="29"/>
  <c r="X56" i="29"/>
  <c r="W56" i="29"/>
  <c r="V56" i="29"/>
  <c r="U56" i="29"/>
  <c r="T56" i="29"/>
  <c r="S56" i="29"/>
  <c r="R56" i="29"/>
  <c r="Q56" i="29"/>
  <c r="P56" i="29"/>
  <c r="O56" i="29"/>
  <c r="M56" i="29"/>
  <c r="L56" i="29"/>
  <c r="H56" i="29"/>
  <c r="G56" i="29"/>
  <c r="F56" i="29"/>
  <c r="E56" i="29"/>
  <c r="D56" i="29"/>
  <c r="DH55" i="29"/>
  <c r="DG55" i="29"/>
  <c r="DF55" i="29"/>
  <c r="DE55" i="29"/>
  <c r="DD55" i="29"/>
  <c r="DC55" i="29"/>
  <c r="DB55" i="29"/>
  <c r="DA55" i="29"/>
  <c r="CZ55" i="29"/>
  <c r="CY55" i="29"/>
  <c r="CX55" i="29"/>
  <c r="CW55" i="29"/>
  <c r="CV55" i="29"/>
  <c r="CU55" i="29"/>
  <c r="CT55" i="29"/>
  <c r="CS55" i="29"/>
  <c r="CR55" i="29"/>
  <c r="CQ55" i="29"/>
  <c r="CP55" i="29"/>
  <c r="CO55" i="29"/>
  <c r="CN55" i="29"/>
  <c r="CM55" i="29"/>
  <c r="CL55" i="29"/>
  <c r="CK55" i="29"/>
  <c r="CJ55" i="29"/>
  <c r="CI55" i="29"/>
  <c r="CH55" i="29"/>
  <c r="CG55" i="29"/>
  <c r="CF55" i="29"/>
  <c r="CE55" i="29"/>
  <c r="CD55" i="29"/>
  <c r="CC55" i="29"/>
  <c r="CB55" i="29"/>
  <c r="CA55" i="29"/>
  <c r="BZ55" i="29"/>
  <c r="BY55" i="29"/>
  <c r="BX55" i="29"/>
  <c r="BW55" i="29"/>
  <c r="BV55" i="29"/>
  <c r="BU55" i="29"/>
  <c r="BT55" i="29"/>
  <c r="BS55" i="29"/>
  <c r="BR55" i="29"/>
  <c r="BQ55" i="29"/>
  <c r="BP55" i="29"/>
  <c r="BO55" i="29"/>
  <c r="BN55" i="29"/>
  <c r="BM55" i="29"/>
  <c r="BL55" i="29"/>
  <c r="BK55" i="29"/>
  <c r="BJ55" i="29"/>
  <c r="BI55" i="29"/>
  <c r="BH55" i="29"/>
  <c r="BG55" i="29"/>
  <c r="BF55" i="29"/>
  <c r="BE55" i="29"/>
  <c r="BD55" i="29"/>
  <c r="BC55" i="29"/>
  <c r="BB55" i="29"/>
  <c r="BA55" i="29"/>
  <c r="AZ55" i="29"/>
  <c r="AY55" i="29"/>
  <c r="AX55" i="29"/>
  <c r="AW55" i="29"/>
  <c r="AV55" i="29"/>
  <c r="AU55" i="29"/>
  <c r="AT55" i="29"/>
  <c r="AS55" i="29"/>
  <c r="AR55" i="29"/>
  <c r="AQ55" i="29"/>
  <c r="AP55" i="29"/>
  <c r="AO55" i="29"/>
  <c r="AN55" i="29"/>
  <c r="AM55" i="29"/>
  <c r="AL55" i="29"/>
  <c r="AK55" i="29"/>
  <c r="AJ55" i="29"/>
  <c r="AI55" i="29"/>
  <c r="AH55" i="29"/>
  <c r="AG55" i="29"/>
  <c r="AF55" i="29"/>
  <c r="AE55" i="29"/>
  <c r="AD55" i="29"/>
  <c r="AC55" i="29"/>
  <c r="AB55" i="29"/>
  <c r="AA55" i="29"/>
  <c r="Z55" i="29"/>
  <c r="Y55" i="29"/>
  <c r="X55" i="29"/>
  <c r="W55" i="29"/>
  <c r="V55" i="29"/>
  <c r="U55" i="29"/>
  <c r="T55" i="29"/>
  <c r="S55" i="29"/>
  <c r="R55" i="29"/>
  <c r="Q55" i="29"/>
  <c r="P55" i="29"/>
  <c r="O55" i="29"/>
  <c r="M55" i="29"/>
  <c r="L55" i="29"/>
  <c r="H55" i="29"/>
  <c r="G55" i="29"/>
  <c r="F55" i="29"/>
  <c r="E55" i="29"/>
  <c r="D55" i="29"/>
  <c r="DH54" i="29"/>
  <c r="DG54" i="29"/>
  <c r="DF54" i="29"/>
  <c r="DE54" i="29"/>
  <c r="DD54" i="29"/>
  <c r="DC54" i="29"/>
  <c r="DB54" i="29"/>
  <c r="DA54" i="29"/>
  <c r="CZ54" i="29"/>
  <c r="CY54" i="29"/>
  <c r="CX54" i="29"/>
  <c r="CW54" i="29"/>
  <c r="CV54" i="29"/>
  <c r="CU54" i="29"/>
  <c r="CT54" i="29"/>
  <c r="CS54" i="29"/>
  <c r="CR54" i="29"/>
  <c r="CQ54" i="29"/>
  <c r="CP54" i="29"/>
  <c r="CO54" i="29"/>
  <c r="CN54" i="29"/>
  <c r="CM54" i="29"/>
  <c r="CL54" i="29"/>
  <c r="CK54" i="29"/>
  <c r="CJ54" i="29"/>
  <c r="CI54" i="29"/>
  <c r="CH54" i="29"/>
  <c r="CG54" i="29"/>
  <c r="CF54" i="29"/>
  <c r="CE54" i="29"/>
  <c r="CD54" i="29"/>
  <c r="CC54" i="29"/>
  <c r="CB54" i="29"/>
  <c r="CA54" i="29"/>
  <c r="BZ54" i="29"/>
  <c r="BY54" i="29"/>
  <c r="BX54" i="29"/>
  <c r="BW54" i="29"/>
  <c r="BV54" i="29"/>
  <c r="BU54" i="29"/>
  <c r="BT54" i="29"/>
  <c r="BS54" i="29"/>
  <c r="BR54" i="29"/>
  <c r="BQ54" i="29"/>
  <c r="BP54" i="29"/>
  <c r="BO54" i="29"/>
  <c r="BN54" i="29"/>
  <c r="BM54" i="29"/>
  <c r="BL54" i="29"/>
  <c r="BK54" i="29"/>
  <c r="BJ54" i="29"/>
  <c r="BI54" i="29"/>
  <c r="BH54" i="29"/>
  <c r="BG54" i="29"/>
  <c r="BF54" i="29"/>
  <c r="BE54" i="29"/>
  <c r="BD54" i="29"/>
  <c r="BC54" i="29"/>
  <c r="BB54" i="29"/>
  <c r="BA54" i="29"/>
  <c r="AZ54" i="29"/>
  <c r="AY54" i="29"/>
  <c r="AX54" i="29"/>
  <c r="AW54" i="29"/>
  <c r="AV54" i="29"/>
  <c r="AU54" i="29"/>
  <c r="AT54" i="29"/>
  <c r="AS54" i="29"/>
  <c r="AR54" i="29"/>
  <c r="AQ54" i="29"/>
  <c r="AP54" i="29"/>
  <c r="AO54" i="29"/>
  <c r="AN54" i="29"/>
  <c r="AM54" i="29"/>
  <c r="AL54" i="29"/>
  <c r="AK54" i="29"/>
  <c r="AJ54" i="29"/>
  <c r="AI54" i="29"/>
  <c r="AH54" i="29"/>
  <c r="AG54" i="29"/>
  <c r="AF54" i="29"/>
  <c r="AE54" i="29"/>
  <c r="AD54" i="29"/>
  <c r="AC54" i="29"/>
  <c r="AB54" i="29"/>
  <c r="AA54" i="29"/>
  <c r="Z54" i="29"/>
  <c r="Y54" i="29"/>
  <c r="X54" i="29"/>
  <c r="W54" i="29"/>
  <c r="V54" i="29"/>
  <c r="U54" i="29"/>
  <c r="T54" i="29"/>
  <c r="S54" i="29"/>
  <c r="R54" i="29"/>
  <c r="Q54" i="29"/>
  <c r="P54" i="29"/>
  <c r="O54" i="29"/>
  <c r="M54" i="29"/>
  <c r="L54" i="29"/>
  <c r="H54" i="29"/>
  <c r="G54" i="29"/>
  <c r="F54" i="29"/>
  <c r="E54" i="29"/>
  <c r="D54" i="29"/>
  <c r="DH53" i="29"/>
  <c r="DG53" i="29"/>
  <c r="DF53" i="29"/>
  <c r="DE53" i="29"/>
  <c r="DD53" i="29"/>
  <c r="DC53" i="29"/>
  <c r="DB53" i="29"/>
  <c r="DA53" i="29"/>
  <c r="CZ53" i="29"/>
  <c r="CY53" i="29"/>
  <c r="CX53" i="29"/>
  <c r="CW53" i="29"/>
  <c r="CV53" i="29"/>
  <c r="CU53" i="29"/>
  <c r="CT53" i="29"/>
  <c r="CS53" i="29"/>
  <c r="CR53" i="29"/>
  <c r="CQ53" i="29"/>
  <c r="CP53" i="29"/>
  <c r="CO53" i="29"/>
  <c r="CN53" i="29"/>
  <c r="CM53" i="29"/>
  <c r="CL53" i="29"/>
  <c r="CK53" i="29"/>
  <c r="CJ53" i="29"/>
  <c r="CI53" i="29"/>
  <c r="CH53" i="29"/>
  <c r="CG53" i="29"/>
  <c r="CF53" i="29"/>
  <c r="CE53" i="29"/>
  <c r="CD53" i="29"/>
  <c r="CC53" i="29"/>
  <c r="CB53" i="29"/>
  <c r="CA53" i="29"/>
  <c r="BZ53" i="29"/>
  <c r="BY53" i="29"/>
  <c r="BX53" i="29"/>
  <c r="BW53" i="29"/>
  <c r="BV53" i="29"/>
  <c r="BU53" i="29"/>
  <c r="BT53" i="29"/>
  <c r="BS53" i="29"/>
  <c r="BR53" i="29"/>
  <c r="BQ53" i="29"/>
  <c r="BP53" i="29"/>
  <c r="BO53" i="29"/>
  <c r="BN53" i="29"/>
  <c r="BM53" i="29"/>
  <c r="BL53" i="29"/>
  <c r="BK53" i="29"/>
  <c r="BJ53" i="29"/>
  <c r="BI53" i="29"/>
  <c r="BH53" i="29"/>
  <c r="BG53" i="29"/>
  <c r="BF53" i="29"/>
  <c r="BE53" i="29"/>
  <c r="BD53" i="29"/>
  <c r="BC53" i="29"/>
  <c r="BB53" i="29"/>
  <c r="BA53" i="29"/>
  <c r="AZ53" i="29"/>
  <c r="AY53" i="29"/>
  <c r="AX53" i="29"/>
  <c r="AW53" i="29"/>
  <c r="AV53" i="29"/>
  <c r="AU53" i="29"/>
  <c r="AT53" i="29"/>
  <c r="AS53" i="29"/>
  <c r="AR53" i="29"/>
  <c r="AQ53" i="29"/>
  <c r="AP53" i="29"/>
  <c r="AO53" i="29"/>
  <c r="AN53" i="29"/>
  <c r="AM53" i="29"/>
  <c r="AL53" i="29"/>
  <c r="AK53" i="29"/>
  <c r="AJ53" i="29"/>
  <c r="AI53" i="29"/>
  <c r="AH53" i="29"/>
  <c r="AG53" i="29"/>
  <c r="AF53" i="29"/>
  <c r="AE53" i="29"/>
  <c r="AD53" i="29"/>
  <c r="AC53" i="29"/>
  <c r="AB53" i="29"/>
  <c r="AA53" i="29"/>
  <c r="Z53" i="29"/>
  <c r="Y53" i="29"/>
  <c r="X53" i="29"/>
  <c r="W53" i="29"/>
  <c r="V53" i="29"/>
  <c r="U53" i="29"/>
  <c r="T53" i="29"/>
  <c r="S53" i="29"/>
  <c r="R53" i="29"/>
  <c r="Q53" i="29"/>
  <c r="P53" i="29"/>
  <c r="O53" i="29"/>
  <c r="M53" i="29"/>
  <c r="L53" i="29"/>
  <c r="H53" i="29"/>
  <c r="G53" i="29"/>
  <c r="F53" i="29"/>
  <c r="E53" i="29"/>
  <c r="D53" i="29"/>
  <c r="BJ33" i="29"/>
  <c r="K33" i="29"/>
  <c r="J33" i="29"/>
  <c r="F33" i="29"/>
  <c r="E33" i="29"/>
  <c r="DI29" i="29"/>
  <c r="DH71" i="28"/>
  <c r="DG71" i="28"/>
  <c r="DF71" i="28"/>
  <c r="DE71" i="28"/>
  <c r="DD71" i="28"/>
  <c r="DC71" i="28"/>
  <c r="DB71" i="28"/>
  <c r="DA71" i="28"/>
  <c r="CZ71" i="28"/>
  <c r="CY71" i="28"/>
  <c r="CX71" i="28"/>
  <c r="CW71" i="28"/>
  <c r="CV71" i="28"/>
  <c r="CU71" i="28"/>
  <c r="CT71" i="28"/>
  <c r="CS71" i="28"/>
  <c r="CR71" i="28"/>
  <c r="CQ71" i="28"/>
  <c r="CP71" i="28"/>
  <c r="CO71" i="28"/>
  <c r="CN71" i="28"/>
  <c r="CM71" i="28"/>
  <c r="CL71" i="28"/>
  <c r="CK71" i="28"/>
  <c r="CJ71" i="28"/>
  <c r="CI71" i="28"/>
  <c r="CH71" i="28"/>
  <c r="CG71" i="28"/>
  <c r="CF71" i="28"/>
  <c r="CE71" i="28"/>
  <c r="CD71" i="28"/>
  <c r="CC71" i="28"/>
  <c r="CB71" i="28"/>
  <c r="CA71" i="28"/>
  <c r="BZ71" i="28"/>
  <c r="BY71" i="28"/>
  <c r="BX71" i="28"/>
  <c r="BW71" i="28"/>
  <c r="BV71" i="28"/>
  <c r="BU71" i="28"/>
  <c r="BT71" i="28"/>
  <c r="BS71" i="28"/>
  <c r="BR71" i="28"/>
  <c r="BQ71" i="28"/>
  <c r="BP71" i="28"/>
  <c r="BO71" i="28"/>
  <c r="BN71" i="28"/>
  <c r="BM71" i="28"/>
  <c r="BL71" i="28"/>
  <c r="BK71" i="28"/>
  <c r="BJ71" i="28"/>
  <c r="BI71" i="28"/>
  <c r="BH71" i="28"/>
  <c r="BG71" i="28"/>
  <c r="BF71" i="28"/>
  <c r="BE71" i="28"/>
  <c r="BD71" i="28"/>
  <c r="BC71" i="28"/>
  <c r="BB71" i="28"/>
  <c r="BA71" i="28"/>
  <c r="AZ71" i="28"/>
  <c r="AY71" i="28"/>
  <c r="AX71" i="28"/>
  <c r="AW71" i="28"/>
  <c r="AV71" i="28"/>
  <c r="AU71" i="28"/>
  <c r="AT71" i="28"/>
  <c r="AS71" i="28"/>
  <c r="AR71" i="28"/>
  <c r="AQ71" i="28"/>
  <c r="AP71" i="28"/>
  <c r="AO71" i="28"/>
  <c r="AN71" i="28"/>
  <c r="AM71" i="28"/>
  <c r="AL71" i="28"/>
  <c r="AK71" i="28"/>
  <c r="AJ71" i="28"/>
  <c r="AI71" i="28"/>
  <c r="AH71" i="28"/>
  <c r="AG71" i="28"/>
  <c r="AF71" i="28"/>
  <c r="AE71" i="28"/>
  <c r="AD71" i="28"/>
  <c r="AC71" i="28"/>
  <c r="AB71" i="28"/>
  <c r="AA71" i="28"/>
  <c r="Z71" i="28"/>
  <c r="Y71" i="28"/>
  <c r="X71" i="28"/>
  <c r="W71" i="28"/>
  <c r="V71" i="28"/>
  <c r="U71" i="28"/>
  <c r="T71" i="28"/>
  <c r="S71" i="28"/>
  <c r="R71" i="28"/>
  <c r="Q71" i="28"/>
  <c r="P71" i="28"/>
  <c r="O71" i="28"/>
  <c r="M71" i="28"/>
  <c r="L71" i="28"/>
  <c r="H71" i="28"/>
  <c r="G71" i="28"/>
  <c r="F71" i="28"/>
  <c r="E71" i="28"/>
  <c r="D71" i="28"/>
  <c r="DH70" i="28"/>
  <c r="DG70" i="28"/>
  <c r="DF70" i="28"/>
  <c r="DE70" i="28"/>
  <c r="DD70" i="28"/>
  <c r="DC70" i="28"/>
  <c r="DB70" i="28"/>
  <c r="DA70" i="28"/>
  <c r="CZ70" i="28"/>
  <c r="CY70" i="28"/>
  <c r="CX70" i="28"/>
  <c r="CW70" i="28"/>
  <c r="CV70" i="28"/>
  <c r="CU70" i="28"/>
  <c r="CT70" i="28"/>
  <c r="CS70" i="28"/>
  <c r="CR70" i="28"/>
  <c r="CQ70" i="28"/>
  <c r="CP70" i="28"/>
  <c r="CO70" i="28"/>
  <c r="CN70" i="28"/>
  <c r="CM70" i="28"/>
  <c r="CL70" i="28"/>
  <c r="CK70" i="28"/>
  <c r="CJ70" i="28"/>
  <c r="CI70" i="28"/>
  <c r="CH70" i="28"/>
  <c r="CG70" i="28"/>
  <c r="CF70" i="28"/>
  <c r="CE70" i="28"/>
  <c r="CD70" i="28"/>
  <c r="CC70" i="28"/>
  <c r="CB70" i="28"/>
  <c r="CA70" i="28"/>
  <c r="BZ70" i="28"/>
  <c r="BY70" i="28"/>
  <c r="BX70" i="28"/>
  <c r="BW70" i="28"/>
  <c r="BV70" i="28"/>
  <c r="BU70" i="28"/>
  <c r="BT70" i="28"/>
  <c r="BS70" i="28"/>
  <c r="BR70" i="28"/>
  <c r="BQ70" i="28"/>
  <c r="BP70" i="28"/>
  <c r="BO70" i="28"/>
  <c r="BN70" i="28"/>
  <c r="BM70" i="28"/>
  <c r="BL70" i="28"/>
  <c r="BK70" i="28"/>
  <c r="BJ70" i="28"/>
  <c r="BI70" i="28"/>
  <c r="BH70" i="28"/>
  <c r="BG70" i="28"/>
  <c r="BF70" i="28"/>
  <c r="BE70" i="28"/>
  <c r="BD70" i="28"/>
  <c r="BC70" i="28"/>
  <c r="BB70" i="28"/>
  <c r="BA70" i="28"/>
  <c r="AZ70" i="28"/>
  <c r="AY70" i="28"/>
  <c r="AX70" i="28"/>
  <c r="AW70" i="28"/>
  <c r="AV70" i="28"/>
  <c r="AU70" i="28"/>
  <c r="AT70" i="28"/>
  <c r="AS70" i="28"/>
  <c r="AR70" i="28"/>
  <c r="AQ70" i="28"/>
  <c r="AP70" i="28"/>
  <c r="AO70" i="28"/>
  <c r="AN70" i="28"/>
  <c r="AM70" i="28"/>
  <c r="AL70" i="28"/>
  <c r="AK70" i="28"/>
  <c r="AJ70" i="28"/>
  <c r="AI70" i="28"/>
  <c r="AH70" i="28"/>
  <c r="AG70" i="28"/>
  <c r="AF70" i="28"/>
  <c r="AE70" i="28"/>
  <c r="AD70" i="28"/>
  <c r="AC70" i="28"/>
  <c r="AB70" i="28"/>
  <c r="AA70" i="28"/>
  <c r="Z70" i="28"/>
  <c r="Y70" i="28"/>
  <c r="X70" i="28"/>
  <c r="W70" i="28"/>
  <c r="V70" i="28"/>
  <c r="U70" i="28"/>
  <c r="T70" i="28"/>
  <c r="S70" i="28"/>
  <c r="R70" i="28"/>
  <c r="Q70" i="28"/>
  <c r="P70" i="28"/>
  <c r="O70" i="28"/>
  <c r="M70" i="28"/>
  <c r="L70" i="28"/>
  <c r="H70" i="28"/>
  <c r="G70" i="28"/>
  <c r="F70" i="28"/>
  <c r="E70" i="28"/>
  <c r="D70" i="28"/>
  <c r="DH69" i="28"/>
  <c r="DG69" i="28"/>
  <c r="DF69" i="28"/>
  <c r="DE69" i="28"/>
  <c r="DD69" i="28"/>
  <c r="DC69" i="28"/>
  <c r="DB69" i="28"/>
  <c r="DA69" i="28"/>
  <c r="CZ69" i="28"/>
  <c r="CY69" i="28"/>
  <c r="CX69" i="28"/>
  <c r="CW69" i="28"/>
  <c r="CV69" i="28"/>
  <c r="CU69" i="28"/>
  <c r="CT69" i="28"/>
  <c r="CS69" i="28"/>
  <c r="CR69" i="28"/>
  <c r="CQ69" i="28"/>
  <c r="CP69" i="28"/>
  <c r="CO69" i="28"/>
  <c r="CN69" i="28"/>
  <c r="CM69" i="28"/>
  <c r="CL69" i="28"/>
  <c r="CK69" i="28"/>
  <c r="CJ69" i="28"/>
  <c r="CI69" i="28"/>
  <c r="CH69" i="28"/>
  <c r="CG69" i="28"/>
  <c r="CF69" i="28"/>
  <c r="CE69" i="28"/>
  <c r="CD69" i="28"/>
  <c r="CC69" i="28"/>
  <c r="CB69" i="28"/>
  <c r="CA69" i="28"/>
  <c r="BZ69" i="28"/>
  <c r="BY69" i="28"/>
  <c r="BX69" i="28"/>
  <c r="BW69" i="28"/>
  <c r="BV69" i="28"/>
  <c r="BU69" i="28"/>
  <c r="BT69" i="28"/>
  <c r="BS69" i="28"/>
  <c r="BR69" i="28"/>
  <c r="BQ69" i="28"/>
  <c r="BP69" i="28"/>
  <c r="BO69" i="28"/>
  <c r="BN69" i="28"/>
  <c r="BM69" i="28"/>
  <c r="BL69" i="28"/>
  <c r="BK69" i="28"/>
  <c r="BJ69" i="28"/>
  <c r="BI69" i="28"/>
  <c r="BH69" i="28"/>
  <c r="BG69" i="28"/>
  <c r="BF69" i="28"/>
  <c r="BE69" i="28"/>
  <c r="BD69" i="28"/>
  <c r="BC69" i="28"/>
  <c r="BB69" i="28"/>
  <c r="BA69" i="28"/>
  <c r="AZ69" i="28"/>
  <c r="AY69" i="28"/>
  <c r="AX69" i="28"/>
  <c r="AW69" i="28"/>
  <c r="AV69" i="28"/>
  <c r="AU69" i="28"/>
  <c r="AT69" i="28"/>
  <c r="AS69" i="28"/>
  <c r="AR69" i="28"/>
  <c r="AQ69" i="28"/>
  <c r="AP69" i="28"/>
  <c r="AO69" i="28"/>
  <c r="AN69" i="28"/>
  <c r="AM69" i="28"/>
  <c r="AL69" i="28"/>
  <c r="AK69" i="28"/>
  <c r="AJ69" i="28"/>
  <c r="AI69" i="28"/>
  <c r="AH69" i="28"/>
  <c r="AG69" i="28"/>
  <c r="AF69" i="28"/>
  <c r="AE69" i="28"/>
  <c r="AD69" i="28"/>
  <c r="AC69" i="28"/>
  <c r="AB69" i="28"/>
  <c r="AA69" i="28"/>
  <c r="Z69" i="28"/>
  <c r="Y69" i="28"/>
  <c r="X69" i="28"/>
  <c r="W69" i="28"/>
  <c r="V69" i="28"/>
  <c r="U69" i="28"/>
  <c r="T69" i="28"/>
  <c r="S69" i="28"/>
  <c r="R69" i="28"/>
  <c r="Q69" i="28"/>
  <c r="P69" i="28"/>
  <c r="O69" i="28"/>
  <c r="M69" i="28"/>
  <c r="L69" i="28"/>
  <c r="H69" i="28"/>
  <c r="G69" i="28"/>
  <c r="F69" i="28"/>
  <c r="E69" i="28"/>
  <c r="D69" i="28"/>
  <c r="DH68" i="28"/>
  <c r="DG68" i="28"/>
  <c r="DF68" i="28"/>
  <c r="DE68" i="28"/>
  <c r="DD68" i="28"/>
  <c r="DC68" i="28"/>
  <c r="DB68" i="28"/>
  <c r="DA68" i="28"/>
  <c r="CZ68" i="28"/>
  <c r="CY68" i="28"/>
  <c r="CX68" i="28"/>
  <c r="CW68" i="28"/>
  <c r="CV68" i="28"/>
  <c r="CU68" i="28"/>
  <c r="CT68" i="28"/>
  <c r="CS68" i="28"/>
  <c r="CR68" i="28"/>
  <c r="CQ68" i="28"/>
  <c r="CP68" i="28"/>
  <c r="CO68" i="28"/>
  <c r="CN68" i="28"/>
  <c r="CM68" i="28"/>
  <c r="CL68" i="28"/>
  <c r="CK68" i="28"/>
  <c r="CJ68" i="28"/>
  <c r="CI68" i="28"/>
  <c r="CH68" i="28"/>
  <c r="CG68" i="28"/>
  <c r="CF68" i="28"/>
  <c r="CE68" i="28"/>
  <c r="CD68" i="28"/>
  <c r="CC68" i="28"/>
  <c r="CB68" i="28"/>
  <c r="CA68" i="28"/>
  <c r="BZ68" i="28"/>
  <c r="BY68" i="28"/>
  <c r="BX68" i="28"/>
  <c r="BW68" i="28"/>
  <c r="BV68" i="28"/>
  <c r="BU68" i="28"/>
  <c r="BT68" i="28"/>
  <c r="BS68" i="28"/>
  <c r="BR68" i="28"/>
  <c r="BQ68" i="28"/>
  <c r="BP68" i="28"/>
  <c r="BO68" i="28"/>
  <c r="BN68" i="28"/>
  <c r="BM68" i="28"/>
  <c r="BL68" i="28"/>
  <c r="BK68" i="28"/>
  <c r="BJ68" i="28"/>
  <c r="BI68" i="28"/>
  <c r="BH68" i="28"/>
  <c r="BG68" i="28"/>
  <c r="BF68" i="28"/>
  <c r="BE68" i="28"/>
  <c r="BD68" i="28"/>
  <c r="BC68" i="28"/>
  <c r="BB68" i="28"/>
  <c r="BA68" i="28"/>
  <c r="AZ68" i="28"/>
  <c r="AY68" i="28"/>
  <c r="AX68" i="28"/>
  <c r="AW68" i="28"/>
  <c r="AV68" i="28"/>
  <c r="AU68" i="28"/>
  <c r="AT68" i="28"/>
  <c r="AS68" i="28"/>
  <c r="AR68" i="28"/>
  <c r="AQ68" i="28"/>
  <c r="AP68" i="28"/>
  <c r="AO68" i="28"/>
  <c r="AN68" i="28"/>
  <c r="AM68" i="28"/>
  <c r="AL68" i="28"/>
  <c r="AK68" i="28"/>
  <c r="AJ68" i="28"/>
  <c r="AI68" i="28"/>
  <c r="AH68" i="28"/>
  <c r="AG68" i="28"/>
  <c r="AF68" i="28"/>
  <c r="AE68" i="28"/>
  <c r="AD68" i="28"/>
  <c r="AC68" i="28"/>
  <c r="AB68" i="28"/>
  <c r="AA68" i="28"/>
  <c r="Z68" i="28"/>
  <c r="Y68" i="28"/>
  <c r="X68" i="28"/>
  <c r="W68" i="28"/>
  <c r="V68" i="28"/>
  <c r="U68" i="28"/>
  <c r="T68" i="28"/>
  <c r="S68" i="28"/>
  <c r="R68" i="28"/>
  <c r="Q68" i="28"/>
  <c r="P68" i="28"/>
  <c r="O68" i="28"/>
  <c r="M68" i="28"/>
  <c r="L68" i="28"/>
  <c r="H68" i="28"/>
  <c r="G68" i="28"/>
  <c r="F68" i="28"/>
  <c r="E68" i="28"/>
  <c r="D68" i="28"/>
  <c r="DH67" i="28"/>
  <c r="DG67" i="28"/>
  <c r="DF67" i="28"/>
  <c r="DE67" i="28"/>
  <c r="DD67" i="28"/>
  <c r="DC67" i="28"/>
  <c r="DB67" i="28"/>
  <c r="DA67" i="28"/>
  <c r="CZ67" i="28"/>
  <c r="CY67" i="28"/>
  <c r="CX67" i="28"/>
  <c r="CW67" i="28"/>
  <c r="CV67" i="28"/>
  <c r="CU67" i="28"/>
  <c r="CT67" i="28"/>
  <c r="CS67" i="28"/>
  <c r="CR67" i="28"/>
  <c r="CQ67" i="28"/>
  <c r="CP67" i="28"/>
  <c r="CO67" i="28"/>
  <c r="CN67" i="28"/>
  <c r="CM67" i="28"/>
  <c r="CL67" i="28"/>
  <c r="CK67" i="28"/>
  <c r="CJ67" i="28"/>
  <c r="CI67" i="28"/>
  <c r="CH67" i="28"/>
  <c r="CG67" i="28"/>
  <c r="CF67" i="28"/>
  <c r="CE67" i="28"/>
  <c r="CD67" i="28"/>
  <c r="CC67" i="28"/>
  <c r="CB67" i="28"/>
  <c r="CA67" i="28"/>
  <c r="BZ67" i="28"/>
  <c r="BY67" i="28"/>
  <c r="BX67" i="28"/>
  <c r="BW67" i="28"/>
  <c r="BV67" i="28"/>
  <c r="BU67" i="28"/>
  <c r="BT67" i="28"/>
  <c r="BS67" i="28"/>
  <c r="BR67" i="28"/>
  <c r="BQ67" i="28"/>
  <c r="BP67" i="28"/>
  <c r="BO67" i="28"/>
  <c r="BN67" i="28"/>
  <c r="BM67" i="28"/>
  <c r="BL67" i="28"/>
  <c r="BK67" i="28"/>
  <c r="BJ67" i="28"/>
  <c r="BI67" i="28"/>
  <c r="BH67" i="28"/>
  <c r="BG67" i="28"/>
  <c r="BF67" i="28"/>
  <c r="BE67" i="28"/>
  <c r="BD67" i="28"/>
  <c r="BC67" i="28"/>
  <c r="BB67" i="28"/>
  <c r="BA67" i="28"/>
  <c r="AZ67" i="28"/>
  <c r="AY67" i="28"/>
  <c r="AX67" i="28"/>
  <c r="AW67" i="28"/>
  <c r="AV67" i="28"/>
  <c r="AU67" i="28"/>
  <c r="AT67" i="28"/>
  <c r="AS67" i="28"/>
  <c r="AR67" i="28"/>
  <c r="AQ67" i="28"/>
  <c r="AP67" i="28"/>
  <c r="AO67" i="28"/>
  <c r="AN67" i="28"/>
  <c r="AM67" i="28"/>
  <c r="AL67" i="28"/>
  <c r="AK67" i="28"/>
  <c r="AJ67" i="28"/>
  <c r="AI67" i="28"/>
  <c r="AH67" i="28"/>
  <c r="AG67" i="28"/>
  <c r="AF67" i="28"/>
  <c r="AE67" i="28"/>
  <c r="AD67" i="28"/>
  <c r="AC67" i="28"/>
  <c r="AB67" i="28"/>
  <c r="AA67" i="28"/>
  <c r="Z67" i="28"/>
  <c r="Y67" i="28"/>
  <c r="X67" i="28"/>
  <c r="W67" i="28"/>
  <c r="V67" i="28"/>
  <c r="U67" i="28"/>
  <c r="T67" i="28"/>
  <c r="S67" i="28"/>
  <c r="R67" i="28"/>
  <c r="Q67" i="28"/>
  <c r="P67" i="28"/>
  <c r="O67" i="28"/>
  <c r="M67" i="28"/>
  <c r="L67" i="28"/>
  <c r="H67" i="28"/>
  <c r="G67" i="28"/>
  <c r="F67" i="28"/>
  <c r="E67" i="28"/>
  <c r="D67" i="28"/>
  <c r="DH66" i="28"/>
  <c r="DG66" i="28"/>
  <c r="DF66" i="28"/>
  <c r="DE66" i="28"/>
  <c r="DD66" i="28"/>
  <c r="DC66" i="28"/>
  <c r="DB66" i="28"/>
  <c r="DA66" i="28"/>
  <c r="CZ66" i="28"/>
  <c r="CY66" i="28"/>
  <c r="CX66" i="28"/>
  <c r="CW66" i="28"/>
  <c r="CV66" i="28"/>
  <c r="CU66" i="28"/>
  <c r="CT66" i="28"/>
  <c r="CS66" i="28"/>
  <c r="CR66" i="28"/>
  <c r="CQ66" i="28"/>
  <c r="CP66" i="28"/>
  <c r="CO66" i="28"/>
  <c r="CN66" i="28"/>
  <c r="CM66" i="28"/>
  <c r="CL66" i="28"/>
  <c r="CK66" i="28"/>
  <c r="CJ66" i="28"/>
  <c r="CI66" i="28"/>
  <c r="CH66" i="28"/>
  <c r="CG66" i="28"/>
  <c r="CF66" i="28"/>
  <c r="CE66" i="28"/>
  <c r="CD66" i="28"/>
  <c r="CC66" i="28"/>
  <c r="CB66" i="28"/>
  <c r="CA66" i="28"/>
  <c r="BZ66" i="28"/>
  <c r="BY66" i="28"/>
  <c r="BX66" i="28"/>
  <c r="BW66" i="28"/>
  <c r="BV66" i="28"/>
  <c r="BU66" i="28"/>
  <c r="BT66" i="28"/>
  <c r="BS66" i="28"/>
  <c r="BR66" i="28"/>
  <c r="BQ66" i="28"/>
  <c r="BP66" i="28"/>
  <c r="BO66" i="28"/>
  <c r="BN66" i="28"/>
  <c r="BM66" i="28"/>
  <c r="BL66" i="28"/>
  <c r="BK66" i="28"/>
  <c r="BJ66" i="28"/>
  <c r="BI66" i="28"/>
  <c r="BH66" i="28"/>
  <c r="BG66" i="28"/>
  <c r="BF66" i="28"/>
  <c r="BE66" i="28"/>
  <c r="BD66" i="28"/>
  <c r="BC66" i="28"/>
  <c r="BB66" i="28"/>
  <c r="BA66" i="28"/>
  <c r="AZ66" i="28"/>
  <c r="AY66" i="28"/>
  <c r="AX66" i="28"/>
  <c r="AW66" i="28"/>
  <c r="AV66" i="28"/>
  <c r="AU66" i="28"/>
  <c r="AT66" i="28"/>
  <c r="AS66" i="28"/>
  <c r="AR66" i="28"/>
  <c r="AQ66" i="28"/>
  <c r="AP66" i="28"/>
  <c r="AO66" i="28"/>
  <c r="AN66" i="28"/>
  <c r="AM66" i="28"/>
  <c r="AL66" i="28"/>
  <c r="AK66" i="28"/>
  <c r="AJ66" i="28"/>
  <c r="AI66" i="28"/>
  <c r="AH66" i="28"/>
  <c r="AG66" i="28"/>
  <c r="AF66" i="28"/>
  <c r="AE66" i="28"/>
  <c r="AD66" i="28"/>
  <c r="AC66" i="28"/>
  <c r="AB66" i="28"/>
  <c r="AA66" i="28"/>
  <c r="Z66" i="28"/>
  <c r="Y66" i="28"/>
  <c r="X66" i="28"/>
  <c r="W66" i="28"/>
  <c r="V66" i="28"/>
  <c r="U66" i="28"/>
  <c r="T66" i="28"/>
  <c r="S66" i="28"/>
  <c r="R66" i="28"/>
  <c r="Q66" i="28"/>
  <c r="P66" i="28"/>
  <c r="O66" i="28"/>
  <c r="M66" i="28"/>
  <c r="L66" i="28"/>
  <c r="H66" i="28"/>
  <c r="G66" i="28"/>
  <c r="F66" i="28"/>
  <c r="E66" i="28"/>
  <c r="D66" i="28"/>
  <c r="DH65" i="28"/>
  <c r="DG65" i="28"/>
  <c r="DF65" i="28"/>
  <c r="DE65" i="28"/>
  <c r="DD65" i="28"/>
  <c r="DC65" i="28"/>
  <c r="DB65" i="28"/>
  <c r="DA65" i="28"/>
  <c r="CZ65" i="28"/>
  <c r="CY65" i="28"/>
  <c r="CX65" i="28"/>
  <c r="CW65" i="28"/>
  <c r="CV65" i="28"/>
  <c r="CU65" i="28"/>
  <c r="CT65" i="28"/>
  <c r="CS65" i="28"/>
  <c r="CR65" i="28"/>
  <c r="CQ65" i="28"/>
  <c r="CP65" i="28"/>
  <c r="CO65" i="28"/>
  <c r="CN65" i="28"/>
  <c r="CM65" i="28"/>
  <c r="CL65" i="28"/>
  <c r="CK65" i="28"/>
  <c r="CJ65" i="28"/>
  <c r="CI65" i="28"/>
  <c r="CH65" i="28"/>
  <c r="CG65" i="28"/>
  <c r="CF65" i="28"/>
  <c r="CE65" i="28"/>
  <c r="CD65" i="28"/>
  <c r="CC65" i="28"/>
  <c r="CB65" i="28"/>
  <c r="CA65" i="28"/>
  <c r="BZ65" i="28"/>
  <c r="BY65" i="28"/>
  <c r="BX65" i="28"/>
  <c r="BW65" i="28"/>
  <c r="BV65" i="28"/>
  <c r="BU65" i="28"/>
  <c r="BT65" i="28"/>
  <c r="BS65" i="28"/>
  <c r="BR65" i="28"/>
  <c r="BQ65" i="28"/>
  <c r="BP65" i="28"/>
  <c r="BO65" i="28"/>
  <c r="BN65" i="28"/>
  <c r="BM65" i="28"/>
  <c r="BL65" i="28"/>
  <c r="BK65" i="28"/>
  <c r="BJ65" i="28"/>
  <c r="BI65" i="28"/>
  <c r="BH65" i="28"/>
  <c r="BG65" i="28"/>
  <c r="BF65" i="28"/>
  <c r="BE65" i="28"/>
  <c r="BD65" i="28"/>
  <c r="BC65" i="28"/>
  <c r="BB65" i="28"/>
  <c r="BA65" i="28"/>
  <c r="AZ65" i="28"/>
  <c r="AY65" i="28"/>
  <c r="AX65" i="28"/>
  <c r="AW65" i="28"/>
  <c r="AV65" i="28"/>
  <c r="AU65" i="28"/>
  <c r="AT65" i="28"/>
  <c r="AS65" i="28"/>
  <c r="AR65" i="28"/>
  <c r="AQ65" i="28"/>
  <c r="AP65" i="28"/>
  <c r="AO65" i="28"/>
  <c r="AN65" i="28"/>
  <c r="AM65" i="28"/>
  <c r="AL65" i="28"/>
  <c r="AK65" i="28"/>
  <c r="AJ65" i="28"/>
  <c r="AI65" i="28"/>
  <c r="AH65" i="28"/>
  <c r="AG65" i="28"/>
  <c r="AF65" i="28"/>
  <c r="AE65" i="28"/>
  <c r="AD65" i="28"/>
  <c r="AC65" i="28"/>
  <c r="AB65" i="28"/>
  <c r="AA65" i="28"/>
  <c r="Z65" i="28"/>
  <c r="Y65" i="28"/>
  <c r="X65" i="28"/>
  <c r="W65" i="28"/>
  <c r="V65" i="28"/>
  <c r="U65" i="28"/>
  <c r="T65" i="28"/>
  <c r="S65" i="28"/>
  <c r="R65" i="28"/>
  <c r="Q65" i="28"/>
  <c r="P65" i="28"/>
  <c r="O65" i="28"/>
  <c r="M65" i="28"/>
  <c r="L65" i="28"/>
  <c r="H65" i="28"/>
  <c r="G65" i="28"/>
  <c r="F65" i="28"/>
  <c r="E65" i="28"/>
  <c r="D65" i="28"/>
  <c r="DH64" i="28"/>
  <c r="DG64" i="28"/>
  <c r="DF64" i="28"/>
  <c r="DE64" i="28"/>
  <c r="DD64" i="28"/>
  <c r="DC64" i="28"/>
  <c r="DB64" i="28"/>
  <c r="DA64" i="28"/>
  <c r="CZ64" i="28"/>
  <c r="CY64" i="28"/>
  <c r="CX64" i="28"/>
  <c r="CW64" i="28"/>
  <c r="CV64" i="28"/>
  <c r="CU64" i="28"/>
  <c r="CT64" i="28"/>
  <c r="CS64" i="28"/>
  <c r="CR64" i="28"/>
  <c r="CQ64" i="28"/>
  <c r="CP64" i="28"/>
  <c r="CO64" i="28"/>
  <c r="CN64" i="28"/>
  <c r="CM64" i="28"/>
  <c r="CL64" i="28"/>
  <c r="CK64" i="28"/>
  <c r="CJ64" i="28"/>
  <c r="CI64" i="28"/>
  <c r="CH64" i="28"/>
  <c r="CG64" i="28"/>
  <c r="CF64" i="28"/>
  <c r="CE64" i="28"/>
  <c r="CD64" i="28"/>
  <c r="CC64" i="28"/>
  <c r="CB64" i="28"/>
  <c r="CA64" i="28"/>
  <c r="BZ64" i="28"/>
  <c r="BY64" i="28"/>
  <c r="BX64" i="28"/>
  <c r="BW64" i="28"/>
  <c r="BV64" i="28"/>
  <c r="BU64" i="28"/>
  <c r="BT64" i="28"/>
  <c r="BS64" i="28"/>
  <c r="BR64" i="28"/>
  <c r="BQ64" i="28"/>
  <c r="BP64" i="28"/>
  <c r="BO64" i="28"/>
  <c r="BN64" i="28"/>
  <c r="BM64" i="28"/>
  <c r="BL64" i="28"/>
  <c r="BK64" i="28"/>
  <c r="BJ64" i="28"/>
  <c r="BI64" i="28"/>
  <c r="BH64" i="28"/>
  <c r="BG64" i="28"/>
  <c r="BF64" i="28"/>
  <c r="BE64" i="28"/>
  <c r="BD64" i="28"/>
  <c r="BC64" i="28"/>
  <c r="BB64" i="28"/>
  <c r="BA64" i="28"/>
  <c r="AZ64" i="28"/>
  <c r="AY64" i="28"/>
  <c r="AX64" i="28"/>
  <c r="AW64" i="28"/>
  <c r="AV64" i="28"/>
  <c r="AU64" i="28"/>
  <c r="AT64" i="28"/>
  <c r="AS64" i="28"/>
  <c r="AR64" i="28"/>
  <c r="AQ64" i="28"/>
  <c r="AP64" i="28"/>
  <c r="AO64" i="28"/>
  <c r="AN64" i="28"/>
  <c r="AM64" i="28"/>
  <c r="AL64" i="28"/>
  <c r="AK64" i="28"/>
  <c r="AJ64" i="28"/>
  <c r="AI64" i="28"/>
  <c r="AH64" i="28"/>
  <c r="AG64" i="28"/>
  <c r="AF64" i="28"/>
  <c r="AE64" i="28"/>
  <c r="AD64" i="28"/>
  <c r="AC64" i="28"/>
  <c r="AB64" i="28"/>
  <c r="AA64" i="28"/>
  <c r="Z64" i="28"/>
  <c r="Y64" i="28"/>
  <c r="X64" i="28"/>
  <c r="W64" i="28"/>
  <c r="V64" i="28"/>
  <c r="U64" i="28"/>
  <c r="T64" i="28"/>
  <c r="S64" i="28"/>
  <c r="R64" i="28"/>
  <c r="Q64" i="28"/>
  <c r="P64" i="28"/>
  <c r="O64" i="28"/>
  <c r="M64" i="28"/>
  <c r="L64" i="28"/>
  <c r="H64" i="28"/>
  <c r="G64" i="28"/>
  <c r="F64" i="28"/>
  <c r="E64" i="28"/>
  <c r="D64" i="28"/>
  <c r="DH63" i="28"/>
  <c r="DG63" i="28"/>
  <c r="DF63" i="28"/>
  <c r="DE63" i="28"/>
  <c r="DD63" i="28"/>
  <c r="DC63" i="28"/>
  <c r="DB63" i="28"/>
  <c r="DA63" i="28"/>
  <c r="CZ63" i="28"/>
  <c r="CY63" i="28"/>
  <c r="CX63" i="28"/>
  <c r="CW63" i="28"/>
  <c r="CV63" i="28"/>
  <c r="CU63" i="28"/>
  <c r="CT63" i="28"/>
  <c r="CS63" i="28"/>
  <c r="CR63" i="28"/>
  <c r="CQ63" i="28"/>
  <c r="CP63" i="28"/>
  <c r="CO63" i="28"/>
  <c r="CN63" i="28"/>
  <c r="CM63" i="28"/>
  <c r="CL63" i="28"/>
  <c r="CK63" i="28"/>
  <c r="CJ63" i="28"/>
  <c r="CI63" i="28"/>
  <c r="CH63" i="28"/>
  <c r="CG63" i="28"/>
  <c r="CF63" i="28"/>
  <c r="CE63" i="28"/>
  <c r="CD63" i="28"/>
  <c r="CC63" i="28"/>
  <c r="CB63" i="28"/>
  <c r="CA63" i="28"/>
  <c r="BZ63" i="28"/>
  <c r="BY63" i="28"/>
  <c r="BX63" i="28"/>
  <c r="BW63" i="28"/>
  <c r="BV63" i="28"/>
  <c r="BU63" i="28"/>
  <c r="BT63" i="28"/>
  <c r="BS63" i="28"/>
  <c r="BR63" i="28"/>
  <c r="BQ63" i="28"/>
  <c r="BP63" i="28"/>
  <c r="BO63" i="28"/>
  <c r="BN63" i="28"/>
  <c r="BM63" i="28"/>
  <c r="BL63" i="28"/>
  <c r="BK63" i="28"/>
  <c r="BJ63" i="28"/>
  <c r="BI63" i="28"/>
  <c r="BH63" i="28"/>
  <c r="BG63" i="28"/>
  <c r="BF63" i="28"/>
  <c r="BE63" i="28"/>
  <c r="BD63" i="28"/>
  <c r="BC63" i="28"/>
  <c r="BB63" i="28"/>
  <c r="BA63" i="28"/>
  <c r="AZ63" i="28"/>
  <c r="AY63" i="28"/>
  <c r="AX63" i="28"/>
  <c r="AW63" i="28"/>
  <c r="AV63" i="28"/>
  <c r="AU63" i="28"/>
  <c r="AT63" i="28"/>
  <c r="AS63" i="28"/>
  <c r="AR63" i="28"/>
  <c r="AQ63" i="28"/>
  <c r="AP63" i="28"/>
  <c r="AO63" i="28"/>
  <c r="AN63" i="28"/>
  <c r="AM63" i="28"/>
  <c r="AL63" i="28"/>
  <c r="AK63" i="28"/>
  <c r="AJ63" i="28"/>
  <c r="AI63" i="28"/>
  <c r="AH63" i="28"/>
  <c r="AG63" i="28"/>
  <c r="AF63" i="28"/>
  <c r="AE63" i="28"/>
  <c r="AD63" i="28"/>
  <c r="AC63" i="28"/>
  <c r="AB63" i="28"/>
  <c r="AA63" i="28"/>
  <c r="Z63" i="28"/>
  <c r="Y63" i="28"/>
  <c r="X63" i="28"/>
  <c r="W63" i="28"/>
  <c r="V63" i="28"/>
  <c r="U63" i="28"/>
  <c r="T63" i="28"/>
  <c r="S63" i="28"/>
  <c r="R63" i="28"/>
  <c r="Q63" i="28"/>
  <c r="P63" i="28"/>
  <c r="O63" i="28"/>
  <c r="M63" i="28"/>
  <c r="L63" i="28"/>
  <c r="H63" i="28"/>
  <c r="G63" i="28"/>
  <c r="F63" i="28"/>
  <c r="E63" i="28"/>
  <c r="D63" i="28"/>
  <c r="DH62" i="28"/>
  <c r="DG62" i="28"/>
  <c r="DF62" i="28"/>
  <c r="DE62" i="28"/>
  <c r="DD62" i="28"/>
  <c r="DC62" i="28"/>
  <c r="DB62" i="28"/>
  <c r="DA62" i="28"/>
  <c r="CZ62" i="28"/>
  <c r="CY62" i="28"/>
  <c r="CX62" i="28"/>
  <c r="CW62" i="28"/>
  <c r="CV62" i="28"/>
  <c r="CU62" i="28"/>
  <c r="CT62" i="28"/>
  <c r="CS62" i="28"/>
  <c r="CR62" i="28"/>
  <c r="CQ62" i="28"/>
  <c r="CP62" i="28"/>
  <c r="CO62" i="28"/>
  <c r="CN62" i="28"/>
  <c r="CM62" i="28"/>
  <c r="CL62" i="28"/>
  <c r="CK62" i="28"/>
  <c r="CJ62" i="28"/>
  <c r="CI62" i="28"/>
  <c r="CH62" i="28"/>
  <c r="CG62" i="28"/>
  <c r="CF62" i="28"/>
  <c r="CE62" i="28"/>
  <c r="CD62" i="28"/>
  <c r="CC62" i="28"/>
  <c r="CB62" i="28"/>
  <c r="CA62" i="28"/>
  <c r="BZ62" i="28"/>
  <c r="BY62" i="28"/>
  <c r="BX62" i="28"/>
  <c r="BW62" i="28"/>
  <c r="BV62" i="28"/>
  <c r="BU62" i="28"/>
  <c r="BT62" i="28"/>
  <c r="BS62" i="28"/>
  <c r="BR62" i="28"/>
  <c r="BQ62" i="28"/>
  <c r="BP62" i="28"/>
  <c r="BO62" i="28"/>
  <c r="BN62" i="28"/>
  <c r="BM62" i="28"/>
  <c r="BL62" i="28"/>
  <c r="BK62" i="28"/>
  <c r="BJ62" i="28"/>
  <c r="BI62" i="28"/>
  <c r="BH62" i="28"/>
  <c r="BG62" i="28"/>
  <c r="BF62" i="28"/>
  <c r="BE62" i="28"/>
  <c r="BD62" i="28"/>
  <c r="BC62" i="28"/>
  <c r="BB62" i="28"/>
  <c r="BA62" i="28"/>
  <c r="AZ62" i="28"/>
  <c r="AY62" i="28"/>
  <c r="AX62" i="28"/>
  <c r="AW62" i="28"/>
  <c r="AV62" i="28"/>
  <c r="AU62" i="28"/>
  <c r="AT62" i="28"/>
  <c r="AS62" i="28"/>
  <c r="AR62" i="28"/>
  <c r="AQ62" i="28"/>
  <c r="AP62" i="28"/>
  <c r="AO62" i="28"/>
  <c r="AN62" i="28"/>
  <c r="AM62" i="28"/>
  <c r="AL62" i="28"/>
  <c r="AK62" i="28"/>
  <c r="AJ62" i="28"/>
  <c r="AI62" i="28"/>
  <c r="AH62" i="28"/>
  <c r="AG62" i="28"/>
  <c r="AF62" i="28"/>
  <c r="AE62" i="28"/>
  <c r="AD62" i="28"/>
  <c r="AC62" i="28"/>
  <c r="AB62" i="28"/>
  <c r="AA62" i="28"/>
  <c r="Z62" i="28"/>
  <c r="Y62" i="28"/>
  <c r="X62" i="28"/>
  <c r="W62" i="28"/>
  <c r="V62" i="28"/>
  <c r="U62" i="28"/>
  <c r="T62" i="28"/>
  <c r="S62" i="28"/>
  <c r="R62" i="28"/>
  <c r="Q62" i="28"/>
  <c r="P62" i="28"/>
  <c r="O62" i="28"/>
  <c r="M62" i="28"/>
  <c r="L62" i="28"/>
  <c r="H62" i="28"/>
  <c r="G62" i="28"/>
  <c r="F62" i="28"/>
  <c r="E62" i="28"/>
  <c r="D62" i="28"/>
  <c r="DH61" i="28"/>
  <c r="DG61" i="28"/>
  <c r="DF61" i="28"/>
  <c r="DE61" i="28"/>
  <c r="DD61" i="28"/>
  <c r="DC61" i="28"/>
  <c r="DB61" i="28"/>
  <c r="DA61" i="28"/>
  <c r="CZ61" i="28"/>
  <c r="CY61" i="28"/>
  <c r="CX61" i="28"/>
  <c r="CW61" i="28"/>
  <c r="CV61" i="28"/>
  <c r="CU61" i="28"/>
  <c r="CT61" i="28"/>
  <c r="CS61" i="28"/>
  <c r="CR61" i="28"/>
  <c r="CQ61" i="28"/>
  <c r="CP61" i="28"/>
  <c r="CO61" i="28"/>
  <c r="CN61" i="28"/>
  <c r="CM61" i="28"/>
  <c r="CL61" i="28"/>
  <c r="CK61" i="28"/>
  <c r="CJ61" i="28"/>
  <c r="CI61" i="28"/>
  <c r="CH61" i="28"/>
  <c r="CG61" i="28"/>
  <c r="CF61" i="28"/>
  <c r="CE61" i="28"/>
  <c r="CD61" i="28"/>
  <c r="CC61" i="28"/>
  <c r="CB61" i="28"/>
  <c r="CA61" i="28"/>
  <c r="BZ61" i="28"/>
  <c r="BY61" i="28"/>
  <c r="BX61" i="28"/>
  <c r="BW61" i="28"/>
  <c r="BV61" i="28"/>
  <c r="BU61" i="28"/>
  <c r="BT61" i="28"/>
  <c r="BS61" i="28"/>
  <c r="BR61" i="28"/>
  <c r="BQ61" i="28"/>
  <c r="BP61" i="28"/>
  <c r="BO61" i="28"/>
  <c r="BN61" i="28"/>
  <c r="BM61" i="28"/>
  <c r="BL61" i="28"/>
  <c r="BK61" i="28"/>
  <c r="BJ61" i="28"/>
  <c r="BI61" i="28"/>
  <c r="BH61" i="28"/>
  <c r="BG61" i="28"/>
  <c r="BF61" i="28"/>
  <c r="BE61" i="28"/>
  <c r="BD61" i="28"/>
  <c r="BC61" i="28"/>
  <c r="BB61" i="28"/>
  <c r="BA61" i="28"/>
  <c r="AZ61" i="28"/>
  <c r="AY61" i="28"/>
  <c r="AX61" i="28"/>
  <c r="AW61" i="28"/>
  <c r="AV61" i="28"/>
  <c r="AU61" i="28"/>
  <c r="AT61" i="28"/>
  <c r="AS61" i="28"/>
  <c r="AR61" i="28"/>
  <c r="AQ61" i="28"/>
  <c r="AP61" i="28"/>
  <c r="AO61" i="28"/>
  <c r="AN61" i="28"/>
  <c r="AM61" i="28"/>
  <c r="AL61" i="28"/>
  <c r="AK61" i="28"/>
  <c r="AJ61" i="28"/>
  <c r="AI61" i="28"/>
  <c r="AH61" i="28"/>
  <c r="AG61" i="28"/>
  <c r="AF61" i="28"/>
  <c r="AE61" i="28"/>
  <c r="AD61" i="28"/>
  <c r="AC61" i="28"/>
  <c r="AB61" i="28"/>
  <c r="AA61" i="28"/>
  <c r="Z61" i="28"/>
  <c r="Y61" i="28"/>
  <c r="X61" i="28"/>
  <c r="W61" i="28"/>
  <c r="V61" i="28"/>
  <c r="U61" i="28"/>
  <c r="T61" i="28"/>
  <c r="S61" i="28"/>
  <c r="R61" i="28"/>
  <c r="Q61" i="28"/>
  <c r="P61" i="28"/>
  <c r="O61" i="28"/>
  <c r="M61" i="28"/>
  <c r="L61" i="28"/>
  <c r="H61" i="28"/>
  <c r="G61" i="28"/>
  <c r="F61" i="28"/>
  <c r="E61" i="28"/>
  <c r="D61" i="28"/>
  <c r="DH60" i="28"/>
  <c r="DG60" i="28"/>
  <c r="DF60" i="28"/>
  <c r="DE60" i="28"/>
  <c r="DD60" i="28"/>
  <c r="DC60" i="28"/>
  <c r="DB60" i="28"/>
  <c r="DA60" i="28"/>
  <c r="CZ60" i="28"/>
  <c r="CY60" i="28"/>
  <c r="CX60" i="28"/>
  <c r="CW60" i="28"/>
  <c r="CV60" i="28"/>
  <c r="CU60" i="28"/>
  <c r="CT60" i="28"/>
  <c r="CS60" i="28"/>
  <c r="CR60" i="28"/>
  <c r="CQ60" i="28"/>
  <c r="CP60" i="28"/>
  <c r="CO60" i="28"/>
  <c r="CN60" i="28"/>
  <c r="CM60" i="28"/>
  <c r="CL60" i="28"/>
  <c r="CK60" i="28"/>
  <c r="CJ60" i="28"/>
  <c r="CI60" i="28"/>
  <c r="CH60" i="28"/>
  <c r="CG60" i="28"/>
  <c r="CF60" i="28"/>
  <c r="CE60" i="28"/>
  <c r="CD60" i="28"/>
  <c r="CC60" i="28"/>
  <c r="CB60" i="28"/>
  <c r="CA60" i="28"/>
  <c r="BZ60" i="28"/>
  <c r="BY60" i="28"/>
  <c r="BX60" i="28"/>
  <c r="BW60" i="28"/>
  <c r="BV60" i="28"/>
  <c r="BU60" i="28"/>
  <c r="BT60" i="28"/>
  <c r="BS60" i="28"/>
  <c r="BR60" i="28"/>
  <c r="BQ60" i="28"/>
  <c r="BP60" i="28"/>
  <c r="BO60" i="28"/>
  <c r="BN60" i="28"/>
  <c r="BM60" i="28"/>
  <c r="BL60" i="28"/>
  <c r="BK60" i="28"/>
  <c r="BJ60" i="28"/>
  <c r="BI60" i="28"/>
  <c r="BH60" i="28"/>
  <c r="BG60" i="28"/>
  <c r="BF60" i="28"/>
  <c r="BE60" i="28"/>
  <c r="BD60" i="28"/>
  <c r="BC60" i="28"/>
  <c r="BB60" i="28"/>
  <c r="BA60" i="28"/>
  <c r="AZ60" i="28"/>
  <c r="AY60" i="28"/>
  <c r="AX60" i="28"/>
  <c r="AW60" i="28"/>
  <c r="AV60" i="28"/>
  <c r="AU60" i="28"/>
  <c r="AT60" i="28"/>
  <c r="AS60" i="28"/>
  <c r="AR60" i="28"/>
  <c r="AQ60" i="28"/>
  <c r="AP60" i="28"/>
  <c r="AO60" i="28"/>
  <c r="AN60" i="28"/>
  <c r="AM60" i="28"/>
  <c r="AL60" i="28"/>
  <c r="AK60" i="28"/>
  <c r="AJ60" i="28"/>
  <c r="AI60" i="28"/>
  <c r="AH60" i="28"/>
  <c r="AG60" i="28"/>
  <c r="AF60" i="28"/>
  <c r="AE60" i="28"/>
  <c r="AD60" i="28"/>
  <c r="AC60" i="28"/>
  <c r="AB60" i="28"/>
  <c r="AA60" i="28"/>
  <c r="Z60" i="28"/>
  <c r="Y60" i="28"/>
  <c r="X60" i="28"/>
  <c r="W60" i="28"/>
  <c r="V60" i="28"/>
  <c r="U60" i="28"/>
  <c r="T60" i="28"/>
  <c r="S60" i="28"/>
  <c r="R60" i="28"/>
  <c r="Q60" i="28"/>
  <c r="P60" i="28"/>
  <c r="O60" i="28"/>
  <c r="M60" i="28"/>
  <c r="L60" i="28"/>
  <c r="H60" i="28"/>
  <c r="G60" i="28"/>
  <c r="F60" i="28"/>
  <c r="E60" i="28"/>
  <c r="D60" i="28"/>
  <c r="DH59" i="28"/>
  <c r="DG59" i="28"/>
  <c r="DF59" i="28"/>
  <c r="DE59" i="28"/>
  <c r="DD59" i="28"/>
  <c r="DC59" i="28"/>
  <c r="DB59" i="28"/>
  <c r="DA59" i="28"/>
  <c r="CZ59" i="28"/>
  <c r="CY59" i="28"/>
  <c r="CX59" i="28"/>
  <c r="CW59" i="28"/>
  <c r="CV59" i="28"/>
  <c r="CU59" i="28"/>
  <c r="CT59" i="28"/>
  <c r="CS59" i="28"/>
  <c r="CR59" i="28"/>
  <c r="CQ59" i="28"/>
  <c r="CP59" i="28"/>
  <c r="CO59" i="28"/>
  <c r="CN59" i="28"/>
  <c r="CM59" i="28"/>
  <c r="CL59" i="28"/>
  <c r="CK59" i="28"/>
  <c r="CJ59" i="28"/>
  <c r="CI59" i="28"/>
  <c r="CH59" i="28"/>
  <c r="CG59" i="28"/>
  <c r="CF59" i="28"/>
  <c r="CE59" i="28"/>
  <c r="CD59" i="28"/>
  <c r="CC59" i="28"/>
  <c r="CB59" i="28"/>
  <c r="CA59" i="28"/>
  <c r="BZ59" i="28"/>
  <c r="BY59" i="28"/>
  <c r="BX59" i="28"/>
  <c r="BW59" i="28"/>
  <c r="BV59" i="28"/>
  <c r="BU59" i="28"/>
  <c r="BT59" i="28"/>
  <c r="BS59" i="28"/>
  <c r="BR59" i="28"/>
  <c r="BQ59" i="28"/>
  <c r="BP59" i="28"/>
  <c r="BO59" i="28"/>
  <c r="BN59" i="28"/>
  <c r="BM59" i="28"/>
  <c r="BL59" i="28"/>
  <c r="BK59" i="28"/>
  <c r="BJ59" i="28"/>
  <c r="BI59" i="28"/>
  <c r="BH59" i="28"/>
  <c r="BG59" i="28"/>
  <c r="BF59" i="28"/>
  <c r="BE59" i="28"/>
  <c r="BD59" i="28"/>
  <c r="BC59" i="28"/>
  <c r="BB59" i="28"/>
  <c r="BA59" i="28"/>
  <c r="AZ59" i="28"/>
  <c r="AY59" i="28"/>
  <c r="AX59" i="28"/>
  <c r="AW59" i="28"/>
  <c r="AV59" i="28"/>
  <c r="AU59" i="28"/>
  <c r="AT59" i="28"/>
  <c r="AS59" i="28"/>
  <c r="AR59" i="28"/>
  <c r="AQ59" i="28"/>
  <c r="AP59" i="28"/>
  <c r="AO59" i="28"/>
  <c r="AN59" i="28"/>
  <c r="AM59" i="28"/>
  <c r="AL59" i="28"/>
  <c r="AK59" i="28"/>
  <c r="AJ59" i="28"/>
  <c r="AI59" i="28"/>
  <c r="AH59" i="28"/>
  <c r="AG59" i="28"/>
  <c r="AF59" i="28"/>
  <c r="AE59" i="28"/>
  <c r="AD59" i="28"/>
  <c r="AC59" i="28"/>
  <c r="AB59" i="28"/>
  <c r="AA59" i="28"/>
  <c r="Z59" i="28"/>
  <c r="Y59" i="28"/>
  <c r="X59" i="28"/>
  <c r="W59" i="28"/>
  <c r="V59" i="28"/>
  <c r="U59" i="28"/>
  <c r="T59" i="28"/>
  <c r="S59" i="28"/>
  <c r="R59" i="28"/>
  <c r="Q59" i="28"/>
  <c r="P59" i="28"/>
  <c r="O59" i="28"/>
  <c r="M59" i="28"/>
  <c r="L59" i="28"/>
  <c r="H59" i="28"/>
  <c r="G59" i="28"/>
  <c r="F59" i="28"/>
  <c r="E59" i="28"/>
  <c r="D59" i="28"/>
  <c r="DH58" i="28"/>
  <c r="DG58" i="28"/>
  <c r="DF58" i="28"/>
  <c r="DE58" i="28"/>
  <c r="DD58" i="28"/>
  <c r="DC58" i="28"/>
  <c r="DB58" i="28"/>
  <c r="DA58" i="28"/>
  <c r="CZ58" i="28"/>
  <c r="CY58" i="28"/>
  <c r="CX58" i="28"/>
  <c r="CW58" i="28"/>
  <c r="CV58" i="28"/>
  <c r="CU58" i="28"/>
  <c r="CT58" i="28"/>
  <c r="CS58" i="28"/>
  <c r="CR58" i="28"/>
  <c r="CQ58" i="28"/>
  <c r="CP58" i="28"/>
  <c r="CO58" i="28"/>
  <c r="CN58" i="28"/>
  <c r="CM58" i="28"/>
  <c r="CL58" i="28"/>
  <c r="CK58" i="28"/>
  <c r="CJ58" i="28"/>
  <c r="CI58" i="28"/>
  <c r="CH58" i="28"/>
  <c r="CG58" i="28"/>
  <c r="CF58" i="28"/>
  <c r="CE58" i="28"/>
  <c r="CD58" i="28"/>
  <c r="CC58" i="28"/>
  <c r="CB58" i="28"/>
  <c r="CA58" i="28"/>
  <c r="BZ58" i="28"/>
  <c r="BY58" i="28"/>
  <c r="BX58" i="28"/>
  <c r="BW58" i="28"/>
  <c r="BV58" i="28"/>
  <c r="BU58" i="28"/>
  <c r="BT58" i="28"/>
  <c r="BS58" i="28"/>
  <c r="BR58" i="28"/>
  <c r="BQ58" i="28"/>
  <c r="BP58" i="28"/>
  <c r="BO58" i="28"/>
  <c r="BN58" i="28"/>
  <c r="BM58" i="28"/>
  <c r="BL58" i="28"/>
  <c r="BK58" i="28"/>
  <c r="BJ58" i="28"/>
  <c r="BI58" i="28"/>
  <c r="BH58" i="28"/>
  <c r="BG58" i="28"/>
  <c r="BF58" i="28"/>
  <c r="BE58" i="28"/>
  <c r="BD58" i="28"/>
  <c r="BC58" i="28"/>
  <c r="BB58" i="28"/>
  <c r="BA58" i="28"/>
  <c r="AZ58" i="28"/>
  <c r="AY58" i="28"/>
  <c r="AX58" i="28"/>
  <c r="AW58" i="28"/>
  <c r="AV58" i="28"/>
  <c r="AU58" i="28"/>
  <c r="AT58" i="28"/>
  <c r="AS58" i="28"/>
  <c r="AR58" i="28"/>
  <c r="AQ58" i="28"/>
  <c r="AP58" i="28"/>
  <c r="AO58" i="28"/>
  <c r="AN58" i="28"/>
  <c r="AM58" i="28"/>
  <c r="AL58" i="28"/>
  <c r="AK58" i="28"/>
  <c r="AJ58" i="28"/>
  <c r="AI58" i="28"/>
  <c r="AH58" i="28"/>
  <c r="AG58" i="28"/>
  <c r="AF58" i="28"/>
  <c r="AE58" i="28"/>
  <c r="AD58" i="28"/>
  <c r="AC58" i="28"/>
  <c r="AB58" i="28"/>
  <c r="AA58" i="28"/>
  <c r="Z58" i="28"/>
  <c r="Y58" i="28"/>
  <c r="X58" i="28"/>
  <c r="W58" i="28"/>
  <c r="V58" i="28"/>
  <c r="U58" i="28"/>
  <c r="T58" i="28"/>
  <c r="S58" i="28"/>
  <c r="R58" i="28"/>
  <c r="Q58" i="28"/>
  <c r="P58" i="28"/>
  <c r="O58" i="28"/>
  <c r="M58" i="28"/>
  <c r="L58" i="28"/>
  <c r="H58" i="28"/>
  <c r="G58" i="28"/>
  <c r="F58" i="28"/>
  <c r="E58" i="28"/>
  <c r="D58" i="28"/>
  <c r="DH57" i="28"/>
  <c r="DG57" i="28"/>
  <c r="DF57" i="28"/>
  <c r="DE57" i="28"/>
  <c r="DD57" i="28"/>
  <c r="DC57" i="28"/>
  <c r="DB57" i="28"/>
  <c r="DA57" i="28"/>
  <c r="CZ57" i="28"/>
  <c r="CY57" i="28"/>
  <c r="CX57" i="28"/>
  <c r="CW57" i="28"/>
  <c r="CV57" i="28"/>
  <c r="CU57" i="28"/>
  <c r="CT57" i="28"/>
  <c r="CS57" i="28"/>
  <c r="CR57" i="28"/>
  <c r="CQ57" i="28"/>
  <c r="CP57" i="28"/>
  <c r="CO57" i="28"/>
  <c r="CN57" i="28"/>
  <c r="CM57" i="28"/>
  <c r="CL57" i="28"/>
  <c r="CK57" i="28"/>
  <c r="CJ57" i="28"/>
  <c r="CI57" i="28"/>
  <c r="CH57" i="28"/>
  <c r="CG57" i="28"/>
  <c r="CF57" i="28"/>
  <c r="CE57" i="28"/>
  <c r="CD57" i="28"/>
  <c r="CC57" i="28"/>
  <c r="CB57" i="28"/>
  <c r="CA57" i="28"/>
  <c r="BZ57" i="28"/>
  <c r="BY57" i="28"/>
  <c r="BX57" i="28"/>
  <c r="BW57" i="28"/>
  <c r="BV57" i="28"/>
  <c r="BU57" i="28"/>
  <c r="BT57" i="28"/>
  <c r="BS57" i="28"/>
  <c r="BR57" i="28"/>
  <c r="BQ57" i="28"/>
  <c r="BP57" i="28"/>
  <c r="BO57" i="28"/>
  <c r="BN57" i="28"/>
  <c r="BM57" i="28"/>
  <c r="BL57" i="28"/>
  <c r="BK57" i="28"/>
  <c r="BJ57" i="28"/>
  <c r="BI57" i="28"/>
  <c r="BH57" i="28"/>
  <c r="BG57" i="28"/>
  <c r="BF57" i="28"/>
  <c r="BE57" i="28"/>
  <c r="BD57" i="28"/>
  <c r="BC57" i="28"/>
  <c r="BB57" i="28"/>
  <c r="BA57" i="28"/>
  <c r="AZ57" i="28"/>
  <c r="AY57" i="28"/>
  <c r="AX57" i="28"/>
  <c r="AW57" i="28"/>
  <c r="AV57" i="28"/>
  <c r="AU57" i="28"/>
  <c r="AT57" i="28"/>
  <c r="AS57" i="28"/>
  <c r="AR57" i="28"/>
  <c r="AQ57" i="28"/>
  <c r="AP57" i="28"/>
  <c r="AO57" i="28"/>
  <c r="AN57" i="28"/>
  <c r="AM57" i="28"/>
  <c r="AL57" i="28"/>
  <c r="AK57" i="28"/>
  <c r="AJ57" i="28"/>
  <c r="AI57" i="28"/>
  <c r="AH57" i="28"/>
  <c r="AG57" i="28"/>
  <c r="AF57" i="28"/>
  <c r="AE57" i="28"/>
  <c r="AD57" i="28"/>
  <c r="AC57" i="28"/>
  <c r="AB57" i="28"/>
  <c r="AA57" i="28"/>
  <c r="Z57" i="28"/>
  <c r="Y57" i="28"/>
  <c r="X57" i="28"/>
  <c r="W57" i="28"/>
  <c r="V57" i="28"/>
  <c r="U57" i="28"/>
  <c r="T57" i="28"/>
  <c r="S57" i="28"/>
  <c r="R57" i="28"/>
  <c r="Q57" i="28"/>
  <c r="P57" i="28"/>
  <c r="O57" i="28"/>
  <c r="M57" i="28"/>
  <c r="L57" i="28"/>
  <c r="H57" i="28"/>
  <c r="G57" i="28"/>
  <c r="F57" i="28"/>
  <c r="E57" i="28"/>
  <c r="D57" i="28"/>
  <c r="DH56" i="28"/>
  <c r="DG56" i="28"/>
  <c r="DF56" i="28"/>
  <c r="DE56" i="28"/>
  <c r="DD56" i="28"/>
  <c r="DC56" i="28"/>
  <c r="DB56" i="28"/>
  <c r="DA56" i="28"/>
  <c r="CZ56" i="28"/>
  <c r="CY56" i="28"/>
  <c r="CX56" i="28"/>
  <c r="CW56" i="28"/>
  <c r="CV56" i="28"/>
  <c r="CU56" i="28"/>
  <c r="CT56" i="28"/>
  <c r="CS56" i="28"/>
  <c r="CR56" i="28"/>
  <c r="CQ56" i="28"/>
  <c r="CP56" i="28"/>
  <c r="CO56" i="28"/>
  <c r="CN56" i="28"/>
  <c r="CM56" i="28"/>
  <c r="CL56" i="28"/>
  <c r="CK56" i="28"/>
  <c r="CJ56" i="28"/>
  <c r="CI56" i="28"/>
  <c r="CH56" i="28"/>
  <c r="CG56" i="28"/>
  <c r="CF56" i="28"/>
  <c r="CE56" i="28"/>
  <c r="CD56" i="28"/>
  <c r="CC56" i="28"/>
  <c r="CB56" i="28"/>
  <c r="CA56" i="28"/>
  <c r="BZ56" i="28"/>
  <c r="BY56" i="28"/>
  <c r="BX56" i="28"/>
  <c r="BW56" i="28"/>
  <c r="BV56" i="28"/>
  <c r="BU56" i="28"/>
  <c r="BT56" i="28"/>
  <c r="BS56" i="28"/>
  <c r="BR56" i="28"/>
  <c r="BQ56" i="28"/>
  <c r="BP56" i="28"/>
  <c r="BO56" i="28"/>
  <c r="BN56" i="28"/>
  <c r="BM56" i="28"/>
  <c r="BL56" i="28"/>
  <c r="BK56" i="28"/>
  <c r="BJ56" i="28"/>
  <c r="BI56" i="28"/>
  <c r="BH56" i="28"/>
  <c r="BG56" i="28"/>
  <c r="BF56" i="28"/>
  <c r="BE56" i="28"/>
  <c r="BD56" i="28"/>
  <c r="BC56" i="28"/>
  <c r="BB56" i="28"/>
  <c r="BA56" i="28"/>
  <c r="AZ56" i="28"/>
  <c r="AY56" i="28"/>
  <c r="AX56" i="28"/>
  <c r="AW56" i="28"/>
  <c r="AV56" i="28"/>
  <c r="AU56" i="28"/>
  <c r="AT56" i="28"/>
  <c r="AS56" i="28"/>
  <c r="AR56" i="28"/>
  <c r="AQ56" i="28"/>
  <c r="AP56" i="28"/>
  <c r="AO56" i="28"/>
  <c r="AN56" i="28"/>
  <c r="AM56" i="28"/>
  <c r="AL56" i="28"/>
  <c r="AK56" i="28"/>
  <c r="AJ56" i="28"/>
  <c r="AI56" i="28"/>
  <c r="AH56" i="28"/>
  <c r="AG56" i="28"/>
  <c r="AF56" i="28"/>
  <c r="AE56" i="28"/>
  <c r="AD56" i="28"/>
  <c r="AC56" i="28"/>
  <c r="AB56" i="28"/>
  <c r="AA56" i="28"/>
  <c r="Z56" i="28"/>
  <c r="Y56" i="28"/>
  <c r="X56" i="28"/>
  <c r="W56" i="28"/>
  <c r="V56" i="28"/>
  <c r="U56" i="28"/>
  <c r="T56" i="28"/>
  <c r="S56" i="28"/>
  <c r="R56" i="28"/>
  <c r="Q56" i="28"/>
  <c r="P56" i="28"/>
  <c r="O56" i="28"/>
  <c r="M56" i="28"/>
  <c r="L56" i="28"/>
  <c r="H56" i="28"/>
  <c r="G56" i="28"/>
  <c r="F56" i="28"/>
  <c r="E56" i="28"/>
  <c r="D56" i="28"/>
  <c r="DH55" i="28"/>
  <c r="DG55" i="28"/>
  <c r="DF55" i="28"/>
  <c r="DE55" i="28"/>
  <c r="DD55" i="28"/>
  <c r="DC55" i="28"/>
  <c r="DB55" i="28"/>
  <c r="DA55" i="28"/>
  <c r="CZ55" i="28"/>
  <c r="CY55" i="28"/>
  <c r="CX55" i="28"/>
  <c r="CW55" i="28"/>
  <c r="CV55" i="28"/>
  <c r="CU55" i="28"/>
  <c r="CT55" i="28"/>
  <c r="CS55" i="28"/>
  <c r="CR55" i="28"/>
  <c r="CQ55" i="28"/>
  <c r="CP55" i="28"/>
  <c r="CO55" i="28"/>
  <c r="CN55" i="28"/>
  <c r="CM55" i="28"/>
  <c r="CL55" i="28"/>
  <c r="CK55" i="28"/>
  <c r="CJ55" i="28"/>
  <c r="CI55" i="28"/>
  <c r="CH55" i="28"/>
  <c r="CG55" i="28"/>
  <c r="CF55" i="28"/>
  <c r="CE55" i="28"/>
  <c r="CD55" i="28"/>
  <c r="CC55" i="28"/>
  <c r="CB55" i="28"/>
  <c r="CA55" i="28"/>
  <c r="BZ55" i="28"/>
  <c r="BY55" i="28"/>
  <c r="BX55" i="28"/>
  <c r="BW55" i="28"/>
  <c r="BV55" i="28"/>
  <c r="BU55" i="28"/>
  <c r="BT55" i="28"/>
  <c r="BS55" i="28"/>
  <c r="BR55" i="28"/>
  <c r="BQ55" i="28"/>
  <c r="BP55" i="28"/>
  <c r="BO55" i="28"/>
  <c r="BN55" i="28"/>
  <c r="BM55" i="28"/>
  <c r="BL55" i="28"/>
  <c r="BK55" i="28"/>
  <c r="BJ55" i="28"/>
  <c r="BI55" i="28"/>
  <c r="BH55" i="28"/>
  <c r="BG55" i="28"/>
  <c r="BF55" i="28"/>
  <c r="BE55" i="28"/>
  <c r="BD55" i="28"/>
  <c r="BC55" i="28"/>
  <c r="BB55" i="28"/>
  <c r="BA55" i="28"/>
  <c r="AZ55" i="28"/>
  <c r="AY55" i="28"/>
  <c r="AX55" i="28"/>
  <c r="AW55" i="28"/>
  <c r="AV55" i="28"/>
  <c r="AU55" i="28"/>
  <c r="AT55" i="28"/>
  <c r="AS55" i="28"/>
  <c r="AR55" i="28"/>
  <c r="AQ55" i="28"/>
  <c r="AP55" i="28"/>
  <c r="AO55" i="28"/>
  <c r="AN55" i="28"/>
  <c r="AM55" i="28"/>
  <c r="AL55" i="28"/>
  <c r="AK55" i="28"/>
  <c r="AJ55" i="28"/>
  <c r="AI55" i="28"/>
  <c r="AH55" i="28"/>
  <c r="AG55" i="28"/>
  <c r="AF55" i="28"/>
  <c r="AE55" i="28"/>
  <c r="AD55" i="28"/>
  <c r="AC55" i="28"/>
  <c r="AB55" i="28"/>
  <c r="AA55" i="28"/>
  <c r="Z55" i="28"/>
  <c r="Y55" i="28"/>
  <c r="X55" i="28"/>
  <c r="W55" i="28"/>
  <c r="V55" i="28"/>
  <c r="U55" i="28"/>
  <c r="T55" i="28"/>
  <c r="S55" i="28"/>
  <c r="R55" i="28"/>
  <c r="Q55" i="28"/>
  <c r="P55" i="28"/>
  <c r="O55" i="28"/>
  <c r="M55" i="28"/>
  <c r="L55" i="28"/>
  <c r="H55" i="28"/>
  <c r="G55" i="28"/>
  <c r="F55" i="28"/>
  <c r="E55" i="28"/>
  <c r="D55" i="28"/>
  <c r="DH54" i="28"/>
  <c r="DG54" i="28"/>
  <c r="DF54" i="28"/>
  <c r="DE54" i="28"/>
  <c r="DD54" i="28"/>
  <c r="DC54" i="28"/>
  <c r="DB54" i="28"/>
  <c r="DA54" i="28"/>
  <c r="CZ54" i="28"/>
  <c r="CY54" i="28"/>
  <c r="CX54" i="28"/>
  <c r="CW54" i="28"/>
  <c r="CV54" i="28"/>
  <c r="CU54" i="28"/>
  <c r="CT54" i="28"/>
  <c r="CS54" i="28"/>
  <c r="CR54" i="28"/>
  <c r="CQ54" i="28"/>
  <c r="CP54" i="28"/>
  <c r="CO54" i="28"/>
  <c r="CN54" i="28"/>
  <c r="CM54" i="28"/>
  <c r="CL54" i="28"/>
  <c r="CK54" i="28"/>
  <c r="CJ54" i="28"/>
  <c r="CI54" i="28"/>
  <c r="CH54" i="28"/>
  <c r="CG54" i="28"/>
  <c r="CF54" i="28"/>
  <c r="CE54" i="28"/>
  <c r="CD54" i="28"/>
  <c r="CC54" i="28"/>
  <c r="CB54" i="28"/>
  <c r="CA54" i="28"/>
  <c r="BZ54" i="28"/>
  <c r="BY54" i="28"/>
  <c r="BX54" i="28"/>
  <c r="BW54" i="28"/>
  <c r="BV54" i="28"/>
  <c r="BU54" i="28"/>
  <c r="BT54" i="28"/>
  <c r="BS54" i="28"/>
  <c r="BR54" i="28"/>
  <c r="BQ54" i="28"/>
  <c r="BP54" i="28"/>
  <c r="BO54" i="28"/>
  <c r="BN54" i="28"/>
  <c r="BM54" i="28"/>
  <c r="BL54" i="28"/>
  <c r="BK54" i="28"/>
  <c r="BJ54" i="28"/>
  <c r="BI54" i="28"/>
  <c r="BH54" i="28"/>
  <c r="BG54" i="28"/>
  <c r="BF54" i="28"/>
  <c r="BE54" i="28"/>
  <c r="BD54" i="28"/>
  <c r="BC54" i="28"/>
  <c r="BB54" i="28"/>
  <c r="BA54" i="28"/>
  <c r="AZ54" i="28"/>
  <c r="AY54" i="28"/>
  <c r="AX54" i="28"/>
  <c r="AW54" i="28"/>
  <c r="AV54" i="28"/>
  <c r="AU54" i="28"/>
  <c r="AT54" i="28"/>
  <c r="AS54" i="28"/>
  <c r="AR54" i="28"/>
  <c r="AQ54" i="28"/>
  <c r="AP54" i="28"/>
  <c r="AO54" i="28"/>
  <c r="AN54" i="28"/>
  <c r="AM54" i="28"/>
  <c r="AL54" i="28"/>
  <c r="AK54" i="28"/>
  <c r="AJ54" i="28"/>
  <c r="AI54" i="28"/>
  <c r="AH54" i="28"/>
  <c r="AG54" i="28"/>
  <c r="AF54" i="28"/>
  <c r="AE54" i="28"/>
  <c r="AD54" i="28"/>
  <c r="AC54" i="28"/>
  <c r="AB54" i="28"/>
  <c r="AA54" i="28"/>
  <c r="Z54" i="28"/>
  <c r="Y54" i="28"/>
  <c r="X54" i="28"/>
  <c r="W54" i="28"/>
  <c r="V54" i="28"/>
  <c r="U54" i="28"/>
  <c r="T54" i="28"/>
  <c r="S54" i="28"/>
  <c r="R54" i="28"/>
  <c r="Q54" i="28"/>
  <c r="P54" i="28"/>
  <c r="O54" i="28"/>
  <c r="M54" i="28"/>
  <c r="L54" i="28"/>
  <c r="H54" i="28"/>
  <c r="G54" i="28"/>
  <c r="F54" i="28"/>
  <c r="E54" i="28"/>
  <c r="D54" i="28"/>
  <c r="DH53" i="28"/>
  <c r="DG53" i="28"/>
  <c r="DF53" i="28"/>
  <c r="DE53" i="28"/>
  <c r="DD53" i="28"/>
  <c r="DC53" i="28"/>
  <c r="DB53" i="28"/>
  <c r="DA53" i="28"/>
  <c r="CZ53" i="28"/>
  <c r="CY53" i="28"/>
  <c r="CX53" i="28"/>
  <c r="CW53" i="28"/>
  <c r="CV53" i="28"/>
  <c r="CU53" i="28"/>
  <c r="CT53" i="28"/>
  <c r="CS53" i="28"/>
  <c r="CR53" i="28"/>
  <c r="CQ53" i="28"/>
  <c r="CP53" i="28"/>
  <c r="CO53" i="28"/>
  <c r="CN53" i="28"/>
  <c r="CM53" i="28"/>
  <c r="CL53" i="28"/>
  <c r="CK53" i="28"/>
  <c r="CJ53" i="28"/>
  <c r="CI53" i="28"/>
  <c r="CH53" i="28"/>
  <c r="CG53" i="28"/>
  <c r="CF53" i="28"/>
  <c r="CE53" i="28"/>
  <c r="CD53" i="28"/>
  <c r="CC53" i="28"/>
  <c r="CB53" i="28"/>
  <c r="CA53" i="28"/>
  <c r="BZ53" i="28"/>
  <c r="BY53" i="28"/>
  <c r="BX53" i="28"/>
  <c r="BW53" i="28"/>
  <c r="BV53" i="28"/>
  <c r="BU53" i="28"/>
  <c r="BT53" i="28"/>
  <c r="BS53" i="28"/>
  <c r="BR53" i="28"/>
  <c r="BQ53" i="28"/>
  <c r="BP53" i="28"/>
  <c r="BO53" i="28"/>
  <c r="BN53" i="28"/>
  <c r="BM53" i="28"/>
  <c r="BL53" i="28"/>
  <c r="BK53" i="28"/>
  <c r="BJ53" i="28"/>
  <c r="BI53" i="28"/>
  <c r="BH53" i="28"/>
  <c r="BG53" i="28"/>
  <c r="BF53" i="28"/>
  <c r="BE53" i="28"/>
  <c r="BD53" i="28"/>
  <c r="BC53" i="28"/>
  <c r="BB53" i="28"/>
  <c r="BA53" i="28"/>
  <c r="AZ53" i="28"/>
  <c r="AY53" i="28"/>
  <c r="AX53" i="28"/>
  <c r="AW53" i="28"/>
  <c r="AV53" i="28"/>
  <c r="AU53" i="28"/>
  <c r="AT53" i="28"/>
  <c r="AS53" i="28"/>
  <c r="AR53" i="28"/>
  <c r="AQ53" i="28"/>
  <c r="AP53" i="28"/>
  <c r="AO53" i="28"/>
  <c r="AN53" i="28"/>
  <c r="AM53" i="28"/>
  <c r="AL53" i="28"/>
  <c r="AK53" i="28"/>
  <c r="AJ53" i="28"/>
  <c r="AI53" i="28"/>
  <c r="AH53" i="28"/>
  <c r="AG53" i="28"/>
  <c r="AF53" i="28"/>
  <c r="AE53" i="28"/>
  <c r="AD53" i="28"/>
  <c r="AC53" i="28"/>
  <c r="AB53" i="28"/>
  <c r="AA53" i="28"/>
  <c r="Z53" i="28"/>
  <c r="Y53" i="28"/>
  <c r="X53" i="28"/>
  <c r="W53" i="28"/>
  <c r="V53" i="28"/>
  <c r="U53" i="28"/>
  <c r="T53" i="28"/>
  <c r="S53" i="28"/>
  <c r="R53" i="28"/>
  <c r="Q53" i="28"/>
  <c r="P53" i="28"/>
  <c r="O53" i="28"/>
  <c r="M53" i="28"/>
  <c r="L53" i="28"/>
  <c r="H53" i="28"/>
  <c r="G53" i="28"/>
  <c r="F53" i="28"/>
  <c r="E53" i="28"/>
  <c r="D53" i="28"/>
  <c r="BJ33" i="28"/>
  <c r="M33" i="28"/>
  <c r="L33" i="28"/>
  <c r="K33" i="28"/>
  <c r="J33" i="28"/>
  <c r="H33" i="28"/>
  <c r="G33" i="28"/>
  <c r="F33" i="28"/>
  <c r="E33" i="28"/>
  <c r="DI29" i="28"/>
  <c r="DH71" i="27"/>
  <c r="DG71" i="27"/>
  <c r="DF71" i="27"/>
  <c r="DE71" i="27"/>
  <c r="DD71" i="27"/>
  <c r="DC71" i="27"/>
  <c r="DB71" i="27"/>
  <c r="DA71" i="27"/>
  <c r="CZ71" i="27"/>
  <c r="CY71" i="27"/>
  <c r="CX71" i="27"/>
  <c r="CW71" i="27"/>
  <c r="CV71" i="27"/>
  <c r="CU71" i="27"/>
  <c r="CT71" i="27"/>
  <c r="CS71" i="27"/>
  <c r="CR71" i="27"/>
  <c r="CQ71" i="27"/>
  <c r="CP71" i="27"/>
  <c r="CO71" i="27"/>
  <c r="CN71" i="27"/>
  <c r="CM71" i="27"/>
  <c r="CL71" i="27"/>
  <c r="CK71" i="27"/>
  <c r="CJ71" i="27"/>
  <c r="CI71" i="27"/>
  <c r="CH71" i="27"/>
  <c r="CG71" i="27"/>
  <c r="CF71" i="27"/>
  <c r="CE71" i="27"/>
  <c r="CD71" i="27"/>
  <c r="CC71" i="27"/>
  <c r="CB71" i="27"/>
  <c r="CA71" i="27"/>
  <c r="BZ71" i="27"/>
  <c r="BY71" i="27"/>
  <c r="BX71" i="27"/>
  <c r="BW71" i="27"/>
  <c r="BV71" i="27"/>
  <c r="BU71" i="27"/>
  <c r="BT71" i="27"/>
  <c r="BS71" i="27"/>
  <c r="BR71" i="27"/>
  <c r="BQ71" i="27"/>
  <c r="BP71" i="27"/>
  <c r="BO71" i="27"/>
  <c r="BN71" i="27"/>
  <c r="BM71" i="27"/>
  <c r="BL71" i="27"/>
  <c r="BK71" i="27"/>
  <c r="BJ71" i="27"/>
  <c r="BI71" i="27"/>
  <c r="BH71" i="27"/>
  <c r="BG71" i="27"/>
  <c r="BF71" i="27"/>
  <c r="BE71" i="27"/>
  <c r="BD71" i="27"/>
  <c r="BC71" i="27"/>
  <c r="BB71" i="27"/>
  <c r="BA71" i="27"/>
  <c r="AZ71" i="27"/>
  <c r="AY71" i="27"/>
  <c r="AX71" i="27"/>
  <c r="AW71" i="27"/>
  <c r="AV71" i="27"/>
  <c r="AU71" i="27"/>
  <c r="AT71" i="27"/>
  <c r="AS71" i="27"/>
  <c r="AR71" i="27"/>
  <c r="AQ71" i="27"/>
  <c r="AP71" i="27"/>
  <c r="AO71" i="27"/>
  <c r="AN71" i="27"/>
  <c r="AM71" i="27"/>
  <c r="AL71" i="27"/>
  <c r="AK71" i="27"/>
  <c r="AJ71" i="27"/>
  <c r="AI71" i="27"/>
  <c r="AH71" i="27"/>
  <c r="AG71" i="27"/>
  <c r="AF71" i="27"/>
  <c r="AE71" i="27"/>
  <c r="AD71" i="27"/>
  <c r="AC71" i="27"/>
  <c r="AB71" i="27"/>
  <c r="AA71" i="27"/>
  <c r="Z71" i="27"/>
  <c r="Y71" i="27"/>
  <c r="X71" i="27"/>
  <c r="W71" i="27"/>
  <c r="V71" i="27"/>
  <c r="U71" i="27"/>
  <c r="T71" i="27"/>
  <c r="S71" i="27"/>
  <c r="R71" i="27"/>
  <c r="Q71" i="27"/>
  <c r="P71" i="27"/>
  <c r="O71" i="27"/>
  <c r="M71" i="27"/>
  <c r="L71" i="27"/>
  <c r="H71" i="27"/>
  <c r="G71" i="27"/>
  <c r="F71" i="27"/>
  <c r="E71" i="27"/>
  <c r="D71" i="27"/>
  <c r="DH70" i="27"/>
  <c r="DG70" i="27"/>
  <c r="DF70" i="27"/>
  <c r="DE70" i="27"/>
  <c r="DD70" i="27"/>
  <c r="DC70" i="27"/>
  <c r="DB70" i="27"/>
  <c r="DA70" i="27"/>
  <c r="CZ70" i="27"/>
  <c r="CY70" i="27"/>
  <c r="CX70" i="27"/>
  <c r="CW70" i="27"/>
  <c r="CV70" i="27"/>
  <c r="CU70" i="27"/>
  <c r="CT70" i="27"/>
  <c r="CS70" i="27"/>
  <c r="CR70" i="27"/>
  <c r="CQ70" i="27"/>
  <c r="CP70" i="27"/>
  <c r="CO70" i="27"/>
  <c r="CN70" i="27"/>
  <c r="CM70" i="27"/>
  <c r="CL70" i="27"/>
  <c r="CK70" i="27"/>
  <c r="CJ70" i="27"/>
  <c r="CI70" i="27"/>
  <c r="CH70" i="27"/>
  <c r="CG70" i="27"/>
  <c r="CF70" i="27"/>
  <c r="CE70" i="27"/>
  <c r="CD70" i="27"/>
  <c r="CC70" i="27"/>
  <c r="CB70" i="27"/>
  <c r="CA70" i="27"/>
  <c r="BZ70" i="27"/>
  <c r="BY70" i="27"/>
  <c r="BX70" i="27"/>
  <c r="BW70" i="27"/>
  <c r="BV70" i="27"/>
  <c r="BU70" i="27"/>
  <c r="BT70" i="27"/>
  <c r="BS70" i="27"/>
  <c r="BR70" i="27"/>
  <c r="BQ70" i="27"/>
  <c r="BP70" i="27"/>
  <c r="BO70" i="27"/>
  <c r="BN70" i="27"/>
  <c r="BM70" i="27"/>
  <c r="BL70" i="27"/>
  <c r="BK70" i="27"/>
  <c r="BJ70" i="27"/>
  <c r="BI70" i="27"/>
  <c r="BH70" i="27"/>
  <c r="BG70" i="27"/>
  <c r="BF70" i="27"/>
  <c r="BE70" i="27"/>
  <c r="BD70" i="27"/>
  <c r="BC70" i="27"/>
  <c r="BB70" i="27"/>
  <c r="BA70" i="27"/>
  <c r="AZ70" i="27"/>
  <c r="AY70" i="27"/>
  <c r="AX70" i="27"/>
  <c r="AW70" i="27"/>
  <c r="AV70" i="27"/>
  <c r="AU70" i="27"/>
  <c r="AT70" i="27"/>
  <c r="AS70" i="27"/>
  <c r="AR70" i="27"/>
  <c r="AQ70" i="27"/>
  <c r="AP70" i="27"/>
  <c r="AO70" i="27"/>
  <c r="AN70" i="27"/>
  <c r="AM70" i="27"/>
  <c r="AL70" i="27"/>
  <c r="AK70" i="27"/>
  <c r="AJ70" i="27"/>
  <c r="AI70" i="27"/>
  <c r="AH70" i="27"/>
  <c r="AG70" i="27"/>
  <c r="AF70" i="27"/>
  <c r="AE70" i="27"/>
  <c r="AD70" i="27"/>
  <c r="AC70" i="27"/>
  <c r="AB70" i="27"/>
  <c r="AA70" i="27"/>
  <c r="Z70" i="27"/>
  <c r="Y70" i="27"/>
  <c r="X70" i="27"/>
  <c r="W70" i="27"/>
  <c r="V70" i="27"/>
  <c r="U70" i="27"/>
  <c r="T70" i="27"/>
  <c r="S70" i="27"/>
  <c r="R70" i="27"/>
  <c r="Q70" i="27"/>
  <c r="P70" i="27"/>
  <c r="O70" i="27"/>
  <c r="M70" i="27"/>
  <c r="L70" i="27"/>
  <c r="H70" i="27"/>
  <c r="G70" i="27"/>
  <c r="F70" i="27"/>
  <c r="E70" i="27"/>
  <c r="D70" i="27"/>
  <c r="DH69" i="27"/>
  <c r="DG69" i="27"/>
  <c r="DF69" i="27"/>
  <c r="DE69" i="27"/>
  <c r="DD69" i="27"/>
  <c r="DC69" i="27"/>
  <c r="DB69" i="27"/>
  <c r="DA69" i="27"/>
  <c r="CZ69" i="27"/>
  <c r="CY69" i="27"/>
  <c r="CX69" i="27"/>
  <c r="CW69" i="27"/>
  <c r="CV69" i="27"/>
  <c r="CU69" i="27"/>
  <c r="CT69" i="27"/>
  <c r="CS69" i="27"/>
  <c r="CR69" i="27"/>
  <c r="CQ69" i="27"/>
  <c r="CP69" i="27"/>
  <c r="CO69" i="27"/>
  <c r="CN69" i="27"/>
  <c r="CM69" i="27"/>
  <c r="CL69" i="27"/>
  <c r="CK69" i="27"/>
  <c r="CJ69" i="27"/>
  <c r="CI69" i="27"/>
  <c r="CH69" i="27"/>
  <c r="CG69" i="27"/>
  <c r="CF69" i="27"/>
  <c r="CE69" i="27"/>
  <c r="CD69" i="27"/>
  <c r="CC69" i="27"/>
  <c r="CB69" i="27"/>
  <c r="CA69" i="27"/>
  <c r="BZ69" i="27"/>
  <c r="BY69" i="27"/>
  <c r="BX69" i="27"/>
  <c r="BW69" i="27"/>
  <c r="BV69" i="27"/>
  <c r="BU69" i="27"/>
  <c r="BT69" i="27"/>
  <c r="BS69" i="27"/>
  <c r="BR69" i="27"/>
  <c r="BQ69" i="27"/>
  <c r="BP69" i="27"/>
  <c r="BO69" i="27"/>
  <c r="BN69" i="27"/>
  <c r="BM69" i="27"/>
  <c r="BL69" i="27"/>
  <c r="BK69" i="27"/>
  <c r="BJ69" i="27"/>
  <c r="BI69" i="27"/>
  <c r="BH69" i="27"/>
  <c r="BG69" i="27"/>
  <c r="BF69" i="27"/>
  <c r="BE69" i="27"/>
  <c r="BD69" i="27"/>
  <c r="BC69" i="27"/>
  <c r="BB69" i="27"/>
  <c r="BA69" i="27"/>
  <c r="AZ69" i="27"/>
  <c r="AY69" i="27"/>
  <c r="AX69" i="27"/>
  <c r="AW69" i="27"/>
  <c r="AV69" i="27"/>
  <c r="AU69" i="27"/>
  <c r="AT69" i="27"/>
  <c r="AS69" i="27"/>
  <c r="AR69" i="27"/>
  <c r="AQ69" i="27"/>
  <c r="AP69" i="27"/>
  <c r="AO69" i="27"/>
  <c r="AN69" i="27"/>
  <c r="AM69" i="27"/>
  <c r="AL69" i="27"/>
  <c r="AK69" i="27"/>
  <c r="AJ69" i="27"/>
  <c r="AI69" i="27"/>
  <c r="AH69" i="27"/>
  <c r="AG69" i="27"/>
  <c r="AF69" i="27"/>
  <c r="AE69" i="27"/>
  <c r="AD69" i="27"/>
  <c r="AC69" i="27"/>
  <c r="AB69" i="27"/>
  <c r="AA69" i="27"/>
  <c r="Z69" i="27"/>
  <c r="Y69" i="27"/>
  <c r="X69" i="27"/>
  <c r="W69" i="27"/>
  <c r="V69" i="27"/>
  <c r="U69" i="27"/>
  <c r="T69" i="27"/>
  <c r="S69" i="27"/>
  <c r="R69" i="27"/>
  <c r="Q69" i="27"/>
  <c r="P69" i="27"/>
  <c r="O69" i="27"/>
  <c r="M69" i="27"/>
  <c r="L69" i="27"/>
  <c r="H69" i="27"/>
  <c r="G69" i="27"/>
  <c r="F69" i="27"/>
  <c r="E69" i="27"/>
  <c r="D69" i="27"/>
  <c r="DH68" i="27"/>
  <c r="DG68" i="27"/>
  <c r="DF68" i="27"/>
  <c r="DE68" i="27"/>
  <c r="DD68" i="27"/>
  <c r="DC68" i="27"/>
  <c r="DB68" i="27"/>
  <c r="DA68" i="27"/>
  <c r="CZ68" i="27"/>
  <c r="CY68" i="27"/>
  <c r="CX68" i="27"/>
  <c r="CW68" i="27"/>
  <c r="CV68" i="27"/>
  <c r="CU68" i="27"/>
  <c r="CT68" i="27"/>
  <c r="CS68" i="27"/>
  <c r="CR68" i="27"/>
  <c r="CQ68" i="27"/>
  <c r="CP68" i="27"/>
  <c r="CO68" i="27"/>
  <c r="CN68" i="27"/>
  <c r="CM68" i="27"/>
  <c r="CL68" i="27"/>
  <c r="CK68" i="27"/>
  <c r="CJ68" i="27"/>
  <c r="CI68" i="27"/>
  <c r="CH68" i="27"/>
  <c r="CG68" i="27"/>
  <c r="CF68" i="27"/>
  <c r="CE68" i="27"/>
  <c r="CD68" i="27"/>
  <c r="CC68" i="27"/>
  <c r="CB68" i="27"/>
  <c r="CA68" i="27"/>
  <c r="BZ68" i="27"/>
  <c r="BY68" i="27"/>
  <c r="BX68" i="27"/>
  <c r="BW68" i="27"/>
  <c r="BV68" i="27"/>
  <c r="BU68" i="27"/>
  <c r="BT68" i="27"/>
  <c r="BS68" i="27"/>
  <c r="BR68" i="27"/>
  <c r="BQ68" i="27"/>
  <c r="BP68" i="27"/>
  <c r="BO68" i="27"/>
  <c r="BN68" i="27"/>
  <c r="BM68" i="27"/>
  <c r="BL68" i="27"/>
  <c r="BK68" i="27"/>
  <c r="BJ68" i="27"/>
  <c r="BI68" i="27"/>
  <c r="BH68" i="27"/>
  <c r="BG68" i="27"/>
  <c r="BF68" i="27"/>
  <c r="BE68" i="27"/>
  <c r="BD68" i="27"/>
  <c r="BC68" i="27"/>
  <c r="BB68" i="27"/>
  <c r="BA68" i="27"/>
  <c r="AZ68" i="27"/>
  <c r="AY68" i="27"/>
  <c r="AX68" i="27"/>
  <c r="AW68" i="27"/>
  <c r="AV68" i="27"/>
  <c r="AU68" i="27"/>
  <c r="AT68" i="27"/>
  <c r="AS68" i="27"/>
  <c r="AR68" i="27"/>
  <c r="AQ68" i="27"/>
  <c r="AP68" i="27"/>
  <c r="AO68" i="27"/>
  <c r="AN68" i="27"/>
  <c r="AM68" i="27"/>
  <c r="AL68" i="27"/>
  <c r="AK68" i="27"/>
  <c r="AJ68" i="27"/>
  <c r="AI68" i="27"/>
  <c r="AH68" i="27"/>
  <c r="AG68" i="27"/>
  <c r="AF68" i="27"/>
  <c r="AE68" i="27"/>
  <c r="AD68" i="27"/>
  <c r="AC68" i="27"/>
  <c r="AB68" i="27"/>
  <c r="AA68" i="27"/>
  <c r="Z68" i="27"/>
  <c r="Y68" i="27"/>
  <c r="X68" i="27"/>
  <c r="W68" i="27"/>
  <c r="V68" i="27"/>
  <c r="U68" i="27"/>
  <c r="T68" i="27"/>
  <c r="S68" i="27"/>
  <c r="R68" i="27"/>
  <c r="Q68" i="27"/>
  <c r="P68" i="27"/>
  <c r="O68" i="27"/>
  <c r="M68" i="27"/>
  <c r="L68" i="27"/>
  <c r="H68" i="27"/>
  <c r="G68" i="27"/>
  <c r="F68" i="27"/>
  <c r="E68" i="27"/>
  <c r="D68" i="27"/>
  <c r="DH67" i="27"/>
  <c r="DG67" i="27"/>
  <c r="DF67" i="27"/>
  <c r="DE67" i="27"/>
  <c r="DD67" i="27"/>
  <c r="DC67" i="27"/>
  <c r="DB67" i="27"/>
  <c r="DA67" i="27"/>
  <c r="CZ67" i="27"/>
  <c r="CY67" i="27"/>
  <c r="CX67" i="27"/>
  <c r="CW67" i="27"/>
  <c r="CV67" i="27"/>
  <c r="CU67" i="27"/>
  <c r="CT67" i="27"/>
  <c r="CS67" i="27"/>
  <c r="CR67" i="27"/>
  <c r="CQ67" i="27"/>
  <c r="CP67" i="27"/>
  <c r="CO67" i="27"/>
  <c r="CN67" i="27"/>
  <c r="CM67" i="27"/>
  <c r="CL67" i="27"/>
  <c r="CK67" i="27"/>
  <c r="CJ67" i="27"/>
  <c r="CI67" i="27"/>
  <c r="CH67" i="27"/>
  <c r="CG67" i="27"/>
  <c r="CF67" i="27"/>
  <c r="CE67" i="27"/>
  <c r="CD67" i="27"/>
  <c r="CC67" i="27"/>
  <c r="CB67" i="27"/>
  <c r="CA67" i="27"/>
  <c r="BZ67" i="27"/>
  <c r="BY67" i="27"/>
  <c r="BX67" i="27"/>
  <c r="BW67" i="27"/>
  <c r="BV67" i="27"/>
  <c r="BU67" i="27"/>
  <c r="BT67" i="27"/>
  <c r="BS67" i="27"/>
  <c r="BR67" i="27"/>
  <c r="BQ67" i="27"/>
  <c r="BP67" i="27"/>
  <c r="BO67" i="27"/>
  <c r="BN67" i="27"/>
  <c r="BM67" i="27"/>
  <c r="BL67" i="27"/>
  <c r="BK67" i="27"/>
  <c r="BJ67" i="27"/>
  <c r="BI67" i="27"/>
  <c r="BH67" i="27"/>
  <c r="BG67" i="27"/>
  <c r="BF67" i="27"/>
  <c r="BE67" i="27"/>
  <c r="BD67" i="27"/>
  <c r="BC67" i="27"/>
  <c r="BB67" i="27"/>
  <c r="BA67" i="27"/>
  <c r="AZ67" i="27"/>
  <c r="AY67" i="27"/>
  <c r="AX67" i="27"/>
  <c r="AW67" i="27"/>
  <c r="AV67" i="27"/>
  <c r="AU67" i="27"/>
  <c r="AT67" i="27"/>
  <c r="AS67" i="27"/>
  <c r="AR67" i="27"/>
  <c r="AQ67" i="27"/>
  <c r="AP67" i="27"/>
  <c r="AO67" i="27"/>
  <c r="AN67" i="27"/>
  <c r="AM67" i="27"/>
  <c r="AL67" i="27"/>
  <c r="AK67" i="27"/>
  <c r="AJ67" i="27"/>
  <c r="AI67" i="27"/>
  <c r="AH67" i="27"/>
  <c r="AG67" i="27"/>
  <c r="AF67" i="27"/>
  <c r="AE67" i="27"/>
  <c r="AD67" i="27"/>
  <c r="AC67" i="27"/>
  <c r="AB67" i="27"/>
  <c r="AA67" i="27"/>
  <c r="Z67" i="27"/>
  <c r="Y67" i="27"/>
  <c r="X67" i="27"/>
  <c r="W67" i="27"/>
  <c r="V67" i="27"/>
  <c r="U67" i="27"/>
  <c r="T67" i="27"/>
  <c r="S67" i="27"/>
  <c r="R67" i="27"/>
  <c r="Q67" i="27"/>
  <c r="P67" i="27"/>
  <c r="O67" i="27"/>
  <c r="M67" i="27"/>
  <c r="L67" i="27"/>
  <c r="H67" i="27"/>
  <c r="G67" i="27"/>
  <c r="F67" i="27"/>
  <c r="E67" i="27"/>
  <c r="D67" i="27"/>
  <c r="DH66" i="27"/>
  <c r="DG66" i="27"/>
  <c r="DF66" i="27"/>
  <c r="DE66" i="27"/>
  <c r="DD66" i="27"/>
  <c r="DC66" i="27"/>
  <c r="DB66" i="27"/>
  <c r="DA66" i="27"/>
  <c r="CZ66" i="27"/>
  <c r="CY66" i="27"/>
  <c r="CX66" i="27"/>
  <c r="CW66" i="27"/>
  <c r="CV66" i="27"/>
  <c r="CU66" i="27"/>
  <c r="CT66" i="27"/>
  <c r="CS66" i="27"/>
  <c r="CR66" i="27"/>
  <c r="CQ66" i="27"/>
  <c r="CP66" i="27"/>
  <c r="CO66" i="27"/>
  <c r="CN66" i="27"/>
  <c r="CM66" i="27"/>
  <c r="CL66" i="27"/>
  <c r="CK66" i="27"/>
  <c r="CJ66" i="27"/>
  <c r="CI66" i="27"/>
  <c r="CH66" i="27"/>
  <c r="CG66" i="27"/>
  <c r="CF66" i="27"/>
  <c r="CE66" i="27"/>
  <c r="CD66" i="27"/>
  <c r="CC66" i="27"/>
  <c r="CB66" i="27"/>
  <c r="CA66" i="27"/>
  <c r="BZ66" i="27"/>
  <c r="BY66" i="27"/>
  <c r="BX66" i="27"/>
  <c r="BW66" i="27"/>
  <c r="BV66" i="27"/>
  <c r="BU66" i="27"/>
  <c r="BT66" i="27"/>
  <c r="BS66" i="27"/>
  <c r="BR66" i="27"/>
  <c r="BQ66" i="27"/>
  <c r="BP66" i="27"/>
  <c r="BO66" i="27"/>
  <c r="BN66" i="27"/>
  <c r="BM66" i="27"/>
  <c r="BL66" i="27"/>
  <c r="BK66" i="27"/>
  <c r="BJ66" i="27"/>
  <c r="BI66" i="27"/>
  <c r="BH66" i="27"/>
  <c r="BG66" i="27"/>
  <c r="BF66" i="27"/>
  <c r="BE66" i="27"/>
  <c r="BD66" i="27"/>
  <c r="BC66" i="27"/>
  <c r="BB66" i="27"/>
  <c r="BA66" i="27"/>
  <c r="AZ66" i="27"/>
  <c r="AY66" i="27"/>
  <c r="AX66" i="27"/>
  <c r="AW66" i="27"/>
  <c r="AV66" i="27"/>
  <c r="AU66" i="27"/>
  <c r="AT66" i="27"/>
  <c r="AS66" i="27"/>
  <c r="AR66" i="27"/>
  <c r="AQ66" i="27"/>
  <c r="AP66" i="27"/>
  <c r="AO66" i="27"/>
  <c r="AN66" i="27"/>
  <c r="AM66" i="27"/>
  <c r="AL66" i="27"/>
  <c r="AK66" i="27"/>
  <c r="AJ66" i="27"/>
  <c r="AI66" i="27"/>
  <c r="AH66" i="27"/>
  <c r="AG66" i="27"/>
  <c r="AF66" i="27"/>
  <c r="AE66" i="27"/>
  <c r="AD66" i="27"/>
  <c r="AC66" i="27"/>
  <c r="AB66" i="27"/>
  <c r="AA66" i="27"/>
  <c r="Z66" i="27"/>
  <c r="Y66" i="27"/>
  <c r="X66" i="27"/>
  <c r="W66" i="27"/>
  <c r="V66" i="27"/>
  <c r="U66" i="27"/>
  <c r="T66" i="27"/>
  <c r="S66" i="27"/>
  <c r="R66" i="27"/>
  <c r="Q66" i="27"/>
  <c r="P66" i="27"/>
  <c r="O66" i="27"/>
  <c r="M66" i="27"/>
  <c r="L66" i="27"/>
  <c r="H66" i="27"/>
  <c r="G66" i="27"/>
  <c r="F66" i="27"/>
  <c r="E66" i="27"/>
  <c r="D66" i="27"/>
  <c r="DH65" i="27"/>
  <c r="DG65" i="27"/>
  <c r="DF65" i="27"/>
  <c r="DE65" i="27"/>
  <c r="DD65" i="27"/>
  <c r="DC65" i="27"/>
  <c r="DB65" i="27"/>
  <c r="DA65" i="27"/>
  <c r="CZ65" i="27"/>
  <c r="CY65" i="27"/>
  <c r="CX65" i="27"/>
  <c r="CW65" i="27"/>
  <c r="CV65" i="27"/>
  <c r="CU65" i="27"/>
  <c r="CT65" i="27"/>
  <c r="CS65" i="27"/>
  <c r="CR65" i="27"/>
  <c r="CQ65" i="27"/>
  <c r="CP65" i="27"/>
  <c r="CO65" i="27"/>
  <c r="CN65" i="27"/>
  <c r="CM65" i="27"/>
  <c r="CL65" i="27"/>
  <c r="CK65" i="27"/>
  <c r="CJ65" i="27"/>
  <c r="CI65" i="27"/>
  <c r="CH65" i="27"/>
  <c r="CG65" i="27"/>
  <c r="CF65" i="27"/>
  <c r="CE65" i="27"/>
  <c r="CD65" i="27"/>
  <c r="CC65" i="27"/>
  <c r="CB65" i="27"/>
  <c r="CA65" i="27"/>
  <c r="BZ65" i="27"/>
  <c r="BY65" i="27"/>
  <c r="BX65" i="27"/>
  <c r="BW65" i="27"/>
  <c r="BV65" i="27"/>
  <c r="BU65" i="27"/>
  <c r="BT65" i="27"/>
  <c r="BS65" i="27"/>
  <c r="BR65" i="27"/>
  <c r="BQ65" i="27"/>
  <c r="BP65" i="27"/>
  <c r="BO65" i="27"/>
  <c r="BN65" i="27"/>
  <c r="BM65" i="27"/>
  <c r="BL65" i="27"/>
  <c r="BK65" i="27"/>
  <c r="BJ65" i="27"/>
  <c r="BI65" i="27"/>
  <c r="BH65" i="27"/>
  <c r="BG65" i="27"/>
  <c r="BF65" i="27"/>
  <c r="BE65" i="27"/>
  <c r="BD65" i="27"/>
  <c r="BC65" i="27"/>
  <c r="BB65" i="27"/>
  <c r="BA65" i="27"/>
  <c r="AZ65" i="27"/>
  <c r="AY65" i="27"/>
  <c r="AX65" i="27"/>
  <c r="AW65" i="27"/>
  <c r="AV65" i="27"/>
  <c r="AU65" i="27"/>
  <c r="AT65" i="27"/>
  <c r="AS65" i="27"/>
  <c r="AR65" i="27"/>
  <c r="AQ65" i="27"/>
  <c r="AP65" i="27"/>
  <c r="AO65" i="27"/>
  <c r="AN65" i="27"/>
  <c r="AM65" i="27"/>
  <c r="AL65" i="27"/>
  <c r="AK65" i="27"/>
  <c r="AJ65" i="27"/>
  <c r="AI65" i="27"/>
  <c r="AH65" i="27"/>
  <c r="AG65" i="27"/>
  <c r="AF65" i="27"/>
  <c r="AE65" i="27"/>
  <c r="AD65" i="27"/>
  <c r="AC65" i="27"/>
  <c r="AB65" i="27"/>
  <c r="AA65" i="27"/>
  <c r="Z65" i="27"/>
  <c r="Y65" i="27"/>
  <c r="X65" i="27"/>
  <c r="W65" i="27"/>
  <c r="V65" i="27"/>
  <c r="U65" i="27"/>
  <c r="T65" i="27"/>
  <c r="S65" i="27"/>
  <c r="R65" i="27"/>
  <c r="Q65" i="27"/>
  <c r="P65" i="27"/>
  <c r="O65" i="27"/>
  <c r="M65" i="27"/>
  <c r="L65" i="27"/>
  <c r="H65" i="27"/>
  <c r="G65" i="27"/>
  <c r="F65" i="27"/>
  <c r="E65" i="27"/>
  <c r="D65" i="27"/>
  <c r="DH64" i="27"/>
  <c r="DG64" i="27"/>
  <c r="DF64" i="27"/>
  <c r="DE64" i="27"/>
  <c r="DD64" i="27"/>
  <c r="DC64" i="27"/>
  <c r="DB64" i="27"/>
  <c r="DA64" i="27"/>
  <c r="CZ64" i="27"/>
  <c r="CY64" i="27"/>
  <c r="CX64" i="27"/>
  <c r="CW64" i="27"/>
  <c r="CV64" i="27"/>
  <c r="CU64" i="27"/>
  <c r="CT64" i="27"/>
  <c r="CS64" i="27"/>
  <c r="CR64" i="27"/>
  <c r="CQ64" i="27"/>
  <c r="CP64" i="27"/>
  <c r="CO64" i="27"/>
  <c r="CN64" i="27"/>
  <c r="CM64" i="27"/>
  <c r="CL64" i="27"/>
  <c r="CK64" i="27"/>
  <c r="CJ64" i="27"/>
  <c r="CI64" i="27"/>
  <c r="CH64" i="27"/>
  <c r="CG64" i="27"/>
  <c r="CF64" i="27"/>
  <c r="CE64" i="27"/>
  <c r="CD64" i="27"/>
  <c r="CC64" i="27"/>
  <c r="CB64" i="27"/>
  <c r="CA64" i="27"/>
  <c r="BZ64" i="27"/>
  <c r="BY64" i="27"/>
  <c r="BX64" i="27"/>
  <c r="BW64" i="27"/>
  <c r="BV64" i="27"/>
  <c r="BU64" i="27"/>
  <c r="BT64" i="27"/>
  <c r="BS64" i="27"/>
  <c r="BR64" i="27"/>
  <c r="BQ64" i="27"/>
  <c r="BP64" i="27"/>
  <c r="BO64" i="27"/>
  <c r="BN64" i="27"/>
  <c r="BM64" i="27"/>
  <c r="BL64" i="27"/>
  <c r="BK64" i="27"/>
  <c r="BJ64" i="27"/>
  <c r="BI64" i="27"/>
  <c r="BH64" i="27"/>
  <c r="BG64" i="27"/>
  <c r="BF64" i="27"/>
  <c r="BE64" i="27"/>
  <c r="BD64" i="27"/>
  <c r="BC64" i="27"/>
  <c r="BB64" i="27"/>
  <c r="BA64" i="27"/>
  <c r="AZ64" i="27"/>
  <c r="AY64" i="27"/>
  <c r="AX64" i="27"/>
  <c r="AW64" i="27"/>
  <c r="AV64" i="27"/>
  <c r="AU64" i="27"/>
  <c r="AT64" i="27"/>
  <c r="AS64" i="27"/>
  <c r="AR64" i="27"/>
  <c r="AQ64" i="27"/>
  <c r="AP64" i="27"/>
  <c r="AO64" i="27"/>
  <c r="AN64" i="27"/>
  <c r="AM64" i="27"/>
  <c r="AL64" i="27"/>
  <c r="AK64" i="27"/>
  <c r="AJ64" i="27"/>
  <c r="AI64" i="27"/>
  <c r="AH64" i="27"/>
  <c r="AG64" i="27"/>
  <c r="AF64" i="27"/>
  <c r="AE64" i="27"/>
  <c r="AD64" i="27"/>
  <c r="AC64" i="27"/>
  <c r="AB64" i="27"/>
  <c r="AA64" i="27"/>
  <c r="Z64" i="27"/>
  <c r="Y64" i="27"/>
  <c r="X64" i="27"/>
  <c r="W64" i="27"/>
  <c r="V64" i="27"/>
  <c r="U64" i="27"/>
  <c r="T64" i="27"/>
  <c r="S64" i="27"/>
  <c r="R64" i="27"/>
  <c r="Q64" i="27"/>
  <c r="P64" i="27"/>
  <c r="O64" i="27"/>
  <c r="M64" i="27"/>
  <c r="L64" i="27"/>
  <c r="H64" i="27"/>
  <c r="G64" i="27"/>
  <c r="F64" i="27"/>
  <c r="E64" i="27"/>
  <c r="D64" i="27"/>
  <c r="DH63" i="27"/>
  <c r="DG63" i="27"/>
  <c r="DF63" i="27"/>
  <c r="DE63" i="27"/>
  <c r="DD63" i="27"/>
  <c r="DC63" i="27"/>
  <c r="DB63" i="27"/>
  <c r="DA63" i="27"/>
  <c r="CZ63" i="27"/>
  <c r="CY63" i="27"/>
  <c r="CX63" i="27"/>
  <c r="CW63" i="27"/>
  <c r="CV63" i="27"/>
  <c r="CU63" i="27"/>
  <c r="CT63" i="27"/>
  <c r="CS63" i="27"/>
  <c r="CR63" i="27"/>
  <c r="CQ63" i="27"/>
  <c r="CP63" i="27"/>
  <c r="CO63" i="27"/>
  <c r="CN63" i="27"/>
  <c r="CM63" i="27"/>
  <c r="CL63" i="27"/>
  <c r="CK63" i="27"/>
  <c r="CJ63" i="27"/>
  <c r="CI63" i="27"/>
  <c r="CH63" i="27"/>
  <c r="CG63" i="27"/>
  <c r="CF63" i="27"/>
  <c r="CE63" i="27"/>
  <c r="CD63" i="27"/>
  <c r="CC63" i="27"/>
  <c r="CB63" i="27"/>
  <c r="CA63" i="27"/>
  <c r="BZ63" i="27"/>
  <c r="BY63" i="27"/>
  <c r="BX63" i="27"/>
  <c r="BW63" i="27"/>
  <c r="BV63" i="27"/>
  <c r="BU63" i="27"/>
  <c r="BT63" i="27"/>
  <c r="BS63" i="27"/>
  <c r="BR63" i="27"/>
  <c r="BQ63" i="27"/>
  <c r="BP63" i="27"/>
  <c r="BO63" i="27"/>
  <c r="BN63" i="27"/>
  <c r="BM63" i="27"/>
  <c r="BL63" i="27"/>
  <c r="BK63" i="27"/>
  <c r="BJ63" i="27"/>
  <c r="BI63" i="27"/>
  <c r="BH63" i="27"/>
  <c r="BG63" i="27"/>
  <c r="BF63" i="27"/>
  <c r="BE63" i="27"/>
  <c r="BD63" i="27"/>
  <c r="BC63" i="27"/>
  <c r="BB63" i="27"/>
  <c r="BA63" i="27"/>
  <c r="AZ63" i="27"/>
  <c r="AY63" i="27"/>
  <c r="AX63" i="27"/>
  <c r="AW63" i="27"/>
  <c r="AV63" i="27"/>
  <c r="AU63" i="27"/>
  <c r="AT63" i="27"/>
  <c r="AS63" i="27"/>
  <c r="AR63" i="27"/>
  <c r="AQ63" i="27"/>
  <c r="AP63" i="27"/>
  <c r="AO63" i="27"/>
  <c r="AN63" i="27"/>
  <c r="AM63" i="27"/>
  <c r="AL63" i="27"/>
  <c r="AK63" i="27"/>
  <c r="AJ63" i="27"/>
  <c r="AI63" i="27"/>
  <c r="AH63" i="27"/>
  <c r="AG63" i="27"/>
  <c r="AF63" i="27"/>
  <c r="AE63" i="27"/>
  <c r="AD63" i="27"/>
  <c r="AC63" i="27"/>
  <c r="AB63" i="27"/>
  <c r="AA63" i="27"/>
  <c r="Z63" i="27"/>
  <c r="Y63" i="27"/>
  <c r="X63" i="27"/>
  <c r="W63" i="27"/>
  <c r="V63" i="27"/>
  <c r="U63" i="27"/>
  <c r="T63" i="27"/>
  <c r="S63" i="27"/>
  <c r="R63" i="27"/>
  <c r="Q63" i="27"/>
  <c r="P63" i="27"/>
  <c r="O63" i="27"/>
  <c r="M63" i="27"/>
  <c r="L63" i="27"/>
  <c r="H63" i="27"/>
  <c r="G63" i="27"/>
  <c r="F63" i="27"/>
  <c r="E63" i="27"/>
  <c r="D63" i="27"/>
  <c r="DH62" i="27"/>
  <c r="DG62" i="27"/>
  <c r="DF62" i="27"/>
  <c r="DE62" i="27"/>
  <c r="DD62" i="27"/>
  <c r="DC62" i="27"/>
  <c r="DB62" i="27"/>
  <c r="DA62" i="27"/>
  <c r="CZ62" i="27"/>
  <c r="CY62" i="27"/>
  <c r="CX62" i="27"/>
  <c r="CW62" i="27"/>
  <c r="CV62" i="27"/>
  <c r="CU62" i="27"/>
  <c r="CT62" i="27"/>
  <c r="CS62" i="27"/>
  <c r="CR62" i="27"/>
  <c r="CQ62" i="27"/>
  <c r="CP62" i="27"/>
  <c r="CO62" i="27"/>
  <c r="CN62" i="27"/>
  <c r="CM62" i="27"/>
  <c r="CL62" i="27"/>
  <c r="CK62" i="27"/>
  <c r="CJ62" i="27"/>
  <c r="CI62" i="27"/>
  <c r="CH62" i="27"/>
  <c r="CG62" i="27"/>
  <c r="CF62" i="27"/>
  <c r="CE62" i="27"/>
  <c r="CD62" i="27"/>
  <c r="CC62" i="27"/>
  <c r="CB62" i="27"/>
  <c r="CA62" i="27"/>
  <c r="BZ62" i="27"/>
  <c r="BY62" i="27"/>
  <c r="BX62" i="27"/>
  <c r="BW62" i="27"/>
  <c r="BV62" i="27"/>
  <c r="BU62" i="27"/>
  <c r="BT62" i="27"/>
  <c r="BS62" i="27"/>
  <c r="BR62" i="27"/>
  <c r="BQ62" i="27"/>
  <c r="BP62" i="27"/>
  <c r="BO62" i="27"/>
  <c r="BN62" i="27"/>
  <c r="BM62" i="27"/>
  <c r="BL62" i="27"/>
  <c r="BK62" i="27"/>
  <c r="BJ62" i="27"/>
  <c r="BI62" i="27"/>
  <c r="BH62" i="27"/>
  <c r="BG62" i="27"/>
  <c r="BF62" i="27"/>
  <c r="BE62" i="27"/>
  <c r="BD62" i="27"/>
  <c r="BC62" i="27"/>
  <c r="BB62" i="27"/>
  <c r="BA62" i="27"/>
  <c r="AZ62" i="27"/>
  <c r="AY62" i="27"/>
  <c r="AX62" i="27"/>
  <c r="AW62" i="27"/>
  <c r="AV62" i="27"/>
  <c r="AU62" i="27"/>
  <c r="AT62" i="27"/>
  <c r="AS62" i="27"/>
  <c r="AR62" i="27"/>
  <c r="AQ62" i="27"/>
  <c r="AP62" i="27"/>
  <c r="AO62" i="27"/>
  <c r="AN62" i="27"/>
  <c r="AM62" i="27"/>
  <c r="AL62" i="27"/>
  <c r="AK62" i="27"/>
  <c r="AJ62" i="27"/>
  <c r="AI62" i="27"/>
  <c r="AH62" i="27"/>
  <c r="AG62" i="27"/>
  <c r="AF62" i="27"/>
  <c r="AE62" i="27"/>
  <c r="AD62" i="27"/>
  <c r="AC62" i="27"/>
  <c r="AB62" i="27"/>
  <c r="AA62" i="27"/>
  <c r="Z62" i="27"/>
  <c r="Y62" i="27"/>
  <c r="X62" i="27"/>
  <c r="W62" i="27"/>
  <c r="V62" i="27"/>
  <c r="U62" i="27"/>
  <c r="T62" i="27"/>
  <c r="S62" i="27"/>
  <c r="R62" i="27"/>
  <c r="Q62" i="27"/>
  <c r="P62" i="27"/>
  <c r="O62" i="27"/>
  <c r="M62" i="27"/>
  <c r="L62" i="27"/>
  <c r="H62" i="27"/>
  <c r="G62" i="27"/>
  <c r="F62" i="27"/>
  <c r="E62" i="27"/>
  <c r="D62" i="27"/>
  <c r="DH61" i="27"/>
  <c r="DG61" i="27"/>
  <c r="DF61" i="27"/>
  <c r="DE61" i="27"/>
  <c r="DD61" i="27"/>
  <c r="DC61" i="27"/>
  <c r="DB61" i="27"/>
  <c r="DA61" i="27"/>
  <c r="CZ61" i="27"/>
  <c r="CY61" i="27"/>
  <c r="CX61" i="27"/>
  <c r="CW61" i="27"/>
  <c r="CV61" i="27"/>
  <c r="CU61" i="27"/>
  <c r="CT61" i="27"/>
  <c r="CS61" i="27"/>
  <c r="CR61" i="27"/>
  <c r="CQ61" i="27"/>
  <c r="CP61" i="27"/>
  <c r="CO61" i="27"/>
  <c r="CN61" i="27"/>
  <c r="CM61" i="27"/>
  <c r="CL61" i="27"/>
  <c r="CK61" i="27"/>
  <c r="CJ61" i="27"/>
  <c r="CI61" i="27"/>
  <c r="CH61" i="27"/>
  <c r="CG61" i="27"/>
  <c r="CF61" i="27"/>
  <c r="CE61" i="27"/>
  <c r="CD61" i="27"/>
  <c r="CC61" i="27"/>
  <c r="CB61" i="27"/>
  <c r="CA61" i="27"/>
  <c r="BZ61" i="27"/>
  <c r="BY61" i="27"/>
  <c r="BX61" i="27"/>
  <c r="BW61" i="27"/>
  <c r="BV61" i="27"/>
  <c r="BU61" i="27"/>
  <c r="BT61" i="27"/>
  <c r="BS61" i="27"/>
  <c r="BR61" i="27"/>
  <c r="BQ61" i="27"/>
  <c r="BP61" i="27"/>
  <c r="BO61" i="27"/>
  <c r="BN61" i="27"/>
  <c r="BM61" i="27"/>
  <c r="BL61" i="27"/>
  <c r="BK61" i="27"/>
  <c r="BJ61" i="27"/>
  <c r="BI61" i="27"/>
  <c r="BH61" i="27"/>
  <c r="BG61" i="27"/>
  <c r="BF61" i="27"/>
  <c r="BE61" i="27"/>
  <c r="BD61" i="27"/>
  <c r="BC61" i="27"/>
  <c r="BB61" i="27"/>
  <c r="BA61" i="27"/>
  <c r="AZ61" i="27"/>
  <c r="AY61" i="27"/>
  <c r="AX61" i="27"/>
  <c r="AW61" i="27"/>
  <c r="AV61" i="27"/>
  <c r="AU61" i="27"/>
  <c r="AT61" i="27"/>
  <c r="AS61" i="27"/>
  <c r="AR61" i="27"/>
  <c r="AQ61" i="27"/>
  <c r="AP61" i="27"/>
  <c r="AO61" i="27"/>
  <c r="AN61" i="27"/>
  <c r="AM61" i="27"/>
  <c r="AL61" i="27"/>
  <c r="AK61" i="27"/>
  <c r="AJ61" i="27"/>
  <c r="AI61" i="27"/>
  <c r="AH61" i="27"/>
  <c r="AG61" i="27"/>
  <c r="AF61" i="27"/>
  <c r="AE61" i="27"/>
  <c r="AD61" i="27"/>
  <c r="AC61" i="27"/>
  <c r="AB61" i="27"/>
  <c r="AA61" i="27"/>
  <c r="Z61" i="27"/>
  <c r="Y61" i="27"/>
  <c r="X61" i="27"/>
  <c r="W61" i="27"/>
  <c r="V61" i="27"/>
  <c r="U61" i="27"/>
  <c r="T61" i="27"/>
  <c r="S61" i="27"/>
  <c r="R61" i="27"/>
  <c r="Q61" i="27"/>
  <c r="P61" i="27"/>
  <c r="O61" i="27"/>
  <c r="M61" i="27"/>
  <c r="L61" i="27"/>
  <c r="H61" i="27"/>
  <c r="G61" i="27"/>
  <c r="F61" i="27"/>
  <c r="E61" i="27"/>
  <c r="D61" i="27"/>
  <c r="DH60" i="27"/>
  <c r="DG60" i="27"/>
  <c r="DF60" i="27"/>
  <c r="DE60" i="27"/>
  <c r="DD60" i="27"/>
  <c r="DC60" i="27"/>
  <c r="DB60" i="27"/>
  <c r="DA60" i="27"/>
  <c r="CZ60" i="27"/>
  <c r="CY60" i="27"/>
  <c r="CX60" i="27"/>
  <c r="CW60" i="27"/>
  <c r="CV60" i="27"/>
  <c r="CU60" i="27"/>
  <c r="CT60" i="27"/>
  <c r="CS60" i="27"/>
  <c r="CR60" i="27"/>
  <c r="CQ60" i="27"/>
  <c r="CP60" i="27"/>
  <c r="CO60" i="27"/>
  <c r="CN60" i="27"/>
  <c r="CM60" i="27"/>
  <c r="CL60" i="27"/>
  <c r="CK60" i="27"/>
  <c r="CJ60" i="27"/>
  <c r="CI60" i="27"/>
  <c r="CH60" i="27"/>
  <c r="CG60" i="27"/>
  <c r="CF60" i="27"/>
  <c r="CE60" i="27"/>
  <c r="CD60" i="27"/>
  <c r="CC60" i="27"/>
  <c r="CB60" i="27"/>
  <c r="CA60" i="27"/>
  <c r="BZ60" i="27"/>
  <c r="BY60" i="27"/>
  <c r="BX60" i="27"/>
  <c r="BW60" i="27"/>
  <c r="BV60" i="27"/>
  <c r="BU60" i="27"/>
  <c r="BT60" i="27"/>
  <c r="BS60" i="27"/>
  <c r="BR60" i="27"/>
  <c r="BQ60" i="27"/>
  <c r="BP60" i="27"/>
  <c r="BO60" i="27"/>
  <c r="BN60" i="27"/>
  <c r="BM60" i="27"/>
  <c r="BL60" i="27"/>
  <c r="BK60" i="27"/>
  <c r="BJ60" i="27"/>
  <c r="BI60" i="27"/>
  <c r="BH60" i="27"/>
  <c r="BG60" i="27"/>
  <c r="BF60" i="27"/>
  <c r="BE60" i="27"/>
  <c r="BD60" i="27"/>
  <c r="BC60" i="27"/>
  <c r="BB60" i="27"/>
  <c r="BA60" i="27"/>
  <c r="AZ60" i="27"/>
  <c r="AY60" i="27"/>
  <c r="AX60" i="27"/>
  <c r="AW60" i="27"/>
  <c r="AV60" i="27"/>
  <c r="AU60" i="27"/>
  <c r="AT60" i="27"/>
  <c r="AS60" i="27"/>
  <c r="AR60" i="27"/>
  <c r="AQ60" i="27"/>
  <c r="AP60" i="27"/>
  <c r="AO60" i="27"/>
  <c r="AN60" i="27"/>
  <c r="AM60" i="27"/>
  <c r="AL60" i="27"/>
  <c r="AK60" i="27"/>
  <c r="AJ60" i="27"/>
  <c r="AI60" i="27"/>
  <c r="AH60" i="27"/>
  <c r="AG60" i="27"/>
  <c r="AF60" i="27"/>
  <c r="AE60" i="27"/>
  <c r="AD60" i="27"/>
  <c r="AC60" i="27"/>
  <c r="AB60" i="27"/>
  <c r="AA60" i="27"/>
  <c r="Z60" i="27"/>
  <c r="Y60" i="27"/>
  <c r="X60" i="27"/>
  <c r="W60" i="27"/>
  <c r="V60" i="27"/>
  <c r="U60" i="27"/>
  <c r="T60" i="27"/>
  <c r="S60" i="27"/>
  <c r="R60" i="27"/>
  <c r="Q60" i="27"/>
  <c r="P60" i="27"/>
  <c r="O60" i="27"/>
  <c r="M60" i="27"/>
  <c r="L60" i="27"/>
  <c r="H60" i="27"/>
  <c r="G60" i="27"/>
  <c r="F60" i="27"/>
  <c r="E60" i="27"/>
  <c r="D60" i="27"/>
  <c r="DH59" i="27"/>
  <c r="DG59" i="27"/>
  <c r="DF59" i="27"/>
  <c r="DE59" i="27"/>
  <c r="DD59" i="27"/>
  <c r="DC59" i="27"/>
  <c r="DB59" i="27"/>
  <c r="DA59" i="27"/>
  <c r="CZ59" i="27"/>
  <c r="CY59" i="27"/>
  <c r="CX59" i="27"/>
  <c r="CW59" i="27"/>
  <c r="CV59" i="27"/>
  <c r="CU59" i="27"/>
  <c r="CT59" i="27"/>
  <c r="CS59" i="27"/>
  <c r="CR59" i="27"/>
  <c r="CQ59" i="27"/>
  <c r="CP59" i="27"/>
  <c r="CO59" i="27"/>
  <c r="CN59" i="27"/>
  <c r="CM59" i="27"/>
  <c r="CL59" i="27"/>
  <c r="CK59" i="27"/>
  <c r="CJ59" i="27"/>
  <c r="CI59" i="27"/>
  <c r="CH59" i="27"/>
  <c r="CG59" i="27"/>
  <c r="CF59" i="27"/>
  <c r="CE59" i="27"/>
  <c r="CD59" i="27"/>
  <c r="CC59" i="27"/>
  <c r="CB59" i="27"/>
  <c r="CA59" i="27"/>
  <c r="BZ59" i="27"/>
  <c r="BY59" i="27"/>
  <c r="BX59" i="27"/>
  <c r="BW59" i="27"/>
  <c r="BV59" i="27"/>
  <c r="BU59" i="27"/>
  <c r="BT59" i="27"/>
  <c r="BS59" i="27"/>
  <c r="BR59" i="27"/>
  <c r="BQ59" i="27"/>
  <c r="BP59" i="27"/>
  <c r="BO59" i="27"/>
  <c r="BN59" i="27"/>
  <c r="BM59" i="27"/>
  <c r="BL59" i="27"/>
  <c r="BK59" i="27"/>
  <c r="BJ59" i="27"/>
  <c r="BI59" i="27"/>
  <c r="BH59" i="27"/>
  <c r="BG59" i="27"/>
  <c r="BF59" i="27"/>
  <c r="BE59" i="27"/>
  <c r="BD59" i="27"/>
  <c r="BC59" i="27"/>
  <c r="BB59" i="27"/>
  <c r="BA59" i="27"/>
  <c r="AZ59" i="27"/>
  <c r="AY59" i="27"/>
  <c r="AX59" i="27"/>
  <c r="AW59" i="27"/>
  <c r="AV59" i="27"/>
  <c r="AU59" i="27"/>
  <c r="AT59" i="27"/>
  <c r="AS59" i="27"/>
  <c r="AR59" i="27"/>
  <c r="AQ59" i="27"/>
  <c r="AP59" i="27"/>
  <c r="AO59" i="27"/>
  <c r="AN59" i="27"/>
  <c r="AM59" i="27"/>
  <c r="AL59" i="27"/>
  <c r="AK59" i="27"/>
  <c r="AJ59" i="27"/>
  <c r="AI59" i="27"/>
  <c r="AH59" i="27"/>
  <c r="AG59" i="27"/>
  <c r="AF59" i="27"/>
  <c r="AE59" i="27"/>
  <c r="AD59" i="27"/>
  <c r="AC59" i="27"/>
  <c r="AB59" i="27"/>
  <c r="AA59" i="27"/>
  <c r="Z59" i="27"/>
  <c r="Y59" i="27"/>
  <c r="X59" i="27"/>
  <c r="W59" i="27"/>
  <c r="V59" i="27"/>
  <c r="U59" i="27"/>
  <c r="T59" i="27"/>
  <c r="S59" i="27"/>
  <c r="R59" i="27"/>
  <c r="Q59" i="27"/>
  <c r="P59" i="27"/>
  <c r="O59" i="27"/>
  <c r="M59" i="27"/>
  <c r="L59" i="27"/>
  <c r="H59" i="27"/>
  <c r="G59" i="27"/>
  <c r="F59" i="27"/>
  <c r="E59" i="27"/>
  <c r="D59" i="27"/>
  <c r="DH58" i="27"/>
  <c r="DG58" i="27"/>
  <c r="DF58" i="27"/>
  <c r="DE58" i="27"/>
  <c r="DD58" i="27"/>
  <c r="DC58" i="27"/>
  <c r="DB58" i="27"/>
  <c r="DA58" i="27"/>
  <c r="CZ58" i="27"/>
  <c r="CY58" i="27"/>
  <c r="CX58" i="27"/>
  <c r="CW58" i="27"/>
  <c r="CV58" i="27"/>
  <c r="CU58" i="27"/>
  <c r="CT58" i="27"/>
  <c r="CS58" i="27"/>
  <c r="CR58" i="27"/>
  <c r="CQ58" i="27"/>
  <c r="CP58" i="27"/>
  <c r="CO58" i="27"/>
  <c r="CN58" i="27"/>
  <c r="CM58" i="27"/>
  <c r="CL58" i="27"/>
  <c r="CK58" i="27"/>
  <c r="CJ58" i="27"/>
  <c r="CI58" i="27"/>
  <c r="CH58" i="27"/>
  <c r="CG58" i="27"/>
  <c r="CF58" i="27"/>
  <c r="CE58" i="27"/>
  <c r="CD58" i="27"/>
  <c r="CC58" i="27"/>
  <c r="CB58" i="27"/>
  <c r="CA58" i="27"/>
  <c r="BZ58" i="27"/>
  <c r="BY58" i="27"/>
  <c r="BX58" i="27"/>
  <c r="BW58" i="27"/>
  <c r="BV58" i="27"/>
  <c r="BU58" i="27"/>
  <c r="BT58" i="27"/>
  <c r="BS58" i="27"/>
  <c r="BR58" i="27"/>
  <c r="BQ58" i="27"/>
  <c r="BP58" i="27"/>
  <c r="BO58" i="27"/>
  <c r="BN58" i="27"/>
  <c r="BM58" i="27"/>
  <c r="BL58" i="27"/>
  <c r="BK58" i="27"/>
  <c r="BJ58" i="27"/>
  <c r="BI58" i="27"/>
  <c r="BH58" i="27"/>
  <c r="BG58" i="27"/>
  <c r="BF58" i="27"/>
  <c r="BE58" i="27"/>
  <c r="BD58" i="27"/>
  <c r="BC58" i="27"/>
  <c r="BB58" i="27"/>
  <c r="BA58" i="27"/>
  <c r="AZ58" i="27"/>
  <c r="AY58" i="27"/>
  <c r="AX58" i="27"/>
  <c r="AW58" i="27"/>
  <c r="AV58" i="27"/>
  <c r="AU58" i="27"/>
  <c r="AT58" i="27"/>
  <c r="AS58" i="27"/>
  <c r="AR58" i="27"/>
  <c r="AQ58" i="27"/>
  <c r="AP58" i="27"/>
  <c r="AO58" i="27"/>
  <c r="AN58" i="27"/>
  <c r="AM58" i="27"/>
  <c r="AL58" i="27"/>
  <c r="AK58" i="27"/>
  <c r="AJ58" i="27"/>
  <c r="AI58" i="27"/>
  <c r="AH58" i="27"/>
  <c r="AG58" i="27"/>
  <c r="AF58" i="27"/>
  <c r="AE58" i="27"/>
  <c r="AD58" i="27"/>
  <c r="AC58" i="27"/>
  <c r="AB58" i="27"/>
  <c r="AA58" i="27"/>
  <c r="Z58" i="27"/>
  <c r="Y58" i="27"/>
  <c r="X58" i="27"/>
  <c r="W58" i="27"/>
  <c r="V58" i="27"/>
  <c r="U58" i="27"/>
  <c r="T58" i="27"/>
  <c r="S58" i="27"/>
  <c r="R58" i="27"/>
  <c r="Q58" i="27"/>
  <c r="P58" i="27"/>
  <c r="O58" i="27"/>
  <c r="M58" i="27"/>
  <c r="L58" i="27"/>
  <c r="H58" i="27"/>
  <c r="G58" i="27"/>
  <c r="F58" i="27"/>
  <c r="E58" i="27"/>
  <c r="D58" i="27"/>
  <c r="DH57" i="27"/>
  <c r="DG57" i="27"/>
  <c r="DF57" i="27"/>
  <c r="DE57" i="27"/>
  <c r="DD57" i="27"/>
  <c r="DC57" i="27"/>
  <c r="DB57" i="27"/>
  <c r="DA57" i="27"/>
  <c r="CZ57" i="27"/>
  <c r="CY57" i="27"/>
  <c r="CX57" i="27"/>
  <c r="CW57" i="27"/>
  <c r="CV57" i="27"/>
  <c r="CU57" i="27"/>
  <c r="CT57" i="27"/>
  <c r="CS57" i="27"/>
  <c r="CR57" i="27"/>
  <c r="CQ57" i="27"/>
  <c r="CP57" i="27"/>
  <c r="CO57" i="27"/>
  <c r="CN57" i="27"/>
  <c r="CM57" i="27"/>
  <c r="CL57" i="27"/>
  <c r="CK57" i="27"/>
  <c r="CJ57" i="27"/>
  <c r="CI57" i="27"/>
  <c r="CH57" i="27"/>
  <c r="CG57" i="27"/>
  <c r="CF57" i="27"/>
  <c r="CE57" i="27"/>
  <c r="CD57" i="27"/>
  <c r="CC57" i="27"/>
  <c r="CB57" i="27"/>
  <c r="CA57" i="27"/>
  <c r="BZ57" i="27"/>
  <c r="BY57" i="27"/>
  <c r="BX57" i="27"/>
  <c r="BW57" i="27"/>
  <c r="BV57" i="27"/>
  <c r="BU57" i="27"/>
  <c r="BT57" i="27"/>
  <c r="BS57" i="27"/>
  <c r="BR57" i="27"/>
  <c r="BQ57" i="27"/>
  <c r="BP57" i="27"/>
  <c r="BO57" i="27"/>
  <c r="BN57" i="27"/>
  <c r="BM57" i="27"/>
  <c r="BL57" i="27"/>
  <c r="BK57" i="27"/>
  <c r="BJ57" i="27"/>
  <c r="BI57" i="27"/>
  <c r="BH57" i="27"/>
  <c r="BG57" i="27"/>
  <c r="BF57" i="27"/>
  <c r="BE57" i="27"/>
  <c r="BD57" i="27"/>
  <c r="BC57" i="27"/>
  <c r="BB57" i="27"/>
  <c r="BA57" i="27"/>
  <c r="AZ57" i="27"/>
  <c r="AY57" i="27"/>
  <c r="AX57" i="27"/>
  <c r="AW57" i="27"/>
  <c r="AV57" i="27"/>
  <c r="AU57" i="27"/>
  <c r="AT57" i="27"/>
  <c r="AS57" i="27"/>
  <c r="AR57" i="27"/>
  <c r="AQ57" i="27"/>
  <c r="AP57" i="27"/>
  <c r="AO57" i="27"/>
  <c r="AN57" i="27"/>
  <c r="AM57" i="27"/>
  <c r="AL57" i="27"/>
  <c r="AK57" i="27"/>
  <c r="AJ57" i="27"/>
  <c r="AI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M57" i="27"/>
  <c r="L57" i="27"/>
  <c r="H57" i="27"/>
  <c r="G57" i="27"/>
  <c r="F57" i="27"/>
  <c r="E57" i="27"/>
  <c r="D57" i="27"/>
  <c r="DH56" i="27"/>
  <c r="DG56" i="27"/>
  <c r="DF56" i="27"/>
  <c r="DE56" i="27"/>
  <c r="DD56" i="27"/>
  <c r="DC56" i="27"/>
  <c r="DB56" i="27"/>
  <c r="DA56" i="27"/>
  <c r="CZ56" i="27"/>
  <c r="CY56" i="27"/>
  <c r="CX56" i="27"/>
  <c r="CW56" i="27"/>
  <c r="CV56" i="27"/>
  <c r="CU56" i="27"/>
  <c r="CT56" i="27"/>
  <c r="CS56" i="27"/>
  <c r="CR56" i="27"/>
  <c r="CQ56" i="27"/>
  <c r="CP56" i="27"/>
  <c r="CO56" i="27"/>
  <c r="CN56" i="27"/>
  <c r="CM56" i="27"/>
  <c r="CL56" i="27"/>
  <c r="CK56" i="27"/>
  <c r="CJ56" i="27"/>
  <c r="CI56" i="27"/>
  <c r="CH56" i="27"/>
  <c r="CG56" i="27"/>
  <c r="CF56" i="27"/>
  <c r="CE56" i="27"/>
  <c r="CD56" i="27"/>
  <c r="CC56" i="27"/>
  <c r="CB56" i="27"/>
  <c r="CA56" i="27"/>
  <c r="BZ56" i="27"/>
  <c r="BY56" i="27"/>
  <c r="BX56" i="27"/>
  <c r="BW56" i="27"/>
  <c r="BV56" i="27"/>
  <c r="BU56" i="27"/>
  <c r="BT56" i="27"/>
  <c r="BS56" i="27"/>
  <c r="BR56" i="27"/>
  <c r="BQ56" i="27"/>
  <c r="BP56" i="27"/>
  <c r="BO56" i="27"/>
  <c r="BN56" i="27"/>
  <c r="BM56" i="27"/>
  <c r="BL56" i="27"/>
  <c r="BK56" i="27"/>
  <c r="BJ56" i="27"/>
  <c r="BI56" i="27"/>
  <c r="BH56" i="27"/>
  <c r="BG56" i="27"/>
  <c r="BF56" i="27"/>
  <c r="BE56" i="27"/>
  <c r="BD56" i="27"/>
  <c r="BC56" i="27"/>
  <c r="BB56" i="27"/>
  <c r="BA56" i="27"/>
  <c r="AZ56" i="27"/>
  <c r="AY56" i="27"/>
  <c r="AX56" i="27"/>
  <c r="AW56" i="27"/>
  <c r="AV56" i="27"/>
  <c r="AU56" i="27"/>
  <c r="AT56" i="27"/>
  <c r="AS56" i="27"/>
  <c r="AR56" i="27"/>
  <c r="AQ56" i="27"/>
  <c r="AP56" i="27"/>
  <c r="AO56" i="27"/>
  <c r="AN56" i="27"/>
  <c r="AM56" i="27"/>
  <c r="AL56" i="27"/>
  <c r="AK56" i="27"/>
  <c r="AJ56" i="27"/>
  <c r="AI56" i="27"/>
  <c r="AH56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M56" i="27"/>
  <c r="L56" i="27"/>
  <c r="H56" i="27"/>
  <c r="G56" i="27"/>
  <c r="F56" i="27"/>
  <c r="E56" i="27"/>
  <c r="D56" i="27"/>
  <c r="DH55" i="27"/>
  <c r="DG55" i="27"/>
  <c r="DF55" i="27"/>
  <c r="DE55" i="27"/>
  <c r="DD55" i="27"/>
  <c r="DC55" i="27"/>
  <c r="DB55" i="27"/>
  <c r="DA55" i="27"/>
  <c r="CZ55" i="27"/>
  <c r="CY55" i="27"/>
  <c r="CX55" i="27"/>
  <c r="CW55" i="27"/>
  <c r="CV55" i="27"/>
  <c r="CU55" i="27"/>
  <c r="CT55" i="27"/>
  <c r="CS55" i="27"/>
  <c r="CR55" i="27"/>
  <c r="CQ55" i="27"/>
  <c r="CP55" i="27"/>
  <c r="CO55" i="27"/>
  <c r="CN55" i="27"/>
  <c r="CM55" i="27"/>
  <c r="CL55" i="27"/>
  <c r="CK55" i="27"/>
  <c r="CJ55" i="27"/>
  <c r="CI55" i="27"/>
  <c r="CH55" i="27"/>
  <c r="CG55" i="27"/>
  <c r="CF55" i="27"/>
  <c r="CE55" i="27"/>
  <c r="CD55" i="27"/>
  <c r="CC55" i="27"/>
  <c r="CB55" i="27"/>
  <c r="CA55" i="27"/>
  <c r="BZ55" i="27"/>
  <c r="BY55" i="27"/>
  <c r="BX55" i="27"/>
  <c r="BW55" i="27"/>
  <c r="BV55" i="27"/>
  <c r="BU55" i="27"/>
  <c r="BT55" i="27"/>
  <c r="BS55" i="27"/>
  <c r="BR55" i="27"/>
  <c r="BQ55" i="27"/>
  <c r="BP55" i="27"/>
  <c r="BO55" i="27"/>
  <c r="BN55" i="27"/>
  <c r="BM55" i="27"/>
  <c r="BL55" i="27"/>
  <c r="BK55" i="27"/>
  <c r="BJ55" i="27"/>
  <c r="BI55" i="27"/>
  <c r="BH55" i="27"/>
  <c r="BG55" i="27"/>
  <c r="BF55" i="27"/>
  <c r="BE55" i="27"/>
  <c r="BD55" i="27"/>
  <c r="BC55" i="27"/>
  <c r="BB55" i="27"/>
  <c r="BA55" i="27"/>
  <c r="AZ55" i="27"/>
  <c r="AY55" i="27"/>
  <c r="AX55" i="27"/>
  <c r="AW55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M55" i="27"/>
  <c r="L55" i="27"/>
  <c r="H55" i="27"/>
  <c r="G55" i="27"/>
  <c r="F55" i="27"/>
  <c r="E55" i="27"/>
  <c r="D55" i="27"/>
  <c r="DH54" i="27"/>
  <c r="DG54" i="27"/>
  <c r="DF54" i="27"/>
  <c r="DE54" i="27"/>
  <c r="DD54" i="27"/>
  <c r="DC54" i="27"/>
  <c r="DB54" i="27"/>
  <c r="DA54" i="27"/>
  <c r="CZ54" i="27"/>
  <c r="CY54" i="27"/>
  <c r="CX54" i="27"/>
  <c r="CW54" i="27"/>
  <c r="CV54" i="27"/>
  <c r="CU54" i="27"/>
  <c r="CT54" i="27"/>
  <c r="CS54" i="27"/>
  <c r="CR54" i="27"/>
  <c r="CQ54" i="27"/>
  <c r="CP54" i="27"/>
  <c r="CO54" i="27"/>
  <c r="CN54" i="27"/>
  <c r="CM54" i="27"/>
  <c r="CL54" i="27"/>
  <c r="CK54" i="27"/>
  <c r="CJ54" i="27"/>
  <c r="CI54" i="27"/>
  <c r="CH54" i="27"/>
  <c r="CG54" i="27"/>
  <c r="CF54" i="27"/>
  <c r="CE54" i="27"/>
  <c r="CD54" i="27"/>
  <c r="CC54" i="27"/>
  <c r="CB54" i="27"/>
  <c r="CA54" i="27"/>
  <c r="BZ54" i="27"/>
  <c r="BY54" i="27"/>
  <c r="BX54" i="27"/>
  <c r="BW54" i="27"/>
  <c r="BV54" i="27"/>
  <c r="BU54" i="27"/>
  <c r="BT54" i="27"/>
  <c r="BS54" i="27"/>
  <c r="BR54" i="27"/>
  <c r="BQ54" i="27"/>
  <c r="BP54" i="27"/>
  <c r="BO54" i="27"/>
  <c r="BN54" i="27"/>
  <c r="BM54" i="27"/>
  <c r="BL54" i="27"/>
  <c r="BK54" i="27"/>
  <c r="BJ54" i="27"/>
  <c r="BI54" i="27"/>
  <c r="BH54" i="27"/>
  <c r="BG54" i="27"/>
  <c r="BF54" i="27"/>
  <c r="BE54" i="27"/>
  <c r="BD54" i="27"/>
  <c r="BC54" i="27"/>
  <c r="BB54" i="27"/>
  <c r="BA54" i="27"/>
  <c r="AZ54" i="27"/>
  <c r="AY54" i="27"/>
  <c r="AX54" i="27"/>
  <c r="AW54" i="27"/>
  <c r="AV54" i="27"/>
  <c r="AU54" i="27"/>
  <c r="AT54" i="27"/>
  <c r="AS54" i="27"/>
  <c r="AR54" i="27"/>
  <c r="AQ54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M54" i="27"/>
  <c r="L54" i="27"/>
  <c r="H54" i="27"/>
  <c r="G54" i="27"/>
  <c r="F54" i="27"/>
  <c r="E54" i="27"/>
  <c r="D54" i="27"/>
  <c r="DH53" i="27"/>
  <c r="DG53" i="27"/>
  <c r="DF53" i="27"/>
  <c r="DE53" i="27"/>
  <c r="DD53" i="27"/>
  <c r="DC53" i="27"/>
  <c r="DB53" i="27"/>
  <c r="DA53" i="27"/>
  <c r="CZ53" i="27"/>
  <c r="CY53" i="27"/>
  <c r="CX53" i="27"/>
  <c r="CW53" i="27"/>
  <c r="CV53" i="27"/>
  <c r="CU53" i="27"/>
  <c r="CT53" i="27"/>
  <c r="CS53" i="27"/>
  <c r="CR53" i="27"/>
  <c r="CQ53" i="27"/>
  <c r="CP53" i="27"/>
  <c r="CO53" i="27"/>
  <c r="CN53" i="27"/>
  <c r="CM53" i="27"/>
  <c r="CL53" i="27"/>
  <c r="CK53" i="27"/>
  <c r="CJ53" i="27"/>
  <c r="CI53" i="27"/>
  <c r="CH53" i="27"/>
  <c r="CG53" i="27"/>
  <c r="CF53" i="27"/>
  <c r="CE53" i="27"/>
  <c r="CD53" i="27"/>
  <c r="CC53" i="27"/>
  <c r="CB53" i="27"/>
  <c r="CA53" i="27"/>
  <c r="BZ53" i="27"/>
  <c r="BY53" i="27"/>
  <c r="BX53" i="27"/>
  <c r="BW53" i="27"/>
  <c r="BV53" i="27"/>
  <c r="BU53" i="27"/>
  <c r="BT53" i="27"/>
  <c r="BS53" i="27"/>
  <c r="BR53" i="27"/>
  <c r="BQ53" i="27"/>
  <c r="BP53" i="27"/>
  <c r="BO53" i="27"/>
  <c r="BN53" i="27"/>
  <c r="BM53" i="27"/>
  <c r="BL53" i="27"/>
  <c r="BK53" i="27"/>
  <c r="BJ53" i="27"/>
  <c r="BI53" i="27"/>
  <c r="BH53" i="27"/>
  <c r="BG53" i="27"/>
  <c r="BF53" i="27"/>
  <c r="BE53" i="27"/>
  <c r="BD53" i="27"/>
  <c r="BC53" i="27"/>
  <c r="BB53" i="27"/>
  <c r="BA53" i="27"/>
  <c r="AZ53" i="27"/>
  <c r="AY53" i="27"/>
  <c r="AX53" i="27"/>
  <c r="AW53" i="27"/>
  <c r="AV53" i="27"/>
  <c r="AU53" i="27"/>
  <c r="AT53" i="27"/>
  <c r="AS53" i="27"/>
  <c r="AR53" i="27"/>
  <c r="AQ53" i="27"/>
  <c r="AP53" i="27"/>
  <c r="AO53" i="27"/>
  <c r="AN53" i="27"/>
  <c r="AM53" i="27"/>
  <c r="AL53" i="27"/>
  <c r="AK53" i="27"/>
  <c r="AJ53" i="27"/>
  <c r="AI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M53" i="27"/>
  <c r="L53" i="27"/>
  <c r="H53" i="27"/>
  <c r="G53" i="27"/>
  <c r="F53" i="27"/>
  <c r="E53" i="27"/>
  <c r="D53" i="27"/>
  <c r="BJ33" i="27"/>
  <c r="K33" i="27"/>
  <c r="J33" i="27"/>
  <c r="F33" i="27"/>
  <c r="E33" i="27"/>
  <c r="DI29" i="27"/>
  <c r="DH71" i="26"/>
  <c r="DG71" i="26"/>
  <c r="DF71" i="26"/>
  <c r="DE71" i="26"/>
  <c r="DD71" i="26"/>
  <c r="DC71" i="26"/>
  <c r="DB71" i="26"/>
  <c r="DA71" i="26"/>
  <c r="CZ71" i="26"/>
  <c r="CY71" i="26"/>
  <c r="CX71" i="26"/>
  <c r="CW71" i="26"/>
  <c r="CV71" i="26"/>
  <c r="CU71" i="26"/>
  <c r="CT71" i="26"/>
  <c r="CS71" i="26"/>
  <c r="CR71" i="26"/>
  <c r="CQ71" i="26"/>
  <c r="CP71" i="26"/>
  <c r="CO71" i="26"/>
  <c r="CN71" i="26"/>
  <c r="CM71" i="26"/>
  <c r="CL71" i="26"/>
  <c r="CK71" i="26"/>
  <c r="CJ71" i="26"/>
  <c r="CI71" i="26"/>
  <c r="CH71" i="26"/>
  <c r="CG71" i="26"/>
  <c r="CF71" i="26"/>
  <c r="CE71" i="26"/>
  <c r="CD71" i="26"/>
  <c r="CC71" i="26"/>
  <c r="CB71" i="26"/>
  <c r="CA71" i="26"/>
  <c r="BZ71" i="26"/>
  <c r="BY71" i="26"/>
  <c r="BX71" i="26"/>
  <c r="BW71" i="26"/>
  <c r="BV71" i="26"/>
  <c r="BU71" i="26"/>
  <c r="BT71" i="26"/>
  <c r="BS71" i="26"/>
  <c r="BR71" i="26"/>
  <c r="BQ71" i="26"/>
  <c r="BP71" i="26"/>
  <c r="BO71" i="26"/>
  <c r="BN71" i="26"/>
  <c r="BM71" i="26"/>
  <c r="BL71" i="26"/>
  <c r="BK71" i="26"/>
  <c r="BJ71" i="26"/>
  <c r="BI71" i="26"/>
  <c r="BH71" i="26"/>
  <c r="BG71" i="26"/>
  <c r="BF71" i="26"/>
  <c r="BE71" i="26"/>
  <c r="BD71" i="26"/>
  <c r="BC71" i="26"/>
  <c r="BB71" i="26"/>
  <c r="BA71" i="26"/>
  <c r="AZ71" i="26"/>
  <c r="AY71" i="26"/>
  <c r="AX71" i="26"/>
  <c r="AW71" i="26"/>
  <c r="AV71" i="26"/>
  <c r="AU71" i="26"/>
  <c r="AT71" i="26"/>
  <c r="AS71" i="26"/>
  <c r="AR71" i="26"/>
  <c r="AQ71" i="26"/>
  <c r="AP71" i="26"/>
  <c r="AO71" i="26"/>
  <c r="AN71" i="26"/>
  <c r="AM71" i="26"/>
  <c r="AL71" i="26"/>
  <c r="AK71" i="26"/>
  <c r="AJ71" i="26"/>
  <c r="AI71" i="26"/>
  <c r="AH71" i="26"/>
  <c r="AG71" i="26"/>
  <c r="AF71" i="26"/>
  <c r="AE71" i="26"/>
  <c r="AD71" i="26"/>
  <c r="AC71" i="26"/>
  <c r="AB71" i="26"/>
  <c r="AA71" i="26"/>
  <c r="Z71" i="26"/>
  <c r="Y71" i="26"/>
  <c r="X71" i="26"/>
  <c r="W71" i="26"/>
  <c r="V71" i="26"/>
  <c r="U71" i="26"/>
  <c r="T71" i="26"/>
  <c r="S71" i="26"/>
  <c r="R71" i="26"/>
  <c r="Q71" i="26"/>
  <c r="P71" i="26"/>
  <c r="O71" i="26"/>
  <c r="M71" i="26"/>
  <c r="L71" i="26"/>
  <c r="H71" i="26"/>
  <c r="G71" i="26"/>
  <c r="F71" i="26"/>
  <c r="E71" i="26"/>
  <c r="D71" i="26"/>
  <c r="DH70" i="26"/>
  <c r="DG70" i="26"/>
  <c r="DF70" i="26"/>
  <c r="DE70" i="26"/>
  <c r="DD70" i="26"/>
  <c r="DC70" i="26"/>
  <c r="DB70" i="26"/>
  <c r="DA70" i="26"/>
  <c r="CZ70" i="26"/>
  <c r="CY70" i="26"/>
  <c r="CX70" i="26"/>
  <c r="CW70" i="26"/>
  <c r="CV70" i="26"/>
  <c r="CU70" i="26"/>
  <c r="CT70" i="26"/>
  <c r="CS70" i="26"/>
  <c r="CR70" i="26"/>
  <c r="CQ70" i="26"/>
  <c r="CP70" i="26"/>
  <c r="CO70" i="26"/>
  <c r="CN70" i="26"/>
  <c r="CM70" i="26"/>
  <c r="CL70" i="26"/>
  <c r="CK70" i="26"/>
  <c r="CJ70" i="26"/>
  <c r="CI70" i="26"/>
  <c r="CH70" i="26"/>
  <c r="CG70" i="26"/>
  <c r="CF70" i="26"/>
  <c r="CE70" i="26"/>
  <c r="CD70" i="26"/>
  <c r="CC70" i="26"/>
  <c r="CB70" i="26"/>
  <c r="CA70" i="26"/>
  <c r="BZ70" i="26"/>
  <c r="BY70" i="26"/>
  <c r="BX70" i="26"/>
  <c r="BW70" i="26"/>
  <c r="BV70" i="26"/>
  <c r="BU70" i="26"/>
  <c r="BT70" i="26"/>
  <c r="BS70" i="26"/>
  <c r="BR70" i="26"/>
  <c r="BQ70" i="26"/>
  <c r="BP70" i="26"/>
  <c r="BO70" i="26"/>
  <c r="BN70" i="26"/>
  <c r="BM70" i="26"/>
  <c r="BL70" i="26"/>
  <c r="BK70" i="26"/>
  <c r="BJ70" i="26"/>
  <c r="BI70" i="26"/>
  <c r="BH70" i="26"/>
  <c r="BG70" i="26"/>
  <c r="BF70" i="26"/>
  <c r="BE70" i="26"/>
  <c r="BD70" i="26"/>
  <c r="BC70" i="26"/>
  <c r="BB70" i="26"/>
  <c r="BA70" i="26"/>
  <c r="AZ70" i="26"/>
  <c r="AY70" i="26"/>
  <c r="AX70" i="26"/>
  <c r="AW70" i="26"/>
  <c r="AV70" i="26"/>
  <c r="AU70" i="26"/>
  <c r="AT70" i="26"/>
  <c r="AS70" i="26"/>
  <c r="AR70" i="26"/>
  <c r="AQ70" i="26"/>
  <c r="AP70" i="26"/>
  <c r="AO70" i="26"/>
  <c r="AN70" i="26"/>
  <c r="AM70" i="26"/>
  <c r="AL70" i="26"/>
  <c r="AK70" i="26"/>
  <c r="AJ70" i="26"/>
  <c r="AI70" i="26"/>
  <c r="AH70" i="26"/>
  <c r="AG70" i="26"/>
  <c r="AF70" i="26"/>
  <c r="AE70" i="26"/>
  <c r="AD70" i="26"/>
  <c r="AC70" i="26"/>
  <c r="AB70" i="26"/>
  <c r="AA70" i="26"/>
  <c r="Z70" i="26"/>
  <c r="Y70" i="26"/>
  <c r="X70" i="26"/>
  <c r="W70" i="26"/>
  <c r="V70" i="26"/>
  <c r="U70" i="26"/>
  <c r="T70" i="26"/>
  <c r="S70" i="26"/>
  <c r="R70" i="26"/>
  <c r="Q70" i="26"/>
  <c r="P70" i="26"/>
  <c r="O70" i="26"/>
  <c r="M70" i="26"/>
  <c r="L70" i="26"/>
  <c r="H70" i="26"/>
  <c r="G70" i="26"/>
  <c r="F70" i="26"/>
  <c r="E70" i="26"/>
  <c r="D70" i="26"/>
  <c r="DH69" i="26"/>
  <c r="DG69" i="26"/>
  <c r="DF69" i="26"/>
  <c r="DE69" i="26"/>
  <c r="DD69" i="26"/>
  <c r="DC69" i="26"/>
  <c r="DB69" i="26"/>
  <c r="DA69" i="26"/>
  <c r="CZ69" i="26"/>
  <c r="CY69" i="26"/>
  <c r="CX69" i="26"/>
  <c r="CW69" i="26"/>
  <c r="CV69" i="26"/>
  <c r="CU69" i="26"/>
  <c r="CT69" i="26"/>
  <c r="CS69" i="26"/>
  <c r="CR69" i="26"/>
  <c r="CQ69" i="26"/>
  <c r="CP69" i="26"/>
  <c r="CO69" i="26"/>
  <c r="CN69" i="26"/>
  <c r="CM69" i="26"/>
  <c r="CL69" i="26"/>
  <c r="CK69" i="26"/>
  <c r="CJ69" i="26"/>
  <c r="CI69" i="26"/>
  <c r="CH69" i="26"/>
  <c r="CG69" i="26"/>
  <c r="CF69" i="26"/>
  <c r="CE69" i="26"/>
  <c r="CD69" i="26"/>
  <c r="CC69" i="26"/>
  <c r="CB69" i="26"/>
  <c r="CA69" i="26"/>
  <c r="BZ69" i="26"/>
  <c r="BY69" i="26"/>
  <c r="BX69" i="26"/>
  <c r="BW69" i="26"/>
  <c r="BV69" i="26"/>
  <c r="BU69" i="26"/>
  <c r="BT69" i="26"/>
  <c r="BS69" i="26"/>
  <c r="BR69" i="26"/>
  <c r="BQ69" i="26"/>
  <c r="BP69" i="26"/>
  <c r="BO69" i="26"/>
  <c r="BN69" i="26"/>
  <c r="BM69" i="26"/>
  <c r="BL69" i="26"/>
  <c r="BK69" i="26"/>
  <c r="BJ69" i="26"/>
  <c r="BI69" i="26"/>
  <c r="BH69" i="26"/>
  <c r="BG69" i="26"/>
  <c r="BF69" i="26"/>
  <c r="BE69" i="26"/>
  <c r="BD69" i="26"/>
  <c r="BC69" i="26"/>
  <c r="BB69" i="26"/>
  <c r="BA69" i="26"/>
  <c r="AZ69" i="26"/>
  <c r="AY69" i="26"/>
  <c r="AX69" i="26"/>
  <c r="AW69" i="26"/>
  <c r="AV69" i="26"/>
  <c r="AU69" i="26"/>
  <c r="AT69" i="26"/>
  <c r="AS69" i="26"/>
  <c r="AR69" i="26"/>
  <c r="AQ69" i="26"/>
  <c r="AP69" i="26"/>
  <c r="AO69" i="26"/>
  <c r="AN69" i="26"/>
  <c r="AM69" i="26"/>
  <c r="AL69" i="26"/>
  <c r="AK69" i="26"/>
  <c r="AJ69" i="26"/>
  <c r="AI69" i="26"/>
  <c r="AH69" i="26"/>
  <c r="AG69" i="26"/>
  <c r="AF69" i="26"/>
  <c r="AE69" i="26"/>
  <c r="AD69" i="26"/>
  <c r="AC69" i="26"/>
  <c r="AB69" i="26"/>
  <c r="AA69" i="26"/>
  <c r="Z69" i="26"/>
  <c r="Y69" i="26"/>
  <c r="X69" i="26"/>
  <c r="W69" i="26"/>
  <c r="V69" i="26"/>
  <c r="U69" i="26"/>
  <c r="T69" i="26"/>
  <c r="S69" i="26"/>
  <c r="R69" i="26"/>
  <c r="Q69" i="26"/>
  <c r="P69" i="26"/>
  <c r="O69" i="26"/>
  <c r="M69" i="26"/>
  <c r="L69" i="26"/>
  <c r="H69" i="26"/>
  <c r="G69" i="26"/>
  <c r="F69" i="26"/>
  <c r="E69" i="26"/>
  <c r="D69" i="26"/>
  <c r="DH68" i="26"/>
  <c r="DG68" i="26"/>
  <c r="DF68" i="26"/>
  <c r="DE68" i="26"/>
  <c r="DD68" i="26"/>
  <c r="DC68" i="26"/>
  <c r="DB68" i="26"/>
  <c r="DA68" i="26"/>
  <c r="CZ68" i="26"/>
  <c r="CY68" i="26"/>
  <c r="CX68" i="26"/>
  <c r="CW68" i="26"/>
  <c r="CV68" i="26"/>
  <c r="CU68" i="26"/>
  <c r="CT68" i="26"/>
  <c r="CS68" i="26"/>
  <c r="CR68" i="26"/>
  <c r="CQ68" i="26"/>
  <c r="CP68" i="26"/>
  <c r="CO68" i="26"/>
  <c r="CN68" i="26"/>
  <c r="CM68" i="26"/>
  <c r="CL68" i="26"/>
  <c r="CK68" i="26"/>
  <c r="CJ68" i="26"/>
  <c r="CI68" i="26"/>
  <c r="CH68" i="26"/>
  <c r="CG68" i="26"/>
  <c r="CF68" i="26"/>
  <c r="CE68" i="26"/>
  <c r="CD68" i="26"/>
  <c r="CC68" i="26"/>
  <c r="CB68" i="26"/>
  <c r="CA68" i="26"/>
  <c r="BZ68" i="26"/>
  <c r="BY68" i="26"/>
  <c r="BX68" i="26"/>
  <c r="BW68" i="26"/>
  <c r="BV68" i="26"/>
  <c r="BU68" i="26"/>
  <c r="BT68" i="26"/>
  <c r="BS68" i="26"/>
  <c r="BR68" i="26"/>
  <c r="BQ68" i="26"/>
  <c r="BP68" i="26"/>
  <c r="BO68" i="26"/>
  <c r="BN68" i="26"/>
  <c r="BM68" i="26"/>
  <c r="BL68" i="26"/>
  <c r="BK68" i="26"/>
  <c r="BJ68" i="26"/>
  <c r="BI68" i="26"/>
  <c r="BH68" i="26"/>
  <c r="BG68" i="26"/>
  <c r="BF68" i="26"/>
  <c r="BE68" i="26"/>
  <c r="BD68" i="26"/>
  <c r="BC68" i="26"/>
  <c r="BB68" i="26"/>
  <c r="BA68" i="26"/>
  <c r="AZ68" i="26"/>
  <c r="AY68" i="26"/>
  <c r="AX68" i="26"/>
  <c r="AW68" i="26"/>
  <c r="AV68" i="26"/>
  <c r="AU68" i="26"/>
  <c r="AT68" i="26"/>
  <c r="AS68" i="26"/>
  <c r="AR68" i="26"/>
  <c r="AQ68" i="26"/>
  <c r="AP68" i="26"/>
  <c r="AO68" i="26"/>
  <c r="AN68" i="26"/>
  <c r="AM68" i="26"/>
  <c r="AL68" i="26"/>
  <c r="AK68" i="26"/>
  <c r="AJ68" i="26"/>
  <c r="AI68" i="26"/>
  <c r="AH68" i="26"/>
  <c r="AG68" i="26"/>
  <c r="AF68" i="26"/>
  <c r="AE68" i="26"/>
  <c r="AD68" i="26"/>
  <c r="AC68" i="26"/>
  <c r="AB68" i="26"/>
  <c r="AA68" i="26"/>
  <c r="Z68" i="26"/>
  <c r="Y68" i="26"/>
  <c r="X68" i="26"/>
  <c r="W68" i="26"/>
  <c r="V68" i="26"/>
  <c r="U68" i="26"/>
  <c r="T68" i="26"/>
  <c r="S68" i="26"/>
  <c r="R68" i="26"/>
  <c r="Q68" i="26"/>
  <c r="P68" i="26"/>
  <c r="O68" i="26"/>
  <c r="M68" i="26"/>
  <c r="L68" i="26"/>
  <c r="H68" i="26"/>
  <c r="G68" i="26"/>
  <c r="F68" i="26"/>
  <c r="E68" i="26"/>
  <c r="D68" i="26"/>
  <c r="DH67" i="26"/>
  <c r="DG67" i="26"/>
  <c r="DF67" i="26"/>
  <c r="DE67" i="26"/>
  <c r="DD67" i="26"/>
  <c r="DC67" i="26"/>
  <c r="DB67" i="26"/>
  <c r="DA67" i="26"/>
  <c r="CZ67" i="26"/>
  <c r="CY67" i="26"/>
  <c r="CX67" i="26"/>
  <c r="CW67" i="26"/>
  <c r="CV67" i="26"/>
  <c r="CU67" i="26"/>
  <c r="CT67" i="26"/>
  <c r="CS67" i="26"/>
  <c r="CR67" i="26"/>
  <c r="CQ67" i="26"/>
  <c r="CP67" i="26"/>
  <c r="CO67" i="26"/>
  <c r="CN67" i="26"/>
  <c r="CM67" i="26"/>
  <c r="CL67" i="26"/>
  <c r="CK67" i="26"/>
  <c r="CJ67" i="26"/>
  <c r="CI67" i="26"/>
  <c r="CH67" i="26"/>
  <c r="CG67" i="26"/>
  <c r="CF67" i="26"/>
  <c r="CE67" i="26"/>
  <c r="CD67" i="26"/>
  <c r="CC67" i="26"/>
  <c r="CB67" i="26"/>
  <c r="CA67" i="26"/>
  <c r="BZ67" i="26"/>
  <c r="BY67" i="26"/>
  <c r="BX67" i="26"/>
  <c r="BW67" i="26"/>
  <c r="BV67" i="26"/>
  <c r="BU67" i="26"/>
  <c r="BT67" i="26"/>
  <c r="BS67" i="26"/>
  <c r="BR67" i="26"/>
  <c r="BQ67" i="26"/>
  <c r="BP67" i="26"/>
  <c r="BO67" i="26"/>
  <c r="BN67" i="26"/>
  <c r="BM67" i="26"/>
  <c r="BL67" i="26"/>
  <c r="BK67" i="26"/>
  <c r="BJ67" i="26"/>
  <c r="BI67" i="26"/>
  <c r="BH67" i="26"/>
  <c r="BG67" i="26"/>
  <c r="BF67" i="26"/>
  <c r="BE67" i="26"/>
  <c r="BD67" i="26"/>
  <c r="BC67" i="26"/>
  <c r="BB67" i="26"/>
  <c r="BA67" i="26"/>
  <c r="AZ67" i="26"/>
  <c r="AY67" i="26"/>
  <c r="AX67" i="26"/>
  <c r="AW67" i="26"/>
  <c r="AV67" i="26"/>
  <c r="AU67" i="26"/>
  <c r="AT67" i="26"/>
  <c r="AS67" i="26"/>
  <c r="AR67" i="26"/>
  <c r="AQ67" i="26"/>
  <c r="AP67" i="26"/>
  <c r="AO67" i="26"/>
  <c r="AN67" i="26"/>
  <c r="AM67" i="26"/>
  <c r="AL67" i="26"/>
  <c r="AK67" i="26"/>
  <c r="AJ67" i="26"/>
  <c r="AI67" i="26"/>
  <c r="AH67" i="26"/>
  <c r="AG67" i="26"/>
  <c r="AF67" i="26"/>
  <c r="AE67" i="26"/>
  <c r="AD67" i="26"/>
  <c r="AC67" i="26"/>
  <c r="AB67" i="26"/>
  <c r="AA67" i="26"/>
  <c r="Z67" i="26"/>
  <c r="Y67" i="26"/>
  <c r="X67" i="26"/>
  <c r="W67" i="26"/>
  <c r="V67" i="26"/>
  <c r="U67" i="26"/>
  <c r="T67" i="26"/>
  <c r="S67" i="26"/>
  <c r="R67" i="26"/>
  <c r="Q67" i="26"/>
  <c r="P67" i="26"/>
  <c r="O67" i="26"/>
  <c r="M67" i="26"/>
  <c r="L67" i="26"/>
  <c r="H67" i="26"/>
  <c r="G67" i="26"/>
  <c r="F67" i="26"/>
  <c r="E67" i="26"/>
  <c r="D67" i="26"/>
  <c r="DH66" i="26"/>
  <c r="DG66" i="26"/>
  <c r="DF66" i="26"/>
  <c r="DE66" i="26"/>
  <c r="DD66" i="26"/>
  <c r="DC66" i="26"/>
  <c r="DB66" i="26"/>
  <c r="DA66" i="26"/>
  <c r="CZ66" i="26"/>
  <c r="CY66" i="26"/>
  <c r="CX66" i="26"/>
  <c r="CW66" i="26"/>
  <c r="CV66" i="26"/>
  <c r="CU66" i="26"/>
  <c r="CT66" i="26"/>
  <c r="CS66" i="26"/>
  <c r="CR66" i="26"/>
  <c r="CQ66" i="26"/>
  <c r="CP66" i="26"/>
  <c r="CO66" i="26"/>
  <c r="CN66" i="26"/>
  <c r="CM66" i="26"/>
  <c r="CL66" i="26"/>
  <c r="CK66" i="26"/>
  <c r="CJ66" i="26"/>
  <c r="CI66" i="26"/>
  <c r="CH66" i="26"/>
  <c r="CG66" i="26"/>
  <c r="CF66" i="26"/>
  <c r="CE66" i="26"/>
  <c r="CD66" i="26"/>
  <c r="CC66" i="26"/>
  <c r="CB66" i="26"/>
  <c r="CA66" i="26"/>
  <c r="BZ66" i="26"/>
  <c r="BY66" i="26"/>
  <c r="BX66" i="26"/>
  <c r="BW66" i="26"/>
  <c r="BV66" i="26"/>
  <c r="BU66" i="26"/>
  <c r="BT66" i="26"/>
  <c r="BS66" i="26"/>
  <c r="BR66" i="26"/>
  <c r="BQ66" i="26"/>
  <c r="BP66" i="26"/>
  <c r="BO66" i="26"/>
  <c r="BN66" i="26"/>
  <c r="BM66" i="26"/>
  <c r="BL66" i="26"/>
  <c r="BK66" i="26"/>
  <c r="BJ66" i="26"/>
  <c r="BI66" i="26"/>
  <c r="BH66" i="26"/>
  <c r="BG66" i="26"/>
  <c r="BF66" i="26"/>
  <c r="BE66" i="26"/>
  <c r="BD66" i="26"/>
  <c r="BC66" i="26"/>
  <c r="BB66" i="26"/>
  <c r="BA66" i="26"/>
  <c r="AZ66" i="26"/>
  <c r="AY66" i="26"/>
  <c r="AX66" i="26"/>
  <c r="AW66" i="26"/>
  <c r="AV66" i="26"/>
  <c r="AU66" i="26"/>
  <c r="AT66" i="26"/>
  <c r="AS66" i="26"/>
  <c r="AR66" i="26"/>
  <c r="AQ66" i="26"/>
  <c r="AP66" i="26"/>
  <c r="AO66" i="26"/>
  <c r="AN66" i="26"/>
  <c r="AM66" i="26"/>
  <c r="AL66" i="26"/>
  <c r="AK66" i="26"/>
  <c r="AJ66" i="26"/>
  <c r="AI66" i="26"/>
  <c r="AH66" i="26"/>
  <c r="AG66" i="26"/>
  <c r="AF66" i="26"/>
  <c r="AE66" i="26"/>
  <c r="AD66" i="26"/>
  <c r="AC66" i="26"/>
  <c r="AB66" i="26"/>
  <c r="AA66" i="26"/>
  <c r="Z66" i="26"/>
  <c r="Y66" i="26"/>
  <c r="X66" i="26"/>
  <c r="W66" i="26"/>
  <c r="V66" i="26"/>
  <c r="U66" i="26"/>
  <c r="T66" i="26"/>
  <c r="S66" i="26"/>
  <c r="R66" i="26"/>
  <c r="Q66" i="26"/>
  <c r="P66" i="26"/>
  <c r="O66" i="26"/>
  <c r="M66" i="26"/>
  <c r="L66" i="26"/>
  <c r="H66" i="26"/>
  <c r="G66" i="26"/>
  <c r="F66" i="26"/>
  <c r="E66" i="26"/>
  <c r="D66" i="26"/>
  <c r="DH65" i="26"/>
  <c r="DG65" i="26"/>
  <c r="DF65" i="26"/>
  <c r="DE65" i="26"/>
  <c r="DD65" i="26"/>
  <c r="DC65" i="26"/>
  <c r="DB65" i="26"/>
  <c r="DA65" i="26"/>
  <c r="CZ65" i="26"/>
  <c r="CY65" i="26"/>
  <c r="CX65" i="26"/>
  <c r="CW65" i="26"/>
  <c r="CV65" i="26"/>
  <c r="CU65" i="26"/>
  <c r="CT65" i="26"/>
  <c r="CS65" i="26"/>
  <c r="CR65" i="26"/>
  <c r="CQ65" i="26"/>
  <c r="CP65" i="26"/>
  <c r="CO65" i="26"/>
  <c r="CN65" i="26"/>
  <c r="CM65" i="26"/>
  <c r="CL65" i="26"/>
  <c r="CK65" i="26"/>
  <c r="CJ65" i="26"/>
  <c r="CI65" i="26"/>
  <c r="CH65" i="26"/>
  <c r="CG65" i="26"/>
  <c r="CF65" i="26"/>
  <c r="CE65" i="26"/>
  <c r="CD65" i="26"/>
  <c r="CC65" i="26"/>
  <c r="CB65" i="26"/>
  <c r="CA65" i="26"/>
  <c r="BZ65" i="26"/>
  <c r="BY65" i="26"/>
  <c r="BX65" i="26"/>
  <c r="BW65" i="26"/>
  <c r="BV65" i="26"/>
  <c r="BU65" i="26"/>
  <c r="BT65" i="26"/>
  <c r="BS65" i="26"/>
  <c r="BR65" i="26"/>
  <c r="BQ65" i="26"/>
  <c r="BP65" i="26"/>
  <c r="BO65" i="26"/>
  <c r="BN65" i="26"/>
  <c r="BM65" i="26"/>
  <c r="BL65" i="26"/>
  <c r="BK65" i="26"/>
  <c r="BJ65" i="26"/>
  <c r="BI65" i="26"/>
  <c r="BH65" i="26"/>
  <c r="BG65" i="26"/>
  <c r="BF65" i="26"/>
  <c r="BE65" i="26"/>
  <c r="BD65" i="26"/>
  <c r="BC65" i="26"/>
  <c r="BB65" i="26"/>
  <c r="BA65" i="26"/>
  <c r="AZ65" i="26"/>
  <c r="AY65" i="26"/>
  <c r="AX65" i="26"/>
  <c r="AW65" i="26"/>
  <c r="AV65" i="26"/>
  <c r="AU65" i="26"/>
  <c r="AT65" i="26"/>
  <c r="AS65" i="26"/>
  <c r="AR65" i="26"/>
  <c r="AQ65" i="26"/>
  <c r="AP65" i="26"/>
  <c r="AO65" i="26"/>
  <c r="AN65" i="26"/>
  <c r="AM65" i="26"/>
  <c r="AL65" i="26"/>
  <c r="AK65" i="26"/>
  <c r="AJ65" i="26"/>
  <c r="AI65" i="26"/>
  <c r="AH65" i="26"/>
  <c r="AG65" i="26"/>
  <c r="AF65" i="26"/>
  <c r="AE65" i="26"/>
  <c r="AD65" i="26"/>
  <c r="AC65" i="26"/>
  <c r="AB65" i="26"/>
  <c r="AA65" i="26"/>
  <c r="Z65" i="26"/>
  <c r="Y65" i="26"/>
  <c r="X65" i="26"/>
  <c r="W65" i="26"/>
  <c r="V65" i="26"/>
  <c r="U65" i="26"/>
  <c r="T65" i="26"/>
  <c r="S65" i="26"/>
  <c r="R65" i="26"/>
  <c r="Q65" i="26"/>
  <c r="P65" i="26"/>
  <c r="O65" i="26"/>
  <c r="M65" i="26"/>
  <c r="L65" i="26"/>
  <c r="H65" i="26"/>
  <c r="G65" i="26"/>
  <c r="F65" i="26"/>
  <c r="E65" i="26"/>
  <c r="D65" i="26"/>
  <c r="DH64" i="26"/>
  <c r="DG64" i="26"/>
  <c r="DF64" i="26"/>
  <c r="DE64" i="26"/>
  <c r="DD64" i="26"/>
  <c r="DC64" i="26"/>
  <c r="DB64" i="26"/>
  <c r="DA64" i="26"/>
  <c r="CZ64" i="26"/>
  <c r="CY64" i="26"/>
  <c r="CX64" i="26"/>
  <c r="CW64" i="26"/>
  <c r="CV64" i="26"/>
  <c r="CU64" i="26"/>
  <c r="CT64" i="26"/>
  <c r="CS64" i="26"/>
  <c r="CR64" i="26"/>
  <c r="CQ64" i="26"/>
  <c r="CP64" i="26"/>
  <c r="CO64" i="26"/>
  <c r="CN64" i="26"/>
  <c r="CM64" i="26"/>
  <c r="CL64" i="26"/>
  <c r="CK64" i="26"/>
  <c r="CJ64" i="26"/>
  <c r="CI64" i="26"/>
  <c r="CH64" i="26"/>
  <c r="CG64" i="26"/>
  <c r="CF64" i="26"/>
  <c r="CE64" i="26"/>
  <c r="CD64" i="26"/>
  <c r="CC64" i="26"/>
  <c r="CB64" i="26"/>
  <c r="CA64" i="26"/>
  <c r="BZ64" i="26"/>
  <c r="BY64" i="26"/>
  <c r="BX64" i="26"/>
  <c r="BW64" i="26"/>
  <c r="BV64" i="26"/>
  <c r="BU64" i="26"/>
  <c r="BT64" i="26"/>
  <c r="BS64" i="26"/>
  <c r="BR64" i="26"/>
  <c r="BQ64" i="26"/>
  <c r="BP64" i="26"/>
  <c r="BO64" i="26"/>
  <c r="BN64" i="26"/>
  <c r="BM64" i="26"/>
  <c r="BL64" i="26"/>
  <c r="BK64" i="26"/>
  <c r="BJ64" i="26"/>
  <c r="BI64" i="26"/>
  <c r="BH64" i="26"/>
  <c r="BG64" i="26"/>
  <c r="BF64" i="26"/>
  <c r="BE64" i="26"/>
  <c r="BD64" i="26"/>
  <c r="BC64" i="26"/>
  <c r="BB64" i="26"/>
  <c r="BA64" i="26"/>
  <c r="AZ64" i="26"/>
  <c r="AY64" i="26"/>
  <c r="AX64" i="26"/>
  <c r="AW64" i="26"/>
  <c r="AV64" i="26"/>
  <c r="AU64" i="26"/>
  <c r="AT64" i="26"/>
  <c r="AS64" i="26"/>
  <c r="AR64" i="26"/>
  <c r="AQ64" i="26"/>
  <c r="AP64" i="26"/>
  <c r="AO64" i="26"/>
  <c r="AN64" i="26"/>
  <c r="AM64" i="26"/>
  <c r="AL64" i="26"/>
  <c r="AK64" i="26"/>
  <c r="AJ64" i="26"/>
  <c r="AI64" i="26"/>
  <c r="AH64" i="26"/>
  <c r="AG64" i="26"/>
  <c r="AF64" i="26"/>
  <c r="AE64" i="26"/>
  <c r="AD64" i="26"/>
  <c r="AC64" i="26"/>
  <c r="AB64" i="26"/>
  <c r="AA64" i="26"/>
  <c r="Z64" i="26"/>
  <c r="Y64" i="26"/>
  <c r="X64" i="26"/>
  <c r="W64" i="26"/>
  <c r="V64" i="26"/>
  <c r="U64" i="26"/>
  <c r="T64" i="26"/>
  <c r="S64" i="26"/>
  <c r="R64" i="26"/>
  <c r="Q64" i="26"/>
  <c r="P64" i="26"/>
  <c r="O64" i="26"/>
  <c r="M64" i="26"/>
  <c r="L64" i="26"/>
  <c r="H64" i="26"/>
  <c r="G64" i="26"/>
  <c r="F64" i="26"/>
  <c r="E64" i="26"/>
  <c r="D64" i="26"/>
  <c r="DH63" i="26"/>
  <c r="DG63" i="26"/>
  <c r="DF63" i="26"/>
  <c r="DE63" i="26"/>
  <c r="DD63" i="26"/>
  <c r="DC63" i="26"/>
  <c r="DB63" i="26"/>
  <c r="DA63" i="26"/>
  <c r="CZ63" i="26"/>
  <c r="CY63" i="26"/>
  <c r="CX63" i="26"/>
  <c r="CW63" i="26"/>
  <c r="CV63" i="26"/>
  <c r="CU63" i="26"/>
  <c r="CT63" i="26"/>
  <c r="CS63" i="26"/>
  <c r="CR63" i="26"/>
  <c r="CQ63" i="26"/>
  <c r="CP63" i="26"/>
  <c r="CO63" i="26"/>
  <c r="CN63" i="26"/>
  <c r="CM63" i="26"/>
  <c r="CL63" i="26"/>
  <c r="CK63" i="26"/>
  <c r="CJ63" i="26"/>
  <c r="CI63" i="26"/>
  <c r="CH63" i="26"/>
  <c r="CG63" i="26"/>
  <c r="CF63" i="26"/>
  <c r="CE63" i="26"/>
  <c r="CD63" i="26"/>
  <c r="CC63" i="26"/>
  <c r="CB63" i="26"/>
  <c r="CA63" i="26"/>
  <c r="BZ63" i="26"/>
  <c r="BY63" i="26"/>
  <c r="BX63" i="26"/>
  <c r="BW63" i="26"/>
  <c r="BV63" i="26"/>
  <c r="BU63" i="26"/>
  <c r="BT63" i="26"/>
  <c r="BS63" i="26"/>
  <c r="BR63" i="26"/>
  <c r="BQ63" i="26"/>
  <c r="BP63" i="26"/>
  <c r="BO63" i="26"/>
  <c r="BN63" i="26"/>
  <c r="BM63" i="26"/>
  <c r="BL63" i="26"/>
  <c r="BK63" i="26"/>
  <c r="BJ63" i="26"/>
  <c r="BI63" i="26"/>
  <c r="BH63" i="26"/>
  <c r="BG63" i="26"/>
  <c r="BF63" i="26"/>
  <c r="BE63" i="26"/>
  <c r="BD63" i="26"/>
  <c r="BC63" i="26"/>
  <c r="BB63" i="26"/>
  <c r="BA63" i="26"/>
  <c r="AZ63" i="26"/>
  <c r="AY63" i="26"/>
  <c r="AX63" i="26"/>
  <c r="AW63" i="26"/>
  <c r="AV63" i="26"/>
  <c r="AU63" i="26"/>
  <c r="AT63" i="26"/>
  <c r="AS63" i="26"/>
  <c r="AR63" i="26"/>
  <c r="AQ63" i="26"/>
  <c r="AP63" i="26"/>
  <c r="AO63" i="26"/>
  <c r="AN63" i="26"/>
  <c r="AM63" i="26"/>
  <c r="AL63" i="26"/>
  <c r="AK63" i="26"/>
  <c r="AJ63" i="26"/>
  <c r="AI63" i="26"/>
  <c r="AH63" i="26"/>
  <c r="AG63" i="26"/>
  <c r="AF63" i="26"/>
  <c r="AE63" i="26"/>
  <c r="AD63" i="26"/>
  <c r="AC63" i="26"/>
  <c r="AB63" i="26"/>
  <c r="AA63" i="26"/>
  <c r="Z63" i="26"/>
  <c r="Y63" i="26"/>
  <c r="X63" i="26"/>
  <c r="W63" i="26"/>
  <c r="V63" i="26"/>
  <c r="U63" i="26"/>
  <c r="T63" i="26"/>
  <c r="S63" i="26"/>
  <c r="R63" i="26"/>
  <c r="Q63" i="26"/>
  <c r="P63" i="26"/>
  <c r="O63" i="26"/>
  <c r="M63" i="26"/>
  <c r="L63" i="26"/>
  <c r="H63" i="26"/>
  <c r="G63" i="26"/>
  <c r="F63" i="26"/>
  <c r="E63" i="26"/>
  <c r="D63" i="26"/>
  <c r="DH62" i="26"/>
  <c r="DG62" i="26"/>
  <c r="DF62" i="26"/>
  <c r="DE62" i="26"/>
  <c r="DD62" i="26"/>
  <c r="DC62" i="26"/>
  <c r="DB62" i="26"/>
  <c r="DA62" i="26"/>
  <c r="CZ62" i="26"/>
  <c r="CY62" i="26"/>
  <c r="CX62" i="26"/>
  <c r="CW62" i="26"/>
  <c r="CV62" i="26"/>
  <c r="CU62" i="26"/>
  <c r="CT62" i="26"/>
  <c r="CS62" i="26"/>
  <c r="CR62" i="26"/>
  <c r="CQ62" i="26"/>
  <c r="CP62" i="26"/>
  <c r="CO62" i="26"/>
  <c r="CN62" i="26"/>
  <c r="CM62" i="26"/>
  <c r="CL62" i="26"/>
  <c r="CK62" i="26"/>
  <c r="CJ62" i="26"/>
  <c r="CI62" i="26"/>
  <c r="CH62" i="26"/>
  <c r="CG62" i="26"/>
  <c r="CF62" i="26"/>
  <c r="CE62" i="26"/>
  <c r="CD62" i="26"/>
  <c r="CC62" i="26"/>
  <c r="CB62" i="26"/>
  <c r="CA62" i="26"/>
  <c r="BZ62" i="26"/>
  <c r="BY62" i="26"/>
  <c r="BX62" i="26"/>
  <c r="BW62" i="26"/>
  <c r="BV62" i="26"/>
  <c r="BU62" i="26"/>
  <c r="BT62" i="26"/>
  <c r="BS62" i="26"/>
  <c r="BR62" i="26"/>
  <c r="BQ62" i="26"/>
  <c r="BP62" i="26"/>
  <c r="BO62" i="26"/>
  <c r="BN62" i="26"/>
  <c r="BM62" i="26"/>
  <c r="BL62" i="26"/>
  <c r="BK62" i="26"/>
  <c r="BJ62" i="26"/>
  <c r="BI62" i="26"/>
  <c r="BH62" i="26"/>
  <c r="BG62" i="26"/>
  <c r="BF62" i="26"/>
  <c r="BE62" i="26"/>
  <c r="BD62" i="26"/>
  <c r="BC62" i="26"/>
  <c r="BB62" i="26"/>
  <c r="BA62" i="26"/>
  <c r="AZ62" i="26"/>
  <c r="AY62" i="26"/>
  <c r="AX62" i="26"/>
  <c r="AW62" i="26"/>
  <c r="AV62" i="26"/>
  <c r="AU62" i="26"/>
  <c r="AT62" i="26"/>
  <c r="AS62" i="26"/>
  <c r="AR62" i="26"/>
  <c r="AQ62" i="26"/>
  <c r="AP62" i="26"/>
  <c r="AO62" i="26"/>
  <c r="AN62" i="26"/>
  <c r="AM62" i="26"/>
  <c r="AL62" i="26"/>
  <c r="AK62" i="26"/>
  <c r="AJ62" i="26"/>
  <c r="AI62" i="26"/>
  <c r="AH62" i="26"/>
  <c r="AG62" i="26"/>
  <c r="AF62" i="26"/>
  <c r="AE62" i="26"/>
  <c r="AD62" i="26"/>
  <c r="AC62" i="26"/>
  <c r="AB62" i="26"/>
  <c r="AA62" i="26"/>
  <c r="Z62" i="26"/>
  <c r="Y62" i="26"/>
  <c r="X62" i="26"/>
  <c r="W62" i="26"/>
  <c r="V62" i="26"/>
  <c r="U62" i="26"/>
  <c r="T62" i="26"/>
  <c r="S62" i="26"/>
  <c r="R62" i="26"/>
  <c r="Q62" i="26"/>
  <c r="P62" i="26"/>
  <c r="O62" i="26"/>
  <c r="M62" i="26"/>
  <c r="L62" i="26"/>
  <c r="H62" i="26"/>
  <c r="G62" i="26"/>
  <c r="F62" i="26"/>
  <c r="E62" i="26"/>
  <c r="D62" i="26"/>
  <c r="DH61" i="26"/>
  <c r="DG61" i="26"/>
  <c r="DF61" i="26"/>
  <c r="DE61" i="26"/>
  <c r="DD61" i="26"/>
  <c r="DC61" i="26"/>
  <c r="DB61" i="26"/>
  <c r="DA61" i="26"/>
  <c r="CZ61" i="26"/>
  <c r="CY61" i="26"/>
  <c r="CX61" i="26"/>
  <c r="CW61" i="26"/>
  <c r="CV61" i="26"/>
  <c r="CU61" i="26"/>
  <c r="CT61" i="26"/>
  <c r="CS61" i="26"/>
  <c r="CR61" i="26"/>
  <c r="CQ61" i="26"/>
  <c r="CP61" i="26"/>
  <c r="CO61" i="26"/>
  <c r="CN61" i="26"/>
  <c r="CM61" i="26"/>
  <c r="CL61" i="26"/>
  <c r="CK61" i="26"/>
  <c r="CJ61" i="26"/>
  <c r="CI61" i="26"/>
  <c r="CH61" i="26"/>
  <c r="CG61" i="26"/>
  <c r="CF61" i="26"/>
  <c r="CE61" i="26"/>
  <c r="CD61" i="26"/>
  <c r="CC61" i="26"/>
  <c r="CB61" i="26"/>
  <c r="CA61" i="26"/>
  <c r="BZ61" i="26"/>
  <c r="BY61" i="26"/>
  <c r="BX61" i="26"/>
  <c r="BW61" i="26"/>
  <c r="BV61" i="26"/>
  <c r="BU61" i="26"/>
  <c r="BT61" i="26"/>
  <c r="BS61" i="26"/>
  <c r="BR61" i="26"/>
  <c r="BQ61" i="26"/>
  <c r="BP61" i="26"/>
  <c r="BO61" i="26"/>
  <c r="BN61" i="26"/>
  <c r="BM61" i="26"/>
  <c r="BL61" i="26"/>
  <c r="BK61" i="26"/>
  <c r="BJ61" i="26"/>
  <c r="BI61" i="26"/>
  <c r="BH61" i="26"/>
  <c r="BG61" i="26"/>
  <c r="BF61" i="26"/>
  <c r="BE61" i="26"/>
  <c r="BD61" i="26"/>
  <c r="BC61" i="26"/>
  <c r="BB61" i="26"/>
  <c r="BA61" i="26"/>
  <c r="AZ61" i="26"/>
  <c r="AY61" i="26"/>
  <c r="AX61" i="26"/>
  <c r="AW61" i="26"/>
  <c r="AV61" i="26"/>
  <c r="AU61" i="26"/>
  <c r="AT61" i="26"/>
  <c r="AS61" i="26"/>
  <c r="AR61" i="26"/>
  <c r="AQ61" i="26"/>
  <c r="AP61" i="26"/>
  <c r="AO61" i="26"/>
  <c r="AN61" i="26"/>
  <c r="AM61" i="26"/>
  <c r="AL61" i="26"/>
  <c r="AK61" i="26"/>
  <c r="AJ61" i="26"/>
  <c r="AI61" i="26"/>
  <c r="AH61" i="26"/>
  <c r="AG61" i="26"/>
  <c r="AF61" i="26"/>
  <c r="AE61" i="26"/>
  <c r="AD61" i="26"/>
  <c r="AC61" i="26"/>
  <c r="AB61" i="26"/>
  <c r="AA61" i="26"/>
  <c r="Z61" i="26"/>
  <c r="Y61" i="26"/>
  <c r="X61" i="26"/>
  <c r="W61" i="26"/>
  <c r="V61" i="26"/>
  <c r="U61" i="26"/>
  <c r="T61" i="26"/>
  <c r="S61" i="26"/>
  <c r="R61" i="26"/>
  <c r="Q61" i="26"/>
  <c r="P61" i="26"/>
  <c r="O61" i="26"/>
  <c r="M61" i="26"/>
  <c r="L61" i="26"/>
  <c r="H61" i="26"/>
  <c r="G61" i="26"/>
  <c r="F61" i="26"/>
  <c r="E61" i="26"/>
  <c r="D61" i="26"/>
  <c r="DH60" i="26"/>
  <c r="DG60" i="26"/>
  <c r="DF60" i="26"/>
  <c r="DE60" i="26"/>
  <c r="DD60" i="26"/>
  <c r="DC60" i="26"/>
  <c r="DB60" i="26"/>
  <c r="DA60" i="26"/>
  <c r="CZ60" i="26"/>
  <c r="CY60" i="26"/>
  <c r="CX60" i="26"/>
  <c r="CW60" i="26"/>
  <c r="CV60" i="26"/>
  <c r="CU60" i="26"/>
  <c r="CT60" i="26"/>
  <c r="CS60" i="26"/>
  <c r="CR60" i="26"/>
  <c r="CQ60" i="26"/>
  <c r="CP60" i="26"/>
  <c r="CO60" i="26"/>
  <c r="CN60" i="26"/>
  <c r="CM60" i="26"/>
  <c r="CL60" i="26"/>
  <c r="CK60" i="26"/>
  <c r="CJ60" i="26"/>
  <c r="CI60" i="26"/>
  <c r="CH60" i="26"/>
  <c r="CG60" i="26"/>
  <c r="CF60" i="26"/>
  <c r="CE60" i="26"/>
  <c r="CD60" i="26"/>
  <c r="CC60" i="26"/>
  <c r="CB60" i="26"/>
  <c r="CA60" i="26"/>
  <c r="BZ60" i="26"/>
  <c r="BY60" i="26"/>
  <c r="BX60" i="26"/>
  <c r="BW60" i="26"/>
  <c r="BV60" i="26"/>
  <c r="BU60" i="26"/>
  <c r="BT60" i="26"/>
  <c r="BS60" i="26"/>
  <c r="BR60" i="26"/>
  <c r="BQ60" i="26"/>
  <c r="BP60" i="26"/>
  <c r="BO60" i="26"/>
  <c r="BN60" i="26"/>
  <c r="BM60" i="26"/>
  <c r="BL60" i="26"/>
  <c r="BK60" i="26"/>
  <c r="BJ60" i="26"/>
  <c r="BI60" i="26"/>
  <c r="BH60" i="26"/>
  <c r="BG60" i="26"/>
  <c r="BF60" i="26"/>
  <c r="BE60" i="26"/>
  <c r="BD60" i="26"/>
  <c r="BC60" i="26"/>
  <c r="BB60" i="26"/>
  <c r="BA60" i="26"/>
  <c r="AZ60" i="26"/>
  <c r="AY60" i="26"/>
  <c r="AX60" i="26"/>
  <c r="AW60" i="26"/>
  <c r="AV60" i="26"/>
  <c r="AU60" i="26"/>
  <c r="AT60" i="26"/>
  <c r="AS60" i="26"/>
  <c r="AR60" i="26"/>
  <c r="AQ60" i="26"/>
  <c r="AP60" i="26"/>
  <c r="AO60" i="26"/>
  <c r="AN60" i="26"/>
  <c r="AM60" i="26"/>
  <c r="AL60" i="26"/>
  <c r="AK60" i="26"/>
  <c r="AJ60" i="26"/>
  <c r="AI60" i="26"/>
  <c r="AH60" i="26"/>
  <c r="AG60" i="26"/>
  <c r="AF60" i="26"/>
  <c r="AE60" i="26"/>
  <c r="AD60" i="26"/>
  <c r="AC60" i="26"/>
  <c r="AB60" i="26"/>
  <c r="AA60" i="26"/>
  <c r="Z60" i="26"/>
  <c r="Y60" i="26"/>
  <c r="X60" i="26"/>
  <c r="W60" i="26"/>
  <c r="V60" i="26"/>
  <c r="U60" i="26"/>
  <c r="T60" i="26"/>
  <c r="S60" i="26"/>
  <c r="R60" i="26"/>
  <c r="Q60" i="26"/>
  <c r="P60" i="26"/>
  <c r="O60" i="26"/>
  <c r="M60" i="26"/>
  <c r="L60" i="26"/>
  <c r="H60" i="26"/>
  <c r="G60" i="26"/>
  <c r="F60" i="26"/>
  <c r="E60" i="26"/>
  <c r="D60" i="26"/>
  <c r="DH59" i="26"/>
  <c r="DG59" i="26"/>
  <c r="DF59" i="26"/>
  <c r="DE59" i="26"/>
  <c r="DD59" i="26"/>
  <c r="DC59" i="26"/>
  <c r="DB59" i="26"/>
  <c r="DA59" i="26"/>
  <c r="CZ59" i="26"/>
  <c r="CY59" i="26"/>
  <c r="CX59" i="26"/>
  <c r="CW59" i="26"/>
  <c r="CV59" i="26"/>
  <c r="CU59" i="26"/>
  <c r="CT59" i="26"/>
  <c r="CS59" i="26"/>
  <c r="CR59" i="26"/>
  <c r="CQ59" i="26"/>
  <c r="CP59" i="26"/>
  <c r="CO59" i="26"/>
  <c r="CN59" i="26"/>
  <c r="CM59" i="26"/>
  <c r="CL59" i="26"/>
  <c r="CK59" i="26"/>
  <c r="CJ59" i="26"/>
  <c r="CI59" i="26"/>
  <c r="CH59" i="26"/>
  <c r="CG59" i="26"/>
  <c r="CF59" i="26"/>
  <c r="CE59" i="26"/>
  <c r="CD59" i="26"/>
  <c r="CC59" i="26"/>
  <c r="CB59" i="26"/>
  <c r="CA59" i="26"/>
  <c r="BZ59" i="26"/>
  <c r="BY59" i="26"/>
  <c r="BX59" i="26"/>
  <c r="BW59" i="26"/>
  <c r="BV59" i="26"/>
  <c r="BU59" i="26"/>
  <c r="BT59" i="26"/>
  <c r="BS59" i="26"/>
  <c r="BR59" i="26"/>
  <c r="BQ59" i="26"/>
  <c r="BP59" i="26"/>
  <c r="BO59" i="26"/>
  <c r="BN59" i="26"/>
  <c r="BM59" i="26"/>
  <c r="BL59" i="26"/>
  <c r="BK59" i="26"/>
  <c r="BJ59" i="26"/>
  <c r="BI59" i="26"/>
  <c r="BH59" i="26"/>
  <c r="BG59" i="26"/>
  <c r="BF59" i="26"/>
  <c r="BE59" i="26"/>
  <c r="BD59" i="26"/>
  <c r="BC59" i="26"/>
  <c r="BB59" i="26"/>
  <c r="BA59" i="26"/>
  <c r="AZ59" i="26"/>
  <c r="AY59" i="26"/>
  <c r="AX59" i="26"/>
  <c r="AW59" i="26"/>
  <c r="AV59" i="26"/>
  <c r="AU59" i="26"/>
  <c r="AT59" i="26"/>
  <c r="AS59" i="26"/>
  <c r="AR59" i="26"/>
  <c r="AQ59" i="26"/>
  <c r="AP59" i="26"/>
  <c r="AO59" i="26"/>
  <c r="AN59" i="26"/>
  <c r="AM59" i="26"/>
  <c r="AL59" i="26"/>
  <c r="AK59" i="26"/>
  <c r="AJ59" i="26"/>
  <c r="AI59" i="26"/>
  <c r="AH59" i="26"/>
  <c r="AG59" i="26"/>
  <c r="AF59" i="26"/>
  <c r="AE59" i="26"/>
  <c r="AD59" i="26"/>
  <c r="AC59" i="26"/>
  <c r="AB59" i="26"/>
  <c r="AA59" i="26"/>
  <c r="Z59" i="26"/>
  <c r="Y59" i="26"/>
  <c r="X59" i="26"/>
  <c r="W59" i="26"/>
  <c r="V59" i="26"/>
  <c r="U59" i="26"/>
  <c r="T59" i="26"/>
  <c r="S59" i="26"/>
  <c r="R59" i="26"/>
  <c r="Q59" i="26"/>
  <c r="P59" i="26"/>
  <c r="O59" i="26"/>
  <c r="M59" i="26"/>
  <c r="L59" i="26"/>
  <c r="H59" i="26"/>
  <c r="G59" i="26"/>
  <c r="F59" i="26"/>
  <c r="E59" i="26"/>
  <c r="D59" i="26"/>
  <c r="DH58" i="26"/>
  <c r="DG58" i="26"/>
  <c r="DF58" i="26"/>
  <c r="DE58" i="26"/>
  <c r="DD58" i="26"/>
  <c r="DC58" i="26"/>
  <c r="DB58" i="26"/>
  <c r="DA58" i="26"/>
  <c r="CZ58" i="26"/>
  <c r="CY58" i="26"/>
  <c r="CX58" i="26"/>
  <c r="CW58" i="26"/>
  <c r="CV58" i="26"/>
  <c r="CU58" i="26"/>
  <c r="CT58" i="26"/>
  <c r="CS58" i="26"/>
  <c r="CR58" i="26"/>
  <c r="CQ58" i="26"/>
  <c r="CP58" i="26"/>
  <c r="CO58" i="26"/>
  <c r="CN58" i="26"/>
  <c r="CM58" i="26"/>
  <c r="CL58" i="26"/>
  <c r="CK58" i="26"/>
  <c r="CJ58" i="26"/>
  <c r="CI58" i="26"/>
  <c r="CH58" i="26"/>
  <c r="CG58" i="26"/>
  <c r="CF58" i="26"/>
  <c r="CE58" i="26"/>
  <c r="CD58" i="26"/>
  <c r="CC58" i="26"/>
  <c r="CB58" i="26"/>
  <c r="CA58" i="26"/>
  <c r="BZ58" i="26"/>
  <c r="BY58" i="26"/>
  <c r="BX58" i="26"/>
  <c r="BW58" i="26"/>
  <c r="BV58" i="26"/>
  <c r="BU58" i="26"/>
  <c r="BT58" i="26"/>
  <c r="BS58" i="26"/>
  <c r="BR58" i="26"/>
  <c r="BQ58" i="26"/>
  <c r="BP58" i="26"/>
  <c r="BO58" i="26"/>
  <c r="BN58" i="26"/>
  <c r="BM58" i="26"/>
  <c r="BL58" i="26"/>
  <c r="BK58" i="26"/>
  <c r="BJ58" i="26"/>
  <c r="BI58" i="26"/>
  <c r="BH58" i="26"/>
  <c r="BG58" i="26"/>
  <c r="BF58" i="26"/>
  <c r="BE58" i="26"/>
  <c r="BD58" i="26"/>
  <c r="BC58" i="26"/>
  <c r="BB58" i="26"/>
  <c r="BA58" i="26"/>
  <c r="AZ58" i="26"/>
  <c r="AY58" i="26"/>
  <c r="AX58" i="26"/>
  <c r="AW58" i="26"/>
  <c r="AV58" i="26"/>
  <c r="AU58" i="26"/>
  <c r="AT58" i="26"/>
  <c r="AS58" i="26"/>
  <c r="AR58" i="26"/>
  <c r="AQ58" i="26"/>
  <c r="AP58" i="26"/>
  <c r="AO58" i="26"/>
  <c r="AN58" i="26"/>
  <c r="AM58" i="26"/>
  <c r="AL58" i="26"/>
  <c r="AK58" i="26"/>
  <c r="AJ58" i="26"/>
  <c r="AI58" i="26"/>
  <c r="AH58" i="26"/>
  <c r="AG58" i="26"/>
  <c r="AF58" i="26"/>
  <c r="AE58" i="26"/>
  <c r="AD58" i="26"/>
  <c r="AC58" i="26"/>
  <c r="AB58" i="26"/>
  <c r="AA58" i="26"/>
  <c r="Z58" i="26"/>
  <c r="Y58" i="26"/>
  <c r="X58" i="26"/>
  <c r="W58" i="26"/>
  <c r="V58" i="26"/>
  <c r="U58" i="26"/>
  <c r="T58" i="26"/>
  <c r="S58" i="26"/>
  <c r="R58" i="26"/>
  <c r="Q58" i="26"/>
  <c r="P58" i="26"/>
  <c r="O58" i="26"/>
  <c r="M58" i="26"/>
  <c r="L58" i="26"/>
  <c r="H58" i="26"/>
  <c r="G58" i="26"/>
  <c r="F58" i="26"/>
  <c r="E58" i="26"/>
  <c r="D58" i="26"/>
  <c r="DH57" i="26"/>
  <c r="DG57" i="26"/>
  <c r="DF57" i="26"/>
  <c r="DE57" i="26"/>
  <c r="DD57" i="26"/>
  <c r="DC57" i="26"/>
  <c r="DB57" i="26"/>
  <c r="DA57" i="26"/>
  <c r="CZ57" i="26"/>
  <c r="CY57" i="26"/>
  <c r="CX57" i="26"/>
  <c r="CW57" i="26"/>
  <c r="CV57" i="26"/>
  <c r="CU57" i="26"/>
  <c r="CT57" i="26"/>
  <c r="CS57" i="26"/>
  <c r="CR57" i="26"/>
  <c r="CQ57" i="26"/>
  <c r="CP57" i="26"/>
  <c r="CO57" i="26"/>
  <c r="CN57" i="26"/>
  <c r="CM57" i="26"/>
  <c r="CL57" i="26"/>
  <c r="CK57" i="26"/>
  <c r="CJ57" i="26"/>
  <c r="CI57" i="26"/>
  <c r="CH57" i="26"/>
  <c r="CG57" i="26"/>
  <c r="CF57" i="26"/>
  <c r="CE57" i="26"/>
  <c r="CD57" i="26"/>
  <c r="CC57" i="26"/>
  <c r="CB57" i="26"/>
  <c r="CA57" i="26"/>
  <c r="BZ57" i="26"/>
  <c r="BY57" i="26"/>
  <c r="BX57" i="26"/>
  <c r="BW57" i="26"/>
  <c r="BV57" i="26"/>
  <c r="BU57" i="26"/>
  <c r="BT57" i="26"/>
  <c r="BS57" i="26"/>
  <c r="BR57" i="26"/>
  <c r="BQ57" i="26"/>
  <c r="BP57" i="26"/>
  <c r="BO57" i="26"/>
  <c r="BN57" i="26"/>
  <c r="BM57" i="26"/>
  <c r="BL57" i="26"/>
  <c r="BK57" i="26"/>
  <c r="BJ57" i="26"/>
  <c r="BI57" i="26"/>
  <c r="BH57" i="26"/>
  <c r="BG57" i="26"/>
  <c r="BF57" i="26"/>
  <c r="BE57" i="26"/>
  <c r="BD57" i="26"/>
  <c r="BC57" i="26"/>
  <c r="BB57" i="26"/>
  <c r="BA57" i="26"/>
  <c r="AZ57" i="26"/>
  <c r="AY57" i="26"/>
  <c r="AX57" i="26"/>
  <c r="AW57" i="26"/>
  <c r="AV57" i="26"/>
  <c r="AU57" i="26"/>
  <c r="AT57" i="26"/>
  <c r="AS57" i="26"/>
  <c r="AR57" i="26"/>
  <c r="AQ57" i="26"/>
  <c r="AP57" i="26"/>
  <c r="AO57" i="26"/>
  <c r="AN57" i="26"/>
  <c r="AM57" i="26"/>
  <c r="AL57" i="26"/>
  <c r="AK57" i="26"/>
  <c r="AJ57" i="26"/>
  <c r="AI57" i="26"/>
  <c r="AH57" i="26"/>
  <c r="AG57" i="26"/>
  <c r="AF57" i="26"/>
  <c r="AE57" i="26"/>
  <c r="AD57" i="26"/>
  <c r="AC57" i="26"/>
  <c r="AB57" i="26"/>
  <c r="AA57" i="26"/>
  <c r="Z57" i="26"/>
  <c r="Y57" i="26"/>
  <c r="X57" i="26"/>
  <c r="W57" i="26"/>
  <c r="V57" i="26"/>
  <c r="U57" i="26"/>
  <c r="T57" i="26"/>
  <c r="S57" i="26"/>
  <c r="R57" i="26"/>
  <c r="Q57" i="26"/>
  <c r="P57" i="26"/>
  <c r="O57" i="26"/>
  <c r="M57" i="26"/>
  <c r="L57" i="26"/>
  <c r="H57" i="26"/>
  <c r="G57" i="26"/>
  <c r="F57" i="26"/>
  <c r="E57" i="26"/>
  <c r="D57" i="26"/>
  <c r="DH56" i="26"/>
  <c r="DG56" i="26"/>
  <c r="DF56" i="26"/>
  <c r="DE56" i="26"/>
  <c r="DD56" i="26"/>
  <c r="DC56" i="26"/>
  <c r="DB56" i="26"/>
  <c r="DA56" i="26"/>
  <c r="CZ56" i="26"/>
  <c r="CY56" i="26"/>
  <c r="CX56" i="26"/>
  <c r="CW56" i="26"/>
  <c r="CV56" i="26"/>
  <c r="CU56" i="26"/>
  <c r="CT56" i="26"/>
  <c r="CS56" i="26"/>
  <c r="CR56" i="26"/>
  <c r="CQ56" i="26"/>
  <c r="CP56" i="26"/>
  <c r="CO56" i="26"/>
  <c r="CN56" i="26"/>
  <c r="CM56" i="26"/>
  <c r="CL56" i="26"/>
  <c r="CK56" i="26"/>
  <c r="CJ56" i="26"/>
  <c r="CI56" i="26"/>
  <c r="CH56" i="26"/>
  <c r="CG56" i="26"/>
  <c r="CF56" i="26"/>
  <c r="CE56" i="26"/>
  <c r="CD56" i="26"/>
  <c r="CC56" i="26"/>
  <c r="CB56" i="26"/>
  <c r="CA56" i="26"/>
  <c r="BZ56" i="26"/>
  <c r="BY56" i="26"/>
  <c r="BX56" i="26"/>
  <c r="BW56" i="26"/>
  <c r="BV56" i="26"/>
  <c r="BU56" i="26"/>
  <c r="BT56" i="26"/>
  <c r="BS56" i="26"/>
  <c r="BR56" i="26"/>
  <c r="BQ56" i="26"/>
  <c r="BP56" i="26"/>
  <c r="BO56" i="26"/>
  <c r="BN56" i="26"/>
  <c r="BM56" i="26"/>
  <c r="BL56" i="26"/>
  <c r="BK56" i="26"/>
  <c r="BJ56" i="26"/>
  <c r="BI56" i="26"/>
  <c r="BH56" i="26"/>
  <c r="BG56" i="26"/>
  <c r="BF56" i="26"/>
  <c r="BE56" i="26"/>
  <c r="BD56" i="26"/>
  <c r="BC56" i="26"/>
  <c r="BB56" i="26"/>
  <c r="BA56" i="26"/>
  <c r="AZ56" i="26"/>
  <c r="AY56" i="26"/>
  <c r="AX56" i="26"/>
  <c r="AW56" i="26"/>
  <c r="AV56" i="26"/>
  <c r="AU56" i="26"/>
  <c r="AT56" i="26"/>
  <c r="AS56" i="26"/>
  <c r="AR56" i="26"/>
  <c r="AQ56" i="26"/>
  <c r="AP56" i="26"/>
  <c r="AO56" i="26"/>
  <c r="AN56" i="26"/>
  <c r="AM56" i="26"/>
  <c r="AL56" i="26"/>
  <c r="AK56" i="26"/>
  <c r="AJ56" i="26"/>
  <c r="AI56" i="26"/>
  <c r="AH56" i="26"/>
  <c r="AG56" i="26"/>
  <c r="AF56" i="26"/>
  <c r="AE56" i="26"/>
  <c r="AD56" i="26"/>
  <c r="AC56" i="26"/>
  <c r="AB56" i="26"/>
  <c r="AA56" i="26"/>
  <c r="Z56" i="26"/>
  <c r="Y56" i="26"/>
  <c r="X56" i="26"/>
  <c r="W56" i="26"/>
  <c r="V56" i="26"/>
  <c r="U56" i="26"/>
  <c r="T56" i="26"/>
  <c r="S56" i="26"/>
  <c r="R56" i="26"/>
  <c r="Q56" i="26"/>
  <c r="P56" i="26"/>
  <c r="O56" i="26"/>
  <c r="M56" i="26"/>
  <c r="L56" i="26"/>
  <c r="H56" i="26"/>
  <c r="G56" i="26"/>
  <c r="F56" i="26"/>
  <c r="E56" i="26"/>
  <c r="D56" i="26"/>
  <c r="DH55" i="26"/>
  <c r="DG55" i="26"/>
  <c r="DF55" i="26"/>
  <c r="DE55" i="26"/>
  <c r="DD55" i="26"/>
  <c r="DC55" i="26"/>
  <c r="DB55" i="26"/>
  <c r="DA55" i="26"/>
  <c r="CZ55" i="26"/>
  <c r="CY55" i="26"/>
  <c r="CX55" i="26"/>
  <c r="CW55" i="26"/>
  <c r="CV55" i="26"/>
  <c r="CU55" i="26"/>
  <c r="CT55" i="26"/>
  <c r="CS55" i="26"/>
  <c r="CR55" i="26"/>
  <c r="CQ55" i="26"/>
  <c r="CP55" i="26"/>
  <c r="CO55" i="26"/>
  <c r="CN55" i="26"/>
  <c r="CM55" i="26"/>
  <c r="CL55" i="26"/>
  <c r="CK55" i="26"/>
  <c r="CJ55" i="26"/>
  <c r="CI55" i="26"/>
  <c r="CH55" i="26"/>
  <c r="CG55" i="26"/>
  <c r="CF55" i="26"/>
  <c r="CE55" i="26"/>
  <c r="CD55" i="26"/>
  <c r="CC55" i="26"/>
  <c r="CB55" i="26"/>
  <c r="CA55" i="26"/>
  <c r="BZ55" i="26"/>
  <c r="BY55" i="26"/>
  <c r="BX55" i="26"/>
  <c r="BW55" i="26"/>
  <c r="BV55" i="26"/>
  <c r="BU55" i="26"/>
  <c r="BT55" i="26"/>
  <c r="BS55" i="26"/>
  <c r="BR55" i="26"/>
  <c r="BQ55" i="26"/>
  <c r="BP55" i="26"/>
  <c r="BO55" i="26"/>
  <c r="BN55" i="26"/>
  <c r="BM55" i="26"/>
  <c r="BL55" i="26"/>
  <c r="BK55" i="26"/>
  <c r="BJ55" i="26"/>
  <c r="BI55" i="26"/>
  <c r="BH55" i="26"/>
  <c r="BG55" i="26"/>
  <c r="BF55" i="26"/>
  <c r="BE55" i="26"/>
  <c r="BD55" i="26"/>
  <c r="BC55" i="26"/>
  <c r="BB55" i="26"/>
  <c r="BA55" i="26"/>
  <c r="AZ55" i="26"/>
  <c r="AY55" i="26"/>
  <c r="AX55" i="26"/>
  <c r="AW55" i="26"/>
  <c r="AV55" i="26"/>
  <c r="AU55" i="26"/>
  <c r="AT55" i="26"/>
  <c r="AS55" i="26"/>
  <c r="AR55" i="26"/>
  <c r="AQ55" i="26"/>
  <c r="AP55" i="26"/>
  <c r="AO55" i="26"/>
  <c r="AN55" i="26"/>
  <c r="AM55" i="26"/>
  <c r="AL55" i="26"/>
  <c r="AK55" i="26"/>
  <c r="AJ55" i="26"/>
  <c r="AI55" i="26"/>
  <c r="AH55" i="26"/>
  <c r="AG55" i="26"/>
  <c r="AF55" i="26"/>
  <c r="AE55" i="26"/>
  <c r="AD55" i="26"/>
  <c r="AC55" i="26"/>
  <c r="AB55" i="26"/>
  <c r="AA55" i="26"/>
  <c r="Z55" i="26"/>
  <c r="Y55" i="26"/>
  <c r="X55" i="26"/>
  <c r="W55" i="26"/>
  <c r="V55" i="26"/>
  <c r="U55" i="26"/>
  <c r="T55" i="26"/>
  <c r="S55" i="26"/>
  <c r="R55" i="26"/>
  <c r="Q55" i="26"/>
  <c r="P55" i="26"/>
  <c r="O55" i="26"/>
  <c r="M55" i="26"/>
  <c r="L55" i="26"/>
  <c r="H55" i="26"/>
  <c r="G55" i="26"/>
  <c r="F55" i="26"/>
  <c r="E55" i="26"/>
  <c r="D55" i="26"/>
  <c r="DH54" i="26"/>
  <c r="DG54" i="26"/>
  <c r="DF54" i="26"/>
  <c r="DE54" i="26"/>
  <c r="DD54" i="26"/>
  <c r="DC54" i="26"/>
  <c r="DB54" i="26"/>
  <c r="DA54" i="26"/>
  <c r="CZ54" i="26"/>
  <c r="CY54" i="26"/>
  <c r="CX54" i="26"/>
  <c r="CW54" i="26"/>
  <c r="CV54" i="26"/>
  <c r="CU54" i="26"/>
  <c r="CT54" i="26"/>
  <c r="CS54" i="26"/>
  <c r="CR54" i="26"/>
  <c r="CQ54" i="26"/>
  <c r="CP54" i="26"/>
  <c r="CO54" i="26"/>
  <c r="CN54" i="26"/>
  <c r="CM54" i="26"/>
  <c r="CL54" i="26"/>
  <c r="CK54" i="26"/>
  <c r="CJ54" i="26"/>
  <c r="CI54" i="26"/>
  <c r="CH54" i="26"/>
  <c r="CG54" i="26"/>
  <c r="CF54" i="26"/>
  <c r="CE54" i="26"/>
  <c r="CD54" i="26"/>
  <c r="CC54" i="26"/>
  <c r="CB54" i="26"/>
  <c r="CA54" i="26"/>
  <c r="BZ54" i="26"/>
  <c r="BY54" i="26"/>
  <c r="BX54" i="26"/>
  <c r="BW54" i="26"/>
  <c r="BV54" i="26"/>
  <c r="BU54" i="26"/>
  <c r="BT54" i="26"/>
  <c r="BS54" i="26"/>
  <c r="BR54" i="26"/>
  <c r="BQ54" i="26"/>
  <c r="BP54" i="26"/>
  <c r="BO54" i="26"/>
  <c r="BN54" i="26"/>
  <c r="BM54" i="26"/>
  <c r="BL54" i="26"/>
  <c r="BK54" i="26"/>
  <c r="BJ54" i="26"/>
  <c r="BI54" i="26"/>
  <c r="BH54" i="26"/>
  <c r="BG54" i="26"/>
  <c r="BF54" i="26"/>
  <c r="BE54" i="26"/>
  <c r="BD54" i="26"/>
  <c r="BC54" i="26"/>
  <c r="BB54" i="26"/>
  <c r="BA54" i="26"/>
  <c r="AZ54" i="26"/>
  <c r="AY54" i="26"/>
  <c r="AX54" i="26"/>
  <c r="AW54" i="26"/>
  <c r="AV54" i="26"/>
  <c r="AU54" i="26"/>
  <c r="AT54" i="26"/>
  <c r="AS54" i="26"/>
  <c r="AR54" i="26"/>
  <c r="AQ54" i="26"/>
  <c r="AP54" i="26"/>
  <c r="AO54" i="26"/>
  <c r="AN54" i="26"/>
  <c r="AM54" i="26"/>
  <c r="AL54" i="26"/>
  <c r="AK54" i="26"/>
  <c r="AJ54" i="26"/>
  <c r="AI54" i="26"/>
  <c r="AH54" i="26"/>
  <c r="AG54" i="26"/>
  <c r="AF54" i="26"/>
  <c r="AE54" i="26"/>
  <c r="AD54" i="26"/>
  <c r="AC54" i="26"/>
  <c r="AB54" i="26"/>
  <c r="AA54" i="26"/>
  <c r="Z54" i="26"/>
  <c r="Y54" i="26"/>
  <c r="X54" i="26"/>
  <c r="W54" i="26"/>
  <c r="V54" i="26"/>
  <c r="U54" i="26"/>
  <c r="T54" i="26"/>
  <c r="S54" i="26"/>
  <c r="R54" i="26"/>
  <c r="Q54" i="26"/>
  <c r="P54" i="26"/>
  <c r="O54" i="26"/>
  <c r="M54" i="26"/>
  <c r="L54" i="26"/>
  <c r="H54" i="26"/>
  <c r="G54" i="26"/>
  <c r="F54" i="26"/>
  <c r="E54" i="26"/>
  <c r="D54" i="26"/>
  <c r="DH53" i="26"/>
  <c r="DG53" i="26"/>
  <c r="DF53" i="26"/>
  <c r="DE53" i="26"/>
  <c r="DD53" i="26"/>
  <c r="DC53" i="26"/>
  <c r="DB53" i="26"/>
  <c r="DA53" i="26"/>
  <c r="CZ53" i="26"/>
  <c r="CY53" i="26"/>
  <c r="CX53" i="26"/>
  <c r="CW53" i="26"/>
  <c r="CV53" i="26"/>
  <c r="CU53" i="26"/>
  <c r="CT53" i="26"/>
  <c r="CS53" i="26"/>
  <c r="CR53" i="26"/>
  <c r="CQ53" i="26"/>
  <c r="CP53" i="26"/>
  <c r="CO53" i="26"/>
  <c r="CN53" i="26"/>
  <c r="CM53" i="26"/>
  <c r="CL53" i="26"/>
  <c r="CK53" i="26"/>
  <c r="CJ53" i="26"/>
  <c r="CI53" i="26"/>
  <c r="CH53" i="26"/>
  <c r="CG53" i="26"/>
  <c r="CF53" i="26"/>
  <c r="CE53" i="26"/>
  <c r="CD53" i="26"/>
  <c r="CC53" i="26"/>
  <c r="CB53" i="26"/>
  <c r="CA53" i="26"/>
  <c r="BZ53" i="26"/>
  <c r="BY53" i="26"/>
  <c r="BX53" i="26"/>
  <c r="BW53" i="26"/>
  <c r="BV53" i="26"/>
  <c r="BU53" i="26"/>
  <c r="BT53" i="26"/>
  <c r="BS53" i="26"/>
  <c r="BR53" i="26"/>
  <c r="BQ53" i="26"/>
  <c r="BP53" i="26"/>
  <c r="BO53" i="26"/>
  <c r="BN53" i="26"/>
  <c r="BM53" i="26"/>
  <c r="BL53" i="26"/>
  <c r="BK53" i="26"/>
  <c r="BJ53" i="26"/>
  <c r="BI53" i="26"/>
  <c r="BH53" i="26"/>
  <c r="BG53" i="26"/>
  <c r="BF53" i="26"/>
  <c r="BE53" i="26"/>
  <c r="BD53" i="26"/>
  <c r="BC53" i="26"/>
  <c r="BB53" i="26"/>
  <c r="BA53" i="26"/>
  <c r="AZ53" i="26"/>
  <c r="AY53" i="26"/>
  <c r="AX53" i="26"/>
  <c r="AW53" i="26"/>
  <c r="AV53" i="26"/>
  <c r="AU53" i="26"/>
  <c r="AT53" i="26"/>
  <c r="AS53" i="26"/>
  <c r="AR53" i="26"/>
  <c r="AQ53" i="26"/>
  <c r="AP53" i="26"/>
  <c r="AO53" i="26"/>
  <c r="AN53" i="26"/>
  <c r="AM53" i="26"/>
  <c r="AL53" i="26"/>
  <c r="AK53" i="26"/>
  <c r="AJ53" i="26"/>
  <c r="AI53" i="26"/>
  <c r="AH53" i="26"/>
  <c r="AG53" i="26"/>
  <c r="AF53" i="26"/>
  <c r="AE53" i="26"/>
  <c r="AD53" i="26"/>
  <c r="AC53" i="26"/>
  <c r="AB53" i="26"/>
  <c r="AA53" i="26"/>
  <c r="Z53" i="26"/>
  <c r="Y53" i="26"/>
  <c r="X53" i="26"/>
  <c r="W53" i="26"/>
  <c r="V53" i="26"/>
  <c r="U53" i="26"/>
  <c r="T53" i="26"/>
  <c r="S53" i="26"/>
  <c r="R53" i="26"/>
  <c r="Q53" i="26"/>
  <c r="P53" i="26"/>
  <c r="O53" i="26"/>
  <c r="M53" i="26"/>
  <c r="L53" i="26"/>
  <c r="H53" i="26"/>
  <c r="G53" i="26"/>
  <c r="F53" i="26"/>
  <c r="E53" i="26"/>
  <c r="D53" i="26"/>
  <c r="BK33" i="26"/>
  <c r="BJ33" i="26"/>
  <c r="J33" i="26"/>
  <c r="E33" i="26"/>
  <c r="DI29" i="26"/>
  <c r="DH71" i="25"/>
  <c r="DG71" i="25"/>
  <c r="DF71" i="25"/>
  <c r="DE71" i="25"/>
  <c r="DD71" i="25"/>
  <c r="DC71" i="25"/>
  <c r="DB71" i="25"/>
  <c r="DA71" i="25"/>
  <c r="CZ71" i="25"/>
  <c r="CY71" i="25"/>
  <c r="CX71" i="25"/>
  <c r="CW71" i="25"/>
  <c r="CV71" i="25"/>
  <c r="CU71" i="25"/>
  <c r="CT71" i="25"/>
  <c r="CS71" i="25"/>
  <c r="CR71" i="25"/>
  <c r="CQ71" i="25"/>
  <c r="CP71" i="25"/>
  <c r="CO71" i="25"/>
  <c r="CN71" i="25"/>
  <c r="CM71" i="25"/>
  <c r="CL71" i="25"/>
  <c r="CK71" i="25"/>
  <c r="CJ71" i="25"/>
  <c r="CI71" i="25"/>
  <c r="CH71" i="25"/>
  <c r="CG71" i="25"/>
  <c r="CF71" i="25"/>
  <c r="CE71" i="25"/>
  <c r="CD71" i="25"/>
  <c r="CC71" i="25"/>
  <c r="CB71" i="25"/>
  <c r="CA71" i="25"/>
  <c r="BZ71" i="25"/>
  <c r="BY71" i="25"/>
  <c r="BX71" i="25"/>
  <c r="BW71" i="25"/>
  <c r="BV71" i="25"/>
  <c r="BU71" i="25"/>
  <c r="BT71" i="25"/>
  <c r="BS71" i="25"/>
  <c r="BR71" i="25"/>
  <c r="BQ71" i="25"/>
  <c r="BP71" i="25"/>
  <c r="BO71" i="25"/>
  <c r="BN71" i="25"/>
  <c r="BM71" i="25"/>
  <c r="BL71" i="25"/>
  <c r="BK71" i="25"/>
  <c r="BJ71" i="25"/>
  <c r="BI71" i="25"/>
  <c r="BH71" i="25"/>
  <c r="BG71" i="25"/>
  <c r="BF71" i="25"/>
  <c r="BE71" i="25"/>
  <c r="BD71" i="25"/>
  <c r="BC71" i="25"/>
  <c r="BB71" i="25"/>
  <c r="BA71" i="25"/>
  <c r="AZ71" i="25"/>
  <c r="AY71" i="25"/>
  <c r="AX71" i="25"/>
  <c r="AW71" i="25"/>
  <c r="AV71" i="25"/>
  <c r="AU71" i="25"/>
  <c r="AT71" i="25"/>
  <c r="AS71" i="25"/>
  <c r="AR71" i="25"/>
  <c r="AQ71" i="25"/>
  <c r="AP71" i="25"/>
  <c r="AO71" i="25"/>
  <c r="AN71" i="25"/>
  <c r="AM71" i="25"/>
  <c r="AL71" i="25"/>
  <c r="AK71" i="25"/>
  <c r="AJ71" i="25"/>
  <c r="AI71" i="25"/>
  <c r="AH71" i="25"/>
  <c r="AG71" i="25"/>
  <c r="AF71" i="25"/>
  <c r="AE71" i="25"/>
  <c r="AD71" i="25"/>
  <c r="AC71" i="25"/>
  <c r="AB71" i="25"/>
  <c r="AA71" i="25"/>
  <c r="Z71" i="25"/>
  <c r="Y71" i="25"/>
  <c r="X71" i="25"/>
  <c r="W71" i="25"/>
  <c r="V71" i="25"/>
  <c r="U71" i="25"/>
  <c r="T71" i="25"/>
  <c r="S71" i="25"/>
  <c r="R71" i="25"/>
  <c r="Q71" i="25"/>
  <c r="P71" i="25"/>
  <c r="O71" i="25"/>
  <c r="M71" i="25"/>
  <c r="L71" i="25"/>
  <c r="H71" i="25"/>
  <c r="G71" i="25"/>
  <c r="F71" i="25"/>
  <c r="E71" i="25"/>
  <c r="D71" i="25"/>
  <c r="DH70" i="25"/>
  <c r="DG70" i="25"/>
  <c r="DF70" i="25"/>
  <c r="DE70" i="25"/>
  <c r="DD70" i="25"/>
  <c r="DC70" i="25"/>
  <c r="DB70" i="25"/>
  <c r="DA70" i="25"/>
  <c r="CZ70" i="25"/>
  <c r="CY70" i="25"/>
  <c r="CX70" i="25"/>
  <c r="CW70" i="25"/>
  <c r="CV70" i="25"/>
  <c r="CU70" i="25"/>
  <c r="CT70" i="25"/>
  <c r="CS70" i="25"/>
  <c r="CR70" i="25"/>
  <c r="CQ70" i="25"/>
  <c r="CP70" i="25"/>
  <c r="CO70" i="25"/>
  <c r="CN70" i="25"/>
  <c r="CM70" i="25"/>
  <c r="CL70" i="25"/>
  <c r="CK70" i="25"/>
  <c r="CJ70" i="25"/>
  <c r="CI70" i="25"/>
  <c r="CH70" i="25"/>
  <c r="CG70" i="25"/>
  <c r="CF70" i="25"/>
  <c r="CE70" i="25"/>
  <c r="CD70" i="25"/>
  <c r="CC70" i="25"/>
  <c r="CB70" i="25"/>
  <c r="CA70" i="25"/>
  <c r="BZ70" i="25"/>
  <c r="BY70" i="25"/>
  <c r="BX70" i="25"/>
  <c r="BW70" i="25"/>
  <c r="BV70" i="25"/>
  <c r="BU70" i="25"/>
  <c r="BT70" i="25"/>
  <c r="BS70" i="25"/>
  <c r="BR70" i="25"/>
  <c r="BQ70" i="25"/>
  <c r="BP70" i="25"/>
  <c r="BO70" i="25"/>
  <c r="BN70" i="25"/>
  <c r="BM70" i="25"/>
  <c r="BL70" i="25"/>
  <c r="BK70" i="25"/>
  <c r="BJ70" i="25"/>
  <c r="BI70" i="25"/>
  <c r="BH70" i="25"/>
  <c r="BG70" i="25"/>
  <c r="BF70" i="25"/>
  <c r="BE70" i="25"/>
  <c r="BD70" i="25"/>
  <c r="BC70" i="25"/>
  <c r="BB70" i="25"/>
  <c r="BA70" i="25"/>
  <c r="AZ70" i="25"/>
  <c r="AY70" i="25"/>
  <c r="AX70" i="25"/>
  <c r="AW70" i="25"/>
  <c r="AV70" i="25"/>
  <c r="AU70" i="25"/>
  <c r="AT70" i="25"/>
  <c r="AS70" i="25"/>
  <c r="AR70" i="25"/>
  <c r="AQ70" i="25"/>
  <c r="AP70" i="25"/>
  <c r="AO70" i="25"/>
  <c r="AN70" i="25"/>
  <c r="AM70" i="25"/>
  <c r="AL70" i="25"/>
  <c r="AK70" i="25"/>
  <c r="AJ70" i="25"/>
  <c r="AI70" i="25"/>
  <c r="AH70" i="25"/>
  <c r="AG70" i="25"/>
  <c r="AF70" i="25"/>
  <c r="AE70" i="25"/>
  <c r="AD70" i="25"/>
  <c r="AC70" i="25"/>
  <c r="AB70" i="25"/>
  <c r="AA70" i="25"/>
  <c r="Z70" i="25"/>
  <c r="Y70" i="25"/>
  <c r="X70" i="25"/>
  <c r="W70" i="25"/>
  <c r="V70" i="25"/>
  <c r="U70" i="25"/>
  <c r="T70" i="25"/>
  <c r="S70" i="25"/>
  <c r="R70" i="25"/>
  <c r="Q70" i="25"/>
  <c r="P70" i="25"/>
  <c r="O70" i="25"/>
  <c r="M70" i="25"/>
  <c r="L70" i="25"/>
  <c r="H70" i="25"/>
  <c r="G70" i="25"/>
  <c r="F70" i="25"/>
  <c r="E70" i="25"/>
  <c r="D70" i="25"/>
  <c r="DH69" i="25"/>
  <c r="DG69" i="25"/>
  <c r="DF69" i="25"/>
  <c r="DE69" i="25"/>
  <c r="DD69" i="25"/>
  <c r="DC69" i="25"/>
  <c r="DB69" i="25"/>
  <c r="DA69" i="25"/>
  <c r="CZ69" i="25"/>
  <c r="CY69" i="25"/>
  <c r="CX69" i="25"/>
  <c r="CW69" i="25"/>
  <c r="CV69" i="25"/>
  <c r="CU69" i="25"/>
  <c r="CT69" i="25"/>
  <c r="CS69" i="25"/>
  <c r="CR69" i="25"/>
  <c r="CQ69" i="25"/>
  <c r="CP69" i="25"/>
  <c r="CO69" i="25"/>
  <c r="CN69" i="25"/>
  <c r="CM69" i="25"/>
  <c r="CL69" i="25"/>
  <c r="CK69" i="25"/>
  <c r="CJ69" i="25"/>
  <c r="CI69" i="25"/>
  <c r="CH69" i="25"/>
  <c r="CG69" i="25"/>
  <c r="CF69" i="25"/>
  <c r="CE69" i="25"/>
  <c r="CD69" i="25"/>
  <c r="CC69" i="25"/>
  <c r="CB69" i="25"/>
  <c r="CA69" i="25"/>
  <c r="BZ69" i="25"/>
  <c r="BY69" i="25"/>
  <c r="BX69" i="25"/>
  <c r="BW69" i="25"/>
  <c r="BV69" i="25"/>
  <c r="BU69" i="25"/>
  <c r="BT69" i="25"/>
  <c r="BS69" i="25"/>
  <c r="BR69" i="25"/>
  <c r="BQ69" i="25"/>
  <c r="BP69" i="25"/>
  <c r="BO69" i="25"/>
  <c r="BN69" i="25"/>
  <c r="BM69" i="25"/>
  <c r="BL69" i="25"/>
  <c r="BK69" i="25"/>
  <c r="BJ69" i="25"/>
  <c r="BI69" i="25"/>
  <c r="BH69" i="25"/>
  <c r="BG69" i="25"/>
  <c r="BF69" i="25"/>
  <c r="BE69" i="25"/>
  <c r="BD69" i="25"/>
  <c r="BC69" i="25"/>
  <c r="BB69" i="25"/>
  <c r="BA69" i="25"/>
  <c r="AZ69" i="25"/>
  <c r="AY69" i="25"/>
  <c r="AX69" i="25"/>
  <c r="AW69" i="25"/>
  <c r="AV69" i="25"/>
  <c r="AU69" i="25"/>
  <c r="AT69" i="25"/>
  <c r="AS69" i="25"/>
  <c r="AR69" i="25"/>
  <c r="AQ69" i="25"/>
  <c r="AP69" i="25"/>
  <c r="AO69" i="25"/>
  <c r="AN69" i="25"/>
  <c r="AM69" i="25"/>
  <c r="AL69" i="25"/>
  <c r="AK69" i="25"/>
  <c r="AJ69" i="25"/>
  <c r="AI69" i="25"/>
  <c r="AH69" i="25"/>
  <c r="AG69" i="25"/>
  <c r="AF69" i="25"/>
  <c r="AE69" i="25"/>
  <c r="AD69" i="25"/>
  <c r="AC69" i="25"/>
  <c r="AB69" i="25"/>
  <c r="AA69" i="25"/>
  <c r="Z69" i="25"/>
  <c r="Y69" i="25"/>
  <c r="X69" i="25"/>
  <c r="W69" i="25"/>
  <c r="V69" i="25"/>
  <c r="U69" i="25"/>
  <c r="T69" i="25"/>
  <c r="S69" i="25"/>
  <c r="R69" i="25"/>
  <c r="Q69" i="25"/>
  <c r="P69" i="25"/>
  <c r="O69" i="25"/>
  <c r="M69" i="25"/>
  <c r="L69" i="25"/>
  <c r="H69" i="25"/>
  <c r="G69" i="25"/>
  <c r="F69" i="25"/>
  <c r="E69" i="25"/>
  <c r="D69" i="25"/>
  <c r="DH68" i="25"/>
  <c r="DG68" i="25"/>
  <c r="DF68" i="25"/>
  <c r="DE68" i="25"/>
  <c r="DD68" i="25"/>
  <c r="DC68" i="25"/>
  <c r="DB68" i="25"/>
  <c r="DA68" i="25"/>
  <c r="CZ68" i="25"/>
  <c r="CY68" i="25"/>
  <c r="CX68" i="25"/>
  <c r="CW68" i="25"/>
  <c r="CV68" i="25"/>
  <c r="CU68" i="25"/>
  <c r="CT68" i="25"/>
  <c r="CS68" i="25"/>
  <c r="CR68" i="25"/>
  <c r="CQ68" i="25"/>
  <c r="CP68" i="25"/>
  <c r="CO68" i="25"/>
  <c r="CN68" i="25"/>
  <c r="CM68" i="25"/>
  <c r="CL68" i="25"/>
  <c r="CK68" i="25"/>
  <c r="CJ68" i="25"/>
  <c r="CI68" i="25"/>
  <c r="CH68" i="25"/>
  <c r="CG68" i="25"/>
  <c r="CF68" i="25"/>
  <c r="CE68" i="25"/>
  <c r="CD68" i="25"/>
  <c r="CC68" i="25"/>
  <c r="CB68" i="25"/>
  <c r="CA68" i="25"/>
  <c r="BZ68" i="25"/>
  <c r="BY68" i="25"/>
  <c r="BX68" i="25"/>
  <c r="BW68" i="25"/>
  <c r="BV68" i="25"/>
  <c r="BU68" i="25"/>
  <c r="BT68" i="25"/>
  <c r="BS68" i="25"/>
  <c r="BR68" i="25"/>
  <c r="BQ68" i="25"/>
  <c r="BP68" i="25"/>
  <c r="BO68" i="25"/>
  <c r="BN68" i="25"/>
  <c r="BM68" i="25"/>
  <c r="BL68" i="25"/>
  <c r="BK68" i="25"/>
  <c r="BJ68" i="25"/>
  <c r="BI68" i="25"/>
  <c r="BH68" i="25"/>
  <c r="BG68" i="25"/>
  <c r="BF68" i="25"/>
  <c r="BE68" i="25"/>
  <c r="BD68" i="25"/>
  <c r="BC68" i="25"/>
  <c r="BB68" i="25"/>
  <c r="BA68" i="25"/>
  <c r="AZ68" i="25"/>
  <c r="AY68" i="25"/>
  <c r="AX68" i="25"/>
  <c r="AW68" i="25"/>
  <c r="AV68" i="25"/>
  <c r="AU68" i="25"/>
  <c r="AT68" i="25"/>
  <c r="AS68" i="25"/>
  <c r="AR68" i="25"/>
  <c r="AQ68" i="25"/>
  <c r="AP68" i="25"/>
  <c r="AO68" i="25"/>
  <c r="AN68" i="25"/>
  <c r="AM68" i="25"/>
  <c r="AL68" i="25"/>
  <c r="AK68" i="25"/>
  <c r="AJ68" i="25"/>
  <c r="AI68" i="25"/>
  <c r="AH68" i="25"/>
  <c r="AG68" i="25"/>
  <c r="AF68" i="25"/>
  <c r="AE68" i="25"/>
  <c r="AD68" i="25"/>
  <c r="AC68" i="25"/>
  <c r="AB68" i="25"/>
  <c r="AA68" i="25"/>
  <c r="Z68" i="25"/>
  <c r="Y68" i="25"/>
  <c r="X68" i="25"/>
  <c r="W68" i="25"/>
  <c r="V68" i="25"/>
  <c r="U68" i="25"/>
  <c r="T68" i="25"/>
  <c r="S68" i="25"/>
  <c r="R68" i="25"/>
  <c r="Q68" i="25"/>
  <c r="P68" i="25"/>
  <c r="O68" i="25"/>
  <c r="M68" i="25"/>
  <c r="L68" i="25"/>
  <c r="H68" i="25"/>
  <c r="G68" i="25"/>
  <c r="F68" i="25"/>
  <c r="E68" i="25"/>
  <c r="D68" i="25"/>
  <c r="DH67" i="25"/>
  <c r="DG67" i="25"/>
  <c r="DF67" i="25"/>
  <c r="DE67" i="25"/>
  <c r="DD67" i="25"/>
  <c r="DC67" i="25"/>
  <c r="DB67" i="25"/>
  <c r="DA67" i="25"/>
  <c r="CZ67" i="25"/>
  <c r="CY67" i="25"/>
  <c r="CX67" i="25"/>
  <c r="CW67" i="25"/>
  <c r="CV67" i="25"/>
  <c r="CU67" i="25"/>
  <c r="CT67" i="25"/>
  <c r="CS67" i="25"/>
  <c r="CR67" i="25"/>
  <c r="CQ67" i="25"/>
  <c r="CP67" i="25"/>
  <c r="CO67" i="25"/>
  <c r="CN67" i="25"/>
  <c r="CM67" i="25"/>
  <c r="CL67" i="25"/>
  <c r="CK67" i="25"/>
  <c r="CJ67" i="25"/>
  <c r="CI67" i="25"/>
  <c r="CH67" i="25"/>
  <c r="CG67" i="25"/>
  <c r="CF67" i="25"/>
  <c r="CE67" i="25"/>
  <c r="CD67" i="25"/>
  <c r="CC67" i="25"/>
  <c r="CB67" i="25"/>
  <c r="CA67" i="25"/>
  <c r="BZ67" i="25"/>
  <c r="BY67" i="25"/>
  <c r="BX67" i="25"/>
  <c r="BW67" i="25"/>
  <c r="BV67" i="25"/>
  <c r="BU67" i="25"/>
  <c r="BT67" i="25"/>
  <c r="BS67" i="25"/>
  <c r="BR67" i="25"/>
  <c r="BQ67" i="25"/>
  <c r="BP67" i="25"/>
  <c r="BO67" i="25"/>
  <c r="BN67" i="25"/>
  <c r="BM67" i="25"/>
  <c r="BL67" i="25"/>
  <c r="BK67" i="25"/>
  <c r="BJ67" i="25"/>
  <c r="BI67" i="25"/>
  <c r="BH67" i="25"/>
  <c r="BG67" i="25"/>
  <c r="BF67" i="25"/>
  <c r="BE67" i="25"/>
  <c r="BD67" i="25"/>
  <c r="BC67" i="25"/>
  <c r="BB67" i="25"/>
  <c r="BA67" i="25"/>
  <c r="AZ67" i="25"/>
  <c r="AY67" i="25"/>
  <c r="AX67" i="25"/>
  <c r="AW67" i="25"/>
  <c r="AV67" i="25"/>
  <c r="AU67" i="25"/>
  <c r="AT67" i="25"/>
  <c r="AS67" i="25"/>
  <c r="AR67" i="25"/>
  <c r="AQ67" i="25"/>
  <c r="AP67" i="25"/>
  <c r="AO67" i="25"/>
  <c r="AN67" i="25"/>
  <c r="AM67" i="25"/>
  <c r="AL67" i="25"/>
  <c r="AK67" i="25"/>
  <c r="AJ67" i="25"/>
  <c r="AI67" i="25"/>
  <c r="AH67" i="25"/>
  <c r="AG67" i="25"/>
  <c r="AF67" i="25"/>
  <c r="AE67" i="25"/>
  <c r="AD67" i="25"/>
  <c r="AC67" i="25"/>
  <c r="AB67" i="25"/>
  <c r="AA67" i="25"/>
  <c r="Z67" i="25"/>
  <c r="Y67" i="25"/>
  <c r="X67" i="25"/>
  <c r="W67" i="25"/>
  <c r="V67" i="25"/>
  <c r="U67" i="25"/>
  <c r="T67" i="25"/>
  <c r="S67" i="25"/>
  <c r="R67" i="25"/>
  <c r="Q67" i="25"/>
  <c r="P67" i="25"/>
  <c r="O67" i="25"/>
  <c r="M67" i="25"/>
  <c r="L67" i="25"/>
  <c r="H67" i="25"/>
  <c r="G67" i="25"/>
  <c r="F67" i="25"/>
  <c r="E67" i="25"/>
  <c r="D67" i="25"/>
  <c r="DH66" i="25"/>
  <c r="DG66" i="25"/>
  <c r="DF66" i="25"/>
  <c r="DE66" i="25"/>
  <c r="DD66" i="25"/>
  <c r="DC66" i="25"/>
  <c r="DB66" i="25"/>
  <c r="DA66" i="25"/>
  <c r="CZ66" i="25"/>
  <c r="CY66" i="25"/>
  <c r="CX66" i="25"/>
  <c r="CW66" i="25"/>
  <c r="CV66" i="25"/>
  <c r="CU66" i="25"/>
  <c r="CT66" i="25"/>
  <c r="CS66" i="25"/>
  <c r="CR66" i="25"/>
  <c r="CQ66" i="25"/>
  <c r="CP66" i="25"/>
  <c r="CO66" i="25"/>
  <c r="CN66" i="25"/>
  <c r="CM66" i="25"/>
  <c r="CL66" i="25"/>
  <c r="CK66" i="25"/>
  <c r="CJ66" i="25"/>
  <c r="CI66" i="25"/>
  <c r="CH66" i="25"/>
  <c r="CG66" i="25"/>
  <c r="CF66" i="25"/>
  <c r="CE66" i="25"/>
  <c r="CD66" i="25"/>
  <c r="CC66" i="25"/>
  <c r="CB66" i="25"/>
  <c r="CA66" i="25"/>
  <c r="BZ66" i="25"/>
  <c r="BY66" i="25"/>
  <c r="BX66" i="25"/>
  <c r="BW66" i="25"/>
  <c r="BV66" i="25"/>
  <c r="BU66" i="25"/>
  <c r="BT66" i="25"/>
  <c r="BS66" i="25"/>
  <c r="BR66" i="25"/>
  <c r="BQ66" i="25"/>
  <c r="BP66" i="25"/>
  <c r="BO66" i="25"/>
  <c r="BN66" i="25"/>
  <c r="BM66" i="25"/>
  <c r="BL66" i="25"/>
  <c r="BK66" i="25"/>
  <c r="BJ66" i="25"/>
  <c r="BI66" i="25"/>
  <c r="BH66" i="25"/>
  <c r="BG66" i="25"/>
  <c r="BF66" i="25"/>
  <c r="BE66" i="25"/>
  <c r="BD66" i="25"/>
  <c r="BC66" i="25"/>
  <c r="BB66" i="25"/>
  <c r="BA66" i="25"/>
  <c r="AZ66" i="25"/>
  <c r="AY66" i="25"/>
  <c r="AX66" i="25"/>
  <c r="AW66" i="25"/>
  <c r="AV66" i="25"/>
  <c r="AU66" i="25"/>
  <c r="AT66" i="25"/>
  <c r="AS66" i="25"/>
  <c r="AR66" i="25"/>
  <c r="AQ66" i="25"/>
  <c r="AP66" i="25"/>
  <c r="AO66" i="25"/>
  <c r="AN66" i="25"/>
  <c r="AM66" i="25"/>
  <c r="AL66" i="25"/>
  <c r="AK66" i="25"/>
  <c r="AJ66" i="25"/>
  <c r="AI66" i="25"/>
  <c r="AH66" i="25"/>
  <c r="AG66" i="25"/>
  <c r="AF66" i="25"/>
  <c r="AE66" i="25"/>
  <c r="AD66" i="25"/>
  <c r="AC66" i="25"/>
  <c r="AB66" i="25"/>
  <c r="AA66" i="25"/>
  <c r="Z66" i="25"/>
  <c r="Y66" i="25"/>
  <c r="X66" i="25"/>
  <c r="W66" i="25"/>
  <c r="V66" i="25"/>
  <c r="U66" i="25"/>
  <c r="T66" i="25"/>
  <c r="S66" i="25"/>
  <c r="R66" i="25"/>
  <c r="Q66" i="25"/>
  <c r="P66" i="25"/>
  <c r="O66" i="25"/>
  <c r="M66" i="25"/>
  <c r="L66" i="25"/>
  <c r="H66" i="25"/>
  <c r="G66" i="25"/>
  <c r="F66" i="25"/>
  <c r="E66" i="25"/>
  <c r="D66" i="25"/>
  <c r="DH65" i="25"/>
  <c r="DG65" i="25"/>
  <c r="DF65" i="25"/>
  <c r="DE65" i="25"/>
  <c r="DD65" i="25"/>
  <c r="DC65" i="25"/>
  <c r="DB65" i="25"/>
  <c r="DA65" i="25"/>
  <c r="CZ65" i="25"/>
  <c r="CY65" i="25"/>
  <c r="CX65" i="25"/>
  <c r="CW65" i="25"/>
  <c r="CV65" i="25"/>
  <c r="CU65" i="25"/>
  <c r="CT65" i="25"/>
  <c r="CS65" i="25"/>
  <c r="CR65" i="25"/>
  <c r="CQ65" i="25"/>
  <c r="CP65" i="25"/>
  <c r="CO65" i="25"/>
  <c r="CN65" i="25"/>
  <c r="CM65" i="25"/>
  <c r="CL65" i="25"/>
  <c r="CK65" i="25"/>
  <c r="CJ65" i="25"/>
  <c r="CI65" i="25"/>
  <c r="CH65" i="25"/>
  <c r="CG65" i="25"/>
  <c r="CF65" i="25"/>
  <c r="CE65" i="25"/>
  <c r="CD65" i="25"/>
  <c r="CC65" i="25"/>
  <c r="CB65" i="25"/>
  <c r="CA65" i="25"/>
  <c r="BZ65" i="25"/>
  <c r="BY65" i="25"/>
  <c r="BX65" i="25"/>
  <c r="BW65" i="25"/>
  <c r="BV65" i="25"/>
  <c r="BU65" i="25"/>
  <c r="BT65" i="25"/>
  <c r="BS65" i="25"/>
  <c r="BR65" i="25"/>
  <c r="BQ65" i="25"/>
  <c r="BP65" i="25"/>
  <c r="BO65" i="25"/>
  <c r="BN65" i="25"/>
  <c r="BM65" i="25"/>
  <c r="BL65" i="25"/>
  <c r="BK65" i="25"/>
  <c r="BJ65" i="25"/>
  <c r="BI65" i="25"/>
  <c r="BH65" i="25"/>
  <c r="BG65" i="25"/>
  <c r="BF65" i="25"/>
  <c r="BE65" i="25"/>
  <c r="BD65" i="25"/>
  <c r="BC65" i="25"/>
  <c r="BB65" i="25"/>
  <c r="BA65" i="25"/>
  <c r="AZ65" i="25"/>
  <c r="AY65" i="25"/>
  <c r="AX65" i="25"/>
  <c r="AW65" i="25"/>
  <c r="AV65" i="25"/>
  <c r="AU65" i="25"/>
  <c r="AT65" i="25"/>
  <c r="AS65" i="25"/>
  <c r="AR65" i="25"/>
  <c r="AQ65" i="25"/>
  <c r="AP65" i="25"/>
  <c r="AO65" i="25"/>
  <c r="AN65" i="25"/>
  <c r="AM65" i="25"/>
  <c r="AL65" i="25"/>
  <c r="AK65" i="25"/>
  <c r="AJ65" i="25"/>
  <c r="AI65" i="25"/>
  <c r="AH65" i="25"/>
  <c r="AG65" i="25"/>
  <c r="AF65" i="25"/>
  <c r="AE65" i="25"/>
  <c r="AD65" i="25"/>
  <c r="AC65" i="25"/>
  <c r="AB65" i="25"/>
  <c r="AA65" i="25"/>
  <c r="Z65" i="25"/>
  <c r="Y65" i="25"/>
  <c r="X65" i="25"/>
  <c r="W65" i="25"/>
  <c r="V65" i="25"/>
  <c r="U65" i="25"/>
  <c r="T65" i="25"/>
  <c r="S65" i="25"/>
  <c r="R65" i="25"/>
  <c r="Q65" i="25"/>
  <c r="P65" i="25"/>
  <c r="O65" i="25"/>
  <c r="M65" i="25"/>
  <c r="L65" i="25"/>
  <c r="H65" i="25"/>
  <c r="G65" i="25"/>
  <c r="F65" i="25"/>
  <c r="E65" i="25"/>
  <c r="D65" i="25"/>
  <c r="DH64" i="25"/>
  <c r="DG64" i="25"/>
  <c r="DF64" i="25"/>
  <c r="DE64" i="25"/>
  <c r="DD64" i="25"/>
  <c r="DC64" i="25"/>
  <c r="DB64" i="25"/>
  <c r="DA64" i="25"/>
  <c r="CZ64" i="25"/>
  <c r="CY64" i="25"/>
  <c r="CX64" i="25"/>
  <c r="CW64" i="25"/>
  <c r="CV64" i="25"/>
  <c r="CU64" i="25"/>
  <c r="CT64" i="25"/>
  <c r="CS64" i="25"/>
  <c r="CR64" i="25"/>
  <c r="CQ64" i="25"/>
  <c r="CP64" i="25"/>
  <c r="CO64" i="25"/>
  <c r="CN64" i="25"/>
  <c r="CM64" i="25"/>
  <c r="CL64" i="25"/>
  <c r="CK64" i="25"/>
  <c r="CJ64" i="25"/>
  <c r="CI64" i="25"/>
  <c r="CH64" i="25"/>
  <c r="CG64" i="25"/>
  <c r="CF64" i="25"/>
  <c r="CE64" i="25"/>
  <c r="CD64" i="25"/>
  <c r="CC64" i="25"/>
  <c r="CB64" i="25"/>
  <c r="CA64" i="25"/>
  <c r="BZ64" i="25"/>
  <c r="BY64" i="25"/>
  <c r="BX64" i="25"/>
  <c r="BW64" i="25"/>
  <c r="BV64" i="25"/>
  <c r="BU64" i="25"/>
  <c r="BT64" i="25"/>
  <c r="BS64" i="25"/>
  <c r="BR64" i="25"/>
  <c r="BQ64" i="25"/>
  <c r="BP64" i="25"/>
  <c r="BO64" i="25"/>
  <c r="BN64" i="25"/>
  <c r="BM64" i="25"/>
  <c r="BL64" i="25"/>
  <c r="BK64" i="25"/>
  <c r="BJ64" i="25"/>
  <c r="BI64" i="25"/>
  <c r="BH64" i="25"/>
  <c r="BG64" i="25"/>
  <c r="BF64" i="25"/>
  <c r="BE64" i="25"/>
  <c r="BD64" i="25"/>
  <c r="BC64" i="25"/>
  <c r="BB64" i="25"/>
  <c r="BA64" i="25"/>
  <c r="AZ64" i="25"/>
  <c r="AY64" i="25"/>
  <c r="AX64" i="25"/>
  <c r="AW64" i="25"/>
  <c r="AV64" i="25"/>
  <c r="AU64" i="25"/>
  <c r="AT64" i="25"/>
  <c r="AS64" i="25"/>
  <c r="AR64" i="25"/>
  <c r="AQ64" i="25"/>
  <c r="AP64" i="25"/>
  <c r="AO64" i="25"/>
  <c r="AN64" i="25"/>
  <c r="AM64" i="25"/>
  <c r="AL64" i="25"/>
  <c r="AK64" i="25"/>
  <c r="AJ64" i="25"/>
  <c r="AI64" i="25"/>
  <c r="AH64" i="25"/>
  <c r="AG64" i="25"/>
  <c r="AF64" i="25"/>
  <c r="AE64" i="25"/>
  <c r="AD64" i="25"/>
  <c r="AC64" i="25"/>
  <c r="AB64" i="25"/>
  <c r="AA64" i="25"/>
  <c r="Z64" i="25"/>
  <c r="Y64" i="25"/>
  <c r="X64" i="25"/>
  <c r="W64" i="25"/>
  <c r="V64" i="25"/>
  <c r="U64" i="25"/>
  <c r="T64" i="25"/>
  <c r="S64" i="25"/>
  <c r="R64" i="25"/>
  <c r="Q64" i="25"/>
  <c r="P64" i="25"/>
  <c r="O64" i="25"/>
  <c r="M64" i="25"/>
  <c r="L64" i="25"/>
  <c r="H64" i="25"/>
  <c r="G64" i="25"/>
  <c r="F64" i="25"/>
  <c r="E64" i="25"/>
  <c r="D64" i="25"/>
  <c r="DH63" i="25"/>
  <c r="DG63" i="25"/>
  <c r="DF63" i="25"/>
  <c r="DE63" i="25"/>
  <c r="DD63" i="25"/>
  <c r="DC63" i="25"/>
  <c r="DB63" i="25"/>
  <c r="DA63" i="25"/>
  <c r="CZ63" i="25"/>
  <c r="CY63" i="25"/>
  <c r="CX63" i="25"/>
  <c r="CW63" i="25"/>
  <c r="CV63" i="25"/>
  <c r="CU63" i="25"/>
  <c r="CT63" i="25"/>
  <c r="CS63" i="25"/>
  <c r="CR63" i="25"/>
  <c r="CQ63" i="25"/>
  <c r="CP63" i="25"/>
  <c r="CO63" i="25"/>
  <c r="CN63" i="25"/>
  <c r="CM63" i="25"/>
  <c r="CL63" i="25"/>
  <c r="CK63" i="25"/>
  <c r="CJ63" i="25"/>
  <c r="CI63" i="25"/>
  <c r="CH63" i="25"/>
  <c r="CG63" i="25"/>
  <c r="CF63" i="25"/>
  <c r="CE63" i="25"/>
  <c r="CD63" i="25"/>
  <c r="CC63" i="25"/>
  <c r="CB63" i="25"/>
  <c r="CA63" i="25"/>
  <c r="BZ63" i="25"/>
  <c r="BY63" i="25"/>
  <c r="BX63" i="25"/>
  <c r="BW63" i="25"/>
  <c r="BV63" i="25"/>
  <c r="BU63" i="25"/>
  <c r="BT63" i="25"/>
  <c r="BS63" i="25"/>
  <c r="BR63" i="25"/>
  <c r="BQ63" i="25"/>
  <c r="BP63" i="25"/>
  <c r="BO63" i="25"/>
  <c r="BN63" i="25"/>
  <c r="BM63" i="25"/>
  <c r="BL63" i="25"/>
  <c r="BK63" i="25"/>
  <c r="BJ63" i="25"/>
  <c r="BI63" i="25"/>
  <c r="BH63" i="25"/>
  <c r="BG63" i="25"/>
  <c r="BF63" i="25"/>
  <c r="BE63" i="25"/>
  <c r="BD63" i="25"/>
  <c r="BC63" i="25"/>
  <c r="BB63" i="25"/>
  <c r="BA63" i="25"/>
  <c r="AZ63" i="25"/>
  <c r="AY63" i="25"/>
  <c r="AX63" i="25"/>
  <c r="AW63" i="25"/>
  <c r="AV63" i="25"/>
  <c r="AU63" i="25"/>
  <c r="AT63" i="25"/>
  <c r="AS63" i="25"/>
  <c r="AR63" i="25"/>
  <c r="AQ63" i="25"/>
  <c r="AP63" i="25"/>
  <c r="AO63" i="25"/>
  <c r="AN63" i="25"/>
  <c r="AM63" i="25"/>
  <c r="AL63" i="25"/>
  <c r="AK63" i="25"/>
  <c r="AJ63" i="25"/>
  <c r="AI63" i="25"/>
  <c r="AH63" i="25"/>
  <c r="AG63" i="25"/>
  <c r="AF63" i="25"/>
  <c r="AE63" i="25"/>
  <c r="AD63" i="25"/>
  <c r="AC63" i="25"/>
  <c r="AB63" i="25"/>
  <c r="AA63" i="25"/>
  <c r="Z63" i="25"/>
  <c r="Y63" i="25"/>
  <c r="X63" i="25"/>
  <c r="W63" i="25"/>
  <c r="V63" i="25"/>
  <c r="U63" i="25"/>
  <c r="T63" i="25"/>
  <c r="S63" i="25"/>
  <c r="R63" i="25"/>
  <c r="Q63" i="25"/>
  <c r="P63" i="25"/>
  <c r="O63" i="25"/>
  <c r="M63" i="25"/>
  <c r="L63" i="25"/>
  <c r="H63" i="25"/>
  <c r="G63" i="25"/>
  <c r="F63" i="25"/>
  <c r="E63" i="25"/>
  <c r="D63" i="25"/>
  <c r="DH62" i="25"/>
  <c r="DG62" i="25"/>
  <c r="DF62" i="25"/>
  <c r="DE62" i="25"/>
  <c r="DD62" i="25"/>
  <c r="DC62" i="25"/>
  <c r="DB62" i="25"/>
  <c r="DA62" i="25"/>
  <c r="CZ62" i="25"/>
  <c r="CY62" i="25"/>
  <c r="CX62" i="25"/>
  <c r="CW62" i="25"/>
  <c r="CV62" i="25"/>
  <c r="CU62" i="25"/>
  <c r="CT62" i="25"/>
  <c r="CS62" i="25"/>
  <c r="CR62" i="25"/>
  <c r="CQ62" i="25"/>
  <c r="CP62" i="25"/>
  <c r="CO62" i="25"/>
  <c r="CN62" i="25"/>
  <c r="CM62" i="25"/>
  <c r="CL62" i="25"/>
  <c r="CK62" i="25"/>
  <c r="CJ62" i="25"/>
  <c r="CI62" i="25"/>
  <c r="CH62" i="25"/>
  <c r="CG62" i="25"/>
  <c r="CF62" i="25"/>
  <c r="CE62" i="25"/>
  <c r="CD62" i="25"/>
  <c r="CC62" i="25"/>
  <c r="CB62" i="25"/>
  <c r="CA62" i="25"/>
  <c r="BZ62" i="25"/>
  <c r="BY62" i="25"/>
  <c r="BX62" i="25"/>
  <c r="BW62" i="25"/>
  <c r="BV62" i="25"/>
  <c r="BU62" i="25"/>
  <c r="BT62" i="25"/>
  <c r="BS62" i="25"/>
  <c r="BR62" i="25"/>
  <c r="BQ62" i="25"/>
  <c r="BP62" i="25"/>
  <c r="BO62" i="25"/>
  <c r="BN62" i="25"/>
  <c r="BM62" i="25"/>
  <c r="BL62" i="25"/>
  <c r="BK62" i="25"/>
  <c r="BJ62" i="25"/>
  <c r="BI62" i="25"/>
  <c r="BH62" i="25"/>
  <c r="BG62" i="25"/>
  <c r="BF62" i="25"/>
  <c r="BE62" i="25"/>
  <c r="BD62" i="25"/>
  <c r="BC62" i="25"/>
  <c r="BB62" i="25"/>
  <c r="BA62" i="25"/>
  <c r="AZ62" i="25"/>
  <c r="AY62" i="25"/>
  <c r="AX62" i="25"/>
  <c r="AW62" i="25"/>
  <c r="AV62" i="25"/>
  <c r="AU62" i="25"/>
  <c r="AT62" i="25"/>
  <c r="AS62" i="25"/>
  <c r="AR62" i="25"/>
  <c r="AQ62" i="25"/>
  <c r="AP62" i="25"/>
  <c r="AO62" i="25"/>
  <c r="AN62" i="25"/>
  <c r="AM62" i="25"/>
  <c r="AL62" i="25"/>
  <c r="AK62" i="25"/>
  <c r="AJ62" i="25"/>
  <c r="AI62" i="25"/>
  <c r="AH62" i="25"/>
  <c r="AG62" i="25"/>
  <c r="AF62" i="25"/>
  <c r="AE62" i="25"/>
  <c r="AD62" i="25"/>
  <c r="AC62" i="25"/>
  <c r="AB62" i="25"/>
  <c r="AA62" i="25"/>
  <c r="Z62" i="25"/>
  <c r="Y62" i="25"/>
  <c r="X62" i="25"/>
  <c r="W62" i="25"/>
  <c r="V62" i="25"/>
  <c r="U62" i="25"/>
  <c r="T62" i="25"/>
  <c r="S62" i="25"/>
  <c r="R62" i="25"/>
  <c r="Q62" i="25"/>
  <c r="P62" i="25"/>
  <c r="O62" i="25"/>
  <c r="M62" i="25"/>
  <c r="L62" i="25"/>
  <c r="H62" i="25"/>
  <c r="G62" i="25"/>
  <c r="F62" i="25"/>
  <c r="E62" i="25"/>
  <c r="D62" i="25"/>
  <c r="DH61" i="25"/>
  <c r="DG61" i="25"/>
  <c r="DF61" i="25"/>
  <c r="DE61" i="25"/>
  <c r="DD61" i="25"/>
  <c r="DC61" i="25"/>
  <c r="DB61" i="25"/>
  <c r="DA61" i="25"/>
  <c r="CZ61" i="25"/>
  <c r="CY61" i="25"/>
  <c r="CX61" i="25"/>
  <c r="CW61" i="25"/>
  <c r="CV61" i="25"/>
  <c r="CU61" i="25"/>
  <c r="CT61" i="25"/>
  <c r="CS61" i="25"/>
  <c r="CR61" i="25"/>
  <c r="CQ61" i="25"/>
  <c r="CP61" i="25"/>
  <c r="CO61" i="25"/>
  <c r="CN61" i="25"/>
  <c r="CM61" i="25"/>
  <c r="CL61" i="25"/>
  <c r="CK61" i="25"/>
  <c r="CJ61" i="25"/>
  <c r="CI61" i="25"/>
  <c r="CH61" i="25"/>
  <c r="CG61" i="25"/>
  <c r="CF61" i="25"/>
  <c r="CE61" i="25"/>
  <c r="CD61" i="25"/>
  <c r="CC61" i="25"/>
  <c r="CB61" i="25"/>
  <c r="CA61" i="25"/>
  <c r="BZ61" i="25"/>
  <c r="BY61" i="25"/>
  <c r="BX61" i="25"/>
  <c r="BW61" i="25"/>
  <c r="BV61" i="25"/>
  <c r="BU61" i="25"/>
  <c r="BT61" i="25"/>
  <c r="BS61" i="25"/>
  <c r="BR61" i="25"/>
  <c r="BQ61" i="25"/>
  <c r="BP61" i="25"/>
  <c r="BO61" i="25"/>
  <c r="BN61" i="25"/>
  <c r="BM61" i="25"/>
  <c r="BL61" i="25"/>
  <c r="BK61" i="25"/>
  <c r="BJ61" i="25"/>
  <c r="BI61" i="25"/>
  <c r="BH61" i="25"/>
  <c r="BG61" i="25"/>
  <c r="BF61" i="25"/>
  <c r="BE61" i="25"/>
  <c r="BD61" i="25"/>
  <c r="BC61" i="25"/>
  <c r="BB61" i="25"/>
  <c r="BA61" i="25"/>
  <c r="AZ61" i="25"/>
  <c r="AY61" i="25"/>
  <c r="AX61" i="25"/>
  <c r="AW61" i="25"/>
  <c r="AV61" i="25"/>
  <c r="AU61" i="25"/>
  <c r="AT61" i="25"/>
  <c r="AS61" i="25"/>
  <c r="AR61" i="25"/>
  <c r="AQ61" i="25"/>
  <c r="AP61" i="25"/>
  <c r="AO61" i="25"/>
  <c r="AN61" i="25"/>
  <c r="AM61" i="25"/>
  <c r="AL61" i="25"/>
  <c r="AK61" i="25"/>
  <c r="AJ61" i="25"/>
  <c r="AI61" i="25"/>
  <c r="AH61" i="25"/>
  <c r="AG61" i="25"/>
  <c r="AF61" i="25"/>
  <c r="AE61" i="25"/>
  <c r="AD61" i="25"/>
  <c r="AC61" i="25"/>
  <c r="AB61" i="25"/>
  <c r="AA61" i="25"/>
  <c r="Z61" i="25"/>
  <c r="Y61" i="25"/>
  <c r="X61" i="25"/>
  <c r="W61" i="25"/>
  <c r="V61" i="25"/>
  <c r="U61" i="25"/>
  <c r="T61" i="25"/>
  <c r="S61" i="25"/>
  <c r="R61" i="25"/>
  <c r="Q61" i="25"/>
  <c r="P61" i="25"/>
  <c r="O61" i="25"/>
  <c r="M61" i="25"/>
  <c r="L61" i="25"/>
  <c r="H61" i="25"/>
  <c r="G61" i="25"/>
  <c r="F61" i="25"/>
  <c r="E61" i="25"/>
  <c r="D61" i="25"/>
  <c r="DH60" i="25"/>
  <c r="DG60" i="25"/>
  <c r="DF60" i="25"/>
  <c r="DE60" i="25"/>
  <c r="DD60" i="25"/>
  <c r="DC60" i="25"/>
  <c r="DB60" i="25"/>
  <c r="DA60" i="25"/>
  <c r="CZ60" i="25"/>
  <c r="CY60" i="25"/>
  <c r="CX60" i="25"/>
  <c r="CW60" i="25"/>
  <c r="CV60" i="25"/>
  <c r="CU60" i="25"/>
  <c r="CT60" i="25"/>
  <c r="CS60" i="25"/>
  <c r="CR60" i="25"/>
  <c r="CQ60" i="25"/>
  <c r="CP60" i="25"/>
  <c r="CO60" i="25"/>
  <c r="CN60" i="25"/>
  <c r="CM60" i="25"/>
  <c r="CL60" i="25"/>
  <c r="CK60" i="25"/>
  <c r="CJ60" i="25"/>
  <c r="CI60" i="25"/>
  <c r="CH60" i="25"/>
  <c r="CG60" i="25"/>
  <c r="CF60" i="25"/>
  <c r="CE60" i="25"/>
  <c r="CD60" i="25"/>
  <c r="CC60" i="25"/>
  <c r="CB60" i="25"/>
  <c r="CA60" i="25"/>
  <c r="BZ60" i="25"/>
  <c r="BY60" i="25"/>
  <c r="BX60" i="25"/>
  <c r="BW60" i="25"/>
  <c r="BV60" i="25"/>
  <c r="BU60" i="25"/>
  <c r="BT60" i="25"/>
  <c r="BS60" i="25"/>
  <c r="BR60" i="25"/>
  <c r="BQ60" i="25"/>
  <c r="BP60" i="25"/>
  <c r="BO60" i="25"/>
  <c r="BN60" i="25"/>
  <c r="BM60" i="25"/>
  <c r="BL60" i="25"/>
  <c r="BK60" i="25"/>
  <c r="BJ60" i="25"/>
  <c r="BI60" i="25"/>
  <c r="BH60" i="25"/>
  <c r="BG60" i="25"/>
  <c r="BF60" i="25"/>
  <c r="BE60" i="25"/>
  <c r="BD60" i="25"/>
  <c r="BC60" i="25"/>
  <c r="BB60" i="25"/>
  <c r="BA60" i="25"/>
  <c r="AZ60" i="25"/>
  <c r="AY60" i="25"/>
  <c r="AX60" i="25"/>
  <c r="AW60" i="25"/>
  <c r="AV60" i="25"/>
  <c r="AU60" i="25"/>
  <c r="AT60" i="25"/>
  <c r="AS60" i="25"/>
  <c r="AR60" i="25"/>
  <c r="AQ60" i="25"/>
  <c r="AP60" i="25"/>
  <c r="AO60" i="25"/>
  <c r="AN60" i="25"/>
  <c r="AM60" i="25"/>
  <c r="AL60" i="25"/>
  <c r="AK60" i="25"/>
  <c r="AJ60" i="25"/>
  <c r="AI60" i="25"/>
  <c r="AH60" i="25"/>
  <c r="AG60" i="25"/>
  <c r="AF60" i="25"/>
  <c r="AE60" i="25"/>
  <c r="AD60" i="25"/>
  <c r="AC60" i="25"/>
  <c r="AB60" i="25"/>
  <c r="AA60" i="25"/>
  <c r="Z60" i="25"/>
  <c r="Y60" i="25"/>
  <c r="X60" i="25"/>
  <c r="W60" i="25"/>
  <c r="V60" i="25"/>
  <c r="U60" i="25"/>
  <c r="T60" i="25"/>
  <c r="S60" i="25"/>
  <c r="R60" i="25"/>
  <c r="Q60" i="25"/>
  <c r="P60" i="25"/>
  <c r="O60" i="25"/>
  <c r="M60" i="25"/>
  <c r="L60" i="25"/>
  <c r="H60" i="25"/>
  <c r="G60" i="25"/>
  <c r="F60" i="25"/>
  <c r="E60" i="25"/>
  <c r="D60" i="25"/>
  <c r="DH59" i="25"/>
  <c r="DG59" i="25"/>
  <c r="DF59" i="25"/>
  <c r="DE59" i="25"/>
  <c r="DD59" i="25"/>
  <c r="DC59" i="25"/>
  <c r="DB59" i="25"/>
  <c r="DA59" i="25"/>
  <c r="CZ59" i="25"/>
  <c r="CY59" i="25"/>
  <c r="CX59" i="25"/>
  <c r="CW59" i="25"/>
  <c r="CV59" i="25"/>
  <c r="CU59" i="25"/>
  <c r="CT59" i="25"/>
  <c r="CS59" i="25"/>
  <c r="CR59" i="25"/>
  <c r="CQ59" i="25"/>
  <c r="CP59" i="25"/>
  <c r="CO59" i="25"/>
  <c r="CN59" i="25"/>
  <c r="CM59" i="25"/>
  <c r="CL59" i="25"/>
  <c r="CK59" i="25"/>
  <c r="CJ59" i="25"/>
  <c r="CI59" i="25"/>
  <c r="CH59" i="25"/>
  <c r="CG59" i="25"/>
  <c r="CF59" i="25"/>
  <c r="CE59" i="25"/>
  <c r="CD59" i="25"/>
  <c r="CC59" i="25"/>
  <c r="CB59" i="25"/>
  <c r="CA59" i="25"/>
  <c r="BZ59" i="25"/>
  <c r="BY59" i="25"/>
  <c r="BX59" i="25"/>
  <c r="BW59" i="25"/>
  <c r="BV59" i="25"/>
  <c r="BU59" i="25"/>
  <c r="BT59" i="25"/>
  <c r="BS59" i="25"/>
  <c r="BR59" i="25"/>
  <c r="BQ59" i="25"/>
  <c r="BP59" i="25"/>
  <c r="BO59" i="25"/>
  <c r="BN59" i="25"/>
  <c r="BM59" i="25"/>
  <c r="BL59" i="25"/>
  <c r="BK59" i="25"/>
  <c r="BJ59" i="25"/>
  <c r="BI59" i="25"/>
  <c r="BH59" i="25"/>
  <c r="BG59" i="25"/>
  <c r="BF59" i="25"/>
  <c r="BE59" i="25"/>
  <c r="BD59" i="25"/>
  <c r="BC59" i="25"/>
  <c r="BB59" i="25"/>
  <c r="BA59" i="25"/>
  <c r="AZ59" i="25"/>
  <c r="AY59" i="25"/>
  <c r="AX59" i="25"/>
  <c r="AW59" i="25"/>
  <c r="AV59" i="25"/>
  <c r="AU59" i="25"/>
  <c r="AT59" i="25"/>
  <c r="AS59" i="25"/>
  <c r="AR59" i="25"/>
  <c r="AQ59" i="25"/>
  <c r="AP59" i="25"/>
  <c r="AO59" i="25"/>
  <c r="AN59" i="25"/>
  <c r="AM59" i="25"/>
  <c r="AL59" i="25"/>
  <c r="AK59" i="25"/>
  <c r="AJ59" i="25"/>
  <c r="AI59" i="25"/>
  <c r="AH59" i="25"/>
  <c r="AG59" i="25"/>
  <c r="AF59" i="25"/>
  <c r="AE59" i="25"/>
  <c r="AD59" i="25"/>
  <c r="AC59" i="25"/>
  <c r="AB59" i="25"/>
  <c r="AA59" i="25"/>
  <c r="Z59" i="25"/>
  <c r="Y59" i="25"/>
  <c r="X59" i="25"/>
  <c r="W59" i="25"/>
  <c r="V59" i="25"/>
  <c r="U59" i="25"/>
  <c r="T59" i="25"/>
  <c r="S59" i="25"/>
  <c r="R59" i="25"/>
  <c r="Q59" i="25"/>
  <c r="P59" i="25"/>
  <c r="O59" i="25"/>
  <c r="M59" i="25"/>
  <c r="L59" i="25"/>
  <c r="H59" i="25"/>
  <c r="G59" i="25"/>
  <c r="F59" i="25"/>
  <c r="E59" i="25"/>
  <c r="D59" i="25"/>
  <c r="DH58" i="25"/>
  <c r="DG58" i="25"/>
  <c r="DF58" i="25"/>
  <c r="DE58" i="25"/>
  <c r="DD58" i="25"/>
  <c r="DC58" i="25"/>
  <c r="DB58" i="25"/>
  <c r="DA58" i="25"/>
  <c r="CZ58" i="25"/>
  <c r="CY58" i="25"/>
  <c r="CX58" i="25"/>
  <c r="CW58" i="25"/>
  <c r="CV58" i="25"/>
  <c r="CU58" i="25"/>
  <c r="CT58" i="25"/>
  <c r="CS58" i="25"/>
  <c r="CR58" i="25"/>
  <c r="CQ58" i="25"/>
  <c r="CP58" i="25"/>
  <c r="CO58" i="25"/>
  <c r="CN58" i="25"/>
  <c r="CM58" i="25"/>
  <c r="CL58" i="25"/>
  <c r="CK58" i="25"/>
  <c r="CJ58" i="25"/>
  <c r="CI58" i="25"/>
  <c r="CH58" i="25"/>
  <c r="CG58" i="25"/>
  <c r="CF58" i="25"/>
  <c r="CE58" i="25"/>
  <c r="CD58" i="25"/>
  <c r="CC58" i="25"/>
  <c r="CB58" i="25"/>
  <c r="CA58" i="25"/>
  <c r="BZ58" i="25"/>
  <c r="BY58" i="25"/>
  <c r="BX58" i="25"/>
  <c r="BW58" i="25"/>
  <c r="BV58" i="25"/>
  <c r="BU58" i="25"/>
  <c r="BT58" i="25"/>
  <c r="BS58" i="25"/>
  <c r="BR58" i="25"/>
  <c r="BQ58" i="25"/>
  <c r="BP58" i="25"/>
  <c r="BO58" i="25"/>
  <c r="BN58" i="25"/>
  <c r="BM58" i="25"/>
  <c r="BL58" i="25"/>
  <c r="BK58" i="25"/>
  <c r="BJ58" i="25"/>
  <c r="BI58" i="25"/>
  <c r="BH58" i="25"/>
  <c r="BG58" i="25"/>
  <c r="BF58" i="25"/>
  <c r="BE58" i="25"/>
  <c r="BD58" i="25"/>
  <c r="BC58" i="25"/>
  <c r="BB58" i="25"/>
  <c r="BA58" i="25"/>
  <c r="AZ58" i="25"/>
  <c r="AY58" i="25"/>
  <c r="AX58" i="25"/>
  <c r="AW58" i="25"/>
  <c r="AV58" i="25"/>
  <c r="AU58" i="25"/>
  <c r="AT58" i="25"/>
  <c r="AS58" i="25"/>
  <c r="AR58" i="25"/>
  <c r="AQ58" i="25"/>
  <c r="AP58" i="25"/>
  <c r="AO58" i="25"/>
  <c r="AN58" i="25"/>
  <c r="AM58" i="25"/>
  <c r="AL58" i="25"/>
  <c r="AK58" i="25"/>
  <c r="AJ58" i="25"/>
  <c r="AI58" i="25"/>
  <c r="AH58" i="25"/>
  <c r="AG58" i="25"/>
  <c r="AF58" i="25"/>
  <c r="AE58" i="25"/>
  <c r="AD58" i="25"/>
  <c r="AC58" i="25"/>
  <c r="AB58" i="25"/>
  <c r="AA58" i="25"/>
  <c r="Z58" i="25"/>
  <c r="Y58" i="25"/>
  <c r="X58" i="25"/>
  <c r="W58" i="25"/>
  <c r="V58" i="25"/>
  <c r="U58" i="25"/>
  <c r="T58" i="25"/>
  <c r="S58" i="25"/>
  <c r="R58" i="25"/>
  <c r="Q58" i="25"/>
  <c r="P58" i="25"/>
  <c r="O58" i="25"/>
  <c r="M58" i="25"/>
  <c r="L58" i="25"/>
  <c r="H58" i="25"/>
  <c r="G58" i="25"/>
  <c r="F58" i="25"/>
  <c r="E58" i="25"/>
  <c r="D58" i="25"/>
  <c r="DH57" i="25"/>
  <c r="DG57" i="25"/>
  <c r="DF57" i="25"/>
  <c r="DE57" i="25"/>
  <c r="DD57" i="25"/>
  <c r="DC57" i="25"/>
  <c r="DB57" i="25"/>
  <c r="DA57" i="25"/>
  <c r="CZ57" i="25"/>
  <c r="CY57" i="25"/>
  <c r="CX57" i="25"/>
  <c r="CW57" i="25"/>
  <c r="CV57" i="25"/>
  <c r="CU57" i="25"/>
  <c r="CT57" i="25"/>
  <c r="CS57" i="25"/>
  <c r="CR57" i="25"/>
  <c r="CQ57" i="25"/>
  <c r="CP57" i="25"/>
  <c r="CO57" i="25"/>
  <c r="CN57" i="25"/>
  <c r="CM57" i="25"/>
  <c r="CL57" i="25"/>
  <c r="CK57" i="25"/>
  <c r="CJ57" i="25"/>
  <c r="CI57" i="25"/>
  <c r="CH57" i="25"/>
  <c r="CG57" i="25"/>
  <c r="CF57" i="25"/>
  <c r="CE57" i="25"/>
  <c r="CD57" i="25"/>
  <c r="CC57" i="25"/>
  <c r="CB57" i="25"/>
  <c r="CA57" i="25"/>
  <c r="BZ57" i="25"/>
  <c r="BY57" i="25"/>
  <c r="BX57" i="25"/>
  <c r="BW57" i="25"/>
  <c r="BV57" i="25"/>
  <c r="BU57" i="25"/>
  <c r="BT57" i="25"/>
  <c r="BS57" i="25"/>
  <c r="BR57" i="25"/>
  <c r="BQ57" i="25"/>
  <c r="BP57" i="25"/>
  <c r="BO57" i="25"/>
  <c r="BN57" i="25"/>
  <c r="BM57" i="25"/>
  <c r="BL57" i="25"/>
  <c r="BK57" i="25"/>
  <c r="BJ57" i="25"/>
  <c r="BI57" i="25"/>
  <c r="BH57" i="25"/>
  <c r="BG57" i="25"/>
  <c r="BF57" i="25"/>
  <c r="BE57" i="25"/>
  <c r="BD57" i="25"/>
  <c r="BC57" i="25"/>
  <c r="BB57" i="25"/>
  <c r="BA57" i="25"/>
  <c r="AZ57" i="25"/>
  <c r="AY57" i="25"/>
  <c r="AX57" i="25"/>
  <c r="AW57" i="25"/>
  <c r="AV57" i="25"/>
  <c r="AU57" i="25"/>
  <c r="AT57" i="25"/>
  <c r="AS57" i="25"/>
  <c r="AR57" i="25"/>
  <c r="AQ57" i="25"/>
  <c r="AP57" i="25"/>
  <c r="AO57" i="25"/>
  <c r="AN57" i="25"/>
  <c r="AM57" i="25"/>
  <c r="AL57" i="25"/>
  <c r="AK57" i="25"/>
  <c r="AJ57" i="25"/>
  <c r="AI57" i="25"/>
  <c r="AH57" i="25"/>
  <c r="AG57" i="25"/>
  <c r="AF57" i="25"/>
  <c r="AE57" i="25"/>
  <c r="AD57" i="25"/>
  <c r="AC57" i="25"/>
  <c r="AB57" i="25"/>
  <c r="AA57" i="25"/>
  <c r="Z57" i="25"/>
  <c r="Y57" i="25"/>
  <c r="X57" i="25"/>
  <c r="W57" i="25"/>
  <c r="V57" i="25"/>
  <c r="U57" i="25"/>
  <c r="T57" i="25"/>
  <c r="S57" i="25"/>
  <c r="R57" i="25"/>
  <c r="Q57" i="25"/>
  <c r="P57" i="25"/>
  <c r="O57" i="25"/>
  <c r="M57" i="25"/>
  <c r="L57" i="25"/>
  <c r="H57" i="25"/>
  <c r="G57" i="25"/>
  <c r="F57" i="25"/>
  <c r="E57" i="25"/>
  <c r="D57" i="25"/>
  <c r="DH56" i="25"/>
  <c r="DG56" i="25"/>
  <c r="DF56" i="25"/>
  <c r="DE56" i="25"/>
  <c r="DD56" i="25"/>
  <c r="DC56" i="25"/>
  <c r="DB56" i="25"/>
  <c r="DA56" i="25"/>
  <c r="CZ56" i="25"/>
  <c r="CY56" i="25"/>
  <c r="CX56" i="25"/>
  <c r="CW56" i="25"/>
  <c r="CV56" i="25"/>
  <c r="CU56" i="25"/>
  <c r="CT56" i="25"/>
  <c r="CS56" i="25"/>
  <c r="CR56" i="25"/>
  <c r="CQ56" i="25"/>
  <c r="CP56" i="25"/>
  <c r="CO56" i="25"/>
  <c r="CN56" i="25"/>
  <c r="CM56" i="25"/>
  <c r="CL56" i="25"/>
  <c r="CK56" i="25"/>
  <c r="CJ56" i="25"/>
  <c r="CI56" i="25"/>
  <c r="CH56" i="25"/>
  <c r="CG56" i="25"/>
  <c r="CF56" i="25"/>
  <c r="CE56" i="25"/>
  <c r="CD56" i="25"/>
  <c r="CC56" i="25"/>
  <c r="CB56" i="25"/>
  <c r="CA56" i="25"/>
  <c r="BZ56" i="25"/>
  <c r="BY56" i="25"/>
  <c r="BX56" i="25"/>
  <c r="BW56" i="25"/>
  <c r="BV56" i="25"/>
  <c r="BU56" i="25"/>
  <c r="BT56" i="25"/>
  <c r="BS56" i="25"/>
  <c r="BR56" i="25"/>
  <c r="BQ56" i="25"/>
  <c r="BP56" i="25"/>
  <c r="BO56" i="25"/>
  <c r="BN56" i="25"/>
  <c r="BM56" i="25"/>
  <c r="BL56" i="25"/>
  <c r="BK56" i="25"/>
  <c r="BJ56" i="25"/>
  <c r="BI56" i="25"/>
  <c r="BH56" i="25"/>
  <c r="BG56" i="25"/>
  <c r="BF56" i="25"/>
  <c r="BE56" i="25"/>
  <c r="BD56" i="25"/>
  <c r="BC56" i="25"/>
  <c r="BB56" i="25"/>
  <c r="BA56" i="25"/>
  <c r="AZ56" i="25"/>
  <c r="AY56" i="25"/>
  <c r="AX56" i="25"/>
  <c r="AW56" i="25"/>
  <c r="AV56" i="25"/>
  <c r="AU56" i="25"/>
  <c r="AT56" i="25"/>
  <c r="AS56" i="25"/>
  <c r="AR56" i="25"/>
  <c r="AQ56" i="25"/>
  <c r="AP56" i="25"/>
  <c r="AO56" i="25"/>
  <c r="AN56" i="25"/>
  <c r="AM56" i="25"/>
  <c r="AL56" i="25"/>
  <c r="AK56" i="25"/>
  <c r="AJ56" i="25"/>
  <c r="AI56" i="25"/>
  <c r="AH56" i="25"/>
  <c r="AG56" i="25"/>
  <c r="AF56" i="25"/>
  <c r="AE56" i="25"/>
  <c r="AD56" i="25"/>
  <c r="AC56" i="25"/>
  <c r="AB56" i="25"/>
  <c r="AA56" i="25"/>
  <c r="Z56" i="25"/>
  <c r="Y56" i="25"/>
  <c r="X56" i="25"/>
  <c r="W56" i="25"/>
  <c r="V56" i="25"/>
  <c r="U56" i="25"/>
  <c r="T56" i="25"/>
  <c r="S56" i="25"/>
  <c r="R56" i="25"/>
  <c r="Q56" i="25"/>
  <c r="P56" i="25"/>
  <c r="O56" i="25"/>
  <c r="M56" i="25"/>
  <c r="L56" i="25"/>
  <c r="H56" i="25"/>
  <c r="G56" i="25"/>
  <c r="F56" i="25"/>
  <c r="E56" i="25"/>
  <c r="D56" i="25"/>
  <c r="DH55" i="25"/>
  <c r="DG55" i="25"/>
  <c r="DF55" i="25"/>
  <c r="DE55" i="25"/>
  <c r="DD55" i="25"/>
  <c r="DC55" i="25"/>
  <c r="DB55" i="25"/>
  <c r="DA55" i="25"/>
  <c r="CZ55" i="25"/>
  <c r="CY55" i="25"/>
  <c r="CX55" i="25"/>
  <c r="CW55" i="25"/>
  <c r="CV55" i="25"/>
  <c r="CU55" i="25"/>
  <c r="CT55" i="25"/>
  <c r="CS55" i="25"/>
  <c r="CR55" i="25"/>
  <c r="CQ55" i="25"/>
  <c r="CP55" i="25"/>
  <c r="CO55" i="25"/>
  <c r="CN55" i="25"/>
  <c r="CM55" i="25"/>
  <c r="CL55" i="25"/>
  <c r="CK55" i="25"/>
  <c r="CJ55" i="25"/>
  <c r="CI55" i="25"/>
  <c r="CH55" i="25"/>
  <c r="CG55" i="25"/>
  <c r="CF55" i="25"/>
  <c r="CE55" i="25"/>
  <c r="CD55" i="25"/>
  <c r="CC55" i="25"/>
  <c r="CB55" i="25"/>
  <c r="CA55" i="25"/>
  <c r="BZ55" i="25"/>
  <c r="BY55" i="25"/>
  <c r="BX55" i="25"/>
  <c r="BW55" i="25"/>
  <c r="BV55" i="25"/>
  <c r="BU55" i="25"/>
  <c r="BT55" i="25"/>
  <c r="BS55" i="25"/>
  <c r="BR55" i="25"/>
  <c r="BQ55" i="25"/>
  <c r="BP55" i="25"/>
  <c r="BO55" i="25"/>
  <c r="BN55" i="25"/>
  <c r="BM55" i="25"/>
  <c r="BL55" i="25"/>
  <c r="BK55" i="25"/>
  <c r="BJ55" i="25"/>
  <c r="BI55" i="25"/>
  <c r="BH55" i="25"/>
  <c r="BG55" i="25"/>
  <c r="BF55" i="25"/>
  <c r="BE55" i="25"/>
  <c r="BD55" i="25"/>
  <c r="BC55" i="25"/>
  <c r="BB55" i="25"/>
  <c r="BA55" i="25"/>
  <c r="AZ55" i="25"/>
  <c r="AY55" i="25"/>
  <c r="AX55" i="25"/>
  <c r="AW55" i="25"/>
  <c r="AV55" i="25"/>
  <c r="AU55" i="25"/>
  <c r="AT55" i="25"/>
  <c r="AS55" i="25"/>
  <c r="AR55" i="25"/>
  <c r="AQ55" i="25"/>
  <c r="AP55" i="25"/>
  <c r="AO55" i="25"/>
  <c r="AN55" i="25"/>
  <c r="AM55" i="25"/>
  <c r="AL55" i="25"/>
  <c r="AK55" i="25"/>
  <c r="AJ55" i="25"/>
  <c r="AI55" i="25"/>
  <c r="AH55" i="25"/>
  <c r="AG55" i="25"/>
  <c r="AF55" i="25"/>
  <c r="AE55" i="25"/>
  <c r="AD55" i="25"/>
  <c r="AC55" i="25"/>
  <c r="AB55" i="25"/>
  <c r="AA55" i="25"/>
  <c r="Z55" i="25"/>
  <c r="Y55" i="25"/>
  <c r="X55" i="25"/>
  <c r="W55" i="25"/>
  <c r="V55" i="25"/>
  <c r="U55" i="25"/>
  <c r="T55" i="25"/>
  <c r="S55" i="25"/>
  <c r="R55" i="25"/>
  <c r="Q55" i="25"/>
  <c r="P55" i="25"/>
  <c r="O55" i="25"/>
  <c r="M55" i="25"/>
  <c r="L55" i="25"/>
  <c r="I55" i="25"/>
  <c r="H55" i="25"/>
  <c r="G55" i="25"/>
  <c r="F55" i="25"/>
  <c r="E55" i="25"/>
  <c r="D55" i="25"/>
  <c r="DH54" i="25"/>
  <c r="DG54" i="25"/>
  <c r="DF54" i="25"/>
  <c r="DE54" i="25"/>
  <c r="DD54" i="25"/>
  <c r="DC54" i="25"/>
  <c r="DB54" i="25"/>
  <c r="DA54" i="25"/>
  <c r="CZ54" i="25"/>
  <c r="CY54" i="25"/>
  <c r="CX54" i="25"/>
  <c r="CW54" i="25"/>
  <c r="CV54" i="25"/>
  <c r="CU54" i="25"/>
  <c r="CT54" i="25"/>
  <c r="CS54" i="25"/>
  <c r="CR54" i="25"/>
  <c r="CQ54" i="25"/>
  <c r="CP54" i="25"/>
  <c r="CO54" i="25"/>
  <c r="CN54" i="25"/>
  <c r="CM54" i="25"/>
  <c r="CL54" i="25"/>
  <c r="CK54" i="25"/>
  <c r="CJ54" i="25"/>
  <c r="CI54" i="25"/>
  <c r="CH54" i="25"/>
  <c r="CG54" i="25"/>
  <c r="CF54" i="25"/>
  <c r="CE54" i="25"/>
  <c r="CD54" i="25"/>
  <c r="CC54" i="25"/>
  <c r="CB54" i="25"/>
  <c r="CA54" i="25"/>
  <c r="BZ54" i="25"/>
  <c r="BY54" i="25"/>
  <c r="BX54" i="25"/>
  <c r="BW54" i="25"/>
  <c r="BV54" i="25"/>
  <c r="BU54" i="25"/>
  <c r="BT54" i="25"/>
  <c r="BS54" i="25"/>
  <c r="BR54" i="25"/>
  <c r="BQ54" i="25"/>
  <c r="BP54" i="25"/>
  <c r="BO54" i="25"/>
  <c r="BN54" i="25"/>
  <c r="BM54" i="25"/>
  <c r="BL54" i="25"/>
  <c r="BK54" i="25"/>
  <c r="BJ54" i="25"/>
  <c r="BI54" i="25"/>
  <c r="BH54" i="25"/>
  <c r="BG54" i="25"/>
  <c r="BF54" i="25"/>
  <c r="BE54" i="25"/>
  <c r="BD54" i="25"/>
  <c r="BC54" i="25"/>
  <c r="BB54" i="25"/>
  <c r="BA54" i="25"/>
  <c r="AZ54" i="25"/>
  <c r="AY54" i="25"/>
  <c r="AX54" i="25"/>
  <c r="AW54" i="25"/>
  <c r="AV54" i="25"/>
  <c r="AU54" i="25"/>
  <c r="AT54" i="25"/>
  <c r="AS54" i="25"/>
  <c r="AR54" i="25"/>
  <c r="AQ54" i="25"/>
  <c r="AP54" i="25"/>
  <c r="AO54" i="25"/>
  <c r="AN54" i="25"/>
  <c r="AM54" i="25"/>
  <c r="AL54" i="25"/>
  <c r="AK54" i="25"/>
  <c r="AJ54" i="25"/>
  <c r="AI54" i="25"/>
  <c r="AH54" i="25"/>
  <c r="AG54" i="25"/>
  <c r="AF54" i="25"/>
  <c r="AE54" i="25"/>
  <c r="AD54" i="25"/>
  <c r="AC54" i="25"/>
  <c r="AB54" i="25"/>
  <c r="AA54" i="25"/>
  <c r="Z54" i="25"/>
  <c r="Y54" i="25"/>
  <c r="X54" i="25"/>
  <c r="W54" i="25"/>
  <c r="V54" i="25"/>
  <c r="U54" i="25"/>
  <c r="T54" i="25"/>
  <c r="S54" i="25"/>
  <c r="R54" i="25"/>
  <c r="Q54" i="25"/>
  <c r="P54" i="25"/>
  <c r="O54" i="25"/>
  <c r="M54" i="25"/>
  <c r="L54" i="25"/>
  <c r="H54" i="25"/>
  <c r="G54" i="25"/>
  <c r="F54" i="25"/>
  <c r="E54" i="25"/>
  <c r="D54" i="25"/>
  <c r="DH53" i="25"/>
  <c r="DG53" i="25"/>
  <c r="DF53" i="25"/>
  <c r="DE53" i="25"/>
  <c r="DD53" i="25"/>
  <c r="DC53" i="25"/>
  <c r="DB53" i="25"/>
  <c r="DA53" i="25"/>
  <c r="CZ53" i="25"/>
  <c r="CY53" i="25"/>
  <c r="CX53" i="25"/>
  <c r="CW53" i="25"/>
  <c r="CV53" i="25"/>
  <c r="CU53" i="25"/>
  <c r="CT53" i="25"/>
  <c r="CS53" i="25"/>
  <c r="CR53" i="25"/>
  <c r="CQ53" i="25"/>
  <c r="CP53" i="25"/>
  <c r="CO53" i="25"/>
  <c r="CN53" i="25"/>
  <c r="CM53" i="25"/>
  <c r="CL53" i="25"/>
  <c r="CK53" i="25"/>
  <c r="CJ53" i="25"/>
  <c r="CI53" i="25"/>
  <c r="CH53" i="25"/>
  <c r="CG53" i="25"/>
  <c r="CF53" i="25"/>
  <c r="CE53" i="25"/>
  <c r="CD53" i="25"/>
  <c r="CC53" i="25"/>
  <c r="CB53" i="25"/>
  <c r="CA53" i="25"/>
  <c r="BZ53" i="25"/>
  <c r="BY53" i="25"/>
  <c r="BX53" i="25"/>
  <c r="BW53" i="25"/>
  <c r="BV53" i="25"/>
  <c r="BU53" i="25"/>
  <c r="BT53" i="25"/>
  <c r="BS53" i="25"/>
  <c r="BR53" i="25"/>
  <c r="BQ53" i="25"/>
  <c r="BP53" i="25"/>
  <c r="BO53" i="25"/>
  <c r="BN53" i="25"/>
  <c r="BM53" i="25"/>
  <c r="BL53" i="25"/>
  <c r="BK53" i="25"/>
  <c r="BJ53" i="25"/>
  <c r="BI53" i="25"/>
  <c r="BH53" i="25"/>
  <c r="BG53" i="25"/>
  <c r="BF53" i="25"/>
  <c r="BE53" i="25"/>
  <c r="BD53" i="25"/>
  <c r="BC53" i="25"/>
  <c r="BB53" i="25"/>
  <c r="BA53" i="25"/>
  <c r="AZ53" i="25"/>
  <c r="AY53" i="25"/>
  <c r="AX53" i="25"/>
  <c r="AW53" i="25"/>
  <c r="AV53" i="25"/>
  <c r="AU53" i="25"/>
  <c r="AT53" i="25"/>
  <c r="AS53" i="25"/>
  <c r="AR53" i="25"/>
  <c r="AQ53" i="25"/>
  <c r="AP53" i="25"/>
  <c r="AO53" i="25"/>
  <c r="AN53" i="25"/>
  <c r="AM53" i="25"/>
  <c r="AL53" i="25"/>
  <c r="AK53" i="25"/>
  <c r="AJ53" i="25"/>
  <c r="AI53" i="25"/>
  <c r="AH53" i="25"/>
  <c r="AG53" i="25"/>
  <c r="AF53" i="25"/>
  <c r="AE53" i="25"/>
  <c r="AD53" i="25"/>
  <c r="AC53" i="25"/>
  <c r="AB53" i="25"/>
  <c r="AA53" i="25"/>
  <c r="Z53" i="25"/>
  <c r="Y53" i="25"/>
  <c r="X53" i="25"/>
  <c r="W53" i="25"/>
  <c r="V53" i="25"/>
  <c r="U53" i="25"/>
  <c r="T53" i="25"/>
  <c r="S53" i="25"/>
  <c r="R53" i="25"/>
  <c r="Q53" i="25"/>
  <c r="P53" i="25"/>
  <c r="O53" i="25"/>
  <c r="M53" i="25"/>
  <c r="L53" i="25"/>
  <c r="H53" i="25"/>
  <c r="G53" i="25"/>
  <c r="F53" i="25"/>
  <c r="E53" i="25"/>
  <c r="D53" i="25"/>
  <c r="BJ33" i="25"/>
  <c r="K33" i="25"/>
  <c r="J33" i="25"/>
  <c r="F33" i="25"/>
  <c r="E33" i="25"/>
  <c r="DI29" i="25"/>
  <c r="DH71" i="24"/>
  <c r="DG71" i="24"/>
  <c r="DF71" i="24"/>
  <c r="DE71" i="24"/>
  <c r="DD71" i="24"/>
  <c r="DC71" i="24"/>
  <c r="DB71" i="24"/>
  <c r="DA71" i="24"/>
  <c r="CZ71" i="24"/>
  <c r="CY71" i="24"/>
  <c r="CX71" i="24"/>
  <c r="CW71" i="24"/>
  <c r="CV71" i="24"/>
  <c r="CU71" i="24"/>
  <c r="CT71" i="24"/>
  <c r="CS71" i="24"/>
  <c r="CR71" i="24"/>
  <c r="CQ71" i="24"/>
  <c r="CP71" i="24"/>
  <c r="CO71" i="24"/>
  <c r="CN71" i="24"/>
  <c r="CM71" i="24"/>
  <c r="CL71" i="24"/>
  <c r="CK71" i="24"/>
  <c r="CJ71" i="24"/>
  <c r="CI71" i="24"/>
  <c r="CH71" i="24"/>
  <c r="CG71" i="24"/>
  <c r="CF71" i="24"/>
  <c r="CE71" i="24"/>
  <c r="CD71" i="24"/>
  <c r="CC71" i="24"/>
  <c r="CB71" i="24"/>
  <c r="CA71" i="24"/>
  <c r="BZ71" i="24"/>
  <c r="BY71" i="24"/>
  <c r="BX71" i="24"/>
  <c r="BW71" i="24"/>
  <c r="BV71" i="24"/>
  <c r="BU71" i="24"/>
  <c r="BT71" i="24"/>
  <c r="BS71" i="24"/>
  <c r="BR71" i="24"/>
  <c r="BQ71" i="24"/>
  <c r="BP71" i="24"/>
  <c r="BO71" i="24"/>
  <c r="BN71" i="24"/>
  <c r="BM71" i="24"/>
  <c r="BL71" i="24"/>
  <c r="BK71" i="24"/>
  <c r="BJ71" i="24"/>
  <c r="BI71" i="24"/>
  <c r="BH71" i="24"/>
  <c r="BG71" i="24"/>
  <c r="BF71" i="24"/>
  <c r="BE71" i="24"/>
  <c r="BD71" i="24"/>
  <c r="BC71" i="24"/>
  <c r="BB71" i="24"/>
  <c r="BA71" i="24"/>
  <c r="AZ71" i="24"/>
  <c r="AY71" i="24"/>
  <c r="AX71" i="24"/>
  <c r="AW71" i="24"/>
  <c r="AV71" i="24"/>
  <c r="AU71" i="24"/>
  <c r="AT71" i="24"/>
  <c r="AS71" i="24"/>
  <c r="AR71" i="24"/>
  <c r="AQ71" i="24"/>
  <c r="AP71" i="24"/>
  <c r="AO71" i="24"/>
  <c r="AN71" i="24"/>
  <c r="AM71" i="24"/>
  <c r="AL71" i="24"/>
  <c r="AK71" i="24"/>
  <c r="AJ71" i="24"/>
  <c r="AI71" i="24"/>
  <c r="AH71" i="24"/>
  <c r="AG71" i="24"/>
  <c r="AF71" i="24"/>
  <c r="AE71" i="24"/>
  <c r="AD71" i="24"/>
  <c r="AC71" i="24"/>
  <c r="AB71" i="24"/>
  <c r="AA71" i="24"/>
  <c r="Z71" i="24"/>
  <c r="Y71" i="24"/>
  <c r="X71" i="24"/>
  <c r="W71" i="24"/>
  <c r="V71" i="24"/>
  <c r="U71" i="24"/>
  <c r="T71" i="24"/>
  <c r="S71" i="24"/>
  <c r="R71" i="24"/>
  <c r="Q71" i="24"/>
  <c r="P71" i="24"/>
  <c r="O71" i="24"/>
  <c r="M71" i="24"/>
  <c r="L71" i="24"/>
  <c r="H71" i="24"/>
  <c r="G71" i="24"/>
  <c r="F71" i="24"/>
  <c r="E71" i="24"/>
  <c r="D71" i="24"/>
  <c r="DH70" i="24"/>
  <c r="DG70" i="24"/>
  <c r="DF70" i="24"/>
  <c r="DE70" i="24"/>
  <c r="DD70" i="24"/>
  <c r="DC70" i="24"/>
  <c r="DB70" i="24"/>
  <c r="DA70" i="24"/>
  <c r="CZ70" i="24"/>
  <c r="CY70" i="24"/>
  <c r="CX70" i="24"/>
  <c r="CW70" i="24"/>
  <c r="CV70" i="24"/>
  <c r="CU70" i="24"/>
  <c r="CT70" i="24"/>
  <c r="CS70" i="24"/>
  <c r="CR70" i="24"/>
  <c r="CQ70" i="24"/>
  <c r="CP70" i="24"/>
  <c r="CO70" i="24"/>
  <c r="CN70" i="24"/>
  <c r="CM70" i="24"/>
  <c r="CL70" i="24"/>
  <c r="CK70" i="24"/>
  <c r="CJ70" i="24"/>
  <c r="CI70" i="24"/>
  <c r="CH70" i="24"/>
  <c r="CG70" i="24"/>
  <c r="CF70" i="24"/>
  <c r="CE70" i="24"/>
  <c r="CD70" i="24"/>
  <c r="CC70" i="24"/>
  <c r="CB70" i="24"/>
  <c r="CA70" i="24"/>
  <c r="BZ70" i="24"/>
  <c r="BY70" i="24"/>
  <c r="BX70" i="24"/>
  <c r="BW70" i="24"/>
  <c r="BV70" i="24"/>
  <c r="BU70" i="24"/>
  <c r="BT70" i="24"/>
  <c r="BS70" i="24"/>
  <c r="BR70" i="24"/>
  <c r="BQ70" i="24"/>
  <c r="BP70" i="24"/>
  <c r="BO70" i="24"/>
  <c r="BN70" i="24"/>
  <c r="BM70" i="24"/>
  <c r="BL70" i="24"/>
  <c r="BK70" i="24"/>
  <c r="BJ70" i="24"/>
  <c r="BI70" i="24"/>
  <c r="BH70" i="24"/>
  <c r="BG70" i="24"/>
  <c r="BF70" i="24"/>
  <c r="BE70" i="24"/>
  <c r="BD70" i="24"/>
  <c r="BC70" i="24"/>
  <c r="BB70" i="24"/>
  <c r="BA70" i="24"/>
  <c r="AZ70" i="24"/>
  <c r="AY70" i="24"/>
  <c r="AX70" i="24"/>
  <c r="AW70" i="24"/>
  <c r="AV70" i="24"/>
  <c r="AU70" i="24"/>
  <c r="AT70" i="24"/>
  <c r="AS70" i="24"/>
  <c r="AR70" i="24"/>
  <c r="AQ70" i="24"/>
  <c r="AP70" i="24"/>
  <c r="AO70" i="24"/>
  <c r="AN70" i="24"/>
  <c r="AM70" i="24"/>
  <c r="AL70" i="24"/>
  <c r="AK70" i="24"/>
  <c r="AJ70" i="24"/>
  <c r="AI70" i="24"/>
  <c r="AH70" i="24"/>
  <c r="AG70" i="24"/>
  <c r="AF70" i="24"/>
  <c r="AE70" i="24"/>
  <c r="AD70" i="24"/>
  <c r="AC70" i="24"/>
  <c r="AB70" i="24"/>
  <c r="AA70" i="24"/>
  <c r="Z70" i="24"/>
  <c r="Y70" i="24"/>
  <c r="X70" i="24"/>
  <c r="W70" i="24"/>
  <c r="V70" i="24"/>
  <c r="U70" i="24"/>
  <c r="T70" i="24"/>
  <c r="S70" i="24"/>
  <c r="R70" i="24"/>
  <c r="Q70" i="24"/>
  <c r="P70" i="24"/>
  <c r="O70" i="24"/>
  <c r="M70" i="24"/>
  <c r="L70" i="24"/>
  <c r="H70" i="24"/>
  <c r="G70" i="24"/>
  <c r="F70" i="24"/>
  <c r="E70" i="24"/>
  <c r="D70" i="24"/>
  <c r="DH69" i="24"/>
  <c r="DG69" i="24"/>
  <c r="DF69" i="24"/>
  <c r="DE69" i="24"/>
  <c r="DD69" i="24"/>
  <c r="DC69" i="24"/>
  <c r="DB69" i="24"/>
  <c r="DA69" i="24"/>
  <c r="CZ69" i="24"/>
  <c r="CY69" i="24"/>
  <c r="CX69" i="24"/>
  <c r="CW69" i="24"/>
  <c r="CV69" i="24"/>
  <c r="CU69" i="24"/>
  <c r="CT69" i="24"/>
  <c r="CS69" i="24"/>
  <c r="CR69" i="24"/>
  <c r="CQ69" i="24"/>
  <c r="CP69" i="24"/>
  <c r="CO69" i="24"/>
  <c r="CN69" i="24"/>
  <c r="CM69" i="24"/>
  <c r="CL69" i="24"/>
  <c r="CK69" i="24"/>
  <c r="CJ69" i="24"/>
  <c r="CI69" i="24"/>
  <c r="CH69" i="24"/>
  <c r="CG69" i="24"/>
  <c r="CF69" i="24"/>
  <c r="CE69" i="24"/>
  <c r="CD69" i="24"/>
  <c r="CC69" i="24"/>
  <c r="CB69" i="24"/>
  <c r="CA69" i="24"/>
  <c r="BZ69" i="24"/>
  <c r="BY69" i="24"/>
  <c r="BX69" i="24"/>
  <c r="BW69" i="24"/>
  <c r="BV69" i="24"/>
  <c r="BU69" i="24"/>
  <c r="BT69" i="24"/>
  <c r="BS69" i="24"/>
  <c r="BR69" i="24"/>
  <c r="BQ69" i="24"/>
  <c r="BP69" i="24"/>
  <c r="BO69" i="24"/>
  <c r="BN69" i="24"/>
  <c r="BM69" i="24"/>
  <c r="BL69" i="24"/>
  <c r="BK69" i="24"/>
  <c r="BJ69" i="24"/>
  <c r="BI69" i="24"/>
  <c r="BH69" i="24"/>
  <c r="BG69" i="24"/>
  <c r="BF69" i="24"/>
  <c r="BE69" i="24"/>
  <c r="BD69" i="24"/>
  <c r="BC69" i="24"/>
  <c r="BB69" i="24"/>
  <c r="BA69" i="24"/>
  <c r="AZ69" i="24"/>
  <c r="AY69" i="24"/>
  <c r="AX69" i="24"/>
  <c r="AW69" i="24"/>
  <c r="AV69" i="24"/>
  <c r="AU69" i="24"/>
  <c r="AT69" i="24"/>
  <c r="AS69" i="24"/>
  <c r="AR69" i="24"/>
  <c r="AQ69" i="24"/>
  <c r="AP69" i="24"/>
  <c r="AO69" i="24"/>
  <c r="AN69" i="24"/>
  <c r="AM69" i="24"/>
  <c r="AL69" i="24"/>
  <c r="AK69" i="24"/>
  <c r="AJ69" i="24"/>
  <c r="AI69" i="24"/>
  <c r="AH69" i="24"/>
  <c r="AG69" i="24"/>
  <c r="AF69" i="24"/>
  <c r="AE69" i="24"/>
  <c r="AD69" i="24"/>
  <c r="AC69" i="24"/>
  <c r="AB69" i="24"/>
  <c r="AA69" i="24"/>
  <c r="Z69" i="24"/>
  <c r="Y69" i="24"/>
  <c r="X69" i="24"/>
  <c r="W69" i="24"/>
  <c r="V69" i="24"/>
  <c r="U69" i="24"/>
  <c r="T69" i="24"/>
  <c r="S69" i="24"/>
  <c r="R69" i="24"/>
  <c r="Q69" i="24"/>
  <c r="P69" i="24"/>
  <c r="O69" i="24"/>
  <c r="M69" i="24"/>
  <c r="L69" i="24"/>
  <c r="H69" i="24"/>
  <c r="G69" i="24"/>
  <c r="F69" i="24"/>
  <c r="E69" i="24"/>
  <c r="D69" i="24"/>
  <c r="DH68" i="24"/>
  <c r="DG68" i="24"/>
  <c r="DF68" i="24"/>
  <c r="DE68" i="24"/>
  <c r="DD68" i="24"/>
  <c r="DC68" i="24"/>
  <c r="DB68" i="24"/>
  <c r="DA68" i="24"/>
  <c r="CZ68" i="24"/>
  <c r="CY68" i="24"/>
  <c r="CX68" i="24"/>
  <c r="CW68" i="24"/>
  <c r="CV68" i="24"/>
  <c r="CU68" i="24"/>
  <c r="CT68" i="24"/>
  <c r="CS68" i="24"/>
  <c r="CR68" i="24"/>
  <c r="CQ68" i="24"/>
  <c r="CP68" i="24"/>
  <c r="CO68" i="24"/>
  <c r="CN68" i="24"/>
  <c r="CM68" i="24"/>
  <c r="CL68" i="24"/>
  <c r="CK68" i="24"/>
  <c r="CJ68" i="24"/>
  <c r="CI68" i="24"/>
  <c r="CH68" i="24"/>
  <c r="CG68" i="24"/>
  <c r="CF68" i="24"/>
  <c r="CE68" i="24"/>
  <c r="CD68" i="24"/>
  <c r="CC68" i="24"/>
  <c r="CB68" i="24"/>
  <c r="CA68" i="24"/>
  <c r="BZ68" i="24"/>
  <c r="BY68" i="24"/>
  <c r="BX68" i="24"/>
  <c r="BW68" i="24"/>
  <c r="BV68" i="24"/>
  <c r="BU68" i="24"/>
  <c r="BT68" i="24"/>
  <c r="BS68" i="24"/>
  <c r="BR68" i="24"/>
  <c r="BQ68" i="24"/>
  <c r="BP68" i="24"/>
  <c r="BO68" i="24"/>
  <c r="BN68" i="24"/>
  <c r="BM68" i="24"/>
  <c r="BL68" i="24"/>
  <c r="BK68" i="24"/>
  <c r="BJ68" i="24"/>
  <c r="BI68" i="24"/>
  <c r="BH68" i="24"/>
  <c r="BG68" i="24"/>
  <c r="BF68" i="24"/>
  <c r="BE68" i="24"/>
  <c r="BD68" i="24"/>
  <c r="BC68" i="24"/>
  <c r="BB68" i="24"/>
  <c r="BA68" i="24"/>
  <c r="AZ68" i="24"/>
  <c r="AY68" i="24"/>
  <c r="AX68" i="24"/>
  <c r="AW68" i="24"/>
  <c r="AV68" i="24"/>
  <c r="AU68" i="24"/>
  <c r="AT68" i="24"/>
  <c r="AS68" i="24"/>
  <c r="AR68" i="24"/>
  <c r="AQ68" i="24"/>
  <c r="AP68" i="24"/>
  <c r="AO68" i="24"/>
  <c r="AN68" i="24"/>
  <c r="AM68" i="24"/>
  <c r="AL68" i="24"/>
  <c r="AK68" i="24"/>
  <c r="AJ68" i="24"/>
  <c r="AI68" i="24"/>
  <c r="AH68" i="24"/>
  <c r="AG68" i="24"/>
  <c r="AF68" i="24"/>
  <c r="AE68" i="24"/>
  <c r="AD68" i="24"/>
  <c r="AC68" i="24"/>
  <c r="AB68" i="24"/>
  <c r="AA68" i="24"/>
  <c r="Z68" i="24"/>
  <c r="Y68" i="24"/>
  <c r="X68" i="24"/>
  <c r="W68" i="24"/>
  <c r="V68" i="24"/>
  <c r="U68" i="24"/>
  <c r="T68" i="24"/>
  <c r="S68" i="24"/>
  <c r="R68" i="24"/>
  <c r="Q68" i="24"/>
  <c r="P68" i="24"/>
  <c r="O68" i="24"/>
  <c r="M68" i="24"/>
  <c r="L68" i="24"/>
  <c r="H68" i="24"/>
  <c r="G68" i="24"/>
  <c r="F68" i="24"/>
  <c r="E68" i="24"/>
  <c r="D68" i="24"/>
  <c r="DH67" i="24"/>
  <c r="DG67" i="24"/>
  <c r="DF67" i="24"/>
  <c r="DE67" i="24"/>
  <c r="DD67" i="24"/>
  <c r="DC67" i="24"/>
  <c r="DB67" i="24"/>
  <c r="DA67" i="24"/>
  <c r="CZ67" i="24"/>
  <c r="CY67" i="24"/>
  <c r="CX67" i="24"/>
  <c r="CW67" i="24"/>
  <c r="CV67" i="24"/>
  <c r="CU67" i="24"/>
  <c r="CT67" i="24"/>
  <c r="CS67" i="24"/>
  <c r="CR67" i="24"/>
  <c r="CQ67" i="24"/>
  <c r="CP67" i="24"/>
  <c r="CO67" i="24"/>
  <c r="CN67" i="24"/>
  <c r="CM67" i="24"/>
  <c r="CL67" i="24"/>
  <c r="CK67" i="24"/>
  <c r="CJ67" i="24"/>
  <c r="CI67" i="24"/>
  <c r="CH67" i="24"/>
  <c r="CG67" i="24"/>
  <c r="CF67" i="24"/>
  <c r="CE67" i="24"/>
  <c r="CD67" i="24"/>
  <c r="CC67" i="24"/>
  <c r="CB67" i="24"/>
  <c r="CA67" i="24"/>
  <c r="BZ67" i="24"/>
  <c r="BY67" i="24"/>
  <c r="BX67" i="24"/>
  <c r="BW67" i="24"/>
  <c r="BV67" i="24"/>
  <c r="BU67" i="24"/>
  <c r="BT67" i="24"/>
  <c r="BS67" i="24"/>
  <c r="BR67" i="24"/>
  <c r="BQ67" i="24"/>
  <c r="BP67" i="24"/>
  <c r="BO67" i="24"/>
  <c r="BN67" i="24"/>
  <c r="BM67" i="24"/>
  <c r="BL67" i="24"/>
  <c r="BK67" i="24"/>
  <c r="BJ67" i="24"/>
  <c r="BI67" i="24"/>
  <c r="BH67" i="24"/>
  <c r="BG67" i="24"/>
  <c r="BF67" i="24"/>
  <c r="BE67" i="24"/>
  <c r="BD67" i="24"/>
  <c r="BC67" i="24"/>
  <c r="BB67" i="24"/>
  <c r="BA67" i="24"/>
  <c r="AZ67" i="24"/>
  <c r="AY67" i="24"/>
  <c r="AX67" i="24"/>
  <c r="AW67" i="24"/>
  <c r="AV67" i="24"/>
  <c r="AU67" i="24"/>
  <c r="AT67" i="24"/>
  <c r="AS67" i="24"/>
  <c r="AR67" i="24"/>
  <c r="AQ67" i="24"/>
  <c r="AP67" i="24"/>
  <c r="AO67" i="24"/>
  <c r="AN67" i="24"/>
  <c r="AM67" i="24"/>
  <c r="AL67" i="24"/>
  <c r="AK67" i="24"/>
  <c r="AJ67" i="24"/>
  <c r="AI67" i="24"/>
  <c r="AH67" i="24"/>
  <c r="AG67" i="24"/>
  <c r="AF67" i="24"/>
  <c r="AE67" i="24"/>
  <c r="AD67" i="24"/>
  <c r="AC67" i="24"/>
  <c r="AB67" i="24"/>
  <c r="AA67" i="24"/>
  <c r="Z67" i="24"/>
  <c r="Y67" i="24"/>
  <c r="X67" i="24"/>
  <c r="W67" i="24"/>
  <c r="V67" i="24"/>
  <c r="U67" i="24"/>
  <c r="T67" i="24"/>
  <c r="S67" i="24"/>
  <c r="R67" i="24"/>
  <c r="Q67" i="24"/>
  <c r="P67" i="24"/>
  <c r="O67" i="24"/>
  <c r="M67" i="24"/>
  <c r="L67" i="24"/>
  <c r="H67" i="24"/>
  <c r="G67" i="24"/>
  <c r="F67" i="24"/>
  <c r="E67" i="24"/>
  <c r="D67" i="24"/>
  <c r="DH66" i="24"/>
  <c r="DG66" i="24"/>
  <c r="DF66" i="24"/>
  <c r="DE66" i="24"/>
  <c r="DD66" i="24"/>
  <c r="DC66" i="24"/>
  <c r="DB66" i="24"/>
  <c r="DA66" i="24"/>
  <c r="CZ66" i="24"/>
  <c r="CY66" i="24"/>
  <c r="CX66" i="24"/>
  <c r="CW66" i="24"/>
  <c r="CV66" i="24"/>
  <c r="CU66" i="24"/>
  <c r="CT66" i="24"/>
  <c r="CS66" i="24"/>
  <c r="CR66" i="24"/>
  <c r="CQ66" i="24"/>
  <c r="CP66" i="24"/>
  <c r="CO66" i="24"/>
  <c r="CN66" i="24"/>
  <c r="CM66" i="24"/>
  <c r="CL66" i="24"/>
  <c r="CK66" i="24"/>
  <c r="CJ66" i="24"/>
  <c r="CI66" i="24"/>
  <c r="CH66" i="24"/>
  <c r="CG66" i="24"/>
  <c r="CF66" i="24"/>
  <c r="CE66" i="24"/>
  <c r="CD66" i="24"/>
  <c r="CC66" i="24"/>
  <c r="CB66" i="24"/>
  <c r="CA66" i="24"/>
  <c r="BZ66" i="24"/>
  <c r="BY66" i="24"/>
  <c r="BX66" i="24"/>
  <c r="BW66" i="24"/>
  <c r="BV66" i="24"/>
  <c r="BU66" i="24"/>
  <c r="BT66" i="24"/>
  <c r="BS66" i="24"/>
  <c r="BR66" i="24"/>
  <c r="BQ66" i="24"/>
  <c r="BP66" i="24"/>
  <c r="BO66" i="24"/>
  <c r="BN66" i="24"/>
  <c r="BM66" i="24"/>
  <c r="BL66" i="24"/>
  <c r="BK66" i="24"/>
  <c r="BJ66" i="24"/>
  <c r="BI66" i="24"/>
  <c r="BH66" i="24"/>
  <c r="BG66" i="24"/>
  <c r="BF66" i="24"/>
  <c r="BE66" i="24"/>
  <c r="BD66" i="24"/>
  <c r="BC66" i="24"/>
  <c r="BB66" i="24"/>
  <c r="BA66" i="24"/>
  <c r="AZ66" i="24"/>
  <c r="AY66" i="24"/>
  <c r="AX66" i="24"/>
  <c r="AW66" i="24"/>
  <c r="AV66" i="24"/>
  <c r="AU66" i="24"/>
  <c r="AT66" i="24"/>
  <c r="AS66" i="24"/>
  <c r="AR66" i="24"/>
  <c r="AQ66" i="24"/>
  <c r="AP66" i="24"/>
  <c r="AO66" i="24"/>
  <c r="AN66" i="24"/>
  <c r="AM66" i="24"/>
  <c r="AL66" i="24"/>
  <c r="AK66" i="24"/>
  <c r="AJ66" i="24"/>
  <c r="AI66" i="24"/>
  <c r="AH66" i="24"/>
  <c r="AG66" i="24"/>
  <c r="AF66" i="24"/>
  <c r="AE66" i="24"/>
  <c r="AD66" i="24"/>
  <c r="AC66" i="24"/>
  <c r="AB66" i="24"/>
  <c r="AA66" i="24"/>
  <c r="Z66" i="24"/>
  <c r="Y66" i="24"/>
  <c r="X66" i="24"/>
  <c r="W66" i="24"/>
  <c r="V66" i="24"/>
  <c r="U66" i="24"/>
  <c r="T66" i="24"/>
  <c r="S66" i="24"/>
  <c r="R66" i="24"/>
  <c r="Q66" i="24"/>
  <c r="P66" i="24"/>
  <c r="O66" i="24"/>
  <c r="M66" i="24"/>
  <c r="L66" i="24"/>
  <c r="H66" i="24"/>
  <c r="G66" i="24"/>
  <c r="F66" i="24"/>
  <c r="E66" i="24"/>
  <c r="D66" i="24"/>
  <c r="DH65" i="24"/>
  <c r="DG65" i="24"/>
  <c r="DF65" i="24"/>
  <c r="DE65" i="24"/>
  <c r="DD65" i="24"/>
  <c r="DC65" i="24"/>
  <c r="DB65" i="24"/>
  <c r="DA65" i="24"/>
  <c r="CZ65" i="24"/>
  <c r="CY65" i="24"/>
  <c r="CX65" i="24"/>
  <c r="CW65" i="24"/>
  <c r="CV65" i="24"/>
  <c r="CU65" i="24"/>
  <c r="CT65" i="24"/>
  <c r="CS65" i="24"/>
  <c r="CR65" i="24"/>
  <c r="CQ65" i="24"/>
  <c r="CP65" i="24"/>
  <c r="CO65" i="24"/>
  <c r="CN65" i="24"/>
  <c r="CM65" i="24"/>
  <c r="CL65" i="24"/>
  <c r="CK65" i="24"/>
  <c r="CJ65" i="24"/>
  <c r="CI65" i="24"/>
  <c r="CH65" i="24"/>
  <c r="CG65" i="24"/>
  <c r="CF65" i="24"/>
  <c r="CE65" i="24"/>
  <c r="CD65" i="24"/>
  <c r="CC65" i="24"/>
  <c r="CB65" i="24"/>
  <c r="CA65" i="24"/>
  <c r="BZ65" i="24"/>
  <c r="BY65" i="24"/>
  <c r="BX65" i="24"/>
  <c r="BW65" i="24"/>
  <c r="BV65" i="24"/>
  <c r="BU65" i="24"/>
  <c r="BT65" i="24"/>
  <c r="BS65" i="24"/>
  <c r="BR65" i="24"/>
  <c r="BQ65" i="24"/>
  <c r="BP65" i="24"/>
  <c r="BO65" i="24"/>
  <c r="BN65" i="24"/>
  <c r="BM65" i="24"/>
  <c r="BL65" i="24"/>
  <c r="BK65" i="24"/>
  <c r="BJ65" i="24"/>
  <c r="BI65" i="24"/>
  <c r="BH65" i="24"/>
  <c r="BG65" i="24"/>
  <c r="BF65" i="24"/>
  <c r="BE65" i="24"/>
  <c r="BD65" i="24"/>
  <c r="BC65" i="24"/>
  <c r="BB65" i="24"/>
  <c r="BA65" i="24"/>
  <c r="AZ65" i="24"/>
  <c r="AY65" i="24"/>
  <c r="AX65" i="24"/>
  <c r="AW65" i="24"/>
  <c r="AV65" i="24"/>
  <c r="AU65" i="24"/>
  <c r="AT65" i="24"/>
  <c r="AS65" i="24"/>
  <c r="AR65" i="24"/>
  <c r="AQ65" i="24"/>
  <c r="AP65" i="24"/>
  <c r="AO65" i="24"/>
  <c r="AN65" i="24"/>
  <c r="AM65" i="24"/>
  <c r="AL65" i="24"/>
  <c r="AK65" i="24"/>
  <c r="AJ65" i="24"/>
  <c r="AI65" i="24"/>
  <c r="AH65" i="24"/>
  <c r="AG65" i="24"/>
  <c r="AF65" i="24"/>
  <c r="AE65" i="24"/>
  <c r="AD65" i="24"/>
  <c r="AC65" i="24"/>
  <c r="AB65" i="24"/>
  <c r="AA65" i="24"/>
  <c r="Z65" i="24"/>
  <c r="Y65" i="24"/>
  <c r="X65" i="24"/>
  <c r="W65" i="24"/>
  <c r="V65" i="24"/>
  <c r="U65" i="24"/>
  <c r="T65" i="24"/>
  <c r="S65" i="24"/>
  <c r="R65" i="24"/>
  <c r="Q65" i="24"/>
  <c r="P65" i="24"/>
  <c r="O65" i="24"/>
  <c r="M65" i="24"/>
  <c r="L65" i="24"/>
  <c r="H65" i="24"/>
  <c r="G65" i="24"/>
  <c r="F65" i="24"/>
  <c r="E65" i="24"/>
  <c r="D65" i="24"/>
  <c r="DH64" i="24"/>
  <c r="DG64" i="24"/>
  <c r="DF64" i="24"/>
  <c r="DE64" i="24"/>
  <c r="DD64" i="24"/>
  <c r="DC64" i="24"/>
  <c r="DB64" i="24"/>
  <c r="DA64" i="24"/>
  <c r="CZ64" i="24"/>
  <c r="CY64" i="24"/>
  <c r="CX64" i="24"/>
  <c r="CW64" i="24"/>
  <c r="CV64" i="24"/>
  <c r="CU64" i="24"/>
  <c r="CT64" i="24"/>
  <c r="CS64" i="24"/>
  <c r="CR64" i="24"/>
  <c r="CQ64" i="24"/>
  <c r="CP64" i="24"/>
  <c r="CO64" i="24"/>
  <c r="CN64" i="24"/>
  <c r="CM64" i="24"/>
  <c r="CL64" i="24"/>
  <c r="CK64" i="24"/>
  <c r="CJ64" i="24"/>
  <c r="CI64" i="24"/>
  <c r="CH64" i="24"/>
  <c r="CG64" i="24"/>
  <c r="CF64" i="24"/>
  <c r="CE64" i="24"/>
  <c r="CD64" i="24"/>
  <c r="CC64" i="24"/>
  <c r="CB64" i="24"/>
  <c r="CA64" i="24"/>
  <c r="BZ64" i="24"/>
  <c r="BY64" i="24"/>
  <c r="BX64" i="24"/>
  <c r="BW64" i="24"/>
  <c r="BV64" i="24"/>
  <c r="BU64" i="24"/>
  <c r="BT64" i="24"/>
  <c r="BS64" i="24"/>
  <c r="BR64" i="24"/>
  <c r="BQ64" i="24"/>
  <c r="BP64" i="24"/>
  <c r="BO64" i="24"/>
  <c r="BN64" i="24"/>
  <c r="BM64" i="24"/>
  <c r="BL64" i="24"/>
  <c r="BK64" i="24"/>
  <c r="BJ64" i="24"/>
  <c r="BI64" i="24"/>
  <c r="BH64" i="24"/>
  <c r="BG64" i="24"/>
  <c r="BF64" i="24"/>
  <c r="BE64" i="24"/>
  <c r="BD64" i="24"/>
  <c r="BC64" i="24"/>
  <c r="BB64" i="24"/>
  <c r="BA64" i="24"/>
  <c r="AZ64" i="24"/>
  <c r="AY64" i="24"/>
  <c r="AX64" i="24"/>
  <c r="AW64" i="24"/>
  <c r="AV64" i="24"/>
  <c r="AU64" i="24"/>
  <c r="AT64" i="24"/>
  <c r="AS64" i="24"/>
  <c r="AR64" i="24"/>
  <c r="AQ64" i="24"/>
  <c r="AP64" i="24"/>
  <c r="AO64" i="24"/>
  <c r="AN64" i="24"/>
  <c r="AM64" i="24"/>
  <c r="AL64" i="24"/>
  <c r="AK64" i="24"/>
  <c r="AJ64" i="24"/>
  <c r="AI64" i="24"/>
  <c r="AH64" i="24"/>
  <c r="AG64" i="24"/>
  <c r="AF64" i="24"/>
  <c r="AE64" i="24"/>
  <c r="AD64" i="24"/>
  <c r="AC64" i="24"/>
  <c r="AB64" i="24"/>
  <c r="AA64" i="24"/>
  <c r="Z64" i="24"/>
  <c r="Y64" i="24"/>
  <c r="X64" i="24"/>
  <c r="W64" i="24"/>
  <c r="V64" i="24"/>
  <c r="U64" i="24"/>
  <c r="T64" i="24"/>
  <c r="S64" i="24"/>
  <c r="R64" i="24"/>
  <c r="Q64" i="24"/>
  <c r="P64" i="24"/>
  <c r="O64" i="24"/>
  <c r="M64" i="24"/>
  <c r="L64" i="24"/>
  <c r="H64" i="24"/>
  <c r="G64" i="24"/>
  <c r="F64" i="24"/>
  <c r="E64" i="24"/>
  <c r="D64" i="24"/>
  <c r="DH63" i="24"/>
  <c r="DG63" i="24"/>
  <c r="DF63" i="24"/>
  <c r="DE63" i="24"/>
  <c r="DD63" i="24"/>
  <c r="DC63" i="24"/>
  <c r="DB63" i="24"/>
  <c r="DA63" i="24"/>
  <c r="CZ63" i="24"/>
  <c r="CY63" i="24"/>
  <c r="CX63" i="24"/>
  <c r="CW63" i="24"/>
  <c r="CV63" i="24"/>
  <c r="CU63" i="24"/>
  <c r="CT63" i="24"/>
  <c r="CS63" i="24"/>
  <c r="CR63" i="24"/>
  <c r="CQ63" i="24"/>
  <c r="CP63" i="24"/>
  <c r="CO63" i="24"/>
  <c r="CN63" i="24"/>
  <c r="CM63" i="24"/>
  <c r="CL63" i="24"/>
  <c r="CK63" i="24"/>
  <c r="CJ63" i="24"/>
  <c r="CI63" i="24"/>
  <c r="CH63" i="24"/>
  <c r="CG63" i="24"/>
  <c r="CF63" i="24"/>
  <c r="CE63" i="24"/>
  <c r="CD63" i="24"/>
  <c r="CC63" i="24"/>
  <c r="CB63" i="24"/>
  <c r="CA63" i="24"/>
  <c r="BZ63" i="24"/>
  <c r="BY63" i="24"/>
  <c r="BX63" i="24"/>
  <c r="BW63" i="24"/>
  <c r="BV63" i="24"/>
  <c r="BU63" i="24"/>
  <c r="BT63" i="24"/>
  <c r="BS63" i="24"/>
  <c r="BR63" i="24"/>
  <c r="BQ63" i="24"/>
  <c r="BP63" i="24"/>
  <c r="BO63" i="24"/>
  <c r="BN63" i="24"/>
  <c r="BM63" i="24"/>
  <c r="BL63" i="24"/>
  <c r="BK63" i="24"/>
  <c r="BJ63" i="24"/>
  <c r="BI63" i="24"/>
  <c r="BH63" i="24"/>
  <c r="BG63" i="24"/>
  <c r="BF63" i="24"/>
  <c r="BE63" i="24"/>
  <c r="BD63" i="24"/>
  <c r="BC63" i="24"/>
  <c r="BB63" i="24"/>
  <c r="BA63" i="24"/>
  <c r="AZ63" i="24"/>
  <c r="AY63" i="24"/>
  <c r="AX63" i="24"/>
  <c r="AW63" i="24"/>
  <c r="AV63" i="24"/>
  <c r="AU63" i="24"/>
  <c r="AT63" i="24"/>
  <c r="AS63" i="24"/>
  <c r="AR63" i="24"/>
  <c r="AQ63" i="24"/>
  <c r="AP63" i="24"/>
  <c r="AO63" i="24"/>
  <c r="AN63" i="24"/>
  <c r="AM63" i="24"/>
  <c r="AL63" i="24"/>
  <c r="AK63" i="24"/>
  <c r="AJ63" i="24"/>
  <c r="AI63" i="24"/>
  <c r="AH63" i="24"/>
  <c r="AG63" i="24"/>
  <c r="AF63" i="24"/>
  <c r="AE63" i="24"/>
  <c r="AD63" i="24"/>
  <c r="AC63" i="24"/>
  <c r="AB63" i="24"/>
  <c r="AA63" i="24"/>
  <c r="Z63" i="24"/>
  <c r="Y63" i="24"/>
  <c r="X63" i="24"/>
  <c r="W63" i="24"/>
  <c r="V63" i="24"/>
  <c r="U63" i="24"/>
  <c r="T63" i="24"/>
  <c r="S63" i="24"/>
  <c r="R63" i="24"/>
  <c r="Q63" i="24"/>
  <c r="P63" i="24"/>
  <c r="O63" i="24"/>
  <c r="M63" i="24"/>
  <c r="L63" i="24"/>
  <c r="H63" i="24"/>
  <c r="G63" i="24"/>
  <c r="F63" i="24"/>
  <c r="E63" i="24"/>
  <c r="D63" i="24"/>
  <c r="DH62" i="24"/>
  <c r="DG62" i="24"/>
  <c r="DF62" i="24"/>
  <c r="DE62" i="24"/>
  <c r="DD62" i="24"/>
  <c r="DC62" i="24"/>
  <c r="DB62" i="24"/>
  <c r="DA62" i="24"/>
  <c r="CZ62" i="24"/>
  <c r="CY62" i="24"/>
  <c r="CX62" i="24"/>
  <c r="CW62" i="24"/>
  <c r="CV62" i="24"/>
  <c r="CU62" i="24"/>
  <c r="CT62" i="24"/>
  <c r="CS62" i="24"/>
  <c r="CR62" i="24"/>
  <c r="CQ62" i="24"/>
  <c r="CP62" i="24"/>
  <c r="CO62" i="24"/>
  <c r="CN62" i="24"/>
  <c r="CM62" i="24"/>
  <c r="CL62" i="24"/>
  <c r="CK62" i="24"/>
  <c r="CJ62" i="24"/>
  <c r="CI62" i="24"/>
  <c r="CH62" i="24"/>
  <c r="CG62" i="24"/>
  <c r="CF62" i="24"/>
  <c r="CE62" i="24"/>
  <c r="CD62" i="24"/>
  <c r="CC62" i="24"/>
  <c r="CB62" i="24"/>
  <c r="CA62" i="24"/>
  <c r="BZ62" i="24"/>
  <c r="BY62" i="24"/>
  <c r="BX62" i="24"/>
  <c r="BW62" i="24"/>
  <c r="BV62" i="24"/>
  <c r="BU62" i="24"/>
  <c r="BT62" i="24"/>
  <c r="BS62" i="24"/>
  <c r="BR62" i="24"/>
  <c r="BQ62" i="24"/>
  <c r="BP62" i="24"/>
  <c r="BO62" i="24"/>
  <c r="BN62" i="24"/>
  <c r="BM62" i="24"/>
  <c r="BL62" i="24"/>
  <c r="BK62" i="24"/>
  <c r="BJ62" i="24"/>
  <c r="BI62" i="24"/>
  <c r="BH62" i="24"/>
  <c r="BG62" i="24"/>
  <c r="BF62" i="24"/>
  <c r="BE62" i="24"/>
  <c r="BD62" i="24"/>
  <c r="BC62" i="24"/>
  <c r="BB62" i="24"/>
  <c r="BA62" i="24"/>
  <c r="AZ62" i="24"/>
  <c r="AY62" i="24"/>
  <c r="AX62" i="24"/>
  <c r="AW62" i="24"/>
  <c r="AV62" i="24"/>
  <c r="AU62" i="24"/>
  <c r="AT62" i="24"/>
  <c r="AS62" i="24"/>
  <c r="AR62" i="24"/>
  <c r="AQ62" i="24"/>
  <c r="AP62" i="24"/>
  <c r="AO62" i="24"/>
  <c r="AN62" i="24"/>
  <c r="AM62" i="24"/>
  <c r="AL62" i="24"/>
  <c r="AK62" i="24"/>
  <c r="AJ62" i="24"/>
  <c r="AI62" i="24"/>
  <c r="AH62" i="24"/>
  <c r="AG62" i="24"/>
  <c r="AF62" i="24"/>
  <c r="AE62" i="24"/>
  <c r="AD62" i="24"/>
  <c r="AC62" i="24"/>
  <c r="AB62" i="24"/>
  <c r="AA62" i="24"/>
  <c r="Z62" i="24"/>
  <c r="Y62" i="24"/>
  <c r="X62" i="24"/>
  <c r="W62" i="24"/>
  <c r="V62" i="24"/>
  <c r="U62" i="24"/>
  <c r="T62" i="24"/>
  <c r="S62" i="24"/>
  <c r="R62" i="24"/>
  <c r="Q62" i="24"/>
  <c r="P62" i="24"/>
  <c r="O62" i="24"/>
  <c r="M62" i="24"/>
  <c r="L62" i="24"/>
  <c r="H62" i="24"/>
  <c r="G62" i="24"/>
  <c r="F62" i="24"/>
  <c r="E62" i="24"/>
  <c r="D62" i="24"/>
  <c r="DH61" i="24"/>
  <c r="DG61" i="24"/>
  <c r="DF61" i="24"/>
  <c r="DE61" i="24"/>
  <c r="DD61" i="24"/>
  <c r="DC61" i="24"/>
  <c r="DB61" i="24"/>
  <c r="DA61" i="24"/>
  <c r="CZ61" i="24"/>
  <c r="CY61" i="24"/>
  <c r="CX61" i="24"/>
  <c r="CW61" i="24"/>
  <c r="CV61" i="24"/>
  <c r="CU61" i="24"/>
  <c r="CT61" i="24"/>
  <c r="CS61" i="24"/>
  <c r="CR61" i="24"/>
  <c r="CQ61" i="24"/>
  <c r="CP61" i="24"/>
  <c r="CO61" i="24"/>
  <c r="CN61" i="24"/>
  <c r="CM61" i="24"/>
  <c r="CL61" i="24"/>
  <c r="CK61" i="24"/>
  <c r="CJ61" i="24"/>
  <c r="CI61" i="24"/>
  <c r="CH61" i="24"/>
  <c r="CG61" i="24"/>
  <c r="CF61" i="24"/>
  <c r="CE61" i="24"/>
  <c r="CD61" i="24"/>
  <c r="CC61" i="24"/>
  <c r="CB61" i="24"/>
  <c r="CA61" i="24"/>
  <c r="BZ61" i="24"/>
  <c r="BY61" i="24"/>
  <c r="BX61" i="24"/>
  <c r="BW61" i="24"/>
  <c r="BV61" i="24"/>
  <c r="BU61" i="24"/>
  <c r="BT61" i="24"/>
  <c r="BS61" i="24"/>
  <c r="BR61" i="24"/>
  <c r="BQ61" i="24"/>
  <c r="BP61" i="24"/>
  <c r="BO61" i="24"/>
  <c r="BN61" i="24"/>
  <c r="BM61" i="24"/>
  <c r="BL61" i="24"/>
  <c r="BK61" i="24"/>
  <c r="BJ61" i="24"/>
  <c r="BI61" i="24"/>
  <c r="BH61" i="24"/>
  <c r="BG61" i="24"/>
  <c r="BF61" i="24"/>
  <c r="BE61" i="24"/>
  <c r="BD61" i="24"/>
  <c r="BC61" i="24"/>
  <c r="BB61" i="24"/>
  <c r="BA61" i="24"/>
  <c r="AZ61" i="24"/>
  <c r="AY61" i="24"/>
  <c r="AX61" i="24"/>
  <c r="AW61" i="24"/>
  <c r="AV61" i="24"/>
  <c r="AU61" i="24"/>
  <c r="AT61" i="24"/>
  <c r="AS61" i="24"/>
  <c r="AR61" i="24"/>
  <c r="AQ61" i="24"/>
  <c r="AP61" i="24"/>
  <c r="AO61" i="24"/>
  <c r="AN61" i="24"/>
  <c r="AM61" i="24"/>
  <c r="AL61" i="24"/>
  <c r="AK61" i="24"/>
  <c r="AJ61" i="24"/>
  <c r="AI61" i="24"/>
  <c r="AH61" i="24"/>
  <c r="AG61" i="24"/>
  <c r="AF61" i="24"/>
  <c r="AE61" i="24"/>
  <c r="AD61" i="24"/>
  <c r="AC61" i="24"/>
  <c r="AB61" i="24"/>
  <c r="AA61" i="24"/>
  <c r="Z61" i="24"/>
  <c r="Y61" i="24"/>
  <c r="X61" i="24"/>
  <c r="W61" i="24"/>
  <c r="V61" i="24"/>
  <c r="U61" i="24"/>
  <c r="T61" i="24"/>
  <c r="S61" i="24"/>
  <c r="R61" i="24"/>
  <c r="Q61" i="24"/>
  <c r="P61" i="24"/>
  <c r="O61" i="24"/>
  <c r="M61" i="24"/>
  <c r="L61" i="24"/>
  <c r="H61" i="24"/>
  <c r="G61" i="24"/>
  <c r="F61" i="24"/>
  <c r="E61" i="24"/>
  <c r="D61" i="24"/>
  <c r="DH60" i="24"/>
  <c r="DG60" i="24"/>
  <c r="DF60" i="24"/>
  <c r="DE60" i="24"/>
  <c r="DD60" i="24"/>
  <c r="DC60" i="24"/>
  <c r="DB60" i="24"/>
  <c r="DA60" i="24"/>
  <c r="CZ60" i="24"/>
  <c r="CY60" i="24"/>
  <c r="CX60" i="24"/>
  <c r="CW60" i="24"/>
  <c r="CV60" i="24"/>
  <c r="CU60" i="24"/>
  <c r="CT60" i="24"/>
  <c r="CS60" i="24"/>
  <c r="CR60" i="24"/>
  <c r="CQ60" i="24"/>
  <c r="CP60" i="24"/>
  <c r="CO60" i="24"/>
  <c r="CN60" i="24"/>
  <c r="CM60" i="24"/>
  <c r="CL60" i="24"/>
  <c r="CK60" i="24"/>
  <c r="CJ60" i="24"/>
  <c r="CI60" i="24"/>
  <c r="CH60" i="24"/>
  <c r="CG60" i="24"/>
  <c r="CF60" i="24"/>
  <c r="CE60" i="24"/>
  <c r="CD60" i="24"/>
  <c r="CC60" i="24"/>
  <c r="CB60" i="24"/>
  <c r="CA60" i="24"/>
  <c r="BZ60" i="24"/>
  <c r="BY60" i="24"/>
  <c r="BX60" i="24"/>
  <c r="BW60" i="24"/>
  <c r="BV60" i="24"/>
  <c r="BU60" i="24"/>
  <c r="BT60" i="24"/>
  <c r="BS60" i="24"/>
  <c r="BR60" i="24"/>
  <c r="BQ60" i="24"/>
  <c r="BP60" i="24"/>
  <c r="BO60" i="24"/>
  <c r="BN60" i="24"/>
  <c r="BM60" i="24"/>
  <c r="BL60" i="24"/>
  <c r="BK60" i="24"/>
  <c r="BJ60" i="24"/>
  <c r="BI60" i="24"/>
  <c r="BH60" i="24"/>
  <c r="BG60" i="24"/>
  <c r="BF60" i="24"/>
  <c r="BE60" i="24"/>
  <c r="BD60" i="24"/>
  <c r="BC60" i="24"/>
  <c r="BB60" i="24"/>
  <c r="BA60" i="24"/>
  <c r="AZ60" i="24"/>
  <c r="AY60" i="24"/>
  <c r="AX60" i="24"/>
  <c r="AW60" i="24"/>
  <c r="AV60" i="24"/>
  <c r="AU60" i="24"/>
  <c r="AT60" i="24"/>
  <c r="AS60" i="24"/>
  <c r="AR60" i="24"/>
  <c r="AQ60" i="24"/>
  <c r="AP60" i="24"/>
  <c r="AO60" i="24"/>
  <c r="AN60" i="24"/>
  <c r="AM60" i="24"/>
  <c r="AL60" i="24"/>
  <c r="AK60" i="24"/>
  <c r="AJ60" i="24"/>
  <c r="AI60" i="24"/>
  <c r="AH60" i="24"/>
  <c r="AG60" i="24"/>
  <c r="AF60" i="24"/>
  <c r="AE60" i="24"/>
  <c r="AD60" i="24"/>
  <c r="AC60" i="24"/>
  <c r="AB60" i="24"/>
  <c r="AA60" i="24"/>
  <c r="Z60" i="24"/>
  <c r="Y60" i="24"/>
  <c r="X60" i="24"/>
  <c r="W60" i="24"/>
  <c r="V60" i="24"/>
  <c r="U60" i="24"/>
  <c r="T60" i="24"/>
  <c r="S60" i="24"/>
  <c r="R60" i="24"/>
  <c r="Q60" i="24"/>
  <c r="P60" i="24"/>
  <c r="O60" i="24"/>
  <c r="M60" i="24"/>
  <c r="L60" i="24"/>
  <c r="H60" i="24"/>
  <c r="G60" i="24"/>
  <c r="F60" i="24"/>
  <c r="E60" i="24"/>
  <c r="D60" i="24"/>
  <c r="DH59" i="24"/>
  <c r="DG59" i="24"/>
  <c r="DF59" i="24"/>
  <c r="DE59" i="24"/>
  <c r="DD59" i="24"/>
  <c r="DC59" i="24"/>
  <c r="DB59" i="24"/>
  <c r="DA59" i="24"/>
  <c r="CZ59" i="24"/>
  <c r="CY59" i="24"/>
  <c r="CX59" i="24"/>
  <c r="CW59" i="24"/>
  <c r="CV59" i="24"/>
  <c r="CU59" i="24"/>
  <c r="CT59" i="24"/>
  <c r="CS59" i="24"/>
  <c r="CR59" i="24"/>
  <c r="CQ59" i="24"/>
  <c r="CP59" i="24"/>
  <c r="CO59" i="24"/>
  <c r="CN59" i="24"/>
  <c r="CM59" i="24"/>
  <c r="CL59" i="24"/>
  <c r="CK59" i="24"/>
  <c r="CJ59" i="24"/>
  <c r="CI59" i="24"/>
  <c r="CH59" i="24"/>
  <c r="CG59" i="24"/>
  <c r="CF59" i="24"/>
  <c r="CE59" i="24"/>
  <c r="CD59" i="24"/>
  <c r="CC59" i="24"/>
  <c r="CB59" i="24"/>
  <c r="CA59" i="24"/>
  <c r="BZ59" i="24"/>
  <c r="BY59" i="24"/>
  <c r="BX59" i="24"/>
  <c r="BW59" i="24"/>
  <c r="BV59" i="24"/>
  <c r="BU59" i="24"/>
  <c r="BT59" i="24"/>
  <c r="BS59" i="24"/>
  <c r="BR59" i="24"/>
  <c r="BQ59" i="24"/>
  <c r="BP59" i="24"/>
  <c r="BO59" i="24"/>
  <c r="BN59" i="24"/>
  <c r="BM59" i="24"/>
  <c r="BL59" i="24"/>
  <c r="BK59" i="24"/>
  <c r="BJ59" i="24"/>
  <c r="BI59" i="24"/>
  <c r="BH59" i="24"/>
  <c r="BG59" i="24"/>
  <c r="BF59" i="24"/>
  <c r="BE59" i="24"/>
  <c r="BD59" i="24"/>
  <c r="BC59" i="24"/>
  <c r="BB59" i="24"/>
  <c r="BA59" i="24"/>
  <c r="AZ59" i="24"/>
  <c r="AY59" i="24"/>
  <c r="AX59" i="24"/>
  <c r="AW59" i="24"/>
  <c r="AV59" i="24"/>
  <c r="AU59" i="24"/>
  <c r="AT59" i="24"/>
  <c r="AS59" i="24"/>
  <c r="AR59" i="24"/>
  <c r="AQ59" i="24"/>
  <c r="AP59" i="24"/>
  <c r="AO59" i="24"/>
  <c r="AN59" i="24"/>
  <c r="AM59" i="24"/>
  <c r="AL59" i="24"/>
  <c r="AK59" i="24"/>
  <c r="AJ59" i="24"/>
  <c r="AI59" i="24"/>
  <c r="AH59" i="24"/>
  <c r="AG59" i="24"/>
  <c r="AF59" i="24"/>
  <c r="AE59" i="24"/>
  <c r="AD59" i="24"/>
  <c r="AC59" i="24"/>
  <c r="AB59" i="24"/>
  <c r="AA59" i="24"/>
  <c r="Z59" i="24"/>
  <c r="Y59" i="24"/>
  <c r="X59" i="24"/>
  <c r="W59" i="24"/>
  <c r="V59" i="24"/>
  <c r="U59" i="24"/>
  <c r="T59" i="24"/>
  <c r="S59" i="24"/>
  <c r="R59" i="24"/>
  <c r="Q59" i="24"/>
  <c r="P59" i="24"/>
  <c r="O59" i="24"/>
  <c r="M59" i="24"/>
  <c r="L59" i="24"/>
  <c r="H59" i="24"/>
  <c r="G59" i="24"/>
  <c r="F59" i="24"/>
  <c r="E59" i="24"/>
  <c r="D59" i="24"/>
  <c r="DH58" i="24"/>
  <c r="DG58" i="24"/>
  <c r="DF58" i="24"/>
  <c r="DE58" i="24"/>
  <c r="DD58" i="24"/>
  <c r="DC58" i="24"/>
  <c r="DB58" i="24"/>
  <c r="DA58" i="24"/>
  <c r="CZ58" i="24"/>
  <c r="CY58" i="24"/>
  <c r="CX58" i="24"/>
  <c r="CW58" i="24"/>
  <c r="CV58" i="24"/>
  <c r="CU58" i="24"/>
  <c r="CT58" i="24"/>
  <c r="CS58" i="24"/>
  <c r="CR58" i="24"/>
  <c r="CQ58" i="24"/>
  <c r="CP58" i="24"/>
  <c r="CO58" i="24"/>
  <c r="CN58" i="24"/>
  <c r="CM58" i="24"/>
  <c r="CL58" i="24"/>
  <c r="CK58" i="24"/>
  <c r="CJ58" i="24"/>
  <c r="CI58" i="24"/>
  <c r="CH58" i="24"/>
  <c r="CG58" i="24"/>
  <c r="CF58" i="24"/>
  <c r="CE58" i="24"/>
  <c r="CD58" i="24"/>
  <c r="CC58" i="24"/>
  <c r="CB58" i="24"/>
  <c r="CA58" i="24"/>
  <c r="BZ58" i="24"/>
  <c r="BY58" i="24"/>
  <c r="BX58" i="24"/>
  <c r="BW58" i="24"/>
  <c r="BV58" i="24"/>
  <c r="BU58" i="24"/>
  <c r="BT58" i="24"/>
  <c r="BS58" i="24"/>
  <c r="BR58" i="24"/>
  <c r="BQ58" i="24"/>
  <c r="BP58" i="24"/>
  <c r="BO58" i="24"/>
  <c r="BN58" i="24"/>
  <c r="BM58" i="24"/>
  <c r="BL58" i="24"/>
  <c r="BK58" i="24"/>
  <c r="BJ58" i="24"/>
  <c r="BI58" i="24"/>
  <c r="BH58" i="24"/>
  <c r="BG58" i="24"/>
  <c r="BF58" i="24"/>
  <c r="BE58" i="24"/>
  <c r="BD58" i="24"/>
  <c r="BC58" i="24"/>
  <c r="BB58" i="24"/>
  <c r="BA58" i="24"/>
  <c r="AZ58" i="24"/>
  <c r="AY58" i="24"/>
  <c r="AX58" i="24"/>
  <c r="AW58" i="24"/>
  <c r="AV58" i="24"/>
  <c r="AU58" i="24"/>
  <c r="AT58" i="24"/>
  <c r="AS58" i="24"/>
  <c r="AR58" i="24"/>
  <c r="AQ58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Y58" i="24"/>
  <c r="X58" i="24"/>
  <c r="W58" i="24"/>
  <c r="V58" i="24"/>
  <c r="U58" i="24"/>
  <c r="T58" i="24"/>
  <c r="S58" i="24"/>
  <c r="R58" i="24"/>
  <c r="Q58" i="24"/>
  <c r="P58" i="24"/>
  <c r="O58" i="24"/>
  <c r="M58" i="24"/>
  <c r="L58" i="24"/>
  <c r="H58" i="24"/>
  <c r="G58" i="24"/>
  <c r="F58" i="24"/>
  <c r="E58" i="24"/>
  <c r="D58" i="24"/>
  <c r="DH57" i="24"/>
  <c r="DG57" i="24"/>
  <c r="DF57" i="24"/>
  <c r="DE57" i="24"/>
  <c r="DD57" i="24"/>
  <c r="DC57" i="24"/>
  <c r="DB57" i="24"/>
  <c r="DA57" i="24"/>
  <c r="CZ57" i="24"/>
  <c r="CY57" i="24"/>
  <c r="CX57" i="24"/>
  <c r="CW57" i="24"/>
  <c r="CV57" i="24"/>
  <c r="CU57" i="24"/>
  <c r="CT57" i="24"/>
  <c r="CS57" i="24"/>
  <c r="CR57" i="24"/>
  <c r="CQ57" i="24"/>
  <c r="CP57" i="24"/>
  <c r="CO57" i="24"/>
  <c r="CN57" i="24"/>
  <c r="CM57" i="24"/>
  <c r="CL57" i="24"/>
  <c r="CK57" i="24"/>
  <c r="CJ57" i="24"/>
  <c r="CI57" i="24"/>
  <c r="CH57" i="24"/>
  <c r="CG57" i="24"/>
  <c r="CF57" i="24"/>
  <c r="CE57" i="24"/>
  <c r="CD57" i="24"/>
  <c r="CC57" i="24"/>
  <c r="CB57" i="24"/>
  <c r="CA57" i="24"/>
  <c r="BZ57" i="24"/>
  <c r="BY57" i="24"/>
  <c r="BX57" i="24"/>
  <c r="BW57" i="24"/>
  <c r="BV57" i="24"/>
  <c r="BU57" i="24"/>
  <c r="BT57" i="24"/>
  <c r="BS57" i="24"/>
  <c r="BR57" i="24"/>
  <c r="BQ57" i="24"/>
  <c r="BP57" i="24"/>
  <c r="BO57" i="24"/>
  <c r="BN57" i="24"/>
  <c r="BM57" i="24"/>
  <c r="BL57" i="24"/>
  <c r="BK57" i="24"/>
  <c r="BJ57" i="24"/>
  <c r="BI57" i="24"/>
  <c r="BH57" i="24"/>
  <c r="BG57" i="24"/>
  <c r="BF57" i="24"/>
  <c r="BE57" i="24"/>
  <c r="BD57" i="24"/>
  <c r="BC57" i="24"/>
  <c r="BB57" i="24"/>
  <c r="BA57" i="24"/>
  <c r="AZ57" i="24"/>
  <c r="AY57" i="24"/>
  <c r="AX57" i="24"/>
  <c r="AW57" i="24"/>
  <c r="AV57" i="24"/>
  <c r="AU57" i="24"/>
  <c r="AT57" i="24"/>
  <c r="AS57" i="24"/>
  <c r="AR57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Y57" i="24"/>
  <c r="X57" i="24"/>
  <c r="W57" i="24"/>
  <c r="V57" i="24"/>
  <c r="U57" i="24"/>
  <c r="T57" i="24"/>
  <c r="S57" i="24"/>
  <c r="R57" i="24"/>
  <c r="Q57" i="24"/>
  <c r="P57" i="24"/>
  <c r="O57" i="24"/>
  <c r="M57" i="24"/>
  <c r="L57" i="24"/>
  <c r="H57" i="24"/>
  <c r="G57" i="24"/>
  <c r="F57" i="24"/>
  <c r="E57" i="24"/>
  <c r="D57" i="24"/>
  <c r="DH56" i="24"/>
  <c r="DG56" i="24"/>
  <c r="DF56" i="24"/>
  <c r="DE56" i="24"/>
  <c r="DD56" i="24"/>
  <c r="DC56" i="24"/>
  <c r="DB56" i="24"/>
  <c r="DA56" i="24"/>
  <c r="CZ56" i="24"/>
  <c r="CY56" i="24"/>
  <c r="CX56" i="24"/>
  <c r="CW56" i="24"/>
  <c r="CV56" i="24"/>
  <c r="CU56" i="24"/>
  <c r="CT56" i="24"/>
  <c r="CS56" i="24"/>
  <c r="CR56" i="24"/>
  <c r="CQ56" i="24"/>
  <c r="CP56" i="24"/>
  <c r="CO56" i="24"/>
  <c r="CN56" i="24"/>
  <c r="CM56" i="24"/>
  <c r="CL56" i="24"/>
  <c r="CK56" i="24"/>
  <c r="CJ56" i="24"/>
  <c r="CI56" i="24"/>
  <c r="CH56" i="24"/>
  <c r="CG56" i="24"/>
  <c r="CF56" i="24"/>
  <c r="CE56" i="24"/>
  <c r="CD56" i="24"/>
  <c r="CC56" i="24"/>
  <c r="CB56" i="24"/>
  <c r="CA56" i="24"/>
  <c r="BZ56" i="24"/>
  <c r="BY56" i="24"/>
  <c r="BX56" i="24"/>
  <c r="BW56" i="24"/>
  <c r="BV56" i="24"/>
  <c r="BU56" i="24"/>
  <c r="BT56" i="24"/>
  <c r="BS56" i="24"/>
  <c r="BR56" i="24"/>
  <c r="BQ56" i="24"/>
  <c r="BP56" i="24"/>
  <c r="BO56" i="24"/>
  <c r="BN56" i="24"/>
  <c r="BM56" i="24"/>
  <c r="BL56" i="24"/>
  <c r="BK56" i="24"/>
  <c r="BJ56" i="24"/>
  <c r="BI56" i="24"/>
  <c r="BH56" i="24"/>
  <c r="BG56" i="24"/>
  <c r="BF56" i="24"/>
  <c r="BE56" i="24"/>
  <c r="BD56" i="24"/>
  <c r="BC56" i="24"/>
  <c r="BB56" i="24"/>
  <c r="BA56" i="24"/>
  <c r="AZ56" i="24"/>
  <c r="AY56" i="24"/>
  <c r="AX56" i="24"/>
  <c r="AW56" i="24"/>
  <c r="AV56" i="24"/>
  <c r="AU56" i="24"/>
  <c r="AT56" i="24"/>
  <c r="AS56" i="24"/>
  <c r="AR56" i="24"/>
  <c r="AQ56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Y56" i="24"/>
  <c r="X56" i="24"/>
  <c r="W56" i="24"/>
  <c r="V56" i="24"/>
  <c r="U56" i="24"/>
  <c r="T56" i="24"/>
  <c r="S56" i="24"/>
  <c r="R56" i="24"/>
  <c r="Q56" i="24"/>
  <c r="P56" i="24"/>
  <c r="O56" i="24"/>
  <c r="M56" i="24"/>
  <c r="L56" i="24"/>
  <c r="H56" i="24"/>
  <c r="G56" i="24"/>
  <c r="F56" i="24"/>
  <c r="E56" i="24"/>
  <c r="D56" i="24"/>
  <c r="DH55" i="24"/>
  <c r="DG55" i="24"/>
  <c r="DF55" i="24"/>
  <c r="DE55" i="24"/>
  <c r="DD55" i="24"/>
  <c r="DC55" i="24"/>
  <c r="DB55" i="24"/>
  <c r="DA55" i="24"/>
  <c r="CZ55" i="24"/>
  <c r="CY55" i="24"/>
  <c r="CX55" i="24"/>
  <c r="CW55" i="24"/>
  <c r="CV55" i="24"/>
  <c r="CU55" i="24"/>
  <c r="CT55" i="24"/>
  <c r="CS55" i="24"/>
  <c r="CR55" i="24"/>
  <c r="CQ55" i="24"/>
  <c r="CP55" i="24"/>
  <c r="CO55" i="24"/>
  <c r="CN55" i="24"/>
  <c r="CM55" i="24"/>
  <c r="CL55" i="24"/>
  <c r="CK55" i="24"/>
  <c r="CJ55" i="24"/>
  <c r="CI55" i="24"/>
  <c r="CH55" i="24"/>
  <c r="CG55" i="24"/>
  <c r="CF55" i="24"/>
  <c r="CE55" i="24"/>
  <c r="CD55" i="24"/>
  <c r="CC55" i="24"/>
  <c r="CB55" i="24"/>
  <c r="CA55" i="24"/>
  <c r="BZ55" i="24"/>
  <c r="BY55" i="24"/>
  <c r="BX55" i="24"/>
  <c r="BW55" i="24"/>
  <c r="BV55" i="24"/>
  <c r="BU55" i="24"/>
  <c r="BT55" i="24"/>
  <c r="BS55" i="24"/>
  <c r="BR55" i="24"/>
  <c r="BQ55" i="24"/>
  <c r="BP55" i="24"/>
  <c r="BO55" i="24"/>
  <c r="BN55" i="24"/>
  <c r="BM55" i="24"/>
  <c r="BL55" i="24"/>
  <c r="BK55" i="24"/>
  <c r="BJ55" i="24"/>
  <c r="BI55" i="24"/>
  <c r="BH55" i="24"/>
  <c r="BG55" i="24"/>
  <c r="BF55" i="24"/>
  <c r="BE55" i="24"/>
  <c r="BD55" i="24"/>
  <c r="BC55" i="24"/>
  <c r="BB55" i="24"/>
  <c r="BA55" i="24"/>
  <c r="AZ55" i="24"/>
  <c r="AY55" i="24"/>
  <c r="AX55" i="24"/>
  <c r="AW55" i="24"/>
  <c r="AV55" i="24"/>
  <c r="AU55" i="24"/>
  <c r="AT55" i="24"/>
  <c r="AS55" i="24"/>
  <c r="AR55" i="24"/>
  <c r="AQ55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Y55" i="24"/>
  <c r="X55" i="24"/>
  <c r="W55" i="24"/>
  <c r="V55" i="24"/>
  <c r="U55" i="24"/>
  <c r="T55" i="24"/>
  <c r="S55" i="24"/>
  <c r="R55" i="24"/>
  <c r="Q55" i="24"/>
  <c r="P55" i="24"/>
  <c r="O55" i="24"/>
  <c r="M55" i="24"/>
  <c r="L55" i="24"/>
  <c r="H55" i="24"/>
  <c r="G55" i="24"/>
  <c r="F55" i="24"/>
  <c r="E55" i="24"/>
  <c r="D55" i="24"/>
  <c r="DH54" i="24"/>
  <c r="DG54" i="24"/>
  <c r="DF54" i="24"/>
  <c r="DE54" i="24"/>
  <c r="DD54" i="24"/>
  <c r="DC54" i="24"/>
  <c r="DB54" i="24"/>
  <c r="DA54" i="24"/>
  <c r="CZ54" i="24"/>
  <c r="CY54" i="24"/>
  <c r="CX54" i="24"/>
  <c r="CW54" i="24"/>
  <c r="CV54" i="24"/>
  <c r="CU54" i="24"/>
  <c r="CT54" i="24"/>
  <c r="CS54" i="24"/>
  <c r="CR54" i="24"/>
  <c r="CQ54" i="24"/>
  <c r="CP54" i="24"/>
  <c r="CO54" i="24"/>
  <c r="CN54" i="24"/>
  <c r="CM54" i="24"/>
  <c r="CL54" i="24"/>
  <c r="CK54" i="24"/>
  <c r="CJ54" i="24"/>
  <c r="CI54" i="24"/>
  <c r="CH54" i="24"/>
  <c r="CG54" i="24"/>
  <c r="CF54" i="24"/>
  <c r="CE54" i="24"/>
  <c r="CD54" i="24"/>
  <c r="CC54" i="24"/>
  <c r="CB54" i="24"/>
  <c r="CA54" i="24"/>
  <c r="BZ54" i="24"/>
  <c r="BY54" i="24"/>
  <c r="BX54" i="24"/>
  <c r="BW54" i="24"/>
  <c r="BV54" i="24"/>
  <c r="BU54" i="24"/>
  <c r="BT54" i="24"/>
  <c r="BS54" i="24"/>
  <c r="BR54" i="24"/>
  <c r="BQ54" i="24"/>
  <c r="BP54" i="24"/>
  <c r="BO54" i="24"/>
  <c r="BN54" i="24"/>
  <c r="BM54" i="24"/>
  <c r="BL54" i="24"/>
  <c r="BK54" i="24"/>
  <c r="BJ54" i="24"/>
  <c r="BI54" i="24"/>
  <c r="BH54" i="24"/>
  <c r="BG54" i="24"/>
  <c r="BF54" i="24"/>
  <c r="BE54" i="24"/>
  <c r="BD54" i="24"/>
  <c r="BC54" i="24"/>
  <c r="BB54" i="24"/>
  <c r="BA54" i="24"/>
  <c r="AZ54" i="24"/>
  <c r="AY54" i="24"/>
  <c r="AX54" i="24"/>
  <c r="AW54" i="24"/>
  <c r="AV54" i="24"/>
  <c r="AU54" i="24"/>
  <c r="AT54" i="24"/>
  <c r="AS54" i="24"/>
  <c r="AR54" i="24"/>
  <c r="AQ54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Y54" i="24"/>
  <c r="X54" i="24"/>
  <c r="W54" i="24"/>
  <c r="V54" i="24"/>
  <c r="U54" i="24"/>
  <c r="T54" i="24"/>
  <c r="S54" i="24"/>
  <c r="R54" i="24"/>
  <c r="Q54" i="24"/>
  <c r="P54" i="24"/>
  <c r="O54" i="24"/>
  <c r="M54" i="24"/>
  <c r="L54" i="24"/>
  <c r="H54" i="24"/>
  <c r="G54" i="24"/>
  <c r="F54" i="24"/>
  <c r="E54" i="24"/>
  <c r="D54" i="24"/>
  <c r="DH53" i="24"/>
  <c r="DG53" i="24"/>
  <c r="DF53" i="24"/>
  <c r="DE53" i="24"/>
  <c r="DD53" i="24"/>
  <c r="DC53" i="24"/>
  <c r="DB53" i="24"/>
  <c r="DA53" i="24"/>
  <c r="CZ53" i="24"/>
  <c r="CY53" i="24"/>
  <c r="CX53" i="24"/>
  <c r="CW53" i="24"/>
  <c r="CV53" i="24"/>
  <c r="CU53" i="24"/>
  <c r="CT53" i="24"/>
  <c r="CS53" i="24"/>
  <c r="CR53" i="24"/>
  <c r="CQ53" i="24"/>
  <c r="CP53" i="24"/>
  <c r="CO53" i="24"/>
  <c r="CN53" i="24"/>
  <c r="CM53" i="24"/>
  <c r="CL53" i="24"/>
  <c r="CK53" i="24"/>
  <c r="CJ53" i="24"/>
  <c r="CI53" i="24"/>
  <c r="CH53" i="24"/>
  <c r="CG53" i="24"/>
  <c r="CF53" i="24"/>
  <c r="CE53" i="24"/>
  <c r="CD53" i="24"/>
  <c r="CC53" i="24"/>
  <c r="CB53" i="24"/>
  <c r="CA53" i="24"/>
  <c r="BZ53" i="24"/>
  <c r="BY53" i="24"/>
  <c r="BX53" i="24"/>
  <c r="BW53" i="24"/>
  <c r="BV53" i="24"/>
  <c r="BU53" i="24"/>
  <c r="BT53" i="24"/>
  <c r="BS53" i="24"/>
  <c r="BR53" i="24"/>
  <c r="BQ53" i="24"/>
  <c r="BP53" i="24"/>
  <c r="BO53" i="24"/>
  <c r="BN53" i="24"/>
  <c r="BM53" i="24"/>
  <c r="BL53" i="24"/>
  <c r="BK53" i="24"/>
  <c r="BJ53" i="24"/>
  <c r="BI53" i="24"/>
  <c r="BH53" i="24"/>
  <c r="BG53" i="24"/>
  <c r="BF53" i="24"/>
  <c r="BE53" i="24"/>
  <c r="BD53" i="24"/>
  <c r="BC53" i="24"/>
  <c r="BB53" i="24"/>
  <c r="BA53" i="24"/>
  <c r="AZ53" i="24"/>
  <c r="AY53" i="24"/>
  <c r="AX53" i="24"/>
  <c r="AW53" i="24"/>
  <c r="AV53" i="24"/>
  <c r="AU53" i="24"/>
  <c r="AT53" i="24"/>
  <c r="AS53" i="24"/>
  <c r="AR53" i="24"/>
  <c r="AQ53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Y53" i="24"/>
  <c r="X53" i="24"/>
  <c r="W53" i="24"/>
  <c r="V53" i="24"/>
  <c r="U53" i="24"/>
  <c r="T53" i="24"/>
  <c r="S53" i="24"/>
  <c r="R53" i="24"/>
  <c r="Q53" i="24"/>
  <c r="P53" i="24"/>
  <c r="O53" i="24"/>
  <c r="M53" i="24"/>
  <c r="L53" i="24"/>
  <c r="H53" i="24"/>
  <c r="G53" i="24"/>
  <c r="F53" i="24"/>
  <c r="E53" i="24"/>
  <c r="D53" i="24"/>
  <c r="BJ33" i="24"/>
  <c r="BK33" i="24" s="1"/>
  <c r="J33" i="24"/>
  <c r="E33" i="24"/>
  <c r="DI29" i="24"/>
  <c r="BK33" i="30" l="1"/>
  <c r="F33" i="30"/>
  <c r="K33" i="30"/>
  <c r="I71" i="30"/>
  <c r="I53" i="30"/>
  <c r="I71" i="27"/>
  <c r="I53" i="27"/>
  <c r="G33" i="27"/>
  <c r="L33" i="27"/>
  <c r="BK33" i="27"/>
  <c r="N33" i="28"/>
  <c r="I57" i="28"/>
  <c r="BK33" i="28"/>
  <c r="I71" i="28"/>
  <c r="I53" i="28"/>
  <c r="K53" i="28"/>
  <c r="L33" i="29"/>
  <c r="BK33" i="29"/>
  <c r="G33" i="29"/>
  <c r="I71" i="29"/>
  <c r="I53" i="29"/>
  <c r="G33" i="25"/>
  <c r="K53" i="25"/>
  <c r="L33" i="25"/>
  <c r="F33" i="26"/>
  <c r="I71" i="25"/>
  <c r="BK33" i="25"/>
  <c r="K33" i="26"/>
  <c r="I55" i="26"/>
  <c r="BL33" i="26"/>
  <c r="I71" i="26"/>
  <c r="I53" i="26"/>
  <c r="BL33" i="24"/>
  <c r="I71" i="24"/>
  <c r="I53" i="24"/>
  <c r="F33" i="24"/>
  <c r="K33" i="24"/>
  <c r="K71" i="28" l="1"/>
  <c r="L33" i="30"/>
  <c r="G33" i="30"/>
  <c r="J71" i="30"/>
  <c r="J53" i="30"/>
  <c r="BL33" i="30"/>
  <c r="K71" i="29"/>
  <c r="K53" i="29"/>
  <c r="O33" i="28"/>
  <c r="BL33" i="27"/>
  <c r="J71" i="29"/>
  <c r="J53" i="29"/>
  <c r="BL33" i="29"/>
  <c r="J71" i="28"/>
  <c r="J53" i="28"/>
  <c r="BL33" i="28"/>
  <c r="K71" i="27"/>
  <c r="K53" i="27"/>
  <c r="J53" i="27"/>
  <c r="J71" i="27"/>
  <c r="M33" i="27"/>
  <c r="H33" i="29"/>
  <c r="M33" i="29"/>
  <c r="H33" i="27"/>
  <c r="G33" i="26"/>
  <c r="L33" i="26"/>
  <c r="BM33" i="26"/>
  <c r="BL33" i="25"/>
  <c r="K71" i="25"/>
  <c r="J71" i="26"/>
  <c r="J53" i="26"/>
  <c r="J71" i="25"/>
  <c r="J53" i="25"/>
  <c r="M33" i="25"/>
  <c r="H33" i="25"/>
  <c r="G33" i="24"/>
  <c r="L33" i="24"/>
  <c r="BM33" i="24"/>
  <c r="J71" i="24"/>
  <c r="J53" i="24"/>
  <c r="BM33" i="30" l="1"/>
  <c r="M33" i="30"/>
  <c r="H33" i="30"/>
  <c r="K71" i="30"/>
  <c r="K53" i="30"/>
  <c r="BM33" i="27"/>
  <c r="N70" i="28"/>
  <c r="N33" i="29"/>
  <c r="P33" i="28"/>
  <c r="N33" i="27"/>
  <c r="N71" i="28"/>
  <c r="N53" i="28"/>
  <c r="N67" i="28"/>
  <c r="BM33" i="28"/>
  <c r="BM33" i="29"/>
  <c r="N54" i="28"/>
  <c r="H33" i="26"/>
  <c r="N33" i="25"/>
  <c r="BM33" i="25"/>
  <c r="BN33" i="26"/>
  <c r="M33" i="26"/>
  <c r="K71" i="26"/>
  <c r="K53" i="26"/>
  <c r="K71" i="24"/>
  <c r="K53" i="24"/>
  <c r="H33" i="24"/>
  <c r="BN33" i="24"/>
  <c r="M33" i="24"/>
  <c r="BN33" i="30" l="1"/>
  <c r="N33" i="30"/>
  <c r="O33" i="27"/>
  <c r="Q33" i="28"/>
  <c r="BN33" i="29"/>
  <c r="BN33" i="28"/>
  <c r="O33" i="29"/>
  <c r="BN33" i="27"/>
  <c r="O33" i="25"/>
  <c r="N33" i="26"/>
  <c r="BO33" i="26"/>
  <c r="BN33" i="25"/>
  <c r="N33" i="24"/>
  <c r="BO33" i="24"/>
  <c r="BO33" i="30" l="1"/>
  <c r="O33" i="30"/>
  <c r="BO33" i="27"/>
  <c r="N60" i="29"/>
  <c r="N63" i="29"/>
  <c r="P33" i="29"/>
  <c r="N53" i="29"/>
  <c r="N71" i="29"/>
  <c r="N65" i="29"/>
  <c r="N70" i="29"/>
  <c r="N58" i="29"/>
  <c r="N56" i="29"/>
  <c r="N55" i="29"/>
  <c r="BO33" i="28"/>
  <c r="BO33" i="29"/>
  <c r="R33" i="28"/>
  <c r="P33" i="27"/>
  <c r="N59" i="29"/>
  <c r="N68" i="29"/>
  <c r="N71" i="27"/>
  <c r="N53" i="27"/>
  <c r="N70" i="27"/>
  <c r="N63" i="27"/>
  <c r="BO33" i="25"/>
  <c r="N71" i="25"/>
  <c r="N53" i="25"/>
  <c r="BP33" i="26"/>
  <c r="O33" i="26"/>
  <c r="P33" i="25"/>
  <c r="BP33" i="24"/>
  <c r="O33" i="24"/>
  <c r="BP33" i="30" l="1"/>
  <c r="N71" i="30"/>
  <c r="N53" i="30"/>
  <c r="P33" i="30"/>
  <c r="BP33" i="27"/>
  <c r="Q33" i="27"/>
  <c r="Q33" i="29"/>
  <c r="S33" i="28"/>
  <c r="BP33" i="29"/>
  <c r="BP33" i="28"/>
  <c r="N53" i="26"/>
  <c r="N71" i="26"/>
  <c r="N64" i="26"/>
  <c r="P33" i="26"/>
  <c r="BP33" i="25"/>
  <c r="Q33" i="25"/>
  <c r="BQ33" i="26"/>
  <c r="P33" i="24"/>
  <c r="N57" i="24"/>
  <c r="BQ33" i="24"/>
  <c r="N71" i="24"/>
  <c r="N53" i="24"/>
  <c r="Q33" i="30" l="1"/>
  <c r="BQ33" i="30"/>
  <c r="BQ33" i="29"/>
  <c r="T33" i="28"/>
  <c r="R33" i="29"/>
  <c r="R33" i="27"/>
  <c r="BQ33" i="28"/>
  <c r="BQ33" i="27"/>
  <c r="R33" i="25"/>
  <c r="BQ33" i="25"/>
  <c r="BR33" i="26"/>
  <c r="Q33" i="26"/>
  <c r="BR33" i="24"/>
  <c r="Q33" i="24"/>
  <c r="BR33" i="30" l="1"/>
  <c r="R33" i="30"/>
  <c r="BR33" i="27"/>
  <c r="BR33" i="28"/>
  <c r="S33" i="27"/>
  <c r="BR33" i="29"/>
  <c r="S33" i="29"/>
  <c r="U33" i="28"/>
  <c r="R33" i="26"/>
  <c r="BS33" i="26"/>
  <c r="BR33" i="25"/>
  <c r="S33" i="25"/>
  <c r="BS33" i="24"/>
  <c r="R33" i="24"/>
  <c r="S33" i="30" l="1"/>
  <c r="BS33" i="30"/>
  <c r="V33" i="28"/>
  <c r="T33" i="29"/>
  <c r="BS33" i="28"/>
  <c r="BS33" i="27"/>
  <c r="T33" i="27"/>
  <c r="BS33" i="29"/>
  <c r="S33" i="26"/>
  <c r="BS33" i="25"/>
  <c r="BT33" i="26"/>
  <c r="T33" i="25"/>
  <c r="S33" i="24"/>
  <c r="BT33" i="24"/>
  <c r="BT33" i="30" l="1"/>
  <c r="T33" i="30"/>
  <c r="U33" i="27"/>
  <c r="U33" i="29"/>
  <c r="W33" i="28"/>
  <c r="BT33" i="29"/>
  <c r="BT33" i="27"/>
  <c r="BT33" i="28"/>
  <c r="BT33" i="25"/>
  <c r="BU33" i="26"/>
  <c r="U33" i="25"/>
  <c r="T33" i="26"/>
  <c r="BU33" i="24"/>
  <c r="T33" i="24"/>
  <c r="BU33" i="30" l="1"/>
  <c r="U33" i="30"/>
  <c r="BU33" i="29"/>
  <c r="X33" i="28"/>
  <c r="V33" i="29"/>
  <c r="V33" i="27"/>
  <c r="BU33" i="28"/>
  <c r="BU33" i="27"/>
  <c r="BV33" i="26"/>
  <c r="U33" i="26"/>
  <c r="V33" i="25"/>
  <c r="BU33" i="25"/>
  <c r="U33" i="24"/>
  <c r="BV33" i="24"/>
  <c r="V33" i="30" l="1"/>
  <c r="BV33" i="30"/>
  <c r="W33" i="29"/>
  <c r="Y33" i="28"/>
  <c r="BV33" i="29"/>
  <c r="BV33" i="27"/>
  <c r="BV33" i="28"/>
  <c r="W33" i="27"/>
  <c r="BV33" i="25"/>
  <c r="W33" i="25"/>
  <c r="V33" i="26"/>
  <c r="BW33" i="26"/>
  <c r="BW33" i="24"/>
  <c r="V33" i="24"/>
  <c r="BW33" i="30" l="1"/>
  <c r="W33" i="30"/>
  <c r="BW33" i="27"/>
  <c r="Z33" i="28"/>
  <c r="BW33" i="29"/>
  <c r="X33" i="27"/>
  <c r="BW33" i="28"/>
  <c r="X33" i="29"/>
  <c r="BW33" i="25"/>
  <c r="BX33" i="26"/>
  <c r="X33" i="25"/>
  <c r="W33" i="26"/>
  <c r="BX33" i="24"/>
  <c r="W33" i="24"/>
  <c r="BX33" i="30" l="1"/>
  <c r="X33" i="30"/>
  <c r="Y33" i="27"/>
  <c r="AA33" i="28"/>
  <c r="BX33" i="28"/>
  <c r="Y33" i="29"/>
  <c r="BX33" i="29"/>
  <c r="BX33" i="27"/>
  <c r="Y33" i="25"/>
  <c r="BY33" i="26"/>
  <c r="BX33" i="25"/>
  <c r="X33" i="26"/>
  <c r="BY33" i="24"/>
  <c r="X33" i="24"/>
  <c r="BY33" i="30" l="1"/>
  <c r="Y33" i="30"/>
  <c r="Z33" i="27"/>
  <c r="Z33" i="29"/>
  <c r="BY33" i="27"/>
  <c r="BY33" i="29"/>
  <c r="BY33" i="28"/>
  <c r="AB33" i="28"/>
  <c r="BY33" i="25"/>
  <c r="BZ33" i="26"/>
  <c r="Z33" i="25"/>
  <c r="Y33" i="26"/>
  <c r="BZ33" i="24"/>
  <c r="Y33" i="24"/>
  <c r="BZ33" i="30" l="1"/>
  <c r="Z33" i="30"/>
  <c r="AC33" i="28"/>
  <c r="AA33" i="27"/>
  <c r="BZ33" i="27"/>
  <c r="BZ33" i="28"/>
  <c r="BZ33" i="29"/>
  <c r="AA33" i="29"/>
  <c r="CA33" i="26"/>
  <c r="BZ33" i="25"/>
  <c r="AA33" i="25"/>
  <c r="Z33" i="26"/>
  <c r="CA33" i="24"/>
  <c r="Z33" i="24"/>
  <c r="AA33" i="30" l="1"/>
  <c r="CA33" i="30"/>
  <c r="AB33" i="29"/>
  <c r="CA33" i="28"/>
  <c r="CA33" i="29"/>
  <c r="AD33" i="28"/>
  <c r="AB33" i="27"/>
  <c r="CA33" i="27"/>
  <c r="AB33" i="25"/>
  <c r="CB33" i="26"/>
  <c r="AA33" i="26"/>
  <c r="CA33" i="25"/>
  <c r="CB33" i="24"/>
  <c r="AA33" i="24"/>
  <c r="CB33" i="30" l="1"/>
  <c r="AB33" i="30"/>
  <c r="CB33" i="29"/>
  <c r="CB33" i="27"/>
  <c r="AC33" i="27"/>
  <c r="AE33" i="28"/>
  <c r="CB33" i="28"/>
  <c r="AC33" i="29"/>
  <c r="AB33" i="26"/>
  <c r="CB33" i="25"/>
  <c r="AC33" i="25"/>
  <c r="CC33" i="26"/>
  <c r="AB33" i="24"/>
  <c r="CC33" i="24"/>
  <c r="CC33" i="30" l="1"/>
  <c r="AC33" i="30"/>
  <c r="AF33" i="28"/>
  <c r="AD33" i="27"/>
  <c r="AD33" i="29"/>
  <c r="CC33" i="28"/>
  <c r="CC33" i="29"/>
  <c r="CC33" i="27"/>
  <c r="CD33" i="26"/>
  <c r="AD33" i="25"/>
  <c r="AC33" i="26"/>
  <c r="CC33" i="25"/>
  <c r="CD33" i="24"/>
  <c r="AC33" i="24"/>
  <c r="CD33" i="30" l="1"/>
  <c r="AD33" i="30"/>
  <c r="CD33" i="28"/>
  <c r="AE33" i="29"/>
  <c r="CD33" i="27"/>
  <c r="CD33" i="29"/>
  <c r="AG33" i="28"/>
  <c r="AE33" i="27"/>
  <c r="CD33" i="25"/>
  <c r="AE33" i="25"/>
  <c r="CE33" i="26"/>
  <c r="AD33" i="26"/>
  <c r="AD33" i="24"/>
  <c r="CE33" i="24"/>
  <c r="AE33" i="30" l="1"/>
  <c r="CE33" i="30"/>
  <c r="CE33" i="29"/>
  <c r="CE33" i="27"/>
  <c r="AF33" i="27"/>
  <c r="AF33" i="29"/>
  <c r="CE33" i="28"/>
  <c r="AH33" i="28"/>
  <c r="AF33" i="25"/>
  <c r="AE33" i="26"/>
  <c r="CF33" i="26"/>
  <c r="CE33" i="25"/>
  <c r="AE33" i="24"/>
  <c r="CF33" i="24"/>
  <c r="CF33" i="30" l="1"/>
  <c r="AF33" i="30"/>
  <c r="AI33" i="28"/>
  <c r="AG33" i="27"/>
  <c r="CF33" i="29"/>
  <c r="CF33" i="28"/>
  <c r="AG33" i="29"/>
  <c r="CF33" i="27"/>
  <c r="CF33" i="25"/>
  <c r="CG33" i="26"/>
  <c r="AF33" i="26"/>
  <c r="AG33" i="25"/>
  <c r="AF33" i="24"/>
  <c r="CG33" i="24"/>
  <c r="AG33" i="30" l="1"/>
  <c r="CG33" i="30"/>
  <c r="CG33" i="28"/>
  <c r="AJ33" i="28"/>
  <c r="AH33" i="27"/>
  <c r="AH33" i="29"/>
  <c r="CG33" i="27"/>
  <c r="CG33" i="29"/>
  <c r="AG33" i="26"/>
  <c r="CH33" i="26"/>
  <c r="CG33" i="25"/>
  <c r="AH33" i="25"/>
  <c r="CH33" i="24"/>
  <c r="AG33" i="24"/>
  <c r="CH33" i="30" l="1"/>
  <c r="AH33" i="30"/>
  <c r="CH33" i="28"/>
  <c r="CH33" i="29"/>
  <c r="CH33" i="27"/>
  <c r="AI33" i="27"/>
  <c r="AI33" i="29"/>
  <c r="AK33" i="28"/>
  <c r="AI33" i="25"/>
  <c r="CI33" i="26"/>
  <c r="CH33" i="25"/>
  <c r="AH33" i="26"/>
  <c r="CI33" i="24"/>
  <c r="AH33" i="24"/>
  <c r="AI33" i="30" l="1"/>
  <c r="CI33" i="30"/>
  <c r="AJ33" i="29"/>
  <c r="AJ33" i="27"/>
  <c r="CI33" i="28"/>
  <c r="CI33" i="27"/>
  <c r="AL33" i="28"/>
  <c r="CI33" i="29"/>
  <c r="AI33" i="26"/>
  <c r="AJ33" i="25"/>
  <c r="CJ33" i="26"/>
  <c r="CI33" i="25"/>
  <c r="AI33" i="24"/>
  <c r="CJ33" i="24"/>
  <c r="CJ33" i="30" l="1"/>
  <c r="AJ33" i="30"/>
  <c r="AM33" i="28"/>
  <c r="CJ33" i="27"/>
  <c r="CJ33" i="28"/>
  <c r="AK33" i="29"/>
  <c r="AK33" i="27"/>
  <c r="CJ33" i="29"/>
  <c r="CK33" i="26"/>
  <c r="CJ33" i="25"/>
  <c r="AJ33" i="26"/>
  <c r="AK33" i="25"/>
  <c r="AJ33" i="24"/>
  <c r="CK33" i="24"/>
  <c r="CK33" i="30" l="1"/>
  <c r="AK33" i="30"/>
  <c r="CK33" i="29"/>
  <c r="CK33" i="28"/>
  <c r="AN33" i="28"/>
  <c r="AL33" i="27"/>
  <c r="AL33" i="29"/>
  <c r="CK33" i="27"/>
  <c r="AL33" i="25"/>
  <c r="AK33" i="26"/>
  <c r="CL33" i="26"/>
  <c r="CK33" i="25"/>
  <c r="CL33" i="24"/>
  <c r="AK33" i="24"/>
  <c r="AL33" i="30" l="1"/>
  <c r="CL33" i="30"/>
  <c r="AM33" i="29"/>
  <c r="AM33" i="27"/>
  <c r="AO33" i="28"/>
  <c r="CL33" i="28"/>
  <c r="CL33" i="29"/>
  <c r="CL33" i="27"/>
  <c r="AL33" i="26"/>
  <c r="AM33" i="25"/>
  <c r="CM33" i="26"/>
  <c r="CL33" i="25"/>
  <c r="AL33" i="24"/>
  <c r="CM33" i="24"/>
  <c r="CM33" i="30" l="1"/>
  <c r="AM33" i="30"/>
  <c r="CM33" i="29"/>
  <c r="AP33" i="28"/>
  <c r="AN33" i="27"/>
  <c r="AN33" i="29"/>
  <c r="CM33" i="27"/>
  <c r="CM33" i="28"/>
  <c r="AN33" i="25"/>
  <c r="AM33" i="26"/>
  <c r="CM33" i="25"/>
  <c r="CN33" i="26"/>
  <c r="CN33" i="24"/>
  <c r="AM33" i="24"/>
  <c r="AN33" i="30" l="1"/>
  <c r="CN33" i="30"/>
  <c r="AO33" i="29"/>
  <c r="AQ33" i="28"/>
  <c r="CN33" i="29"/>
  <c r="AO33" i="27"/>
  <c r="CN33" i="27"/>
  <c r="CN33" i="28"/>
  <c r="CO33" i="26"/>
  <c r="AO33" i="25"/>
  <c r="CN33" i="25"/>
  <c r="AN33" i="26"/>
  <c r="CO33" i="24"/>
  <c r="AN33" i="24"/>
  <c r="CO33" i="30" l="1"/>
  <c r="AO33" i="30"/>
  <c r="CO33" i="27"/>
  <c r="AR33" i="28"/>
  <c r="CO33" i="28"/>
  <c r="AP33" i="27"/>
  <c r="CO33" i="29"/>
  <c r="AP33" i="29"/>
  <c r="AO33" i="26"/>
  <c r="CO33" i="25"/>
  <c r="CP33" i="26"/>
  <c r="AP33" i="25"/>
  <c r="CP33" i="24"/>
  <c r="AO33" i="24"/>
  <c r="AP33" i="30" l="1"/>
  <c r="CP33" i="30"/>
  <c r="AS33" i="28"/>
  <c r="AQ33" i="29"/>
  <c r="AQ33" i="27"/>
  <c r="CP33" i="28"/>
  <c r="CP33" i="29"/>
  <c r="CP33" i="27"/>
  <c r="CP33" i="25"/>
  <c r="AQ33" i="25"/>
  <c r="CQ33" i="26"/>
  <c r="AP33" i="26"/>
  <c r="CQ33" i="24"/>
  <c r="AP33" i="24"/>
  <c r="AQ33" i="30" l="1"/>
  <c r="CQ33" i="30"/>
  <c r="CQ33" i="29"/>
  <c r="CQ33" i="28"/>
  <c r="AR33" i="29"/>
  <c r="CQ33" i="27"/>
  <c r="AT33" i="28"/>
  <c r="AR33" i="27"/>
  <c r="CR33" i="26"/>
  <c r="CQ33" i="25"/>
  <c r="AQ33" i="26"/>
  <c r="AR33" i="25"/>
  <c r="CR33" i="24"/>
  <c r="AQ33" i="24"/>
  <c r="CR33" i="30" l="1"/>
  <c r="AR33" i="30"/>
  <c r="AS33" i="27"/>
  <c r="AU33" i="28"/>
  <c r="CR33" i="27"/>
  <c r="AS33" i="29"/>
  <c r="CR33" i="28"/>
  <c r="CR33" i="29"/>
  <c r="AS33" i="25"/>
  <c r="AR33" i="26"/>
  <c r="CR33" i="25"/>
  <c r="CS33" i="26"/>
  <c r="AR33" i="24"/>
  <c r="CS33" i="24"/>
  <c r="AS33" i="30" l="1"/>
  <c r="CS33" i="30"/>
  <c r="AT33" i="29"/>
  <c r="CS33" i="29"/>
  <c r="CS33" i="28"/>
  <c r="AV33" i="28"/>
  <c r="AT33" i="27"/>
  <c r="CS33" i="27"/>
  <c r="CS33" i="25"/>
  <c r="CT33" i="26"/>
  <c r="AS33" i="26"/>
  <c r="AT33" i="25"/>
  <c r="CT33" i="24"/>
  <c r="AS33" i="24"/>
  <c r="CT33" i="30" l="1"/>
  <c r="AT33" i="30"/>
  <c r="AW33" i="28"/>
  <c r="CT33" i="28"/>
  <c r="CT33" i="27"/>
  <c r="CT33" i="29"/>
  <c r="AU33" i="29"/>
  <c r="AU33" i="27"/>
  <c r="AU33" i="25"/>
  <c r="AT33" i="26"/>
  <c r="CU33" i="26"/>
  <c r="CT33" i="25"/>
  <c r="CU33" i="24"/>
  <c r="AT33" i="24"/>
  <c r="AU33" i="30" l="1"/>
  <c r="CU33" i="30"/>
  <c r="CU33" i="29"/>
  <c r="AX33" i="28"/>
  <c r="AV33" i="27"/>
  <c r="AV33" i="29"/>
  <c r="CU33" i="27"/>
  <c r="CU33" i="28"/>
  <c r="CU33" i="25"/>
  <c r="AV33" i="25"/>
  <c r="AU33" i="26"/>
  <c r="CV33" i="26"/>
  <c r="AU33" i="24"/>
  <c r="CV33" i="24"/>
  <c r="AV33" i="30" l="1"/>
  <c r="CV33" i="30"/>
  <c r="AY33" i="28"/>
  <c r="CV33" i="29"/>
  <c r="CV33" i="28"/>
  <c r="CV33" i="27"/>
  <c r="AW33" i="29"/>
  <c r="AW33" i="27"/>
  <c r="CV33" i="25"/>
  <c r="AV33" i="26"/>
  <c r="AW33" i="25"/>
  <c r="CW33" i="26"/>
  <c r="CW33" i="24"/>
  <c r="AV33" i="24"/>
  <c r="CW33" i="30" l="1"/>
  <c r="AW33" i="30"/>
  <c r="AX33" i="27"/>
  <c r="CW33" i="27"/>
  <c r="CW33" i="28"/>
  <c r="AX33" i="29"/>
  <c r="CW33" i="29"/>
  <c r="AZ33" i="28"/>
  <c r="AW33" i="26"/>
  <c r="CW33" i="25"/>
  <c r="CX33" i="26"/>
  <c r="AX33" i="25"/>
  <c r="AW33" i="24"/>
  <c r="CX33" i="24"/>
  <c r="AX33" i="30" l="1"/>
  <c r="CX33" i="30"/>
  <c r="AY33" i="29"/>
  <c r="CX33" i="28"/>
  <c r="CX33" i="27"/>
  <c r="BA33" i="28"/>
  <c r="CX33" i="29"/>
  <c r="AY33" i="27"/>
  <c r="AY33" i="25"/>
  <c r="CY33" i="26"/>
  <c r="CX33" i="25"/>
  <c r="AX33" i="26"/>
  <c r="AX33" i="24"/>
  <c r="CY33" i="24"/>
  <c r="CY33" i="30" l="1"/>
  <c r="AY33" i="30"/>
  <c r="CY33" i="27"/>
  <c r="CY33" i="29"/>
  <c r="BB33" i="28"/>
  <c r="AZ33" i="29"/>
  <c r="AZ33" i="27"/>
  <c r="CY33" i="28"/>
  <c r="AY33" i="26"/>
  <c r="CY33" i="25"/>
  <c r="CZ33" i="26"/>
  <c r="AZ33" i="25"/>
  <c r="CZ33" i="24"/>
  <c r="AY33" i="24"/>
  <c r="CZ33" i="30" l="1"/>
  <c r="AZ33" i="30"/>
  <c r="BC33" i="28"/>
  <c r="CZ33" i="27"/>
  <c r="BA33" i="29"/>
  <c r="CZ33" i="28"/>
  <c r="CZ33" i="29"/>
  <c r="BA33" i="27"/>
  <c r="CZ33" i="25"/>
  <c r="BA33" i="25"/>
  <c r="DA33" i="26"/>
  <c r="AZ33" i="26"/>
  <c r="AZ33" i="24"/>
  <c r="DA33" i="24"/>
  <c r="DA33" i="30" l="1"/>
  <c r="BA33" i="30"/>
  <c r="DA33" i="29"/>
  <c r="BD33" i="28"/>
  <c r="BB33" i="27"/>
  <c r="DA33" i="28"/>
  <c r="DA33" i="27"/>
  <c r="BB33" i="29"/>
  <c r="DB33" i="26"/>
  <c r="BB33" i="25"/>
  <c r="BA33" i="26"/>
  <c r="DA33" i="25"/>
  <c r="DB33" i="24"/>
  <c r="BA33" i="24"/>
  <c r="DB33" i="30" l="1"/>
  <c r="BB33" i="30"/>
  <c r="BC33" i="29"/>
  <c r="DB33" i="28"/>
  <c r="BC33" i="27"/>
  <c r="BE33" i="28"/>
  <c r="DB33" i="27"/>
  <c r="DB33" i="29"/>
  <c r="DB33" i="25"/>
  <c r="BB33" i="26"/>
  <c r="DC33" i="26"/>
  <c r="BC33" i="25"/>
  <c r="BB33" i="24"/>
  <c r="DC33" i="24"/>
  <c r="BC33" i="30" l="1"/>
  <c r="DC33" i="30"/>
  <c r="DC33" i="27"/>
  <c r="DC33" i="28"/>
  <c r="BD33" i="29"/>
  <c r="BD33" i="27"/>
  <c r="BF33" i="28"/>
  <c r="DC33" i="29"/>
  <c r="BD33" i="25"/>
  <c r="DD33" i="26"/>
  <c r="BC33" i="26"/>
  <c r="DC33" i="25"/>
  <c r="DD33" i="24"/>
  <c r="BC33" i="24"/>
  <c r="DD33" i="30" l="1"/>
  <c r="BD33" i="30"/>
  <c r="BE33" i="27"/>
  <c r="BG33" i="28"/>
  <c r="DD33" i="28"/>
  <c r="DD33" i="29"/>
  <c r="BE33" i="29"/>
  <c r="DD33" i="27"/>
  <c r="BE33" i="25"/>
  <c r="DD33" i="25"/>
  <c r="BD33" i="26"/>
  <c r="DE33" i="26"/>
  <c r="BD33" i="24"/>
  <c r="DE33" i="24"/>
  <c r="DE33" i="30" l="1"/>
  <c r="BE33" i="30"/>
  <c r="DE33" i="27"/>
  <c r="DE33" i="28"/>
  <c r="DE33" i="29"/>
  <c r="BH33" i="28"/>
  <c r="BF33" i="27"/>
  <c r="BF33" i="29"/>
  <c r="DF33" i="26"/>
  <c r="DE33" i="25"/>
  <c r="BE33" i="26"/>
  <c r="BF33" i="25"/>
  <c r="BE33" i="24"/>
  <c r="DF33" i="24"/>
  <c r="BF33" i="30" l="1"/>
  <c r="DF33" i="30"/>
  <c r="DF33" i="29"/>
  <c r="DF33" i="28"/>
  <c r="DF33" i="27"/>
  <c r="BG33" i="29"/>
  <c r="BG33" i="27"/>
  <c r="BF33" i="26"/>
  <c r="DG33" i="26"/>
  <c r="DF33" i="25"/>
  <c r="BG33" i="25"/>
  <c r="DG33" i="24"/>
  <c r="BF33" i="24"/>
  <c r="BG33" i="30" l="1"/>
  <c r="DG33" i="30"/>
  <c r="DG33" i="28"/>
  <c r="DG33" i="29"/>
  <c r="BH33" i="27"/>
  <c r="BH33" i="29"/>
  <c r="DG33" i="27"/>
  <c r="BG33" i="26"/>
  <c r="DH33" i="26"/>
  <c r="DG33" i="25"/>
  <c r="BH33" i="25"/>
  <c r="BG33" i="24"/>
  <c r="DH33" i="24"/>
  <c r="BH33" i="30" l="1"/>
  <c r="DH33" i="30"/>
  <c r="DH33" i="28"/>
  <c r="DH33" i="27"/>
  <c r="DH33" i="29"/>
  <c r="DH33" i="25"/>
  <c r="BH33" i="26"/>
  <c r="BH33" i="24"/>
  <c r="DI71" i="24" l="1"/>
  <c r="DI53" i="24"/>
  <c r="DI53" i="30" l="1"/>
  <c r="DI71" i="30"/>
  <c r="DI71" i="29"/>
  <c r="DI53" i="29"/>
  <c r="DI53" i="27"/>
  <c r="DI71" i="27"/>
  <c r="DI71" i="28"/>
  <c r="DI53" i="28"/>
  <c r="DI71" i="26"/>
  <c r="DI53" i="26"/>
  <c r="DI53" i="25"/>
  <c r="DI71" i="25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" i="1"/>
  <c r="AB29" i="3" l="1"/>
  <c r="AA29" i="3"/>
  <c r="Y29" i="3"/>
  <c r="X29" i="3"/>
  <c r="K29" i="3"/>
  <c r="J29" i="3"/>
  <c r="H29" i="3"/>
  <c r="G29" i="3"/>
  <c r="E29" i="3"/>
  <c r="D29" i="3"/>
  <c r="BK33" i="9"/>
  <c r="BL33" i="9" s="1"/>
  <c r="BM33" i="9" s="1"/>
  <c r="BN33" i="9" s="1"/>
  <c r="BO33" i="9" s="1"/>
  <c r="BP33" i="9" s="1"/>
  <c r="BQ33" i="9" s="1"/>
  <c r="BR33" i="9" s="1"/>
  <c r="BS33" i="9" s="1"/>
  <c r="BT33" i="9" s="1"/>
  <c r="BU33" i="9" s="1"/>
  <c r="BV33" i="9" s="1"/>
  <c r="BW33" i="9" s="1"/>
  <c r="BX33" i="9" s="1"/>
  <c r="BY33" i="9" s="1"/>
  <c r="BZ33" i="9" s="1"/>
  <c r="CA33" i="9" s="1"/>
  <c r="CB33" i="9" s="1"/>
  <c r="CC33" i="9" s="1"/>
  <c r="CD33" i="9" s="1"/>
  <c r="CE33" i="9" s="1"/>
  <c r="CF33" i="9" s="1"/>
  <c r="CG33" i="9" s="1"/>
  <c r="CH33" i="9" s="1"/>
  <c r="CI33" i="9" s="1"/>
  <c r="CJ33" i="9" s="1"/>
  <c r="CK33" i="9" s="1"/>
  <c r="CL33" i="9" s="1"/>
  <c r="CM33" i="9" s="1"/>
  <c r="CN33" i="9" s="1"/>
  <c r="CO33" i="9" s="1"/>
  <c r="CP33" i="9" s="1"/>
  <c r="CQ33" i="9" s="1"/>
  <c r="CR33" i="9" s="1"/>
  <c r="CS33" i="9" s="1"/>
  <c r="CT33" i="9" s="1"/>
  <c r="CU33" i="9" s="1"/>
  <c r="CV33" i="9" s="1"/>
  <c r="CW33" i="9" s="1"/>
  <c r="CX33" i="9" s="1"/>
  <c r="CY33" i="9" s="1"/>
  <c r="CZ33" i="9" s="1"/>
  <c r="DA33" i="9" s="1"/>
  <c r="DB33" i="9" s="1"/>
  <c r="DC33" i="9" s="1"/>
  <c r="DD33" i="9" s="1"/>
  <c r="DE33" i="9" s="1"/>
  <c r="DF33" i="9" s="1"/>
  <c r="DG33" i="9" s="1"/>
  <c r="DH33" i="9" s="1"/>
  <c r="BJ33" i="9"/>
  <c r="J33" i="9"/>
  <c r="K33" i="9" s="1"/>
  <c r="L33" i="9" s="1"/>
  <c r="M33" i="9" s="1"/>
  <c r="N33" i="9" s="1"/>
  <c r="O33" i="9" s="1"/>
  <c r="P33" i="9" s="1"/>
  <c r="Q33" i="9" s="1"/>
  <c r="R33" i="9" s="1"/>
  <c r="S33" i="9" s="1"/>
  <c r="T33" i="9" s="1"/>
  <c r="U33" i="9" s="1"/>
  <c r="V33" i="9" s="1"/>
  <c r="W33" i="9" s="1"/>
  <c r="X33" i="9" s="1"/>
  <c r="Y33" i="9" s="1"/>
  <c r="Z33" i="9" s="1"/>
  <c r="AA33" i="9" s="1"/>
  <c r="AB33" i="9" s="1"/>
  <c r="AC33" i="9" s="1"/>
  <c r="AD33" i="9" s="1"/>
  <c r="AE33" i="9" s="1"/>
  <c r="AF33" i="9" s="1"/>
  <c r="AG33" i="9" s="1"/>
  <c r="AH33" i="9" s="1"/>
  <c r="AI33" i="9" s="1"/>
  <c r="AJ33" i="9" s="1"/>
  <c r="AK33" i="9" s="1"/>
  <c r="AL33" i="9" s="1"/>
  <c r="AM33" i="9" s="1"/>
  <c r="AN33" i="9" s="1"/>
  <c r="AO33" i="9" s="1"/>
  <c r="AP33" i="9" s="1"/>
  <c r="AQ33" i="9" s="1"/>
  <c r="AR33" i="9" s="1"/>
  <c r="AS33" i="9" s="1"/>
  <c r="AT33" i="9" s="1"/>
  <c r="AU33" i="9" s="1"/>
  <c r="AV33" i="9" s="1"/>
  <c r="AW33" i="9" s="1"/>
  <c r="AX33" i="9" s="1"/>
  <c r="AY33" i="9" s="1"/>
  <c r="AZ33" i="9" s="1"/>
  <c r="BA33" i="9" s="1"/>
  <c r="BB33" i="9" s="1"/>
  <c r="BC33" i="9" s="1"/>
  <c r="BD33" i="9" s="1"/>
  <c r="BE33" i="9" s="1"/>
  <c r="BF33" i="9" s="1"/>
  <c r="BG33" i="9" s="1"/>
  <c r="BH33" i="9" s="1"/>
  <c r="E33" i="9"/>
  <c r="F33" i="9" s="1"/>
  <c r="G33" i="9" s="1"/>
  <c r="H33" i="9" s="1"/>
  <c r="BJ33" i="15"/>
  <c r="BK33" i="15" s="1"/>
  <c r="BL33" i="15" s="1"/>
  <c r="BM33" i="15" s="1"/>
  <c r="BN33" i="15" s="1"/>
  <c r="BO33" i="15" s="1"/>
  <c r="BP33" i="15" s="1"/>
  <c r="BQ33" i="15" s="1"/>
  <c r="BR33" i="15" s="1"/>
  <c r="BS33" i="15" s="1"/>
  <c r="BT33" i="15" s="1"/>
  <c r="BU33" i="15" s="1"/>
  <c r="BV33" i="15" s="1"/>
  <c r="BW33" i="15" s="1"/>
  <c r="BX33" i="15" s="1"/>
  <c r="BY33" i="15" s="1"/>
  <c r="BZ33" i="15" s="1"/>
  <c r="CA33" i="15" s="1"/>
  <c r="CB33" i="15" s="1"/>
  <c r="CC33" i="15" s="1"/>
  <c r="CD33" i="15" s="1"/>
  <c r="CE33" i="15" s="1"/>
  <c r="CF33" i="15" s="1"/>
  <c r="CG33" i="15" s="1"/>
  <c r="CH33" i="15" s="1"/>
  <c r="CI33" i="15" s="1"/>
  <c r="CJ33" i="15" s="1"/>
  <c r="CK33" i="15" s="1"/>
  <c r="CL33" i="15" s="1"/>
  <c r="CM33" i="15" s="1"/>
  <c r="CN33" i="15" s="1"/>
  <c r="CO33" i="15" s="1"/>
  <c r="CP33" i="15" s="1"/>
  <c r="CQ33" i="15" s="1"/>
  <c r="CR33" i="15" s="1"/>
  <c r="CS33" i="15" s="1"/>
  <c r="CT33" i="15" s="1"/>
  <c r="CU33" i="15" s="1"/>
  <c r="CV33" i="15" s="1"/>
  <c r="CW33" i="15" s="1"/>
  <c r="CX33" i="15" s="1"/>
  <c r="CY33" i="15" s="1"/>
  <c r="CZ33" i="15" s="1"/>
  <c r="DA33" i="15" s="1"/>
  <c r="DB33" i="15" s="1"/>
  <c r="DC33" i="15" s="1"/>
  <c r="DD33" i="15" s="1"/>
  <c r="DE33" i="15" s="1"/>
  <c r="DF33" i="15" s="1"/>
  <c r="DG33" i="15" s="1"/>
  <c r="DH33" i="15" s="1"/>
  <c r="J33" i="15"/>
  <c r="K33" i="15" s="1"/>
  <c r="L33" i="15" s="1"/>
  <c r="M33" i="15" s="1"/>
  <c r="N33" i="15" s="1"/>
  <c r="O33" i="15" s="1"/>
  <c r="P33" i="15" s="1"/>
  <c r="Q33" i="15" s="1"/>
  <c r="R33" i="15" s="1"/>
  <c r="S33" i="15" s="1"/>
  <c r="T33" i="15" s="1"/>
  <c r="U33" i="15" s="1"/>
  <c r="V33" i="15" s="1"/>
  <c r="W33" i="15" s="1"/>
  <c r="X33" i="15" s="1"/>
  <c r="Y33" i="15" s="1"/>
  <c r="Z33" i="15" s="1"/>
  <c r="AA33" i="15" s="1"/>
  <c r="AB33" i="15" s="1"/>
  <c r="AC33" i="15" s="1"/>
  <c r="AD33" i="15" s="1"/>
  <c r="AE33" i="15" s="1"/>
  <c r="AF33" i="15" s="1"/>
  <c r="AG33" i="15" s="1"/>
  <c r="AH33" i="15" s="1"/>
  <c r="AI33" i="15" s="1"/>
  <c r="AJ33" i="15" s="1"/>
  <c r="AK33" i="15" s="1"/>
  <c r="AL33" i="15" s="1"/>
  <c r="AM33" i="15" s="1"/>
  <c r="AN33" i="15" s="1"/>
  <c r="AO33" i="15" s="1"/>
  <c r="AP33" i="15" s="1"/>
  <c r="AQ33" i="15" s="1"/>
  <c r="AR33" i="15" s="1"/>
  <c r="AS33" i="15" s="1"/>
  <c r="AT33" i="15" s="1"/>
  <c r="AU33" i="15" s="1"/>
  <c r="AV33" i="15" s="1"/>
  <c r="AW33" i="15" s="1"/>
  <c r="AX33" i="15" s="1"/>
  <c r="AY33" i="15" s="1"/>
  <c r="AZ33" i="15" s="1"/>
  <c r="BA33" i="15" s="1"/>
  <c r="BB33" i="15" s="1"/>
  <c r="BC33" i="15" s="1"/>
  <c r="BD33" i="15" s="1"/>
  <c r="BE33" i="15" s="1"/>
  <c r="BF33" i="15" s="1"/>
  <c r="BG33" i="15" s="1"/>
  <c r="BH33" i="15" s="1"/>
  <c r="E33" i="15"/>
  <c r="F33" i="15" s="1"/>
  <c r="G33" i="15" s="1"/>
  <c r="H33" i="15" s="1"/>
  <c r="K4" i="1"/>
  <c r="R4246" i="2" l="1"/>
  <c r="R4247" i="2" s="1"/>
  <c r="R4248" i="2" s="1"/>
  <c r="R4249" i="2" s="1"/>
  <c r="R4250" i="2" s="1"/>
  <c r="R4251" i="2" s="1"/>
  <c r="R4253" i="2"/>
  <c r="R4254" i="2" s="1"/>
  <c r="R4255" i="2" s="1"/>
  <c r="R4256" i="2" s="1"/>
  <c r="R4257" i="2" s="1"/>
  <c r="R4258" i="2" s="1"/>
  <c r="R4260" i="2"/>
  <c r="R4261" i="2" s="1"/>
  <c r="R4262" i="2" s="1"/>
  <c r="R4263" i="2" s="1"/>
  <c r="R4264" i="2" s="1"/>
  <c r="R4265" i="2" s="1"/>
  <c r="R4267" i="2"/>
  <c r="R4268" i="2" s="1"/>
  <c r="R4269" i="2" s="1"/>
  <c r="R4270" i="2" s="1"/>
  <c r="R4271" i="2" s="1"/>
  <c r="R4272" i="2" s="1"/>
  <c r="R4274" i="2"/>
  <c r="R4275" i="2" s="1"/>
  <c r="R4276" i="2" s="1"/>
  <c r="R4277" i="2" s="1"/>
  <c r="R4278" i="2" s="1"/>
  <c r="R4279" i="2" s="1"/>
  <c r="R4281" i="2"/>
  <c r="R4282" i="2" s="1"/>
  <c r="R4283" i="2" s="1"/>
  <c r="R4284" i="2" s="1"/>
  <c r="R4285" i="2" s="1"/>
  <c r="R4286" i="2" s="1"/>
  <c r="R4288" i="2"/>
  <c r="R4289" i="2" s="1"/>
  <c r="R4290" i="2" s="1"/>
  <c r="R4291" i="2" s="1"/>
  <c r="R4292" i="2" s="1"/>
  <c r="R4293" i="2" s="1"/>
  <c r="R4295" i="2"/>
  <c r="R4296" i="2" s="1"/>
  <c r="R4297" i="2" s="1"/>
  <c r="R4298" i="2" s="1"/>
  <c r="R4299" i="2" s="1"/>
  <c r="R4300" i="2" s="1"/>
  <c r="R4302" i="2"/>
  <c r="R4303" i="2" s="1"/>
  <c r="R4304" i="2" s="1"/>
  <c r="R4305" i="2" s="1"/>
  <c r="R4306" i="2" s="1"/>
  <c r="R4307" i="2" s="1"/>
  <c r="R4309" i="2"/>
  <c r="R4310" i="2" s="1"/>
  <c r="R4311" i="2" s="1"/>
  <c r="R4312" i="2" s="1"/>
  <c r="R4313" i="2" s="1"/>
  <c r="R4314" i="2" s="1"/>
  <c r="R4316" i="2"/>
  <c r="R4317" i="2" s="1"/>
  <c r="R4318" i="2" s="1"/>
  <c r="R4319" i="2" s="1"/>
  <c r="R4320" i="2" s="1"/>
  <c r="R4321" i="2" s="1"/>
  <c r="R4323" i="2"/>
  <c r="R4324" i="2"/>
  <c r="R4325" i="2" s="1"/>
  <c r="R4326" i="2" s="1"/>
  <c r="R4327" i="2" s="1"/>
  <c r="R4328" i="2" s="1"/>
  <c r="R4330" i="2"/>
  <c r="R4331" i="2" s="1"/>
  <c r="R4332" i="2" s="1"/>
  <c r="R4333" i="2" s="1"/>
  <c r="R4334" i="2" s="1"/>
  <c r="R4335" i="2" s="1"/>
  <c r="R4337" i="2"/>
  <c r="R4338" i="2" s="1"/>
  <c r="R4339" i="2" s="1"/>
  <c r="R4340" i="2" s="1"/>
  <c r="R4341" i="2" s="1"/>
  <c r="R4342" i="2" s="1"/>
  <c r="R4344" i="2"/>
  <c r="R4345" i="2" s="1"/>
  <c r="R4346" i="2" s="1"/>
  <c r="R4347" i="2" s="1"/>
  <c r="R4348" i="2" s="1"/>
  <c r="R4349" i="2" s="1"/>
  <c r="R4351" i="2"/>
  <c r="R4352" i="2" s="1"/>
  <c r="R4353" i="2" s="1"/>
  <c r="R4354" i="2" s="1"/>
  <c r="R4355" i="2" s="1"/>
  <c r="R4356" i="2" s="1"/>
  <c r="R4358" i="2"/>
  <c r="R4359" i="2" s="1"/>
  <c r="R4360" i="2" s="1"/>
  <c r="R4361" i="2" s="1"/>
  <c r="R4362" i="2" s="1"/>
  <c r="R4363" i="2" s="1"/>
  <c r="R4365" i="2"/>
  <c r="R4366" i="2"/>
  <c r="R4367" i="2" s="1"/>
  <c r="R4368" i="2" s="1"/>
  <c r="R4369" i="2" s="1"/>
  <c r="R4370" i="2" s="1"/>
  <c r="R4372" i="2"/>
  <c r="R4373" i="2" s="1"/>
  <c r="R4374" i="2" s="1"/>
  <c r="R4375" i="2" s="1"/>
  <c r="R4376" i="2" s="1"/>
  <c r="R4377" i="2" s="1"/>
  <c r="R4379" i="2"/>
  <c r="R4380" i="2" s="1"/>
  <c r="R4381" i="2" s="1"/>
  <c r="R4382" i="2" s="1"/>
  <c r="R4383" i="2" s="1"/>
  <c r="R4384" i="2" s="1"/>
  <c r="R4386" i="2"/>
  <c r="R4387" i="2" s="1"/>
  <c r="R4388" i="2" s="1"/>
  <c r="R4389" i="2" s="1"/>
  <c r="R4390" i="2" s="1"/>
  <c r="R4391" i="2" s="1"/>
  <c r="R4393" i="2"/>
  <c r="R4394" i="2"/>
  <c r="R4395" i="2" s="1"/>
  <c r="R4396" i="2" s="1"/>
  <c r="R4397" i="2" s="1"/>
  <c r="R4398" i="2" s="1"/>
  <c r="R4400" i="2"/>
  <c r="R4401" i="2" s="1"/>
  <c r="R4402" i="2" s="1"/>
  <c r="R4403" i="2" s="1"/>
  <c r="R4404" i="2" s="1"/>
  <c r="R4405" i="2" s="1"/>
  <c r="R4407" i="2"/>
  <c r="R4408" i="2" s="1"/>
  <c r="R4409" i="2" s="1"/>
  <c r="R4410" i="2" s="1"/>
  <c r="R4411" i="2" s="1"/>
  <c r="R4412" i="2" s="1"/>
  <c r="R4414" i="2"/>
  <c r="R4415" i="2" s="1"/>
  <c r="R4416" i="2" s="1"/>
  <c r="R4417" i="2" s="1"/>
  <c r="R4418" i="2" s="1"/>
  <c r="R4419" i="2" s="1"/>
  <c r="R4421" i="2"/>
  <c r="R4422" i="2" s="1"/>
  <c r="R4423" i="2" s="1"/>
  <c r="R4424" i="2" s="1"/>
  <c r="R4425" i="2" s="1"/>
  <c r="R4426" i="2" s="1"/>
  <c r="R4428" i="2"/>
  <c r="R4429" i="2" s="1"/>
  <c r="R4430" i="2" s="1"/>
  <c r="R4431" i="2" s="1"/>
  <c r="R4432" i="2" s="1"/>
  <c r="R4433" i="2" s="1"/>
  <c r="R4435" i="2"/>
  <c r="R4436" i="2" s="1"/>
  <c r="R4437" i="2" s="1"/>
  <c r="R4438" i="2" s="1"/>
  <c r="R4439" i="2" s="1"/>
  <c r="R4440" i="2" s="1"/>
  <c r="R4442" i="2"/>
  <c r="R4443" i="2" s="1"/>
  <c r="R4444" i="2" s="1"/>
  <c r="R4445" i="2" s="1"/>
  <c r="R4446" i="2" s="1"/>
  <c r="R4447" i="2" s="1"/>
  <c r="R4449" i="2"/>
  <c r="R4450" i="2" s="1"/>
  <c r="R4451" i="2" s="1"/>
  <c r="R4452" i="2" s="1"/>
  <c r="R4453" i="2" s="1"/>
  <c r="R4454" i="2" s="1"/>
  <c r="R4456" i="2"/>
  <c r="R4457" i="2" s="1"/>
  <c r="R4458" i="2" s="1"/>
  <c r="R4459" i="2" s="1"/>
  <c r="R4460" i="2" s="1"/>
  <c r="R4461" i="2" s="1"/>
  <c r="R4463" i="2"/>
  <c r="R4464" i="2" s="1"/>
  <c r="R4465" i="2" s="1"/>
  <c r="R4466" i="2" s="1"/>
  <c r="R4467" i="2" s="1"/>
  <c r="R4468" i="2" s="1"/>
  <c r="R4470" i="2"/>
  <c r="R4471" i="2" s="1"/>
  <c r="R4472" i="2" s="1"/>
  <c r="R4473" i="2" s="1"/>
  <c r="R4474" i="2" s="1"/>
  <c r="R4475" i="2" s="1"/>
  <c r="R4477" i="2"/>
  <c r="R4478" i="2"/>
  <c r="R4479" i="2" s="1"/>
  <c r="R4480" i="2" s="1"/>
  <c r="R4481" i="2" s="1"/>
  <c r="R4482" i="2" s="1"/>
  <c r="R4484" i="2"/>
  <c r="R4485" i="2" s="1"/>
  <c r="R4486" i="2" s="1"/>
  <c r="R4487" i="2" s="1"/>
  <c r="R4488" i="2" s="1"/>
  <c r="R4489" i="2" s="1"/>
  <c r="R4491" i="2"/>
  <c r="R4492" i="2" s="1"/>
  <c r="R4493" i="2" s="1"/>
  <c r="R4494" i="2" s="1"/>
  <c r="R4495" i="2" s="1"/>
  <c r="R4496" i="2" s="1"/>
  <c r="R4498" i="2"/>
  <c r="R4499" i="2" s="1"/>
  <c r="R4500" i="2" s="1"/>
  <c r="R4501" i="2" s="1"/>
  <c r="R4502" i="2" s="1"/>
  <c r="R4503" i="2" s="1"/>
  <c r="R4505" i="2"/>
  <c r="R4506" i="2" s="1"/>
  <c r="R4507" i="2" s="1"/>
  <c r="R4508" i="2" s="1"/>
  <c r="R4509" i="2" s="1"/>
  <c r="R4510" i="2" s="1"/>
  <c r="R4512" i="2"/>
  <c r="R4513" i="2" s="1"/>
  <c r="R4514" i="2" s="1"/>
  <c r="R4515" i="2" s="1"/>
  <c r="R4516" i="2" s="1"/>
  <c r="R4517" i="2" s="1"/>
  <c r="R4519" i="2"/>
  <c r="R4520" i="2" s="1"/>
  <c r="R4521" i="2" s="1"/>
  <c r="R4522" i="2" s="1"/>
  <c r="R4523" i="2" s="1"/>
  <c r="R4524" i="2" s="1"/>
  <c r="R4526" i="2"/>
  <c r="R4527" i="2" s="1"/>
  <c r="R4528" i="2" s="1"/>
  <c r="R4529" i="2" s="1"/>
  <c r="R4530" i="2" s="1"/>
  <c r="R4531" i="2" s="1"/>
  <c r="R4533" i="2"/>
  <c r="R4534" i="2" s="1"/>
  <c r="R4535" i="2" s="1"/>
  <c r="R4536" i="2" s="1"/>
  <c r="R4537" i="2" s="1"/>
  <c r="R4538" i="2" s="1"/>
  <c r="R4540" i="2"/>
  <c r="R4541" i="2" s="1"/>
  <c r="R4542" i="2" s="1"/>
  <c r="R4543" i="2" s="1"/>
  <c r="R4544" i="2" s="1"/>
  <c r="R4545" i="2" s="1"/>
  <c r="R4547" i="2"/>
  <c r="R4548" i="2" s="1"/>
  <c r="R4549" i="2" s="1"/>
  <c r="R4550" i="2" s="1"/>
  <c r="R4551" i="2" s="1"/>
  <c r="R4552" i="2" s="1"/>
  <c r="R4554" i="2"/>
  <c r="R4555" i="2" s="1"/>
  <c r="R4556" i="2" s="1"/>
  <c r="R4557" i="2" s="1"/>
  <c r="R4558" i="2" s="1"/>
  <c r="R4559" i="2" s="1"/>
  <c r="R4561" i="2"/>
  <c r="R4562" i="2" s="1"/>
  <c r="R4563" i="2" s="1"/>
  <c r="R4564" i="2" s="1"/>
  <c r="R4565" i="2" s="1"/>
  <c r="R4566" i="2" s="1"/>
  <c r="R4568" i="2"/>
  <c r="R4569" i="2" s="1"/>
  <c r="R4570" i="2" s="1"/>
  <c r="R4571" i="2" s="1"/>
  <c r="R4572" i="2" s="1"/>
  <c r="R4573" i="2" s="1"/>
  <c r="R4575" i="2"/>
  <c r="R4576" i="2" s="1"/>
  <c r="R4577" i="2" s="1"/>
  <c r="R4578" i="2" s="1"/>
  <c r="R4579" i="2" s="1"/>
  <c r="R4580" i="2" s="1"/>
  <c r="R4582" i="2"/>
  <c r="R4583" i="2" s="1"/>
  <c r="R4584" i="2" s="1"/>
  <c r="R4585" i="2" s="1"/>
  <c r="R4586" i="2" s="1"/>
  <c r="R4587" i="2" s="1"/>
  <c r="R4589" i="2"/>
  <c r="R4590" i="2" s="1"/>
  <c r="R4591" i="2" s="1"/>
  <c r="R4592" i="2" s="1"/>
  <c r="R4593" i="2" s="1"/>
  <c r="R4594" i="2" s="1"/>
  <c r="R4596" i="2"/>
  <c r="R4597" i="2" s="1"/>
  <c r="R4598" i="2" s="1"/>
  <c r="R4599" i="2" s="1"/>
  <c r="R4600" i="2" s="1"/>
  <c r="R4601" i="2" s="1"/>
  <c r="R4603" i="2"/>
  <c r="R4604" i="2"/>
  <c r="R4605" i="2" s="1"/>
  <c r="R4606" i="2" s="1"/>
  <c r="R4607" i="2" s="1"/>
  <c r="R4608" i="2" s="1"/>
  <c r="R4610" i="2"/>
  <c r="R4611" i="2" s="1"/>
  <c r="R4612" i="2" s="1"/>
  <c r="R4613" i="2" s="1"/>
  <c r="R4614" i="2" s="1"/>
  <c r="R4615" i="2" s="1"/>
  <c r="R4617" i="2"/>
  <c r="R4618" i="2" s="1"/>
  <c r="R4619" i="2" s="1"/>
  <c r="R4620" i="2" s="1"/>
  <c r="R4621" i="2" s="1"/>
  <c r="R4622" i="2" s="1"/>
  <c r="R4624" i="2"/>
  <c r="R4625" i="2" s="1"/>
  <c r="R4626" i="2" s="1"/>
  <c r="R4627" i="2" s="1"/>
  <c r="R4628" i="2" s="1"/>
  <c r="R4629" i="2" s="1"/>
  <c r="R4631" i="2"/>
  <c r="R4632" i="2" s="1"/>
  <c r="R4633" i="2" s="1"/>
  <c r="R4634" i="2" s="1"/>
  <c r="R4635" i="2" s="1"/>
  <c r="R4636" i="2" s="1"/>
  <c r="R4638" i="2"/>
  <c r="R4639" i="2" s="1"/>
  <c r="R4640" i="2" s="1"/>
  <c r="R4641" i="2" s="1"/>
  <c r="R4642" i="2" s="1"/>
  <c r="R4643" i="2" s="1"/>
  <c r="R4645" i="2"/>
  <c r="R4646" i="2" s="1"/>
  <c r="R4647" i="2" s="1"/>
  <c r="R4648" i="2" s="1"/>
  <c r="R4649" i="2" s="1"/>
  <c r="R4650" i="2" s="1"/>
  <c r="R4652" i="2"/>
  <c r="R4653" i="2" s="1"/>
  <c r="R4654" i="2" s="1"/>
  <c r="R4655" i="2" s="1"/>
  <c r="R4656" i="2" s="1"/>
  <c r="R4657" i="2" s="1"/>
  <c r="R4659" i="2"/>
  <c r="R4660" i="2" s="1"/>
  <c r="R4661" i="2" s="1"/>
  <c r="R4662" i="2" s="1"/>
  <c r="R4663" i="2" s="1"/>
  <c r="R4664" i="2" s="1"/>
  <c r="R4666" i="2"/>
  <c r="R4667" i="2" s="1"/>
  <c r="R4668" i="2" s="1"/>
  <c r="R4669" i="2" s="1"/>
  <c r="R4670" i="2" s="1"/>
  <c r="R4671" i="2" s="1"/>
  <c r="R4673" i="2"/>
  <c r="R4674" i="2" s="1"/>
  <c r="R4675" i="2" s="1"/>
  <c r="R4676" i="2" s="1"/>
  <c r="R4677" i="2" s="1"/>
  <c r="R4678" i="2" s="1"/>
  <c r="R4680" i="2"/>
  <c r="R4681" i="2" s="1"/>
  <c r="R4682" i="2" s="1"/>
  <c r="R4683" i="2" s="1"/>
  <c r="R4684" i="2" s="1"/>
  <c r="R4685" i="2" s="1"/>
  <c r="R4687" i="2"/>
  <c r="R4688" i="2" s="1"/>
  <c r="R4689" i="2" s="1"/>
  <c r="R4690" i="2" s="1"/>
  <c r="R4691" i="2" s="1"/>
  <c r="R4692" i="2" s="1"/>
  <c r="R4694" i="2"/>
  <c r="R4695" i="2" s="1"/>
  <c r="R4696" i="2" s="1"/>
  <c r="R4697" i="2" s="1"/>
  <c r="R4698" i="2" s="1"/>
  <c r="R4699" i="2" s="1"/>
  <c r="R4701" i="2"/>
  <c r="R4702" i="2" s="1"/>
  <c r="R4703" i="2" s="1"/>
  <c r="R4704" i="2" s="1"/>
  <c r="R4705" i="2" s="1"/>
  <c r="R4706" i="2" s="1"/>
  <c r="R4708" i="2"/>
  <c r="R4709" i="2" s="1"/>
  <c r="R4710" i="2" s="1"/>
  <c r="R4711" i="2" s="1"/>
  <c r="R4712" i="2" s="1"/>
  <c r="R4713" i="2" s="1"/>
  <c r="R4715" i="2"/>
  <c r="R4716" i="2" s="1"/>
  <c r="R4717" i="2" s="1"/>
  <c r="R4718" i="2" s="1"/>
  <c r="R4719" i="2" s="1"/>
  <c r="R4720" i="2" s="1"/>
  <c r="R4722" i="2"/>
  <c r="R4723" i="2" s="1"/>
  <c r="R4724" i="2" s="1"/>
  <c r="R4725" i="2" s="1"/>
  <c r="R4726" i="2" s="1"/>
  <c r="R4727" i="2" s="1"/>
  <c r="R4729" i="2"/>
  <c r="R4730" i="2" s="1"/>
  <c r="R4731" i="2" s="1"/>
  <c r="R4732" i="2" s="1"/>
  <c r="R4733" i="2" s="1"/>
  <c r="R4734" i="2" s="1"/>
  <c r="R4736" i="2"/>
  <c r="R4737" i="2" s="1"/>
  <c r="R4738" i="2" s="1"/>
  <c r="R4739" i="2" s="1"/>
  <c r="R4740" i="2" s="1"/>
  <c r="R4741" i="2" s="1"/>
  <c r="R4743" i="2"/>
  <c r="R4744" i="2" s="1"/>
  <c r="R4745" i="2" s="1"/>
  <c r="R4746" i="2" s="1"/>
  <c r="R4747" i="2" s="1"/>
  <c r="R4748" i="2" s="1"/>
  <c r="R4750" i="2"/>
  <c r="R4751" i="2" s="1"/>
  <c r="R4752" i="2" s="1"/>
  <c r="R4753" i="2" s="1"/>
  <c r="R4754" i="2" s="1"/>
  <c r="R4755" i="2" s="1"/>
  <c r="R4757" i="2"/>
  <c r="R4758" i="2" s="1"/>
  <c r="R4759" i="2" s="1"/>
  <c r="R4760" i="2" s="1"/>
  <c r="R4761" i="2" s="1"/>
  <c r="R4762" i="2" s="1"/>
  <c r="R4764" i="2"/>
  <c r="R4765" i="2" s="1"/>
  <c r="R4766" i="2" s="1"/>
  <c r="R4767" i="2" s="1"/>
  <c r="R4768" i="2" s="1"/>
  <c r="R4769" i="2" s="1"/>
  <c r="R4771" i="2"/>
  <c r="R4772" i="2" s="1"/>
  <c r="R4773" i="2" s="1"/>
  <c r="R4774" i="2" s="1"/>
  <c r="R4775" i="2" s="1"/>
  <c r="R4776" i="2" s="1"/>
  <c r="R4778" i="2"/>
  <c r="R4779" i="2" s="1"/>
  <c r="R4780" i="2" s="1"/>
  <c r="R4781" i="2" s="1"/>
  <c r="R4782" i="2" s="1"/>
  <c r="R4783" i="2" s="1"/>
  <c r="K201" i="1" l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3" i="1"/>
  <c r="K2" i="1"/>
  <c r="DI29" i="9" l="1"/>
  <c r="DH71" i="9"/>
  <c r="DH70" i="9"/>
  <c r="DH69" i="9"/>
  <c r="DH68" i="9"/>
  <c r="DH67" i="9"/>
  <c r="DH66" i="9"/>
  <c r="DH65" i="9"/>
  <c r="DH64" i="9"/>
  <c r="DH63" i="9"/>
  <c r="DH62" i="9"/>
  <c r="DH61" i="9"/>
  <c r="DH60" i="9"/>
  <c r="DH59" i="9"/>
  <c r="DH58" i="9"/>
  <c r="DH57" i="9"/>
  <c r="DH56" i="9"/>
  <c r="DH55" i="9"/>
  <c r="DH54" i="9"/>
  <c r="DH53" i="9"/>
  <c r="DH63" i="15" l="1"/>
  <c r="DH67" i="15"/>
  <c r="DH55" i="15"/>
  <c r="DH59" i="15"/>
  <c r="DH56" i="15"/>
  <c r="DH60" i="15"/>
  <c r="DH64" i="15"/>
  <c r="DH68" i="15"/>
  <c r="DH53" i="15"/>
  <c r="DH57" i="15"/>
  <c r="DH61" i="15"/>
  <c r="DH65" i="15"/>
  <c r="DH69" i="15"/>
  <c r="DH54" i="15"/>
  <c r="DH58" i="15"/>
  <c r="DH62" i="15"/>
  <c r="DH66" i="15"/>
  <c r="DG53" i="15" l="1"/>
  <c r="DF56" i="15"/>
  <c r="DE67" i="15"/>
  <c r="DD64" i="15"/>
  <c r="DC62" i="15"/>
  <c r="DA66" i="15"/>
  <c r="CY53" i="15"/>
  <c r="CX61" i="15"/>
  <c r="CW65" i="15"/>
  <c r="CU56" i="15"/>
  <c r="CT60" i="15"/>
  <c r="CS60" i="15"/>
  <c r="CR63" i="15"/>
  <c r="CP59" i="15"/>
  <c r="CO59" i="15"/>
  <c r="CN62" i="15"/>
  <c r="CM54" i="15"/>
  <c r="CK68" i="15"/>
  <c r="CJ68" i="15"/>
  <c r="CG65" i="15"/>
  <c r="CF65" i="15"/>
  <c r="CE64" i="15"/>
  <c r="CB63" i="15"/>
  <c r="CA55" i="15"/>
  <c r="BY61" i="15"/>
  <c r="BX62" i="15"/>
  <c r="BW56" i="15"/>
  <c r="BT65" i="15"/>
  <c r="BS55" i="15"/>
  <c r="BR56" i="15"/>
  <c r="BP69" i="15"/>
  <c r="BO64" i="15"/>
  <c r="BM68" i="15"/>
  <c r="BL66" i="15"/>
  <c r="BK55" i="15"/>
  <c r="BJ61" i="15"/>
  <c r="BH59" i="15"/>
  <c r="DG71" i="9"/>
  <c r="DF71" i="9"/>
  <c r="DE71" i="9"/>
  <c r="DD71" i="9"/>
  <c r="DC71" i="9"/>
  <c r="DB71" i="9"/>
  <c r="DA71" i="9"/>
  <c r="CZ71" i="9"/>
  <c r="CY71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L71" i="9"/>
  <c r="CK71" i="9"/>
  <c r="CJ71" i="9"/>
  <c r="CI71" i="9"/>
  <c r="CH71" i="9"/>
  <c r="CG71" i="9"/>
  <c r="CF71" i="9"/>
  <c r="CE71" i="9"/>
  <c r="CD71" i="9"/>
  <c r="CC71" i="9"/>
  <c r="CB71" i="9"/>
  <c r="CA71" i="9"/>
  <c r="BZ71" i="9"/>
  <c r="BY71" i="9"/>
  <c r="BX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J71" i="9"/>
  <c r="BI71" i="9"/>
  <c r="BH71" i="9"/>
  <c r="DG70" i="9"/>
  <c r="DF70" i="9"/>
  <c r="DE70" i="9"/>
  <c r="DD70" i="9"/>
  <c r="DC70" i="9"/>
  <c r="DB70" i="9"/>
  <c r="DA70" i="9"/>
  <c r="CZ70" i="9"/>
  <c r="CY70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L70" i="9"/>
  <c r="CK70" i="9"/>
  <c r="CJ70" i="9"/>
  <c r="CI70" i="9"/>
  <c r="CH70" i="9"/>
  <c r="CG70" i="9"/>
  <c r="CF70" i="9"/>
  <c r="CE70" i="9"/>
  <c r="CD70" i="9"/>
  <c r="CC70" i="9"/>
  <c r="CB70" i="9"/>
  <c r="CA70" i="9"/>
  <c r="BZ70" i="9"/>
  <c r="BY70" i="9"/>
  <c r="BX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J70" i="9"/>
  <c r="BI70" i="9"/>
  <c r="BH70" i="9"/>
  <c r="DG69" i="9"/>
  <c r="DF69" i="9"/>
  <c r="DE69" i="9"/>
  <c r="DD69" i="9"/>
  <c r="DC69" i="9"/>
  <c r="DB69" i="9"/>
  <c r="DA69" i="9"/>
  <c r="CZ69" i="9"/>
  <c r="CY69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L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X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J69" i="9"/>
  <c r="BI69" i="9"/>
  <c r="BH69" i="9"/>
  <c r="DG68" i="9"/>
  <c r="DF68" i="9"/>
  <c r="DE68" i="9"/>
  <c r="DD68" i="9"/>
  <c r="DC68" i="9"/>
  <c r="DB68" i="9"/>
  <c r="DA68" i="9"/>
  <c r="CZ68" i="9"/>
  <c r="CY68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L68" i="9"/>
  <c r="CK68" i="9"/>
  <c r="CJ68" i="9"/>
  <c r="CI68" i="9"/>
  <c r="CH68" i="9"/>
  <c r="CG68" i="9"/>
  <c r="CF68" i="9"/>
  <c r="CE68" i="9"/>
  <c r="CD68" i="9"/>
  <c r="CC68" i="9"/>
  <c r="CB68" i="9"/>
  <c r="CA68" i="9"/>
  <c r="BZ68" i="9"/>
  <c r="BY68" i="9"/>
  <c r="BX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K68" i="9"/>
  <c r="BJ68" i="9"/>
  <c r="BI68" i="9"/>
  <c r="BH68" i="9"/>
  <c r="DG67" i="9"/>
  <c r="DF67" i="9"/>
  <c r="DE67" i="9"/>
  <c r="DD67" i="9"/>
  <c r="DC67" i="9"/>
  <c r="DB67" i="9"/>
  <c r="DA67" i="9"/>
  <c r="CZ67" i="9"/>
  <c r="CY67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L67" i="9"/>
  <c r="CK67" i="9"/>
  <c r="CJ67" i="9"/>
  <c r="CI67" i="9"/>
  <c r="CH67" i="9"/>
  <c r="CG67" i="9"/>
  <c r="CF67" i="9"/>
  <c r="CE67" i="9"/>
  <c r="CD67" i="9"/>
  <c r="CC67" i="9"/>
  <c r="CB67" i="9"/>
  <c r="CA67" i="9"/>
  <c r="BZ67" i="9"/>
  <c r="BY67" i="9"/>
  <c r="BX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K67" i="9"/>
  <c r="BJ67" i="9"/>
  <c r="BI67" i="9"/>
  <c r="BH67" i="9"/>
  <c r="DG66" i="9"/>
  <c r="DF66" i="9"/>
  <c r="DE66" i="9"/>
  <c r="DD66" i="9"/>
  <c r="DC66" i="9"/>
  <c r="DB66" i="9"/>
  <c r="DA66" i="9"/>
  <c r="CZ66" i="9"/>
  <c r="CY66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L66" i="9"/>
  <c r="CK66" i="9"/>
  <c r="CJ66" i="9"/>
  <c r="CI66" i="9"/>
  <c r="CH66" i="9"/>
  <c r="CG66" i="9"/>
  <c r="CF66" i="9"/>
  <c r="CE66" i="9"/>
  <c r="CD66" i="9"/>
  <c r="CC66" i="9"/>
  <c r="CB66" i="9"/>
  <c r="CA66" i="9"/>
  <c r="BZ66" i="9"/>
  <c r="BY66" i="9"/>
  <c r="BX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J66" i="9"/>
  <c r="BI66" i="9"/>
  <c r="BH66" i="9"/>
  <c r="DG65" i="9"/>
  <c r="DF65" i="9"/>
  <c r="DE65" i="9"/>
  <c r="DD65" i="9"/>
  <c r="DC65" i="9"/>
  <c r="DB65" i="9"/>
  <c r="DA65" i="9"/>
  <c r="CZ65" i="9"/>
  <c r="CY65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L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X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J65" i="9"/>
  <c r="BI65" i="9"/>
  <c r="BH65" i="9"/>
  <c r="DG64" i="9"/>
  <c r="DF64" i="9"/>
  <c r="DE64" i="9"/>
  <c r="DD64" i="9"/>
  <c r="DC64" i="9"/>
  <c r="DB64" i="9"/>
  <c r="DA64" i="9"/>
  <c r="CZ64" i="9"/>
  <c r="CY64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DG63" i="9"/>
  <c r="DF63" i="9"/>
  <c r="DE63" i="9"/>
  <c r="DD63" i="9"/>
  <c r="DC63" i="9"/>
  <c r="DB63" i="9"/>
  <c r="DA63" i="9"/>
  <c r="CZ63" i="9"/>
  <c r="CY63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L63" i="9"/>
  <c r="CK63" i="9"/>
  <c r="CJ63" i="9"/>
  <c r="CI63" i="9"/>
  <c r="CH63" i="9"/>
  <c r="CG63" i="9"/>
  <c r="CF63" i="9"/>
  <c r="CE63" i="9"/>
  <c r="CD63" i="9"/>
  <c r="CC63" i="9"/>
  <c r="CB63" i="9"/>
  <c r="CA63" i="9"/>
  <c r="BZ63" i="9"/>
  <c r="BY63" i="9"/>
  <c r="BX63" i="9"/>
  <c r="BW63" i="9"/>
  <c r="BV63" i="9"/>
  <c r="BU63" i="9"/>
  <c r="BT63" i="9"/>
  <c r="BS63" i="9"/>
  <c r="BR63" i="9"/>
  <c r="BQ63" i="9"/>
  <c r="BP63" i="9"/>
  <c r="BO63" i="9"/>
  <c r="BN63" i="9"/>
  <c r="BM63" i="9"/>
  <c r="BL63" i="9"/>
  <c r="BK63" i="9"/>
  <c r="BJ63" i="9"/>
  <c r="BI63" i="9"/>
  <c r="BH63" i="9"/>
  <c r="DG62" i="9"/>
  <c r="DF62" i="9"/>
  <c r="DE62" i="9"/>
  <c r="DD62" i="9"/>
  <c r="DC62" i="9"/>
  <c r="DB62" i="9"/>
  <c r="DA62" i="9"/>
  <c r="CZ62" i="9"/>
  <c r="CY62" i="9"/>
  <c r="CX62" i="9"/>
  <c r="CW62" i="9"/>
  <c r="CV62" i="9"/>
  <c r="CU62" i="9"/>
  <c r="CT62" i="9"/>
  <c r="CS62" i="9"/>
  <c r="CR62" i="9"/>
  <c r="CQ62" i="9"/>
  <c r="CP62" i="9"/>
  <c r="CO62" i="9"/>
  <c r="CN62" i="9"/>
  <c r="CM62" i="9"/>
  <c r="CL62" i="9"/>
  <c r="CK62" i="9"/>
  <c r="CJ62" i="9"/>
  <c r="CI62" i="9"/>
  <c r="CH62" i="9"/>
  <c r="CG62" i="9"/>
  <c r="CF62" i="9"/>
  <c r="CE62" i="9"/>
  <c r="CD62" i="9"/>
  <c r="CC62" i="9"/>
  <c r="CB62" i="9"/>
  <c r="CA62" i="9"/>
  <c r="BZ62" i="9"/>
  <c r="BY62" i="9"/>
  <c r="BX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J62" i="9"/>
  <c r="BI62" i="9"/>
  <c r="BH62" i="9"/>
  <c r="DG61" i="9"/>
  <c r="DF61" i="9"/>
  <c r="DE61" i="9"/>
  <c r="DD61" i="9"/>
  <c r="DC61" i="9"/>
  <c r="DB61" i="9"/>
  <c r="DA61" i="9"/>
  <c r="CZ61" i="9"/>
  <c r="CY61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L61" i="9"/>
  <c r="CK61" i="9"/>
  <c r="CJ61" i="9"/>
  <c r="CI61" i="9"/>
  <c r="CH61" i="9"/>
  <c r="CG61" i="9"/>
  <c r="CF61" i="9"/>
  <c r="CE61" i="9"/>
  <c r="CD61" i="9"/>
  <c r="CC61" i="9"/>
  <c r="CB61" i="9"/>
  <c r="CA61" i="9"/>
  <c r="BZ61" i="9"/>
  <c r="BY61" i="9"/>
  <c r="BX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DG60" i="9"/>
  <c r="DF60" i="9"/>
  <c r="DE60" i="9"/>
  <c r="DD60" i="9"/>
  <c r="DC60" i="9"/>
  <c r="DB60" i="9"/>
  <c r="DA60" i="9"/>
  <c r="CZ60" i="9"/>
  <c r="CY60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L60" i="9"/>
  <c r="CK60" i="9"/>
  <c r="CJ60" i="9"/>
  <c r="CI60" i="9"/>
  <c r="CH60" i="9"/>
  <c r="CG60" i="9"/>
  <c r="CF60" i="9"/>
  <c r="CE60" i="9"/>
  <c r="CD60" i="9"/>
  <c r="CC60" i="9"/>
  <c r="CB60" i="9"/>
  <c r="CA60" i="9"/>
  <c r="BZ60" i="9"/>
  <c r="BY60" i="9"/>
  <c r="BX60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J60" i="9"/>
  <c r="BI60" i="9"/>
  <c r="BH60" i="9"/>
  <c r="DG59" i="9"/>
  <c r="DF59" i="9"/>
  <c r="DE59" i="9"/>
  <c r="DD59" i="9"/>
  <c r="DC59" i="9"/>
  <c r="DB59" i="9"/>
  <c r="DA59" i="9"/>
  <c r="CZ59" i="9"/>
  <c r="CY59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L59" i="9"/>
  <c r="CK59" i="9"/>
  <c r="CJ59" i="9"/>
  <c r="CI59" i="9"/>
  <c r="CH59" i="9"/>
  <c r="CG59" i="9"/>
  <c r="CF59" i="9"/>
  <c r="CE59" i="9"/>
  <c r="CD59" i="9"/>
  <c r="CC59" i="9"/>
  <c r="CB59" i="9"/>
  <c r="CA59" i="9"/>
  <c r="BZ59" i="9"/>
  <c r="BY59" i="9"/>
  <c r="BX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J59" i="9"/>
  <c r="BI59" i="9"/>
  <c r="BH59" i="9"/>
  <c r="DG58" i="9"/>
  <c r="DF58" i="9"/>
  <c r="DE58" i="9"/>
  <c r="DD58" i="9"/>
  <c r="DC58" i="9"/>
  <c r="DB58" i="9"/>
  <c r="DA58" i="9"/>
  <c r="CZ58" i="9"/>
  <c r="CY58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L58" i="9"/>
  <c r="CK58" i="9"/>
  <c r="CJ58" i="9"/>
  <c r="CI58" i="9"/>
  <c r="CH58" i="9"/>
  <c r="CG58" i="9"/>
  <c r="CF58" i="9"/>
  <c r="CE58" i="9"/>
  <c r="CD58" i="9"/>
  <c r="CC58" i="9"/>
  <c r="CB58" i="9"/>
  <c r="CA58" i="9"/>
  <c r="BZ58" i="9"/>
  <c r="BY58" i="9"/>
  <c r="BX58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J58" i="9"/>
  <c r="BI58" i="9"/>
  <c r="BH58" i="9"/>
  <c r="DG57" i="9"/>
  <c r="DF57" i="9"/>
  <c r="DE57" i="9"/>
  <c r="DD57" i="9"/>
  <c r="DC57" i="9"/>
  <c r="DB57" i="9"/>
  <c r="DA57" i="9"/>
  <c r="CZ57" i="9"/>
  <c r="CY57" i="9"/>
  <c r="CX57" i="9"/>
  <c r="CW57" i="9"/>
  <c r="CV57" i="9"/>
  <c r="CU57" i="9"/>
  <c r="CT57" i="9"/>
  <c r="CS57" i="9"/>
  <c r="CR57" i="9"/>
  <c r="CQ57" i="9"/>
  <c r="CP57" i="9"/>
  <c r="CO57" i="9"/>
  <c r="CN57" i="9"/>
  <c r="CM57" i="9"/>
  <c r="CL57" i="9"/>
  <c r="CK57" i="9"/>
  <c r="CJ57" i="9"/>
  <c r="CI57" i="9"/>
  <c r="CH57" i="9"/>
  <c r="CG57" i="9"/>
  <c r="CF57" i="9"/>
  <c r="CE57" i="9"/>
  <c r="CD57" i="9"/>
  <c r="CC57" i="9"/>
  <c r="CB57" i="9"/>
  <c r="CA57" i="9"/>
  <c r="BZ57" i="9"/>
  <c r="BY57" i="9"/>
  <c r="BX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DG56" i="9"/>
  <c r="DF56" i="9"/>
  <c r="DE56" i="9"/>
  <c r="DD56" i="9"/>
  <c r="DC56" i="9"/>
  <c r="DB56" i="9"/>
  <c r="DA56" i="9"/>
  <c r="CZ56" i="9"/>
  <c r="CY56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L56" i="9"/>
  <c r="CK56" i="9"/>
  <c r="CJ56" i="9"/>
  <c r="CI56" i="9"/>
  <c r="CH56" i="9"/>
  <c r="CG56" i="9"/>
  <c r="CF56" i="9"/>
  <c r="CE56" i="9"/>
  <c r="CD56" i="9"/>
  <c r="CC56" i="9"/>
  <c r="CB56" i="9"/>
  <c r="CA56" i="9"/>
  <c r="BZ56" i="9"/>
  <c r="BY56" i="9"/>
  <c r="BX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DG55" i="9"/>
  <c r="DF55" i="9"/>
  <c r="DE55" i="9"/>
  <c r="DD55" i="9"/>
  <c r="DC55" i="9"/>
  <c r="DB55" i="9"/>
  <c r="DA55" i="9"/>
  <c r="CZ55" i="9"/>
  <c r="CY55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L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X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DG54" i="9"/>
  <c r="DF54" i="9"/>
  <c r="DE54" i="9"/>
  <c r="DD54" i="9"/>
  <c r="DC54" i="9"/>
  <c r="DB54" i="9"/>
  <c r="DA54" i="9"/>
  <c r="CZ54" i="9"/>
  <c r="CY54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DG53" i="9"/>
  <c r="DF53" i="9"/>
  <c r="DE53" i="9"/>
  <c r="DD53" i="9"/>
  <c r="DC53" i="9"/>
  <c r="DB53" i="9"/>
  <c r="DA53" i="9"/>
  <c r="CZ53" i="9"/>
  <c r="CY53" i="9"/>
  <c r="CX53" i="9"/>
  <c r="CW53" i="9"/>
  <c r="CV53" i="9"/>
  <c r="CU53" i="9"/>
  <c r="CT53" i="9"/>
  <c r="CS53" i="9"/>
  <c r="CR53" i="9"/>
  <c r="CQ53" i="9"/>
  <c r="CP53" i="9"/>
  <c r="CO53" i="9"/>
  <c r="CN53" i="9"/>
  <c r="CM53" i="9"/>
  <c r="CL53" i="9"/>
  <c r="CK53" i="9"/>
  <c r="CJ53" i="9"/>
  <c r="CI53" i="9"/>
  <c r="CH53" i="9"/>
  <c r="CG53" i="9"/>
  <c r="CF53" i="9"/>
  <c r="CE53" i="9"/>
  <c r="CD53" i="9"/>
  <c r="CC53" i="9"/>
  <c r="CB53" i="9"/>
  <c r="CA53" i="9"/>
  <c r="BZ53" i="9"/>
  <c r="BY53" i="9"/>
  <c r="BX53" i="9"/>
  <c r="BW53" i="9"/>
  <c r="BV53" i="9"/>
  <c r="BU53" i="9"/>
  <c r="BT53" i="9"/>
  <c r="BS53" i="9"/>
  <c r="BR53" i="9"/>
  <c r="BQ53" i="9"/>
  <c r="BP53" i="9"/>
  <c r="BO53" i="9"/>
  <c r="BN53" i="9"/>
  <c r="BM53" i="9"/>
  <c r="BL53" i="9"/>
  <c r="BK53" i="9"/>
  <c r="BJ53" i="9"/>
  <c r="BI53" i="9"/>
  <c r="BH53" i="9"/>
  <c r="V29" i="3" l="1"/>
  <c r="V67" i="3" s="1"/>
  <c r="BV60" i="15"/>
  <c r="T29" i="3"/>
  <c r="T62" i="3" s="1"/>
  <c r="CI57" i="15"/>
  <c r="W29" i="3"/>
  <c r="W65" i="3" s="1"/>
  <c r="Y67" i="3"/>
  <c r="CV64" i="15"/>
  <c r="Z29" i="3"/>
  <c r="Z55" i="3" s="1"/>
  <c r="BI67" i="15"/>
  <c r="Q29" i="3"/>
  <c r="Q69" i="3" s="1"/>
  <c r="S29" i="3"/>
  <c r="S63" i="3" s="1"/>
  <c r="AA63" i="3"/>
  <c r="CU54" i="15"/>
  <c r="BH64" i="15"/>
  <c r="CE54" i="15"/>
  <c r="BP62" i="15"/>
  <c r="CE56" i="15"/>
  <c r="CN64" i="15"/>
  <c r="CM56" i="15"/>
  <c r="CE66" i="15"/>
  <c r="DC56" i="15"/>
  <c r="DF59" i="15"/>
  <c r="BW54" i="15"/>
  <c r="CF61" i="15"/>
  <c r="CQ53" i="15"/>
  <c r="CR59" i="15"/>
  <c r="DE61" i="15"/>
  <c r="BX64" i="15"/>
  <c r="BX67" i="15"/>
  <c r="BM66" i="15"/>
  <c r="R29" i="3"/>
  <c r="R69" i="3" s="1"/>
  <c r="BU60" i="15"/>
  <c r="DC54" i="15"/>
  <c r="BK57" i="15"/>
  <c r="BT60" i="15"/>
  <c r="CF62" i="15"/>
  <c r="CY55" i="15"/>
  <c r="BU58" i="15"/>
  <c r="CE60" i="15"/>
  <c r="CV62" i="15"/>
  <c r="DC68" i="15"/>
  <c r="CM66" i="15"/>
  <c r="X69" i="3"/>
  <c r="CU64" i="15"/>
  <c r="CA53" i="15"/>
  <c r="BO56" i="15"/>
  <c r="CF58" i="15"/>
  <c r="BL63" i="15"/>
  <c r="CO65" i="15"/>
  <c r="BY69" i="15"/>
  <c r="BH62" i="15"/>
  <c r="DD67" i="15"/>
  <c r="AB65" i="3"/>
  <c r="BO54" i="15"/>
  <c r="CT58" i="15"/>
  <c r="DD60" i="15"/>
  <c r="CV69" i="15"/>
  <c r="BQ69" i="15"/>
  <c r="BR61" i="15"/>
  <c r="BZ61" i="15"/>
  <c r="U29" i="3"/>
  <c r="U53" i="3" s="1"/>
  <c r="CH56" i="15"/>
  <c r="CG59" i="15"/>
  <c r="CI53" i="15"/>
  <c r="DG55" i="15"/>
  <c r="BS57" i="15"/>
  <c r="CA57" i="15"/>
  <c r="BK68" i="15"/>
  <c r="BK66" i="15"/>
  <c r="BK64" i="15"/>
  <c r="BK62" i="15"/>
  <c r="BK60" i="15"/>
  <c r="BK58" i="15"/>
  <c r="BK63" i="15"/>
  <c r="BK67" i="15"/>
  <c r="BK61" i="15"/>
  <c r="BK56" i="15"/>
  <c r="BK54" i="15"/>
  <c r="BK69" i="15"/>
  <c r="BK65" i="15"/>
  <c r="BK59" i="15"/>
  <c r="BS68" i="15"/>
  <c r="BS66" i="15"/>
  <c r="BS64" i="15"/>
  <c r="BS62" i="15"/>
  <c r="BS60" i="15"/>
  <c r="BS58" i="15"/>
  <c r="BS67" i="15"/>
  <c r="BS65" i="15"/>
  <c r="BS69" i="15"/>
  <c r="BS56" i="15"/>
  <c r="BS54" i="15"/>
  <c r="BS63" i="15"/>
  <c r="BS59" i="15"/>
  <c r="BS61" i="15"/>
  <c r="CA68" i="15"/>
  <c r="CA66" i="15"/>
  <c r="CA64" i="15"/>
  <c r="CA62" i="15"/>
  <c r="CA60" i="15"/>
  <c r="CA58" i="15"/>
  <c r="CA63" i="15"/>
  <c r="CA61" i="15"/>
  <c r="CA59" i="15"/>
  <c r="CA56" i="15"/>
  <c r="CA54" i="15"/>
  <c r="CA65" i="15"/>
  <c r="CA67" i="15"/>
  <c r="CA69" i="15"/>
  <c r="CI68" i="15"/>
  <c r="CI66" i="15"/>
  <c r="CI64" i="15"/>
  <c r="CI62" i="15"/>
  <c r="CI60" i="15"/>
  <c r="CI58" i="15"/>
  <c r="CI65" i="15"/>
  <c r="CI67" i="15"/>
  <c r="CI69" i="15"/>
  <c r="CI56" i="15"/>
  <c r="CI54" i="15"/>
  <c r="CI63" i="15"/>
  <c r="CI61" i="15"/>
  <c r="CI59" i="15"/>
  <c r="CQ68" i="15"/>
  <c r="CQ66" i="15"/>
  <c r="CQ64" i="15"/>
  <c r="CQ62" i="15"/>
  <c r="CQ60" i="15"/>
  <c r="CQ58" i="15"/>
  <c r="CQ69" i="15"/>
  <c r="CQ63" i="15"/>
  <c r="CQ59" i="15"/>
  <c r="CQ56" i="15"/>
  <c r="CQ54" i="15"/>
  <c r="CQ67" i="15"/>
  <c r="CQ57" i="15"/>
  <c r="CQ61" i="15"/>
  <c r="CQ65" i="15"/>
  <c r="CY68" i="15"/>
  <c r="CY66" i="15"/>
  <c r="CY64" i="15"/>
  <c r="CY62" i="15"/>
  <c r="CY60" i="15"/>
  <c r="CY58" i="15"/>
  <c r="CY61" i="15"/>
  <c r="CY65" i="15"/>
  <c r="CY59" i="15"/>
  <c r="CY56" i="15"/>
  <c r="CY54" i="15"/>
  <c r="CY67" i="15"/>
  <c r="CY63" i="15"/>
  <c r="CY69" i="15"/>
  <c r="CY57" i="15"/>
  <c r="DG68" i="15"/>
  <c r="DG66" i="15"/>
  <c r="DG64" i="15"/>
  <c r="DG62" i="15"/>
  <c r="DG60" i="15"/>
  <c r="DG58" i="15"/>
  <c r="DG65" i="15"/>
  <c r="DG63" i="15"/>
  <c r="DG67" i="15"/>
  <c r="DG69" i="15"/>
  <c r="DG56" i="15"/>
  <c r="DG54" i="15"/>
  <c r="DG57" i="15"/>
  <c r="DG61" i="15"/>
  <c r="DG59" i="15"/>
  <c r="BK53" i="15"/>
  <c r="CI55" i="15"/>
  <c r="BS53" i="15"/>
  <c r="CQ55" i="15"/>
  <c r="BL69" i="15"/>
  <c r="BL67" i="15"/>
  <c r="BT69" i="15"/>
  <c r="BT67" i="15"/>
  <c r="CB69" i="15"/>
  <c r="CB67" i="15"/>
  <c r="CB65" i="15"/>
  <c r="CJ69" i="15"/>
  <c r="CJ67" i="15"/>
  <c r="CJ65" i="15"/>
  <c r="CR69" i="15"/>
  <c r="CR67" i="15"/>
  <c r="CR65" i="15"/>
  <c r="CZ69" i="15"/>
  <c r="CZ67" i="15"/>
  <c r="CZ65" i="15"/>
  <c r="BL53" i="15"/>
  <c r="BT53" i="15"/>
  <c r="CB53" i="15"/>
  <c r="CJ53" i="15"/>
  <c r="CR53" i="15"/>
  <c r="CZ53" i="15"/>
  <c r="BH54" i="15"/>
  <c r="BP54" i="15"/>
  <c r="BX54" i="15"/>
  <c r="CF54" i="15"/>
  <c r="CN54" i="15"/>
  <c r="CV54" i="15"/>
  <c r="DD54" i="15"/>
  <c r="BL55" i="15"/>
  <c r="BT55" i="15"/>
  <c r="CB55" i="15"/>
  <c r="CJ55" i="15"/>
  <c r="CR55" i="15"/>
  <c r="CZ55" i="15"/>
  <c r="BH56" i="15"/>
  <c r="BP56" i="15"/>
  <c r="BX56" i="15"/>
  <c r="CF56" i="15"/>
  <c r="CN56" i="15"/>
  <c r="CV56" i="15"/>
  <c r="DD56" i="15"/>
  <c r="BL57" i="15"/>
  <c r="BT57" i="15"/>
  <c r="CB57" i="15"/>
  <c r="CJ57" i="15"/>
  <c r="CR57" i="15"/>
  <c r="CZ57" i="15"/>
  <c r="BH58" i="15"/>
  <c r="BV58" i="15"/>
  <c r="CJ58" i="15"/>
  <c r="CU58" i="15"/>
  <c r="BI59" i="15"/>
  <c r="BT59" i="15"/>
  <c r="CH59" i="15"/>
  <c r="CV59" i="15"/>
  <c r="CF60" i="15"/>
  <c r="BH61" i="15"/>
  <c r="CG61" i="15"/>
  <c r="CR61" i="15"/>
  <c r="DF61" i="15"/>
  <c r="BT62" i="15"/>
  <c r="CJ62" i="15"/>
  <c r="CZ62" i="15"/>
  <c r="BP63" i="15"/>
  <c r="CF63" i="15"/>
  <c r="CV63" i="15"/>
  <c r="BL64" i="15"/>
  <c r="CB64" i="15"/>
  <c r="CR64" i="15"/>
  <c r="BH65" i="15"/>
  <c r="BX65" i="15"/>
  <c r="CJ66" i="15"/>
  <c r="DC66" i="15"/>
  <c r="BY67" i="15"/>
  <c r="CV67" i="15"/>
  <c r="BO68" i="15"/>
  <c r="BH69" i="15"/>
  <c r="CW69" i="15"/>
  <c r="BM69" i="15"/>
  <c r="BM67" i="15"/>
  <c r="BM65" i="15"/>
  <c r="BM63" i="15"/>
  <c r="BM61" i="15"/>
  <c r="BM59" i="15"/>
  <c r="BU69" i="15"/>
  <c r="BU67" i="15"/>
  <c r="BU65" i="15"/>
  <c r="BU63" i="15"/>
  <c r="BU61" i="15"/>
  <c r="BU59" i="15"/>
  <c r="CC69" i="15"/>
  <c r="CC67" i="15"/>
  <c r="CC65" i="15"/>
  <c r="CC63" i="15"/>
  <c r="CC61" i="15"/>
  <c r="CC59" i="15"/>
  <c r="CK69" i="15"/>
  <c r="CK67" i="15"/>
  <c r="CK65" i="15"/>
  <c r="CK63" i="15"/>
  <c r="CK61" i="15"/>
  <c r="CK59" i="15"/>
  <c r="CS69" i="15"/>
  <c r="CS67" i="15"/>
  <c r="CS65" i="15"/>
  <c r="CS63" i="15"/>
  <c r="CS61" i="15"/>
  <c r="CS59" i="15"/>
  <c r="DA69" i="15"/>
  <c r="DA67" i="15"/>
  <c r="DA65" i="15"/>
  <c r="DA63" i="15"/>
  <c r="DA61" i="15"/>
  <c r="DA59" i="15"/>
  <c r="BM53" i="15"/>
  <c r="BU53" i="15"/>
  <c r="CC53" i="15"/>
  <c r="CK53" i="15"/>
  <c r="CS53" i="15"/>
  <c r="DA53" i="15"/>
  <c r="BI54" i="15"/>
  <c r="BQ54" i="15"/>
  <c r="BY54" i="15"/>
  <c r="CG54" i="15"/>
  <c r="CO54" i="15"/>
  <c r="CW54" i="15"/>
  <c r="DE54" i="15"/>
  <c r="BM55" i="15"/>
  <c r="BU55" i="15"/>
  <c r="CC55" i="15"/>
  <c r="CK55" i="15"/>
  <c r="CS55" i="15"/>
  <c r="DA55" i="15"/>
  <c r="BI56" i="15"/>
  <c r="BQ56" i="15"/>
  <c r="BY56" i="15"/>
  <c r="CG56" i="15"/>
  <c r="CO56" i="15"/>
  <c r="CW56" i="15"/>
  <c r="DE56" i="15"/>
  <c r="BM57" i="15"/>
  <c r="BU57" i="15"/>
  <c r="CC57" i="15"/>
  <c r="CK57" i="15"/>
  <c r="CS57" i="15"/>
  <c r="DA57" i="15"/>
  <c r="BL58" i="15"/>
  <c r="BW58" i="15"/>
  <c r="CK58" i="15"/>
  <c r="CV58" i="15"/>
  <c r="BJ59" i="15"/>
  <c r="BX59" i="15"/>
  <c r="CW59" i="15"/>
  <c r="BH60" i="15"/>
  <c r="CJ60" i="15"/>
  <c r="CU60" i="15"/>
  <c r="BI61" i="15"/>
  <c r="BT61" i="15"/>
  <c r="CH61" i="15"/>
  <c r="CV61" i="15"/>
  <c r="BU62" i="15"/>
  <c r="CK62" i="15"/>
  <c r="DA62" i="15"/>
  <c r="BQ63" i="15"/>
  <c r="CG63" i="15"/>
  <c r="CW63" i="15"/>
  <c r="BM64" i="15"/>
  <c r="CC64" i="15"/>
  <c r="CS64" i="15"/>
  <c r="BI65" i="15"/>
  <c r="BY65" i="15"/>
  <c r="CV65" i="15"/>
  <c r="BO66" i="15"/>
  <c r="CK66" i="15"/>
  <c r="BH67" i="15"/>
  <c r="CW67" i="15"/>
  <c r="BT68" i="15"/>
  <c r="CM68" i="15"/>
  <c r="BI69" i="15"/>
  <c r="CF69" i="15"/>
  <c r="BN69" i="15"/>
  <c r="BN67" i="15"/>
  <c r="BN65" i="15"/>
  <c r="BN63" i="15"/>
  <c r="BN61" i="15"/>
  <c r="BN59" i="15"/>
  <c r="BN68" i="15"/>
  <c r="BN66" i="15"/>
  <c r="BN64" i="15"/>
  <c r="BV69" i="15"/>
  <c r="BV67" i="15"/>
  <c r="BV65" i="15"/>
  <c r="BV63" i="15"/>
  <c r="BV61" i="15"/>
  <c r="BV59" i="15"/>
  <c r="BV68" i="15"/>
  <c r="BV66" i="15"/>
  <c r="BV64" i="15"/>
  <c r="BV62" i="15"/>
  <c r="CD69" i="15"/>
  <c r="CD67" i="15"/>
  <c r="CD65" i="15"/>
  <c r="CD63" i="15"/>
  <c r="CD61" i="15"/>
  <c r="CD59" i="15"/>
  <c r="CD68" i="15"/>
  <c r="CD66" i="15"/>
  <c r="CD64" i="15"/>
  <c r="CD62" i="15"/>
  <c r="CL69" i="15"/>
  <c r="CL67" i="15"/>
  <c r="CL65" i="15"/>
  <c r="CL63" i="15"/>
  <c r="CL61" i="15"/>
  <c r="CL59" i="15"/>
  <c r="CL68" i="15"/>
  <c r="CL66" i="15"/>
  <c r="CL64" i="15"/>
  <c r="CL62" i="15"/>
  <c r="CT69" i="15"/>
  <c r="CT67" i="15"/>
  <c r="CT65" i="15"/>
  <c r="CT63" i="15"/>
  <c r="CT61" i="15"/>
  <c r="CT59" i="15"/>
  <c r="CT68" i="15"/>
  <c r="CT66" i="15"/>
  <c r="CT64" i="15"/>
  <c r="CT62" i="15"/>
  <c r="DB69" i="15"/>
  <c r="DB67" i="15"/>
  <c r="DB65" i="15"/>
  <c r="DB63" i="15"/>
  <c r="DB61" i="15"/>
  <c r="DB59" i="15"/>
  <c r="DB68" i="15"/>
  <c r="DB66" i="15"/>
  <c r="DB64" i="15"/>
  <c r="DB62" i="15"/>
  <c r="BN53" i="15"/>
  <c r="BV53" i="15"/>
  <c r="CD53" i="15"/>
  <c r="CL53" i="15"/>
  <c r="CT53" i="15"/>
  <c r="DB53" i="15"/>
  <c r="BJ54" i="15"/>
  <c r="BR54" i="15"/>
  <c r="BZ54" i="15"/>
  <c r="CH54" i="15"/>
  <c r="CP54" i="15"/>
  <c r="CX54" i="15"/>
  <c r="DF54" i="15"/>
  <c r="BN55" i="15"/>
  <c r="BV55" i="15"/>
  <c r="CD55" i="15"/>
  <c r="CL55" i="15"/>
  <c r="CT55" i="15"/>
  <c r="DB55" i="15"/>
  <c r="BJ56" i="15"/>
  <c r="BZ56" i="15"/>
  <c r="CP56" i="15"/>
  <c r="CX56" i="15"/>
  <c r="BN57" i="15"/>
  <c r="BV57" i="15"/>
  <c r="CD57" i="15"/>
  <c r="CL57" i="15"/>
  <c r="CT57" i="15"/>
  <c r="DB57" i="15"/>
  <c r="BM58" i="15"/>
  <c r="BX58" i="15"/>
  <c r="CL58" i="15"/>
  <c r="CZ58" i="15"/>
  <c r="BY59" i="15"/>
  <c r="CJ59" i="15"/>
  <c r="CX59" i="15"/>
  <c r="BL60" i="15"/>
  <c r="BW60" i="15"/>
  <c r="CK60" i="15"/>
  <c r="CV60" i="15"/>
  <c r="BX61" i="15"/>
  <c r="CW61" i="15"/>
  <c r="BW62" i="15"/>
  <c r="CM62" i="15"/>
  <c r="BT66" i="15"/>
  <c r="CF67" i="15"/>
  <c r="BU68" i="15"/>
  <c r="CR68" i="15"/>
  <c r="CG69" i="15"/>
  <c r="DD69" i="15"/>
  <c r="BO69" i="15"/>
  <c r="BO67" i="15"/>
  <c r="BO65" i="15"/>
  <c r="BO63" i="15"/>
  <c r="BO61" i="15"/>
  <c r="BO59" i="15"/>
  <c r="BW69" i="15"/>
  <c r="BW67" i="15"/>
  <c r="BW65" i="15"/>
  <c r="BW63" i="15"/>
  <c r="BW61" i="15"/>
  <c r="BW59" i="15"/>
  <c r="CE69" i="15"/>
  <c r="CE67" i="15"/>
  <c r="CE65" i="15"/>
  <c r="CE63" i="15"/>
  <c r="CE61" i="15"/>
  <c r="CE59" i="15"/>
  <c r="CM69" i="15"/>
  <c r="CM67" i="15"/>
  <c r="CM65" i="15"/>
  <c r="CM63" i="15"/>
  <c r="CM61" i="15"/>
  <c r="CM59" i="15"/>
  <c r="CU69" i="15"/>
  <c r="CU67" i="15"/>
  <c r="CU65" i="15"/>
  <c r="CU63" i="15"/>
  <c r="CU61" i="15"/>
  <c r="CU59" i="15"/>
  <c r="DC69" i="15"/>
  <c r="DC67" i="15"/>
  <c r="DC65" i="15"/>
  <c r="DC63" i="15"/>
  <c r="DC61" i="15"/>
  <c r="DC59" i="15"/>
  <c r="BO53" i="15"/>
  <c r="BW53" i="15"/>
  <c r="CE53" i="15"/>
  <c r="CM53" i="15"/>
  <c r="CU53" i="15"/>
  <c r="DC53" i="15"/>
  <c r="BO55" i="15"/>
  <c r="BW55" i="15"/>
  <c r="CE55" i="15"/>
  <c r="CM55" i="15"/>
  <c r="CU55" i="15"/>
  <c r="DC55" i="15"/>
  <c r="BO57" i="15"/>
  <c r="BW57" i="15"/>
  <c r="CE57" i="15"/>
  <c r="CM57" i="15"/>
  <c r="CU57" i="15"/>
  <c r="DC57" i="15"/>
  <c r="BN58" i="15"/>
  <c r="CB58" i="15"/>
  <c r="CM58" i="15"/>
  <c r="DA58" i="15"/>
  <c r="BL59" i="15"/>
  <c r="BZ59" i="15"/>
  <c r="CN59" i="15"/>
  <c r="BM60" i="15"/>
  <c r="BX60" i="15"/>
  <c r="CL60" i="15"/>
  <c r="CZ60" i="15"/>
  <c r="CJ61" i="15"/>
  <c r="BL62" i="15"/>
  <c r="DD62" i="15"/>
  <c r="BT63" i="15"/>
  <c r="CJ63" i="15"/>
  <c r="CZ63" i="15"/>
  <c r="BP64" i="15"/>
  <c r="CF64" i="15"/>
  <c r="BL65" i="15"/>
  <c r="BU66" i="15"/>
  <c r="CR66" i="15"/>
  <c r="CG67" i="15"/>
  <c r="BW68" i="15"/>
  <c r="CS68" i="15"/>
  <c r="DE69" i="15"/>
  <c r="BH68" i="15"/>
  <c r="BH66" i="15"/>
  <c r="BP68" i="15"/>
  <c r="BP66" i="15"/>
  <c r="BX68" i="15"/>
  <c r="BX66" i="15"/>
  <c r="CF68" i="15"/>
  <c r="CF66" i="15"/>
  <c r="CN68" i="15"/>
  <c r="CN66" i="15"/>
  <c r="CV68" i="15"/>
  <c r="CV66" i="15"/>
  <c r="DD68" i="15"/>
  <c r="DD66" i="15"/>
  <c r="BH53" i="15"/>
  <c r="BP53" i="15"/>
  <c r="BX53" i="15"/>
  <c r="CF53" i="15"/>
  <c r="CN53" i="15"/>
  <c r="CV53" i="15"/>
  <c r="DD53" i="15"/>
  <c r="BL54" i="15"/>
  <c r="BT54" i="15"/>
  <c r="CB54" i="15"/>
  <c r="CJ54" i="15"/>
  <c r="CR54" i="15"/>
  <c r="CZ54" i="15"/>
  <c r="BH55" i="15"/>
  <c r="BP55" i="15"/>
  <c r="BX55" i="15"/>
  <c r="CF55" i="15"/>
  <c r="CN55" i="15"/>
  <c r="CV55" i="15"/>
  <c r="DD55" i="15"/>
  <c r="BL56" i="15"/>
  <c r="BT56" i="15"/>
  <c r="CB56" i="15"/>
  <c r="CJ56" i="15"/>
  <c r="CR56" i="15"/>
  <c r="CZ56" i="15"/>
  <c r="BH57" i="15"/>
  <c r="BP57" i="15"/>
  <c r="BX57" i="15"/>
  <c r="CF57" i="15"/>
  <c r="CN57" i="15"/>
  <c r="CV57" i="15"/>
  <c r="DD57" i="15"/>
  <c r="BO58" i="15"/>
  <c r="CC58" i="15"/>
  <c r="CN58" i="15"/>
  <c r="DB58" i="15"/>
  <c r="BP59" i="15"/>
  <c r="CZ59" i="15"/>
  <c r="BN60" i="15"/>
  <c r="CB60" i="15"/>
  <c r="CM60" i="15"/>
  <c r="DA60" i="15"/>
  <c r="BL61" i="15"/>
  <c r="CN61" i="15"/>
  <c r="BM62" i="15"/>
  <c r="CB62" i="15"/>
  <c r="CR62" i="15"/>
  <c r="BH63" i="15"/>
  <c r="BX63" i="15"/>
  <c r="CN63" i="15"/>
  <c r="DD63" i="15"/>
  <c r="BT64" i="15"/>
  <c r="CJ64" i="15"/>
  <c r="CZ64" i="15"/>
  <c r="BP65" i="15"/>
  <c r="DD65" i="15"/>
  <c r="BW66" i="15"/>
  <c r="CS66" i="15"/>
  <c r="BP67" i="15"/>
  <c r="CB68" i="15"/>
  <c r="CU68" i="15"/>
  <c r="CN69" i="15"/>
  <c r="BI68" i="15"/>
  <c r="BI66" i="15"/>
  <c r="BI64" i="15"/>
  <c r="BI62" i="15"/>
  <c r="BI60" i="15"/>
  <c r="BI58" i="15"/>
  <c r="BQ68" i="15"/>
  <c r="BQ66" i="15"/>
  <c r="BQ64" i="15"/>
  <c r="BQ62" i="15"/>
  <c r="BQ60" i="15"/>
  <c r="BQ58" i="15"/>
  <c r="BY68" i="15"/>
  <c r="BY66" i="15"/>
  <c r="BY64" i="15"/>
  <c r="BY62" i="15"/>
  <c r="BY60" i="15"/>
  <c r="BY58" i="15"/>
  <c r="CG68" i="15"/>
  <c r="CG66" i="15"/>
  <c r="CG64" i="15"/>
  <c r="CG62" i="15"/>
  <c r="CG60" i="15"/>
  <c r="CG58" i="15"/>
  <c r="CO68" i="15"/>
  <c r="CO66" i="15"/>
  <c r="CO64" i="15"/>
  <c r="CO62" i="15"/>
  <c r="CO60" i="15"/>
  <c r="CO58" i="15"/>
  <c r="CW68" i="15"/>
  <c r="CW66" i="15"/>
  <c r="CW64" i="15"/>
  <c r="CW62" i="15"/>
  <c r="CW60" i="15"/>
  <c r="CW58" i="15"/>
  <c r="DE68" i="15"/>
  <c r="DE66" i="15"/>
  <c r="DE64" i="15"/>
  <c r="DE62" i="15"/>
  <c r="DE60" i="15"/>
  <c r="DE58" i="15"/>
  <c r="BI53" i="15"/>
  <c r="BQ53" i="15"/>
  <c r="BY53" i="15"/>
  <c r="CG53" i="15"/>
  <c r="CO53" i="15"/>
  <c r="CW53" i="15"/>
  <c r="DE53" i="15"/>
  <c r="BM54" i="15"/>
  <c r="BU54" i="15"/>
  <c r="CC54" i="15"/>
  <c r="CK54" i="15"/>
  <c r="CS54" i="15"/>
  <c r="DA54" i="15"/>
  <c r="BI55" i="15"/>
  <c r="BQ55" i="15"/>
  <c r="BY55" i="15"/>
  <c r="CG55" i="15"/>
  <c r="CO55" i="15"/>
  <c r="CW55" i="15"/>
  <c r="DE55" i="15"/>
  <c r="BM56" i="15"/>
  <c r="BU56" i="15"/>
  <c r="CC56" i="15"/>
  <c r="CK56" i="15"/>
  <c r="CS56" i="15"/>
  <c r="DA56" i="15"/>
  <c r="BI57" i="15"/>
  <c r="BQ57" i="15"/>
  <c r="BY57" i="15"/>
  <c r="CG57" i="15"/>
  <c r="CO57" i="15"/>
  <c r="CW57" i="15"/>
  <c r="DE57" i="15"/>
  <c r="BP58" i="15"/>
  <c r="CD58" i="15"/>
  <c r="CR58" i="15"/>
  <c r="DC58" i="15"/>
  <c r="BQ59" i="15"/>
  <c r="CB59" i="15"/>
  <c r="DD59" i="15"/>
  <c r="BO60" i="15"/>
  <c r="CC60" i="15"/>
  <c r="CN60" i="15"/>
  <c r="DB60" i="15"/>
  <c r="BP61" i="15"/>
  <c r="CO61" i="15"/>
  <c r="CZ61" i="15"/>
  <c r="BN62" i="15"/>
  <c r="CC62" i="15"/>
  <c r="CS62" i="15"/>
  <c r="BI63" i="15"/>
  <c r="BY63" i="15"/>
  <c r="CO63" i="15"/>
  <c r="DE63" i="15"/>
  <c r="BU64" i="15"/>
  <c r="CK64" i="15"/>
  <c r="DA64" i="15"/>
  <c r="BQ65" i="15"/>
  <c r="DE65" i="15"/>
  <c r="CB66" i="15"/>
  <c r="CU66" i="15"/>
  <c r="BQ67" i="15"/>
  <c r="CN67" i="15"/>
  <c r="CC68" i="15"/>
  <c r="CZ68" i="15"/>
  <c r="CO69" i="15"/>
  <c r="BJ68" i="15"/>
  <c r="BJ66" i="15"/>
  <c r="BJ64" i="15"/>
  <c r="BJ62" i="15"/>
  <c r="BJ60" i="15"/>
  <c r="BJ58" i="15"/>
  <c r="BJ69" i="15"/>
  <c r="BJ67" i="15"/>
  <c r="BJ65" i="15"/>
  <c r="BJ63" i="15"/>
  <c r="BR68" i="15"/>
  <c r="BR66" i="15"/>
  <c r="BR64" i="15"/>
  <c r="BR62" i="15"/>
  <c r="BR60" i="15"/>
  <c r="BR58" i="15"/>
  <c r="BR69" i="15"/>
  <c r="BR67" i="15"/>
  <c r="BR65" i="15"/>
  <c r="BR63" i="15"/>
  <c r="BZ68" i="15"/>
  <c r="BZ66" i="15"/>
  <c r="BZ64" i="15"/>
  <c r="BZ62" i="15"/>
  <c r="BZ60" i="15"/>
  <c r="BZ58" i="15"/>
  <c r="BZ69" i="15"/>
  <c r="BZ67" i="15"/>
  <c r="BZ65" i="15"/>
  <c r="BZ63" i="15"/>
  <c r="CH68" i="15"/>
  <c r="CH66" i="15"/>
  <c r="CH64" i="15"/>
  <c r="CH62" i="15"/>
  <c r="CH60" i="15"/>
  <c r="CH58" i="15"/>
  <c r="CH69" i="15"/>
  <c r="CH67" i="15"/>
  <c r="CH65" i="15"/>
  <c r="CH63" i="15"/>
  <c r="CP68" i="15"/>
  <c r="CP66" i="15"/>
  <c r="CP64" i="15"/>
  <c r="CP62" i="15"/>
  <c r="CP60" i="15"/>
  <c r="CP58" i="15"/>
  <c r="CP69" i="15"/>
  <c r="CP67" i="15"/>
  <c r="CP65" i="15"/>
  <c r="CP63" i="15"/>
  <c r="CX68" i="15"/>
  <c r="CX66" i="15"/>
  <c r="CX64" i="15"/>
  <c r="CX62" i="15"/>
  <c r="CX60" i="15"/>
  <c r="CX58" i="15"/>
  <c r="CX69" i="15"/>
  <c r="CX67" i="15"/>
  <c r="CX65" i="15"/>
  <c r="CX63" i="15"/>
  <c r="DF68" i="15"/>
  <c r="DF66" i="15"/>
  <c r="DF64" i="15"/>
  <c r="DF62" i="15"/>
  <c r="DF60" i="15"/>
  <c r="DF58" i="15"/>
  <c r="DF69" i="15"/>
  <c r="DF67" i="15"/>
  <c r="DF65" i="15"/>
  <c r="DF63" i="15"/>
  <c r="BJ53" i="15"/>
  <c r="BR53" i="15"/>
  <c r="BZ53" i="15"/>
  <c r="CH53" i="15"/>
  <c r="CP53" i="15"/>
  <c r="CX53" i="15"/>
  <c r="DF53" i="15"/>
  <c r="BN54" i="15"/>
  <c r="BV54" i="15"/>
  <c r="CD54" i="15"/>
  <c r="CL54" i="15"/>
  <c r="CT54" i="15"/>
  <c r="DB54" i="15"/>
  <c r="BJ55" i="15"/>
  <c r="BR55" i="15"/>
  <c r="BZ55" i="15"/>
  <c r="CH55" i="15"/>
  <c r="CP55" i="15"/>
  <c r="CX55" i="15"/>
  <c r="DF55" i="15"/>
  <c r="BN56" i="15"/>
  <c r="BV56" i="15"/>
  <c r="CD56" i="15"/>
  <c r="CL56" i="15"/>
  <c r="CT56" i="15"/>
  <c r="DB56" i="15"/>
  <c r="BJ57" i="15"/>
  <c r="BR57" i="15"/>
  <c r="BZ57" i="15"/>
  <c r="CH57" i="15"/>
  <c r="CP57" i="15"/>
  <c r="CX57" i="15"/>
  <c r="DF57" i="15"/>
  <c r="BT58" i="15"/>
  <c r="CE58" i="15"/>
  <c r="CS58" i="15"/>
  <c r="DD58" i="15"/>
  <c r="BR59" i="15"/>
  <c r="CF59" i="15"/>
  <c r="DE59" i="15"/>
  <c r="BP60" i="15"/>
  <c r="CD60" i="15"/>
  <c r="CR60" i="15"/>
  <c r="DC60" i="15"/>
  <c r="BQ61" i="15"/>
  <c r="CB61" i="15"/>
  <c r="CP61" i="15"/>
  <c r="DD61" i="15"/>
  <c r="BO62" i="15"/>
  <c r="CE62" i="15"/>
  <c r="CU62" i="15"/>
  <c r="BW64" i="15"/>
  <c r="CM64" i="15"/>
  <c r="DC64" i="15"/>
  <c r="CN65" i="15"/>
  <c r="CC66" i="15"/>
  <c r="CZ66" i="15"/>
  <c r="CO67" i="15"/>
  <c r="BL68" i="15"/>
  <c r="CE68" i="15"/>
  <c r="DA68" i="15"/>
  <c r="BX69" i="15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l="1"/>
  <c r="B19" i="2" s="1"/>
  <c r="B20" i="2"/>
  <c r="S60" i="3"/>
  <c r="T53" i="3"/>
  <c r="AB53" i="3"/>
  <c r="S53" i="3"/>
  <c r="AA69" i="3"/>
  <c r="AA60" i="3"/>
  <c r="AA61" i="3"/>
  <c r="AA53" i="3"/>
  <c r="R68" i="3"/>
  <c r="R65" i="3"/>
  <c r="AA57" i="3"/>
  <c r="AA64" i="3"/>
  <c r="AA58" i="3"/>
  <c r="AA67" i="3"/>
  <c r="AA62" i="3"/>
  <c r="AA56" i="3"/>
  <c r="U63" i="3"/>
  <c r="X64" i="3"/>
  <c r="AB69" i="3"/>
  <c r="AB68" i="3"/>
  <c r="T59" i="3"/>
  <c r="T64" i="3"/>
  <c r="U67" i="3"/>
  <c r="T63" i="3"/>
  <c r="U61" i="3"/>
  <c r="X63" i="3"/>
  <c r="U65" i="3"/>
  <c r="T61" i="3"/>
  <c r="Z62" i="3"/>
  <c r="Z59" i="3"/>
  <c r="R56" i="3"/>
  <c r="Z69" i="3"/>
  <c r="Z68" i="3"/>
  <c r="Z54" i="3"/>
  <c r="Z67" i="3"/>
  <c r="Z53" i="3"/>
  <c r="R60" i="3"/>
  <c r="R53" i="3"/>
  <c r="T66" i="3"/>
  <c r="R58" i="3"/>
  <c r="R66" i="3"/>
  <c r="R63" i="3"/>
  <c r="R64" i="3"/>
  <c r="R54" i="3"/>
  <c r="R61" i="3"/>
  <c r="T60" i="3"/>
  <c r="T57" i="3"/>
  <c r="R67" i="3"/>
  <c r="AA68" i="3"/>
  <c r="W55" i="3"/>
  <c r="R62" i="3"/>
  <c r="AA59" i="3"/>
  <c r="AA65" i="3"/>
  <c r="R59" i="3"/>
  <c r="AA66" i="3"/>
  <c r="AA54" i="3"/>
  <c r="Z60" i="3"/>
  <c r="R55" i="3"/>
  <c r="AA55" i="3"/>
  <c r="R57" i="3"/>
  <c r="U59" i="3"/>
  <c r="T58" i="3"/>
  <c r="Z66" i="3"/>
  <c r="Z58" i="3"/>
  <c r="Z61" i="3"/>
  <c r="U57" i="3"/>
  <c r="T69" i="3"/>
  <c r="T55" i="3"/>
  <c r="Z65" i="3"/>
  <c r="T56" i="3"/>
  <c r="U55" i="3"/>
  <c r="Z63" i="3"/>
  <c r="T67" i="3"/>
  <c r="Z57" i="3"/>
  <c r="T68" i="3"/>
  <c r="T54" i="3"/>
  <c r="Z64" i="3"/>
  <c r="Z56" i="3"/>
  <c r="T65" i="3"/>
  <c r="Q56" i="3"/>
  <c r="Q66" i="3"/>
  <c r="W57" i="3"/>
  <c r="W63" i="3"/>
  <c r="W53" i="3"/>
  <c r="W67" i="3"/>
  <c r="Y66" i="3"/>
  <c r="W61" i="3"/>
  <c r="W59" i="3"/>
  <c r="V61" i="3"/>
  <c r="Q61" i="3"/>
  <c r="V65" i="3"/>
  <c r="Y65" i="3"/>
  <c r="Q60" i="3"/>
  <c r="Y54" i="3"/>
  <c r="Q57" i="3"/>
  <c r="Y69" i="3"/>
  <c r="Y55" i="3"/>
  <c r="V59" i="3"/>
  <c r="Q59" i="3"/>
  <c r="Y64" i="3"/>
  <c r="Q54" i="3"/>
  <c r="Q55" i="3"/>
  <c r="Q67" i="3"/>
  <c r="Y53" i="3"/>
  <c r="V53" i="3"/>
  <c r="Y57" i="3"/>
  <c r="Q64" i="3"/>
  <c r="Y58" i="3"/>
  <c r="Q53" i="3"/>
  <c r="Q65" i="3"/>
  <c r="Y60" i="3"/>
  <c r="V63" i="3"/>
  <c r="Y68" i="3"/>
  <c r="Q58" i="3"/>
  <c r="Y63" i="3"/>
  <c r="V55" i="3"/>
  <c r="V57" i="3"/>
  <c r="Q68" i="3"/>
  <c r="Y62" i="3"/>
  <c r="Q63" i="3"/>
  <c r="Y59" i="3"/>
  <c r="Q62" i="3"/>
  <c r="Y56" i="3"/>
  <c r="Y61" i="3"/>
  <c r="S66" i="3"/>
  <c r="S69" i="3"/>
  <c r="S54" i="3"/>
  <c r="S67" i="3"/>
  <c r="S64" i="3"/>
  <c r="S59" i="3"/>
  <c r="S58" i="3"/>
  <c r="S65" i="3"/>
  <c r="S68" i="3"/>
  <c r="S61" i="3"/>
  <c r="S57" i="3"/>
  <c r="S62" i="3"/>
  <c r="S55" i="3"/>
  <c r="S56" i="3"/>
  <c r="AB58" i="3"/>
  <c r="X53" i="3"/>
  <c r="AB59" i="3"/>
  <c r="X54" i="3"/>
  <c r="AB62" i="3"/>
  <c r="X57" i="3"/>
  <c r="AB63" i="3"/>
  <c r="X58" i="3"/>
  <c r="X67" i="3"/>
  <c r="AB56" i="3"/>
  <c r="X68" i="3"/>
  <c r="AB57" i="3"/>
  <c r="V64" i="3"/>
  <c r="V58" i="3"/>
  <c r="V68" i="3"/>
  <c r="V62" i="3"/>
  <c r="V56" i="3"/>
  <c r="V69" i="3"/>
  <c r="V66" i="3"/>
  <c r="V60" i="3"/>
  <c r="V54" i="3"/>
  <c r="AB66" i="3"/>
  <c r="X61" i="3"/>
  <c r="AB67" i="3"/>
  <c r="X62" i="3"/>
  <c r="W58" i="3"/>
  <c r="W68" i="3"/>
  <c r="W62" i="3"/>
  <c r="W56" i="3"/>
  <c r="W69" i="3"/>
  <c r="W66" i="3"/>
  <c r="W60" i="3"/>
  <c r="W54" i="3"/>
  <c r="W64" i="3"/>
  <c r="AB60" i="3"/>
  <c r="X55" i="3"/>
  <c r="AB61" i="3"/>
  <c r="X56" i="3"/>
  <c r="X65" i="3"/>
  <c r="AB54" i="3"/>
  <c r="X66" i="3"/>
  <c r="AB55" i="3"/>
  <c r="U54" i="3"/>
  <c r="U64" i="3"/>
  <c r="U58" i="3"/>
  <c r="U68" i="3"/>
  <c r="U62" i="3"/>
  <c r="U66" i="3"/>
  <c r="U56" i="3"/>
  <c r="U69" i="3"/>
  <c r="U60" i="3"/>
  <c r="AB64" i="3"/>
  <c r="X59" i="3"/>
  <c r="X60" i="3"/>
  <c r="T6" i="2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N3" i="1" l="1"/>
  <c r="N4" i="1"/>
  <c r="N5" i="1"/>
  <c r="N2" i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P29" i="3" l="1"/>
  <c r="N29" i="3"/>
  <c r="DI29" i="15"/>
  <c r="I29" i="3"/>
  <c r="M29" i="3"/>
  <c r="O29" i="3"/>
  <c r="L29" i="3"/>
  <c r="F29" i="3"/>
  <c r="BF54" i="15"/>
  <c r="BG54" i="15"/>
  <c r="BF53" i="9"/>
  <c r="BG53" i="9"/>
  <c r="BF54" i="9"/>
  <c r="BG54" i="9"/>
  <c r="BF55" i="9"/>
  <c r="BG55" i="9"/>
  <c r="BF56" i="9"/>
  <c r="BG56" i="9"/>
  <c r="BF57" i="9"/>
  <c r="BG57" i="9"/>
  <c r="BF58" i="9"/>
  <c r="BG58" i="9"/>
  <c r="BF59" i="9"/>
  <c r="BG59" i="9"/>
  <c r="BF60" i="9"/>
  <c r="BG60" i="9"/>
  <c r="BF61" i="9"/>
  <c r="BG61" i="9"/>
  <c r="BF62" i="9"/>
  <c r="BG62" i="9"/>
  <c r="BF63" i="9"/>
  <c r="BG63" i="9"/>
  <c r="BF64" i="9"/>
  <c r="BG64" i="9"/>
  <c r="BF65" i="9"/>
  <c r="BG65" i="9"/>
  <c r="BF66" i="9"/>
  <c r="BG66" i="9"/>
  <c r="BF67" i="9"/>
  <c r="BG67" i="9"/>
  <c r="BF68" i="9"/>
  <c r="BG68" i="9"/>
  <c r="BF69" i="9"/>
  <c r="BG69" i="9"/>
  <c r="BF70" i="9"/>
  <c r="BG70" i="9"/>
  <c r="BF71" i="9"/>
  <c r="BG71" i="9"/>
  <c r="AC29" i="3" l="1"/>
  <c r="BF57" i="15"/>
  <c r="BF59" i="15"/>
  <c r="BF65" i="15"/>
  <c r="BF67" i="15"/>
  <c r="BF63" i="15"/>
  <c r="BF55" i="15"/>
  <c r="BF69" i="15"/>
  <c r="BF61" i="15"/>
  <c r="BF53" i="15"/>
  <c r="BG69" i="15"/>
  <c r="BG67" i="15"/>
  <c r="BG65" i="15"/>
  <c r="BG63" i="15"/>
  <c r="BG61" i="15"/>
  <c r="BG59" i="15"/>
  <c r="BG57" i="15"/>
  <c r="BG55" i="15"/>
  <c r="BG53" i="15"/>
  <c r="BG68" i="15"/>
  <c r="BG66" i="15"/>
  <c r="BG64" i="15"/>
  <c r="BG62" i="15"/>
  <c r="BG60" i="15"/>
  <c r="BG58" i="15"/>
  <c r="BG56" i="15"/>
  <c r="BF68" i="15"/>
  <c r="BF66" i="15"/>
  <c r="BF64" i="15"/>
  <c r="BF62" i="15"/>
  <c r="BF60" i="15"/>
  <c r="BF58" i="15"/>
  <c r="BF56" i="15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AI70" i="9" l="1"/>
  <c r="AS70" i="9"/>
  <c r="BD70" i="9"/>
  <c r="BE70" i="9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BD53" i="15" l="1"/>
  <c r="BE54" i="15"/>
  <c r="BE67" i="15" l="1"/>
  <c r="BE53" i="15"/>
  <c r="BE57" i="15"/>
  <c r="BE65" i="15"/>
  <c r="BE61" i="15"/>
  <c r="BE69" i="15"/>
  <c r="BE59" i="15"/>
  <c r="BE63" i="15"/>
  <c r="BE55" i="15"/>
  <c r="BD68" i="15"/>
  <c r="BD64" i="15"/>
  <c r="BD60" i="15"/>
  <c r="BD58" i="15"/>
  <c r="BD54" i="15"/>
  <c r="BE68" i="15"/>
  <c r="BE66" i="15"/>
  <c r="BE64" i="15"/>
  <c r="BE62" i="15"/>
  <c r="BE60" i="15"/>
  <c r="BE58" i="15"/>
  <c r="BE56" i="15"/>
  <c r="BD66" i="15"/>
  <c r="BD62" i="15"/>
  <c r="BD56" i="15"/>
  <c r="BD69" i="15"/>
  <c r="BD67" i="15"/>
  <c r="BD65" i="15"/>
  <c r="BD63" i="15"/>
  <c r="BD61" i="15"/>
  <c r="BD59" i="15"/>
  <c r="BD57" i="15"/>
  <c r="BD55" i="15"/>
  <c r="P57" i="1" l="1"/>
  <c r="BD53" i="9" l="1"/>
  <c r="BD54" i="9"/>
  <c r="BD55" i="9"/>
  <c r="BD56" i="9"/>
  <c r="BD57" i="9"/>
  <c r="BD58" i="9"/>
  <c r="BD59" i="9"/>
  <c r="BD60" i="9"/>
  <c r="BD61" i="9"/>
  <c r="BD62" i="9"/>
  <c r="BD63" i="9"/>
  <c r="BD64" i="9"/>
  <c r="BD65" i="9"/>
  <c r="BD66" i="9"/>
  <c r="BD67" i="9"/>
  <c r="BD68" i="9"/>
  <c r="BD69" i="9"/>
  <c r="BD71" i="9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8" i="1"/>
  <c r="P59" i="1"/>
  <c r="P60" i="1"/>
  <c r="P61" i="1"/>
  <c r="P62" i="1"/>
  <c r="P63" i="1"/>
  <c r="P64" i="1"/>
  <c r="P65" i="1"/>
  <c r="P66" i="1"/>
  <c r="P67" i="1"/>
  <c r="P2" i="1"/>
  <c r="B43" i="1" l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T3" i="1" l="1"/>
  <c r="T2" i="1" l="1"/>
  <c r="AI68" i="15" l="1"/>
  <c r="AI66" i="15"/>
  <c r="AI64" i="15"/>
  <c r="AI69" i="15"/>
  <c r="AI67" i="15"/>
  <c r="AI65" i="15"/>
  <c r="AI63" i="15"/>
  <c r="AI61" i="15"/>
  <c r="AI60" i="15"/>
  <c r="AI58" i="15"/>
  <c r="AI56" i="15"/>
  <c r="AI54" i="15"/>
  <c r="AI62" i="15"/>
  <c r="AI59" i="15"/>
  <c r="AI57" i="15"/>
  <c r="AI55" i="15"/>
  <c r="AI53" i="15"/>
  <c r="AS68" i="15"/>
  <c r="AS66" i="15"/>
  <c r="AS64" i="15"/>
  <c r="AS69" i="15"/>
  <c r="AS67" i="15"/>
  <c r="AS65" i="15"/>
  <c r="AS63" i="15"/>
  <c r="AS61" i="15"/>
  <c r="AS62" i="15"/>
  <c r="AS60" i="15"/>
  <c r="AS58" i="15"/>
  <c r="AS56" i="15"/>
  <c r="AS54" i="15"/>
  <c r="AS59" i="15"/>
  <c r="AS57" i="15"/>
  <c r="AS55" i="15"/>
  <c r="AS53" i="15"/>
  <c r="I65" i="30" l="1"/>
  <c r="I64" i="24"/>
  <c r="I69" i="25"/>
  <c r="I63" i="24"/>
  <c r="I64" i="25"/>
  <c r="I57" i="26"/>
  <c r="I57" i="27"/>
  <c r="I61" i="27"/>
  <c r="I65" i="27"/>
  <c r="I58" i="28"/>
  <c r="I63" i="28"/>
  <c r="I54" i="29"/>
  <c r="I70" i="29"/>
  <c r="I68" i="30"/>
  <c r="I69" i="24"/>
  <c r="I54" i="26"/>
  <c r="I61" i="29"/>
  <c r="I60" i="29"/>
  <c r="I67" i="27"/>
  <c r="I67" i="29"/>
  <c r="I66" i="24"/>
  <c r="I58" i="25"/>
  <c r="I60" i="26"/>
  <c r="I54" i="27"/>
  <c r="I55" i="29"/>
  <c r="I65" i="29"/>
  <c r="I63" i="30"/>
  <c r="I68" i="27"/>
  <c r="I64" i="29"/>
  <c r="I62" i="30"/>
  <c r="I54" i="25"/>
  <c r="I55" i="27"/>
  <c r="I56" i="28"/>
  <c r="I70" i="28"/>
  <c r="I69" i="30"/>
  <c r="I62" i="25"/>
  <c r="I68" i="24"/>
  <c r="I58" i="26"/>
  <c r="I67" i="24"/>
  <c r="I68" i="25"/>
  <c r="I61" i="26"/>
  <c r="I58" i="27"/>
  <c r="I62" i="27"/>
  <c r="I70" i="27"/>
  <c r="I59" i="28"/>
  <c r="I64" i="28"/>
  <c r="I58" i="29"/>
  <c r="I56" i="30"/>
  <c r="I62" i="24"/>
  <c r="I59" i="30"/>
  <c r="I67" i="26"/>
  <c r="I58" i="30"/>
  <c r="I70" i="26"/>
  <c r="I69" i="28"/>
  <c r="I54" i="24"/>
  <c r="I70" i="24"/>
  <c r="I63" i="25"/>
  <c r="I64" i="26"/>
  <c r="I69" i="27"/>
  <c r="I56" i="29"/>
  <c r="I69" i="29"/>
  <c r="I67" i="30"/>
  <c r="I59" i="26"/>
  <c r="I54" i="28"/>
  <c r="I68" i="29"/>
  <c r="I66" i="30"/>
  <c r="I62" i="26"/>
  <c r="I56" i="27"/>
  <c r="I62" i="28"/>
  <c r="I59" i="29"/>
  <c r="I57" i="30"/>
  <c r="I57" i="24"/>
  <c r="I56" i="24"/>
  <c r="I61" i="25"/>
  <c r="I55" i="24"/>
  <c r="I59" i="25"/>
  <c r="I65" i="26"/>
  <c r="I59" i="27"/>
  <c r="I63" i="27"/>
  <c r="I55" i="28"/>
  <c r="I60" i="28"/>
  <c r="I68" i="28"/>
  <c r="I62" i="29"/>
  <c r="I60" i="30"/>
  <c r="I57" i="25"/>
  <c r="I67" i="28"/>
  <c r="I70" i="25"/>
  <c r="I65" i="24"/>
  <c r="I58" i="24"/>
  <c r="I56" i="25"/>
  <c r="I67" i="25"/>
  <c r="I68" i="26"/>
  <c r="I57" i="29"/>
  <c r="I55" i="30"/>
  <c r="I66" i="25"/>
  <c r="I63" i="26"/>
  <c r="I66" i="28"/>
  <c r="I54" i="30"/>
  <c r="I70" i="30"/>
  <c r="I66" i="26"/>
  <c r="I66" i="27"/>
  <c r="I65" i="28"/>
  <c r="I63" i="29"/>
  <c r="I61" i="30"/>
  <c r="I61" i="24"/>
  <c r="I60" i="24"/>
  <c r="I65" i="25"/>
  <c r="I59" i="24"/>
  <c r="I60" i="25"/>
  <c r="I56" i="26"/>
  <c r="I69" i="26"/>
  <c r="I60" i="27"/>
  <c r="I64" i="27"/>
  <c r="I61" i="28"/>
  <c r="I66" i="29"/>
  <c r="I64" i="30"/>
  <c r="I53" i="2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  <c r="BE71" i="9"/>
  <c r="AS71" i="9"/>
  <c r="AI71" i="9"/>
  <c r="BE69" i="9"/>
  <c r="AS69" i="9"/>
  <c r="AI69" i="9"/>
  <c r="BE68" i="9"/>
  <c r="AS68" i="9"/>
  <c r="AI68" i="9"/>
  <c r="BE67" i="9"/>
  <c r="AS67" i="9"/>
  <c r="AI67" i="9"/>
  <c r="BE66" i="9"/>
  <c r="AS66" i="9"/>
  <c r="AI66" i="9"/>
  <c r="BE65" i="9"/>
  <c r="AS65" i="9"/>
  <c r="AI65" i="9"/>
  <c r="BE64" i="9"/>
  <c r="AS64" i="9"/>
  <c r="AI64" i="9"/>
  <c r="BE63" i="9"/>
  <c r="AS63" i="9"/>
  <c r="AI63" i="9"/>
  <c r="BE62" i="9"/>
  <c r="AS62" i="9"/>
  <c r="AI62" i="9"/>
  <c r="BE61" i="9"/>
  <c r="AS61" i="9"/>
  <c r="AI61" i="9"/>
  <c r="BE60" i="9"/>
  <c r="AS60" i="9"/>
  <c r="AI60" i="9"/>
  <c r="BE59" i="9"/>
  <c r="AS59" i="9"/>
  <c r="AI59" i="9"/>
  <c r="BE58" i="9"/>
  <c r="AS58" i="9"/>
  <c r="AI58" i="9"/>
  <c r="BE57" i="9"/>
  <c r="AS57" i="9"/>
  <c r="AI57" i="9"/>
  <c r="BE56" i="9"/>
  <c r="AS56" i="9"/>
  <c r="AI56" i="9"/>
  <c r="BE55" i="9"/>
  <c r="AS55" i="9"/>
  <c r="AI55" i="9"/>
  <c r="BE54" i="9"/>
  <c r="AS54" i="9"/>
  <c r="AI54" i="9"/>
  <c r="BE53" i="9"/>
  <c r="AS53" i="9"/>
  <c r="AI53" i="9"/>
  <c r="D46" i="30" l="1"/>
  <c r="D48" i="28"/>
  <c r="D45" i="24"/>
  <c r="BI41" i="30"/>
  <c r="E42" i="28"/>
  <c r="E45" i="27"/>
  <c r="D41" i="30"/>
  <c r="D36" i="30"/>
  <c r="BI50" i="29"/>
  <c r="D38" i="27"/>
  <c r="D42" i="25"/>
  <c r="BI38" i="24"/>
  <c r="D48" i="25"/>
  <c r="D40" i="24"/>
  <c r="BI45" i="29"/>
  <c r="D38" i="25"/>
  <c r="D50" i="24"/>
  <c r="BI40" i="29"/>
  <c r="BI50" i="26"/>
  <c r="E36" i="29"/>
  <c r="BI45" i="26"/>
  <c r="BI38" i="28"/>
  <c r="BI41" i="27"/>
  <c r="BI40" i="26"/>
  <c r="BI49" i="24"/>
  <c r="D49" i="27"/>
  <c r="BI36" i="26"/>
  <c r="BI43" i="24"/>
  <c r="G45" i="28"/>
  <c r="E43" i="30"/>
  <c r="E38" i="30"/>
  <c r="BJ41" i="30"/>
  <c r="F42" i="27"/>
  <c r="BJ45" i="27"/>
  <c r="BJ40" i="27"/>
  <c r="H48" i="28"/>
  <c r="H37" i="28"/>
  <c r="M37" i="28"/>
  <c r="BJ46" i="28"/>
  <c r="BJ38" i="28"/>
  <c r="F49" i="28"/>
  <c r="F36" i="28"/>
  <c r="G42" i="28"/>
  <c r="L46" i="28"/>
  <c r="E43" i="28"/>
  <c r="BJ45" i="29"/>
  <c r="BJ37" i="29"/>
  <c r="F38" i="29"/>
  <c r="E41" i="29"/>
  <c r="E43" i="29"/>
  <c r="F49" i="25"/>
  <c r="E48" i="26"/>
  <c r="BJ36" i="25"/>
  <c r="BJ37" i="25"/>
  <c r="E45" i="25"/>
  <c r="BK50" i="26"/>
  <c r="BK38" i="26"/>
  <c r="BJ41" i="26"/>
  <c r="BK49" i="24"/>
  <c r="BK40" i="24"/>
  <c r="E49" i="24"/>
  <c r="E38" i="24"/>
  <c r="BJ40" i="24"/>
  <c r="E37" i="25"/>
  <c r="E43" i="25"/>
  <c r="BJ42" i="26"/>
  <c r="BK36" i="24"/>
  <c r="E37" i="24"/>
  <c r="E48" i="24"/>
  <c r="BJ49" i="25"/>
  <c r="E42" i="30"/>
  <c r="BJ50" i="30"/>
  <c r="BJ40" i="30"/>
  <c r="F40" i="27"/>
  <c r="BJ43" i="27"/>
  <c r="BJ38" i="27"/>
  <c r="H46" i="28"/>
  <c r="M50" i="28"/>
  <c r="BJ49" i="28"/>
  <c r="BJ36" i="28"/>
  <c r="F45" i="28"/>
  <c r="G40" i="28"/>
  <c r="L42" i="28"/>
  <c r="G41" i="28"/>
  <c r="E45" i="28"/>
  <c r="BJ42" i="29"/>
  <c r="F48" i="29"/>
  <c r="F36" i="29"/>
  <c r="E38" i="29"/>
  <c r="E40" i="29"/>
  <c r="F46" i="25"/>
  <c r="E42" i="25"/>
  <c r="E42" i="26"/>
  <c r="BJ46" i="25"/>
  <c r="BK45" i="26"/>
  <c r="BK48" i="24"/>
  <c r="E45" i="24"/>
  <c r="BJ38" i="24"/>
  <c r="E41" i="24"/>
  <c r="BJ40" i="26"/>
  <c r="E45" i="30"/>
  <c r="BJ49" i="30"/>
  <c r="BJ37" i="30"/>
  <c r="F49" i="27"/>
  <c r="F38" i="27"/>
  <c r="BJ41" i="27"/>
  <c r="BJ36" i="27"/>
  <c r="H42" i="28"/>
  <c r="M48" i="28"/>
  <c r="M42" i="28"/>
  <c r="BJ45" i="28"/>
  <c r="F43" i="28"/>
  <c r="G38" i="28"/>
  <c r="L40" i="28"/>
  <c r="G46" i="28"/>
  <c r="E46" i="28"/>
  <c r="BJ41" i="29"/>
  <c r="F49" i="29"/>
  <c r="F41" i="29"/>
  <c r="E50" i="29"/>
  <c r="F50" i="25"/>
  <c r="F42" i="25"/>
  <c r="E50" i="25"/>
  <c r="E41" i="26"/>
  <c r="E46" i="25"/>
  <c r="BJ42" i="25"/>
  <c r="E49" i="25"/>
  <c r="BK43" i="26"/>
  <c r="BJ49" i="26"/>
  <c r="BJ38" i="26"/>
  <c r="BK46" i="24"/>
  <c r="BK38" i="24"/>
  <c r="E46" i="24"/>
  <c r="BJ49" i="24"/>
  <c r="BJ43" i="24"/>
  <c r="BJ42" i="24"/>
  <c r="BJ38" i="30"/>
  <c r="E41" i="30"/>
  <c r="BJ45" i="30"/>
  <c r="F45" i="27"/>
  <c r="F36" i="27"/>
  <c r="BJ37" i="27"/>
  <c r="H40" i="28"/>
  <c r="M49" i="28"/>
  <c r="M36" i="28"/>
  <c r="BJ43" i="28"/>
  <c r="G37" i="28"/>
  <c r="F41" i="28"/>
  <c r="G43" i="28"/>
  <c r="G36" i="28"/>
  <c r="L38" i="28"/>
  <c r="E50" i="28"/>
  <c r="BJ43" i="29"/>
  <c r="F46" i="29"/>
  <c r="F40" i="29"/>
  <c r="E48" i="29"/>
  <c r="F48" i="25"/>
  <c r="F40" i="25"/>
  <c r="E49" i="26"/>
  <c r="E45" i="26"/>
  <c r="BJ50" i="25"/>
  <c r="BJ40" i="25"/>
  <c r="BK49" i="26"/>
  <c r="BJ48" i="26"/>
  <c r="BJ36" i="26"/>
  <c r="BK45" i="24"/>
  <c r="E43" i="24"/>
  <c r="BJ50" i="24"/>
  <c r="BJ41" i="24"/>
  <c r="F50" i="29"/>
  <c r="BJ43" i="25"/>
  <c r="BJ37" i="26"/>
  <c r="BJ45" i="24"/>
  <c r="L48" i="28"/>
  <c r="F43" i="29"/>
  <c r="E37" i="26"/>
  <c r="BJ43" i="26"/>
  <c r="E50" i="30"/>
  <c r="E40" i="30"/>
  <c r="BJ43" i="30"/>
  <c r="F43" i="27"/>
  <c r="F50" i="27"/>
  <c r="BJ50" i="27"/>
  <c r="F37" i="27"/>
  <c r="H38" i="28"/>
  <c r="M46" i="28"/>
  <c r="M38" i="28"/>
  <c r="BJ41" i="28"/>
  <c r="E49" i="27"/>
  <c r="F37" i="28"/>
  <c r="E50" i="27"/>
  <c r="L49" i="28"/>
  <c r="L36" i="28"/>
  <c r="E48" i="28"/>
  <c r="BJ49" i="29"/>
  <c r="BJ36" i="29"/>
  <c r="F45" i="29"/>
  <c r="F37" i="29"/>
  <c r="E46" i="29"/>
  <c r="F45" i="25"/>
  <c r="F36" i="25"/>
  <c r="E50" i="26"/>
  <c r="E38" i="26"/>
  <c r="BJ48" i="25"/>
  <c r="BJ38" i="25"/>
  <c r="BK41" i="26"/>
  <c r="BJ46" i="26"/>
  <c r="BK43" i="24"/>
  <c r="E42" i="24"/>
  <c r="BJ48" i="24"/>
  <c r="BJ37" i="24"/>
  <c r="E45" i="29"/>
  <c r="E40" i="25"/>
  <c r="BK42" i="24"/>
  <c r="F38" i="28"/>
  <c r="BJ46" i="29"/>
  <c r="E40" i="26"/>
  <c r="BK40" i="26"/>
  <c r="E49" i="30"/>
  <c r="BJ46" i="30"/>
  <c r="BJ36" i="30"/>
  <c r="F41" i="27"/>
  <c r="BJ48" i="27"/>
  <c r="H49" i="28"/>
  <c r="H36" i="28"/>
  <c r="M45" i="28"/>
  <c r="BJ37" i="28"/>
  <c r="F50" i="28"/>
  <c r="F42" i="28"/>
  <c r="G49" i="28"/>
  <c r="L45" i="28"/>
  <c r="L43" i="28"/>
  <c r="E49" i="28"/>
  <c r="BJ48" i="29"/>
  <c r="F42" i="29"/>
  <c r="E49" i="29"/>
  <c r="F43" i="25"/>
  <c r="F38" i="25"/>
  <c r="E46" i="26"/>
  <c r="E36" i="26"/>
  <c r="BJ45" i="25"/>
  <c r="E36" i="25"/>
  <c r="BK46" i="26"/>
  <c r="BJ50" i="26"/>
  <c r="BK41" i="24"/>
  <c r="E40" i="24"/>
  <c r="BJ46" i="24"/>
  <c r="BJ36" i="24"/>
  <c r="BJ38" i="29"/>
  <c r="E43" i="26"/>
  <c r="BK42" i="26"/>
  <c r="E36" i="24"/>
  <c r="L37" i="28"/>
  <c r="E42" i="29"/>
  <c r="E48" i="25"/>
  <c r="BK37" i="24"/>
  <c r="E48" i="30"/>
  <c r="BJ48" i="30"/>
  <c r="E37" i="30"/>
  <c r="F48" i="27"/>
  <c r="BJ46" i="27"/>
  <c r="H45" i="28"/>
  <c r="H43" i="28"/>
  <c r="M43" i="28"/>
  <c r="BJ50" i="28"/>
  <c r="BJ42" i="28"/>
  <c r="F48" i="28"/>
  <c r="F40" i="28"/>
  <c r="G48" i="28"/>
  <c r="L50" i="28"/>
  <c r="L41" i="28"/>
  <c r="E37" i="28"/>
  <c r="BJ50" i="29"/>
  <c r="F41" i="25"/>
  <c r="BJ45" i="26"/>
  <c r="E50" i="24"/>
  <c r="G50" i="28"/>
  <c r="BJ40" i="29"/>
  <c r="BJ41" i="25"/>
  <c r="BK50" i="24"/>
  <c r="E46" i="30"/>
  <c r="BJ42" i="30"/>
  <c r="E36" i="30"/>
  <c r="F46" i="27"/>
  <c r="BJ49" i="27"/>
  <c r="BJ42" i="27"/>
  <c r="H50" i="28"/>
  <c r="H41" i="28"/>
  <c r="M41" i="28"/>
  <c r="BJ48" i="28"/>
  <c r="BJ40" i="28"/>
  <c r="F46" i="28"/>
  <c r="E41" i="28"/>
  <c r="F37" i="25"/>
  <c r="BK48" i="26"/>
  <c r="F42" i="30"/>
  <c r="BK41" i="30"/>
  <c r="BK40" i="27"/>
  <c r="BK45" i="29"/>
  <c r="BK40" i="29"/>
  <c r="BK48" i="28"/>
  <c r="BK41" i="28"/>
  <c r="L48" i="27"/>
  <c r="L41" i="27"/>
  <c r="G46" i="29"/>
  <c r="G36" i="29"/>
  <c r="L37" i="29"/>
  <c r="G48" i="27"/>
  <c r="G49" i="27"/>
  <c r="F45" i="26"/>
  <c r="F37" i="26"/>
  <c r="BK42" i="25"/>
  <c r="G46" i="25"/>
  <c r="F43" i="24"/>
  <c r="L45" i="25"/>
  <c r="F42" i="24"/>
  <c r="L50" i="29"/>
  <c r="F42" i="26"/>
  <c r="BK49" i="25"/>
  <c r="G45" i="25"/>
  <c r="G37" i="25"/>
  <c r="F41" i="30"/>
  <c r="BK50" i="30"/>
  <c r="BK40" i="30"/>
  <c r="BK50" i="27"/>
  <c r="BK38" i="27"/>
  <c r="BK48" i="29"/>
  <c r="BK37" i="29"/>
  <c r="BK50" i="28"/>
  <c r="L46" i="27"/>
  <c r="L37" i="27"/>
  <c r="G43" i="29"/>
  <c r="L46" i="29"/>
  <c r="G46" i="27"/>
  <c r="F43" i="26"/>
  <c r="BL38" i="26"/>
  <c r="BK50" i="25"/>
  <c r="BK38" i="25"/>
  <c r="L49" i="25"/>
  <c r="G50" i="25"/>
  <c r="BL40" i="24"/>
  <c r="G45" i="27"/>
  <c r="BK37" i="25"/>
  <c r="G36" i="25"/>
  <c r="F41" i="24"/>
  <c r="F50" i="30"/>
  <c r="F40" i="30"/>
  <c r="BK49" i="30"/>
  <c r="BK38" i="30"/>
  <c r="BK48" i="27"/>
  <c r="BK37" i="27"/>
  <c r="BK50" i="29"/>
  <c r="BK36" i="29"/>
  <c r="BK42" i="28"/>
  <c r="BK37" i="28"/>
  <c r="L42" i="27"/>
  <c r="G41" i="29"/>
  <c r="G36" i="27"/>
  <c r="BL37" i="26"/>
  <c r="L43" i="25"/>
  <c r="L37" i="25"/>
  <c r="F49" i="30"/>
  <c r="F37" i="30"/>
  <c r="BK46" i="30"/>
  <c r="BK36" i="30"/>
  <c r="BK46" i="27"/>
  <c r="BK49" i="27"/>
  <c r="BK49" i="29"/>
  <c r="BK42" i="29"/>
  <c r="BK40" i="28"/>
  <c r="BK46" i="28"/>
  <c r="L40" i="27"/>
  <c r="L36" i="27"/>
  <c r="G49" i="29"/>
  <c r="L49" i="29"/>
  <c r="L43" i="29"/>
  <c r="G43" i="27"/>
  <c r="G37" i="27"/>
  <c r="F41" i="26"/>
  <c r="BL49" i="26"/>
  <c r="BL43" i="26"/>
  <c r="BK48" i="25"/>
  <c r="L48" i="25"/>
  <c r="L41" i="25"/>
  <c r="G38" i="25"/>
  <c r="F49" i="24"/>
  <c r="F38" i="24"/>
  <c r="BL49" i="24"/>
  <c r="BL38" i="24"/>
  <c r="L38" i="27"/>
  <c r="G42" i="29"/>
  <c r="L38" i="29"/>
  <c r="F48" i="26"/>
  <c r="BL48" i="26"/>
  <c r="L46" i="25"/>
  <c r="F45" i="30"/>
  <c r="F38" i="30"/>
  <c r="BK48" i="30"/>
  <c r="BK37" i="30"/>
  <c r="BK45" i="27"/>
  <c r="BK36" i="27"/>
  <c r="BK46" i="29"/>
  <c r="BK38" i="28"/>
  <c r="L50" i="27"/>
  <c r="L48" i="29"/>
  <c r="G42" i="27"/>
  <c r="F38" i="26"/>
  <c r="BK45" i="25"/>
  <c r="F43" i="30"/>
  <c r="F36" i="30"/>
  <c r="BK42" i="30"/>
  <c r="BK43" i="27"/>
  <c r="BK43" i="29"/>
  <c r="BK36" i="28"/>
  <c r="L49" i="27"/>
  <c r="G50" i="29"/>
  <c r="G40" i="29"/>
  <c r="L45" i="29"/>
  <c r="L36" i="29"/>
  <c r="G41" i="27"/>
  <c r="F50" i="26"/>
  <c r="F36" i="26"/>
  <c r="BL45" i="26"/>
  <c r="BL36" i="26"/>
  <c r="BK36" i="25"/>
  <c r="L42" i="25"/>
  <c r="F48" i="24"/>
  <c r="F37" i="24"/>
  <c r="BL45" i="24"/>
  <c r="F45" i="24"/>
  <c r="BL43" i="24"/>
  <c r="F40" i="24"/>
  <c r="BL37" i="24"/>
  <c r="F48" i="30"/>
  <c r="BK45" i="30"/>
  <c r="BK42" i="27"/>
  <c r="BK41" i="29"/>
  <c r="BK45" i="28"/>
  <c r="L45" i="27"/>
  <c r="G45" i="29"/>
  <c r="G37" i="29"/>
  <c r="L42" i="29"/>
  <c r="G40" i="27"/>
  <c r="F46" i="26"/>
  <c r="BL46" i="26"/>
  <c r="BL41" i="26"/>
  <c r="BK41" i="25"/>
  <c r="L40" i="25"/>
  <c r="G49" i="25"/>
  <c r="G40" i="25"/>
  <c r="F36" i="24"/>
  <c r="BL36" i="24"/>
  <c r="BL46" i="24"/>
  <c r="F46" i="30"/>
  <c r="BK43" i="30"/>
  <c r="BK41" i="27"/>
  <c r="BK38" i="29"/>
  <c r="BK49" i="28"/>
  <c r="BK43" i="28"/>
  <c r="L43" i="27"/>
  <c r="G48" i="29"/>
  <c r="G38" i="29"/>
  <c r="L40" i="29"/>
  <c r="G50" i="27"/>
  <c r="G38" i="27"/>
  <c r="F49" i="26"/>
  <c r="F40" i="26"/>
  <c r="BL42" i="26"/>
  <c r="BK46" i="25"/>
  <c r="BK40" i="25"/>
  <c r="L38" i="25"/>
  <c r="G48" i="25"/>
  <c r="G42" i="25"/>
  <c r="F46" i="24"/>
  <c r="BL41" i="24"/>
  <c r="BL40" i="26"/>
  <c r="BK43" i="25"/>
  <c r="L36" i="25"/>
  <c r="G41" i="25"/>
  <c r="BL42" i="24"/>
  <c r="G43" i="25"/>
  <c r="BL50" i="24"/>
  <c r="L41" i="29"/>
  <c r="BL50" i="26"/>
  <c r="L50" i="25"/>
  <c r="BL48" i="24"/>
  <c r="F50" i="24"/>
  <c r="BL50" i="30"/>
  <c r="BL40" i="30"/>
  <c r="L46" i="30"/>
  <c r="L37" i="30"/>
  <c r="G40" i="30"/>
  <c r="BL45" i="27"/>
  <c r="H46" i="27"/>
  <c r="H41" i="27"/>
  <c r="M45" i="29"/>
  <c r="H50" i="29"/>
  <c r="H40" i="29"/>
  <c r="O38" i="28"/>
  <c r="O37" i="28"/>
  <c r="M40" i="27"/>
  <c r="BL38" i="28"/>
  <c r="BL49" i="29"/>
  <c r="BL36" i="29"/>
  <c r="H40" i="25"/>
  <c r="G50" i="26"/>
  <c r="G40" i="26"/>
  <c r="M46" i="25"/>
  <c r="M41" i="25"/>
  <c r="BM49" i="26"/>
  <c r="L46" i="26"/>
  <c r="G46" i="24"/>
  <c r="L49" i="24"/>
  <c r="BM41" i="24"/>
  <c r="BL45" i="25"/>
  <c r="G41" i="24"/>
  <c r="BM37" i="24"/>
  <c r="BL49" i="30"/>
  <c r="BL38" i="30"/>
  <c r="L45" i="30"/>
  <c r="G38" i="30"/>
  <c r="BL50" i="27"/>
  <c r="BL43" i="27"/>
  <c r="H42" i="27"/>
  <c r="H37" i="27"/>
  <c r="M40" i="29"/>
  <c r="H49" i="29"/>
  <c r="H37" i="29"/>
  <c r="O36" i="28"/>
  <c r="M49" i="27"/>
  <c r="M38" i="27"/>
  <c r="BL49" i="28"/>
  <c r="BL36" i="28"/>
  <c r="BL46" i="29"/>
  <c r="BL38" i="29"/>
  <c r="H38" i="25"/>
  <c r="G49" i="26"/>
  <c r="M37" i="25"/>
  <c r="M36" i="25"/>
  <c r="BL48" i="25"/>
  <c r="BM48" i="26"/>
  <c r="L42" i="26"/>
  <c r="G45" i="24"/>
  <c r="L40" i="24"/>
  <c r="L43" i="26"/>
  <c r="L37" i="24"/>
  <c r="BL48" i="30"/>
  <c r="BL36" i="30"/>
  <c r="L43" i="30"/>
  <c r="G50" i="30"/>
  <c r="G42" i="30"/>
  <c r="BL48" i="27"/>
  <c r="BL41" i="27"/>
  <c r="H40" i="27"/>
  <c r="H36" i="27"/>
  <c r="M43" i="29"/>
  <c r="H48" i="29"/>
  <c r="H38" i="29"/>
  <c r="O50" i="28"/>
  <c r="M45" i="27"/>
  <c r="M36" i="27"/>
  <c r="BL45" i="28"/>
  <c r="BL45" i="29"/>
  <c r="H36" i="25"/>
  <c r="G48" i="26"/>
  <c r="G37" i="26"/>
  <c r="BL49" i="25"/>
  <c r="BM46" i="26"/>
  <c r="BM50" i="24"/>
  <c r="G37" i="24"/>
  <c r="BL46" i="30"/>
  <c r="BL37" i="30"/>
  <c r="L41" i="30"/>
  <c r="G49" i="30"/>
  <c r="G41" i="30"/>
  <c r="BL46" i="27"/>
  <c r="BL37" i="27"/>
  <c r="H38" i="27"/>
  <c r="M50" i="29"/>
  <c r="M41" i="29"/>
  <c r="H46" i="29"/>
  <c r="H36" i="29"/>
  <c r="O41" i="28"/>
  <c r="M50" i="27"/>
  <c r="M43" i="27"/>
  <c r="BL50" i="28"/>
  <c r="BL43" i="28"/>
  <c r="BL43" i="29"/>
  <c r="H45" i="25"/>
  <c r="G45" i="26"/>
  <c r="G36" i="26"/>
  <c r="M50" i="25"/>
  <c r="BL50" i="25"/>
  <c r="BL43" i="25"/>
  <c r="BM42" i="26"/>
  <c r="BM37" i="26"/>
  <c r="L40" i="26"/>
  <c r="G43" i="24"/>
  <c r="BM49" i="24"/>
  <c r="BM38" i="24"/>
  <c r="L45" i="24"/>
  <c r="O49" i="28"/>
  <c r="BL48" i="28"/>
  <c r="BL42" i="29"/>
  <c r="H43" i="25"/>
  <c r="G43" i="26"/>
  <c r="M48" i="25"/>
  <c r="BL41" i="25"/>
  <c r="L50" i="26"/>
  <c r="G42" i="24"/>
  <c r="L43" i="24"/>
  <c r="BL42" i="30"/>
  <c r="L40" i="30"/>
  <c r="G48" i="30"/>
  <c r="G37" i="30"/>
  <c r="BL42" i="27"/>
  <c r="H50" i="27"/>
  <c r="M46" i="29"/>
  <c r="H43" i="29"/>
  <c r="M41" i="27"/>
  <c r="BL41" i="28"/>
  <c r="H49" i="25"/>
  <c r="G38" i="26"/>
  <c r="BL46" i="25"/>
  <c r="BM45" i="26"/>
  <c r="L37" i="26"/>
  <c r="BM46" i="24"/>
  <c r="L41" i="24"/>
  <c r="BL45" i="30"/>
  <c r="L50" i="30"/>
  <c r="L42" i="30"/>
  <c r="G46" i="30"/>
  <c r="G36" i="30"/>
  <c r="BL40" i="27"/>
  <c r="BL36" i="27"/>
  <c r="H49" i="27"/>
  <c r="M49" i="29"/>
  <c r="M38" i="29"/>
  <c r="H42" i="29"/>
  <c r="O48" i="28"/>
  <c r="O46" i="28"/>
  <c r="M46" i="27"/>
  <c r="M37" i="27"/>
  <c r="BL46" i="28"/>
  <c r="BL37" i="28"/>
  <c r="BL40" i="29"/>
  <c r="H50" i="25"/>
  <c r="H41" i="25"/>
  <c r="G42" i="26"/>
  <c r="M49" i="25"/>
  <c r="M38" i="25"/>
  <c r="BL42" i="25"/>
  <c r="BL37" i="25"/>
  <c r="BM40" i="26"/>
  <c r="L49" i="26"/>
  <c r="L41" i="26"/>
  <c r="G50" i="24"/>
  <c r="BL41" i="30"/>
  <c r="L49" i="30"/>
  <c r="L38" i="30"/>
  <c r="G43" i="30"/>
  <c r="BL38" i="27"/>
  <c r="H45" i="27"/>
  <c r="M48" i="29"/>
  <c r="M36" i="29"/>
  <c r="H45" i="29"/>
  <c r="O42" i="28"/>
  <c r="O43" i="28"/>
  <c r="M48" i="27"/>
  <c r="BL42" i="28"/>
  <c r="BL50" i="29"/>
  <c r="BL37" i="29"/>
  <c r="H46" i="25"/>
  <c r="H37" i="25"/>
  <c r="G41" i="26"/>
  <c r="M45" i="25"/>
  <c r="M40" i="25"/>
  <c r="BL40" i="25"/>
  <c r="BM38" i="26"/>
  <c r="L48" i="26"/>
  <c r="G49" i="24"/>
  <c r="G38" i="24"/>
  <c r="BM45" i="24"/>
  <c r="L42" i="24"/>
  <c r="L46" i="24"/>
  <c r="BM40" i="24"/>
  <c r="BL43" i="30"/>
  <c r="L48" i="30"/>
  <c r="L36" i="30"/>
  <c r="G45" i="30"/>
  <c r="BL49" i="27"/>
  <c r="H48" i="27"/>
  <c r="H43" i="27"/>
  <c r="M42" i="29"/>
  <c r="M37" i="29"/>
  <c r="H41" i="29"/>
  <c r="O40" i="28"/>
  <c r="O45" i="28"/>
  <c r="M42" i="27"/>
  <c r="BL40" i="28"/>
  <c r="BL48" i="29"/>
  <c r="BL41" i="29"/>
  <c r="H42" i="25"/>
  <c r="H48" i="25"/>
  <c r="G46" i="26"/>
  <c r="M43" i="25"/>
  <c r="M42" i="25"/>
  <c r="BL38" i="25"/>
  <c r="BM50" i="26"/>
  <c r="BM43" i="26"/>
  <c r="L45" i="26"/>
  <c r="L36" i="26"/>
  <c r="G48" i="24"/>
  <c r="G36" i="24"/>
  <c r="BM43" i="24"/>
  <c r="L50" i="24"/>
  <c r="L38" i="24"/>
  <c r="BL36" i="25"/>
  <c r="BM41" i="26"/>
  <c r="L38" i="26"/>
  <c r="G40" i="24"/>
  <c r="BM42" i="24"/>
  <c r="L36" i="24"/>
  <c r="L48" i="24"/>
  <c r="BM36" i="26"/>
  <c r="BM36" i="24"/>
  <c r="BM48" i="24"/>
  <c r="BM50" i="30"/>
  <c r="BM37" i="30"/>
  <c r="H46" i="30"/>
  <c r="H37" i="30"/>
  <c r="M41" i="30"/>
  <c r="P45" i="28"/>
  <c r="P43" i="28"/>
  <c r="BM48" i="29"/>
  <c r="BM36" i="28"/>
  <c r="BM45" i="27"/>
  <c r="BM42" i="27"/>
  <c r="M48" i="26"/>
  <c r="M38" i="26"/>
  <c r="BN42" i="26"/>
  <c r="BM37" i="25"/>
  <c r="M50" i="24"/>
  <c r="BN36" i="24"/>
  <c r="BN45" i="24"/>
  <c r="BN36" i="26"/>
  <c r="M48" i="24"/>
  <c r="H50" i="24"/>
  <c r="H40" i="24"/>
  <c r="BM49" i="30"/>
  <c r="BM38" i="30"/>
  <c r="H45" i="30"/>
  <c r="M50" i="30"/>
  <c r="M40" i="30"/>
  <c r="P50" i="28"/>
  <c r="P41" i="28"/>
  <c r="BM40" i="29"/>
  <c r="BM50" i="28"/>
  <c r="BM46" i="27"/>
  <c r="BM40" i="27"/>
  <c r="M43" i="26"/>
  <c r="BN41" i="26"/>
  <c r="BM49" i="25"/>
  <c r="H42" i="26"/>
  <c r="M49" i="24"/>
  <c r="M36" i="24"/>
  <c r="BN49" i="26"/>
  <c r="BM38" i="25"/>
  <c r="M40" i="24"/>
  <c r="H50" i="26"/>
  <c r="BM48" i="30"/>
  <c r="BM42" i="30"/>
  <c r="H41" i="30"/>
  <c r="M49" i="30"/>
  <c r="M36" i="30"/>
  <c r="P48" i="28"/>
  <c r="P37" i="28"/>
  <c r="BM38" i="29"/>
  <c r="BM48" i="28"/>
  <c r="BM38" i="28"/>
  <c r="BM43" i="27"/>
  <c r="BM38" i="27"/>
  <c r="M42" i="26"/>
  <c r="BN42" i="24"/>
  <c r="BM46" i="30"/>
  <c r="H40" i="30"/>
  <c r="M48" i="30"/>
  <c r="M38" i="30"/>
  <c r="P46" i="28"/>
  <c r="BM45" i="29"/>
  <c r="BM46" i="28"/>
  <c r="BM40" i="28"/>
  <c r="BM48" i="27"/>
  <c r="BM36" i="27"/>
  <c r="M40" i="26"/>
  <c r="BN48" i="26"/>
  <c r="BN40" i="26"/>
  <c r="BM43" i="25"/>
  <c r="BM46" i="25"/>
  <c r="H43" i="26"/>
  <c r="M45" i="24"/>
  <c r="M37" i="24"/>
  <c r="BN40" i="24"/>
  <c r="H49" i="24"/>
  <c r="H36" i="24"/>
  <c r="P42" i="28"/>
  <c r="BM50" i="29"/>
  <c r="BM41" i="29"/>
  <c r="BM43" i="28"/>
  <c r="BM49" i="28"/>
  <c r="BM50" i="27"/>
  <c r="M45" i="26"/>
  <c r="BN50" i="26"/>
  <c r="BM36" i="25"/>
  <c r="M46" i="24"/>
  <c r="BM43" i="30"/>
  <c r="BM36" i="30"/>
  <c r="H43" i="30"/>
  <c r="M46" i="30"/>
  <c r="M37" i="30"/>
  <c r="BN38" i="26"/>
  <c r="H37" i="26"/>
  <c r="BM45" i="30"/>
  <c r="H50" i="30"/>
  <c r="H42" i="30"/>
  <c r="M42" i="30"/>
  <c r="P40" i="28"/>
  <c r="BM49" i="29"/>
  <c r="BM36" i="29"/>
  <c r="BM41" i="28"/>
  <c r="BM42" i="28"/>
  <c r="BM41" i="27"/>
  <c r="M50" i="26"/>
  <c r="M41" i="26"/>
  <c r="BN46" i="26"/>
  <c r="BN37" i="26"/>
  <c r="BM42" i="25"/>
  <c r="H49" i="26"/>
  <c r="H41" i="26"/>
  <c r="M42" i="24"/>
  <c r="BN49" i="24"/>
  <c r="BN43" i="24"/>
  <c r="H46" i="24"/>
  <c r="H37" i="24"/>
  <c r="BM41" i="30"/>
  <c r="H49" i="30"/>
  <c r="H38" i="30"/>
  <c r="M45" i="30"/>
  <c r="P38" i="28"/>
  <c r="BM46" i="29"/>
  <c r="BM37" i="29"/>
  <c r="BM37" i="28"/>
  <c r="BM37" i="27"/>
  <c r="M49" i="26"/>
  <c r="M36" i="26"/>
  <c r="BN45" i="26"/>
  <c r="BM41" i="25"/>
  <c r="H45" i="26"/>
  <c r="H36" i="26"/>
  <c r="M43" i="24"/>
  <c r="BN48" i="24"/>
  <c r="BN41" i="24"/>
  <c r="H45" i="24"/>
  <c r="H48" i="24"/>
  <c r="BM40" i="30"/>
  <c r="H48" i="30"/>
  <c r="H36" i="30"/>
  <c r="M43" i="30"/>
  <c r="P49" i="28"/>
  <c r="P36" i="28"/>
  <c r="BM42" i="29"/>
  <c r="BM43" i="29"/>
  <c r="BM45" i="28"/>
  <c r="BM49" i="27"/>
  <c r="M46" i="26"/>
  <c r="M37" i="26"/>
  <c r="BN43" i="26"/>
  <c r="BM48" i="25"/>
  <c r="BM40" i="25"/>
  <c r="H48" i="26"/>
  <c r="H38" i="26"/>
  <c r="M41" i="24"/>
  <c r="BN50" i="24"/>
  <c r="BN37" i="24"/>
  <c r="H43" i="24"/>
  <c r="BM50" i="25"/>
  <c r="H46" i="26"/>
  <c r="M38" i="24"/>
  <c r="BN46" i="24"/>
  <c r="H41" i="24"/>
  <c r="H42" i="24"/>
  <c r="BM45" i="25"/>
  <c r="H40" i="26"/>
  <c r="H38" i="24"/>
  <c r="BN38" i="24"/>
  <c r="BN50" i="30"/>
  <c r="BN40" i="30"/>
  <c r="BN41" i="27"/>
  <c r="BN38" i="27"/>
  <c r="O50" i="29"/>
  <c r="BN37" i="28"/>
  <c r="BN50" i="29"/>
  <c r="BN41" i="29"/>
  <c r="Q46" i="28"/>
  <c r="O50" i="27"/>
  <c r="O38" i="27"/>
  <c r="BN41" i="25"/>
  <c r="BO41" i="26"/>
  <c r="O41" i="25"/>
  <c r="BO36" i="24"/>
  <c r="BN37" i="25"/>
  <c r="O40" i="25"/>
  <c r="BO40" i="26"/>
  <c r="BN49" i="30"/>
  <c r="BN37" i="30"/>
  <c r="BN37" i="27"/>
  <c r="BN36" i="27"/>
  <c r="O43" i="29"/>
  <c r="O38" i="29"/>
  <c r="BN50" i="28"/>
  <c r="BN42" i="28"/>
  <c r="BN45" i="29"/>
  <c r="BN40" i="29"/>
  <c r="Q45" i="28"/>
  <c r="O48" i="27"/>
  <c r="BO46" i="26"/>
  <c r="BO45" i="24"/>
  <c r="O49" i="25"/>
  <c r="BN45" i="30"/>
  <c r="BN36" i="30"/>
  <c r="BN49" i="27"/>
  <c r="O46" i="29"/>
  <c r="BN48" i="28"/>
  <c r="BN40" i="28"/>
  <c r="BN42" i="29"/>
  <c r="BN37" i="29"/>
  <c r="O46" i="27"/>
  <c r="O45" i="27"/>
  <c r="BO50" i="26"/>
  <c r="BN43" i="30"/>
  <c r="BN38" i="30"/>
  <c r="BN50" i="27"/>
  <c r="O42" i="29"/>
  <c r="BN46" i="28"/>
  <c r="BN38" i="28"/>
  <c r="BN43" i="29"/>
  <c r="Q50" i="28"/>
  <c r="Q36" i="28"/>
  <c r="O49" i="27"/>
  <c r="O36" i="27"/>
  <c r="BN50" i="25"/>
  <c r="BN42" i="25"/>
  <c r="BO48" i="26"/>
  <c r="BO38" i="26"/>
  <c r="O48" i="25"/>
  <c r="O38" i="25"/>
  <c r="BO43" i="24"/>
  <c r="O37" i="25"/>
  <c r="O45" i="25"/>
  <c r="BO38" i="24"/>
  <c r="BN38" i="25"/>
  <c r="BO48" i="24"/>
  <c r="BN48" i="30"/>
  <c r="BN48" i="27"/>
  <c r="O41" i="29"/>
  <c r="BN49" i="28"/>
  <c r="BN36" i="28"/>
  <c r="BN36" i="29"/>
  <c r="Q48" i="28"/>
  <c r="Q38" i="28"/>
  <c r="O43" i="27"/>
  <c r="BN48" i="25"/>
  <c r="BN40" i="25"/>
  <c r="BO49" i="26"/>
  <c r="BO37" i="26"/>
  <c r="O43" i="25"/>
  <c r="BO42" i="24"/>
  <c r="BN46" i="30"/>
  <c r="BN46" i="27"/>
  <c r="O45" i="29"/>
  <c r="O37" i="29"/>
  <c r="BN45" i="28"/>
  <c r="Q43" i="28"/>
  <c r="Q40" i="28"/>
  <c r="O42" i="27"/>
  <c r="BN49" i="25"/>
  <c r="BO45" i="26"/>
  <c r="BO36" i="26"/>
  <c r="BO50" i="24"/>
  <c r="O36" i="25"/>
  <c r="BO41" i="24"/>
  <c r="BN42" i="30"/>
  <c r="BN45" i="27"/>
  <c r="BN42" i="27"/>
  <c r="O49" i="29"/>
  <c r="O40" i="29"/>
  <c r="BN43" i="28"/>
  <c r="BN49" i="29"/>
  <c r="BN38" i="29"/>
  <c r="Q41" i="28"/>
  <c r="Q49" i="28"/>
  <c r="O41" i="27"/>
  <c r="BN45" i="25"/>
  <c r="BO43" i="26"/>
  <c r="BO37" i="24"/>
  <c r="BN41" i="30"/>
  <c r="BN43" i="27"/>
  <c r="BN40" i="27"/>
  <c r="O48" i="29"/>
  <c r="O36" i="29"/>
  <c r="BN41" i="28"/>
  <c r="BN48" i="29"/>
  <c r="BN46" i="29"/>
  <c r="Q37" i="28"/>
  <c r="Q42" i="28"/>
  <c r="O40" i="27"/>
  <c r="BN43" i="25"/>
  <c r="BN36" i="25"/>
  <c r="BO42" i="26"/>
  <c r="O42" i="25"/>
  <c r="BO49" i="24"/>
  <c r="BO40" i="24"/>
  <c r="O46" i="25"/>
  <c r="BO46" i="24"/>
  <c r="O37" i="27"/>
  <c r="O50" i="25"/>
  <c r="BN46" i="25"/>
  <c r="BO50" i="30"/>
  <c r="BO38" i="30"/>
  <c r="O50" i="30"/>
  <c r="O42" i="30"/>
  <c r="BO45" i="27"/>
  <c r="BO37" i="27"/>
  <c r="P45" i="27"/>
  <c r="P48" i="29"/>
  <c r="P38" i="29"/>
  <c r="R43" i="28"/>
  <c r="BO50" i="29"/>
  <c r="BO38" i="29"/>
  <c r="BO45" i="28"/>
  <c r="BO41" i="28"/>
  <c r="O45" i="26"/>
  <c r="O36" i="26"/>
  <c r="P50" i="25"/>
  <c r="BP36" i="26"/>
  <c r="BP49" i="24"/>
  <c r="P41" i="25"/>
  <c r="BO49" i="30"/>
  <c r="BO41" i="30"/>
  <c r="O46" i="30"/>
  <c r="O36" i="30"/>
  <c r="BO36" i="27"/>
  <c r="P50" i="27"/>
  <c r="P43" i="27"/>
  <c r="P46" i="29"/>
  <c r="P36" i="29"/>
  <c r="R41" i="28"/>
  <c r="BO49" i="29"/>
  <c r="BO37" i="29"/>
  <c r="BO42" i="28"/>
  <c r="O43" i="26"/>
  <c r="O40" i="26"/>
  <c r="BO49" i="25"/>
  <c r="P46" i="25"/>
  <c r="BP42" i="26"/>
  <c r="BO48" i="30"/>
  <c r="BO37" i="30"/>
  <c r="O48" i="30"/>
  <c r="O37" i="30"/>
  <c r="P48" i="27"/>
  <c r="P41" i="27"/>
  <c r="P45" i="29"/>
  <c r="R37" i="28"/>
  <c r="BO45" i="29"/>
  <c r="BO40" i="29"/>
  <c r="BO40" i="28"/>
  <c r="O41" i="26"/>
  <c r="BO50" i="25"/>
  <c r="BO43" i="25"/>
  <c r="P42" i="25"/>
  <c r="BP43" i="26"/>
  <c r="O49" i="24"/>
  <c r="O40" i="24"/>
  <c r="BP46" i="24"/>
  <c r="BO46" i="30"/>
  <c r="BO36" i="30"/>
  <c r="O45" i="30"/>
  <c r="BO43" i="27"/>
  <c r="P46" i="27"/>
  <c r="P37" i="27"/>
  <c r="P43" i="29"/>
  <c r="R50" i="28"/>
  <c r="R42" i="28"/>
  <c r="BO48" i="29"/>
  <c r="BO36" i="29"/>
  <c r="BO38" i="28"/>
  <c r="O42" i="26"/>
  <c r="BO46" i="25"/>
  <c r="BO36" i="25"/>
  <c r="P40" i="25"/>
  <c r="P37" i="25"/>
  <c r="BP40" i="26"/>
  <c r="O48" i="24"/>
  <c r="O36" i="24"/>
  <c r="BP45" i="24"/>
  <c r="BP38" i="26"/>
  <c r="O46" i="24"/>
  <c r="BO45" i="25"/>
  <c r="BP37" i="26"/>
  <c r="BP42" i="24"/>
  <c r="BP37" i="24"/>
  <c r="BO45" i="30"/>
  <c r="O43" i="30"/>
  <c r="BO50" i="27"/>
  <c r="BO42" i="27"/>
  <c r="P42" i="27"/>
  <c r="P37" i="29"/>
  <c r="R48" i="28"/>
  <c r="R40" i="28"/>
  <c r="BO43" i="29"/>
  <c r="BO36" i="28"/>
  <c r="O46" i="26"/>
  <c r="BO42" i="25"/>
  <c r="BO48" i="25"/>
  <c r="P38" i="25"/>
  <c r="BP50" i="26"/>
  <c r="O38" i="24"/>
  <c r="BP43" i="24"/>
  <c r="BP48" i="26"/>
  <c r="O45" i="24"/>
  <c r="O50" i="24"/>
  <c r="BO42" i="30"/>
  <c r="O41" i="30"/>
  <c r="BO49" i="27"/>
  <c r="BO40" i="27"/>
  <c r="P40" i="27"/>
  <c r="P36" i="27"/>
  <c r="P42" i="29"/>
  <c r="R46" i="28"/>
  <c r="R38" i="28"/>
  <c r="BO41" i="29"/>
  <c r="BO49" i="28"/>
  <c r="BO46" i="28"/>
  <c r="O50" i="26"/>
  <c r="O38" i="26"/>
  <c r="BO41" i="25"/>
  <c r="P36" i="25"/>
  <c r="BP41" i="24"/>
  <c r="O37" i="24"/>
  <c r="BO43" i="30"/>
  <c r="O40" i="30"/>
  <c r="BO48" i="27"/>
  <c r="BO38" i="27"/>
  <c r="P38" i="27"/>
  <c r="P50" i="29"/>
  <c r="P40" i="29"/>
  <c r="R49" i="28"/>
  <c r="R36" i="28"/>
  <c r="BO46" i="29"/>
  <c r="BO50" i="28"/>
  <c r="BO48" i="28"/>
  <c r="O49" i="26"/>
  <c r="BO40" i="25"/>
  <c r="P48" i="25"/>
  <c r="BP49" i="26"/>
  <c r="BP41" i="26"/>
  <c r="O43" i="24"/>
  <c r="BP48" i="24"/>
  <c r="BO40" i="30"/>
  <c r="O49" i="30"/>
  <c r="O38" i="30"/>
  <c r="BO46" i="27"/>
  <c r="BO41" i="27"/>
  <c r="P49" i="27"/>
  <c r="P49" i="29"/>
  <c r="P41" i="29"/>
  <c r="R45" i="28"/>
  <c r="BO42" i="29"/>
  <c r="BO43" i="28"/>
  <c r="BO37" i="28"/>
  <c r="O48" i="26"/>
  <c r="O37" i="26"/>
  <c r="BO38" i="25"/>
  <c r="P49" i="25"/>
  <c r="P45" i="25"/>
  <c r="BP46" i="26"/>
  <c r="O41" i="24"/>
  <c r="BP50" i="24"/>
  <c r="BP40" i="24"/>
  <c r="BO37" i="25"/>
  <c r="P43" i="25"/>
  <c r="BP45" i="26"/>
  <c r="O42" i="24"/>
  <c r="BP36" i="24"/>
  <c r="BP38" i="24"/>
  <c r="P50" i="30"/>
  <c r="P42" i="30"/>
  <c r="BP46" i="30"/>
  <c r="BP37" i="30"/>
  <c r="BP49" i="29"/>
  <c r="S48" i="28"/>
  <c r="S36" i="28"/>
  <c r="Q42" i="29"/>
  <c r="Q37" i="29"/>
  <c r="Q40" i="27"/>
  <c r="BP50" i="28"/>
  <c r="BP41" i="28"/>
  <c r="BP50" i="27"/>
  <c r="Q48" i="25"/>
  <c r="Q41" i="25"/>
  <c r="BP42" i="25"/>
  <c r="BQ38" i="26"/>
  <c r="P49" i="26"/>
  <c r="P43" i="26"/>
  <c r="BQ45" i="24"/>
  <c r="P42" i="24"/>
  <c r="Q36" i="25"/>
  <c r="BQ48" i="24"/>
  <c r="BP45" i="28"/>
  <c r="P37" i="26"/>
  <c r="P49" i="30"/>
  <c r="P38" i="30"/>
  <c r="BP42" i="30"/>
  <c r="BP38" i="29"/>
  <c r="S43" i="28"/>
  <c r="S41" i="28"/>
  <c r="Q40" i="29"/>
  <c r="Q49" i="27"/>
  <c r="Q38" i="27"/>
  <c r="BP48" i="28"/>
  <c r="BP37" i="28"/>
  <c r="BP45" i="27"/>
  <c r="Q50" i="25"/>
  <c r="Q40" i="25"/>
  <c r="BP40" i="25"/>
  <c r="BP37" i="25"/>
  <c r="BQ48" i="26"/>
  <c r="P45" i="26"/>
  <c r="BQ43" i="24"/>
  <c r="P50" i="24"/>
  <c r="P40" i="24"/>
  <c r="BQ42" i="24"/>
  <c r="P36" i="24"/>
  <c r="BQ36" i="26"/>
  <c r="Q48" i="29"/>
  <c r="BQ40" i="26"/>
  <c r="P48" i="30"/>
  <c r="P36" i="30"/>
  <c r="BP45" i="30"/>
  <c r="BP50" i="29"/>
  <c r="BP37" i="29"/>
  <c r="S50" i="28"/>
  <c r="S37" i="28"/>
  <c r="Q45" i="27"/>
  <c r="Q43" i="27"/>
  <c r="BP46" i="28"/>
  <c r="BP43" i="28"/>
  <c r="BP43" i="27"/>
  <c r="Q49" i="25"/>
  <c r="Q37" i="25"/>
  <c r="BP38" i="25"/>
  <c r="BQ50" i="26"/>
  <c r="BQ41" i="26"/>
  <c r="P48" i="26"/>
  <c r="P41" i="26"/>
  <c r="P49" i="24"/>
  <c r="BP49" i="25"/>
  <c r="BQ36" i="24"/>
  <c r="Q42" i="25"/>
  <c r="P41" i="24"/>
  <c r="P46" i="30"/>
  <c r="P37" i="30"/>
  <c r="BP41" i="30"/>
  <c r="BP48" i="29"/>
  <c r="BP40" i="29"/>
  <c r="S46" i="28"/>
  <c r="Q43" i="29"/>
  <c r="Q41" i="27"/>
  <c r="BP42" i="28"/>
  <c r="BP48" i="27"/>
  <c r="BP41" i="27"/>
  <c r="Q45" i="25"/>
  <c r="Q38" i="25"/>
  <c r="BP36" i="25"/>
  <c r="BQ49" i="26"/>
  <c r="BQ45" i="26"/>
  <c r="P46" i="26"/>
  <c r="P36" i="26"/>
  <c r="BQ41" i="24"/>
  <c r="P48" i="24"/>
  <c r="P38" i="24"/>
  <c r="BP49" i="27"/>
  <c r="P40" i="26"/>
  <c r="BP38" i="27"/>
  <c r="P50" i="26"/>
  <c r="P45" i="30"/>
  <c r="BP43" i="30"/>
  <c r="BP46" i="29"/>
  <c r="BP42" i="29"/>
  <c r="S45" i="28"/>
  <c r="Q49" i="29"/>
  <c r="Q41" i="29"/>
  <c r="Q46" i="27"/>
  <c r="Q37" i="27"/>
  <c r="BP40" i="28"/>
  <c r="BP46" i="27"/>
  <c r="BP37" i="27"/>
  <c r="Q43" i="25"/>
  <c r="Q46" i="25"/>
  <c r="BP48" i="25"/>
  <c r="BQ42" i="26"/>
  <c r="P42" i="26"/>
  <c r="BQ50" i="24"/>
  <c r="BQ40" i="24"/>
  <c r="P46" i="24"/>
  <c r="P37" i="24"/>
  <c r="BP45" i="25"/>
  <c r="P45" i="24"/>
  <c r="BP46" i="25"/>
  <c r="P41" i="30"/>
  <c r="BP50" i="30"/>
  <c r="BP40" i="30"/>
  <c r="BP45" i="29"/>
  <c r="BP36" i="29"/>
  <c r="S42" i="28"/>
  <c r="Q46" i="29"/>
  <c r="Q38" i="29"/>
  <c r="Q50" i="27"/>
  <c r="Q36" i="27"/>
  <c r="BP38" i="28"/>
  <c r="BP42" i="27"/>
  <c r="BQ46" i="26"/>
  <c r="Q42" i="27"/>
  <c r="BQ49" i="24"/>
  <c r="P43" i="30"/>
  <c r="BP49" i="30"/>
  <c r="BP38" i="30"/>
  <c r="BP41" i="29"/>
  <c r="S40" i="28"/>
  <c r="Q50" i="29"/>
  <c r="Q36" i="29"/>
  <c r="Q48" i="27"/>
  <c r="BP49" i="28"/>
  <c r="BP36" i="28"/>
  <c r="BP40" i="27"/>
  <c r="BP36" i="27"/>
  <c r="BP50" i="25"/>
  <c r="BP43" i="25"/>
  <c r="BQ43" i="26"/>
  <c r="BQ37" i="26"/>
  <c r="P38" i="26"/>
  <c r="BQ46" i="24"/>
  <c r="BQ38" i="24"/>
  <c r="P43" i="24"/>
  <c r="Q45" i="29"/>
  <c r="BQ37" i="24"/>
  <c r="P40" i="30"/>
  <c r="BP48" i="30"/>
  <c r="BP36" i="30"/>
  <c r="BP43" i="29"/>
  <c r="S49" i="28"/>
  <c r="S38" i="28"/>
  <c r="BP41" i="25"/>
  <c r="BQ50" i="30"/>
  <c r="BQ37" i="30"/>
  <c r="Q46" i="30"/>
  <c r="Q36" i="30"/>
  <c r="BQ42" i="27"/>
  <c r="BQ48" i="28"/>
  <c r="BQ40" i="28"/>
  <c r="R37" i="27"/>
  <c r="BQ40" i="29"/>
  <c r="R49" i="29"/>
  <c r="R36" i="29"/>
  <c r="T42" i="28"/>
  <c r="Q50" i="26"/>
  <c r="Q41" i="26"/>
  <c r="BR46" i="26"/>
  <c r="BR42" i="26"/>
  <c r="R40" i="25"/>
  <c r="Q41" i="24"/>
  <c r="Q36" i="24"/>
  <c r="BQ41" i="25"/>
  <c r="BQ38" i="25"/>
  <c r="BQ49" i="30"/>
  <c r="BQ40" i="30"/>
  <c r="Q43" i="30"/>
  <c r="BQ40" i="27"/>
  <c r="BQ46" i="28"/>
  <c r="BQ42" i="28"/>
  <c r="R50" i="27"/>
  <c r="BQ50" i="29"/>
  <c r="BQ38" i="29"/>
  <c r="R46" i="29"/>
  <c r="T40" i="28"/>
  <c r="Q48" i="26"/>
  <c r="Q38" i="26"/>
  <c r="BR45" i="26"/>
  <c r="BQ40" i="25"/>
  <c r="R49" i="25"/>
  <c r="R38" i="25"/>
  <c r="BR43" i="24"/>
  <c r="Q50" i="24"/>
  <c r="BR49" i="26"/>
  <c r="R46" i="25"/>
  <c r="BQ48" i="30"/>
  <c r="BQ38" i="30"/>
  <c r="Q45" i="30"/>
  <c r="BQ49" i="27"/>
  <c r="BQ38" i="27"/>
  <c r="BQ45" i="28"/>
  <c r="R48" i="27"/>
  <c r="BQ48" i="29"/>
  <c r="BQ36" i="29"/>
  <c r="R45" i="29"/>
  <c r="R37" i="29"/>
  <c r="T38" i="28"/>
  <c r="Q46" i="26"/>
  <c r="Q36" i="26"/>
  <c r="BR43" i="26"/>
  <c r="BQ48" i="25"/>
  <c r="BQ50" i="25"/>
  <c r="R45" i="25"/>
  <c r="R36" i="25"/>
  <c r="BR42" i="24"/>
  <c r="Q49" i="24"/>
  <c r="Q38" i="24"/>
  <c r="BR40" i="24"/>
  <c r="Q40" i="24"/>
  <c r="T50" i="28"/>
  <c r="R37" i="25"/>
  <c r="BR41" i="24"/>
  <c r="BQ46" i="30"/>
  <c r="BQ36" i="30"/>
  <c r="Q42" i="30"/>
  <c r="BQ50" i="27"/>
  <c r="BQ36" i="27"/>
  <c r="BQ41" i="28"/>
  <c r="BQ36" i="28"/>
  <c r="R46" i="27"/>
  <c r="BQ46" i="29"/>
  <c r="BQ41" i="29"/>
  <c r="R43" i="29"/>
  <c r="T49" i="28"/>
  <c r="T36" i="28"/>
  <c r="Q49" i="26"/>
  <c r="Q37" i="26"/>
  <c r="BR41" i="26"/>
  <c r="BQ45" i="25"/>
  <c r="BQ46" i="25"/>
  <c r="R43" i="25"/>
  <c r="Q48" i="24"/>
  <c r="Q37" i="24"/>
  <c r="BQ45" i="29"/>
  <c r="BR36" i="26"/>
  <c r="Q46" i="24"/>
  <c r="BQ42" i="30"/>
  <c r="Q41" i="30"/>
  <c r="BQ45" i="27"/>
  <c r="BQ37" i="28"/>
  <c r="R49" i="27"/>
  <c r="R42" i="27"/>
  <c r="BQ49" i="29"/>
  <c r="BQ37" i="29"/>
  <c r="R42" i="29"/>
  <c r="T45" i="28"/>
  <c r="T41" i="28"/>
  <c r="Q45" i="26"/>
  <c r="BR38" i="26"/>
  <c r="BQ43" i="25"/>
  <c r="BQ37" i="25"/>
  <c r="R41" i="25"/>
  <c r="BR49" i="24"/>
  <c r="BR38" i="24"/>
  <c r="Q45" i="24"/>
  <c r="R40" i="27"/>
  <c r="Q40" i="26"/>
  <c r="BR37" i="24"/>
  <c r="BQ43" i="30"/>
  <c r="Q50" i="30"/>
  <c r="Q40" i="30"/>
  <c r="BQ48" i="27"/>
  <c r="BQ41" i="27"/>
  <c r="BQ49" i="28"/>
  <c r="R45" i="27"/>
  <c r="R41" i="29"/>
  <c r="BQ49" i="25"/>
  <c r="BR48" i="24"/>
  <c r="BQ45" i="30"/>
  <c r="Q49" i="30"/>
  <c r="Q37" i="30"/>
  <c r="BQ46" i="27"/>
  <c r="BQ37" i="27"/>
  <c r="BQ43" i="28"/>
  <c r="R43" i="27"/>
  <c r="R38" i="27"/>
  <c r="BQ42" i="29"/>
  <c r="R50" i="29"/>
  <c r="R40" i="29"/>
  <c r="T48" i="28"/>
  <c r="T43" i="28"/>
  <c r="Q42" i="26"/>
  <c r="BR48" i="26"/>
  <c r="BR40" i="26"/>
  <c r="BQ42" i="25"/>
  <c r="BQ41" i="30"/>
  <c r="Q48" i="30"/>
  <c r="Q38" i="30"/>
  <c r="BQ43" i="27"/>
  <c r="BQ50" i="28"/>
  <c r="BQ38" i="28"/>
  <c r="R41" i="27"/>
  <c r="R36" i="27"/>
  <c r="BQ43" i="29"/>
  <c r="R48" i="29"/>
  <c r="R38" i="29"/>
  <c r="T46" i="28"/>
  <c r="Q43" i="26"/>
  <c r="BR50" i="26"/>
  <c r="BR37" i="26"/>
  <c r="BQ36" i="25"/>
  <c r="R50" i="25"/>
  <c r="R42" i="25"/>
  <c r="BR46" i="24"/>
  <c r="BR36" i="24"/>
  <c r="Q42" i="24"/>
  <c r="R48" i="25"/>
  <c r="BR45" i="24"/>
  <c r="T37" i="28"/>
  <c r="BR50" i="24"/>
  <c r="Q43" i="24"/>
  <c r="R50" i="30"/>
  <c r="R40" i="30"/>
  <c r="BR43" i="30"/>
  <c r="BR36" i="30"/>
  <c r="U49" i="28"/>
  <c r="S45" i="29"/>
  <c r="S48" i="29"/>
  <c r="BR45" i="28"/>
  <c r="BR42" i="27"/>
  <c r="S46" i="27"/>
  <c r="S42" i="27"/>
  <c r="BR45" i="29"/>
  <c r="R48" i="26"/>
  <c r="R36" i="26"/>
  <c r="BR43" i="25"/>
  <c r="BS41" i="26"/>
  <c r="S46" i="25"/>
  <c r="S36" i="25"/>
  <c r="R46" i="24"/>
  <c r="BS42" i="24"/>
  <c r="R42" i="24"/>
  <c r="BS37" i="24"/>
  <c r="BS41" i="24"/>
  <c r="S50" i="25"/>
  <c r="R49" i="30"/>
  <c r="R37" i="30"/>
  <c r="BR46" i="30"/>
  <c r="U43" i="28"/>
  <c r="S49" i="29"/>
  <c r="S38" i="29"/>
  <c r="BR43" i="28"/>
  <c r="BR45" i="27"/>
  <c r="BR40" i="27"/>
  <c r="S45" i="27"/>
  <c r="S40" i="27"/>
  <c r="BR40" i="29"/>
  <c r="R49" i="26"/>
  <c r="R40" i="26"/>
  <c r="BR41" i="25"/>
  <c r="BR38" i="25"/>
  <c r="BS42" i="26"/>
  <c r="S42" i="25"/>
  <c r="BS49" i="24"/>
  <c r="BS45" i="24"/>
  <c r="BS43" i="26"/>
  <c r="R45" i="24"/>
  <c r="R45" i="30"/>
  <c r="R38" i="30"/>
  <c r="BR48" i="30"/>
  <c r="U50" i="28"/>
  <c r="S43" i="29"/>
  <c r="BR41" i="28"/>
  <c r="BR43" i="27"/>
  <c r="BR38" i="27"/>
  <c r="S49" i="27"/>
  <c r="S38" i="27"/>
  <c r="BR36" i="29"/>
  <c r="R46" i="26"/>
  <c r="R37" i="26"/>
  <c r="BR37" i="25"/>
  <c r="BS49" i="26"/>
  <c r="BS40" i="26"/>
  <c r="S48" i="25"/>
  <c r="S49" i="25"/>
  <c r="R40" i="24"/>
  <c r="BS50" i="24"/>
  <c r="BS38" i="24"/>
  <c r="R43" i="30"/>
  <c r="R36" i="30"/>
  <c r="BR42" i="30"/>
  <c r="U48" i="28"/>
  <c r="U38" i="28"/>
  <c r="S46" i="29"/>
  <c r="S40" i="29"/>
  <c r="BR37" i="28"/>
  <c r="BR41" i="27"/>
  <c r="BR36" i="27"/>
  <c r="S43" i="27"/>
  <c r="BR49" i="29"/>
  <c r="R50" i="26"/>
  <c r="BR49" i="25"/>
  <c r="BS50" i="26"/>
  <c r="BS37" i="26"/>
  <c r="S45" i="25"/>
  <c r="S43" i="25"/>
  <c r="R38" i="24"/>
  <c r="BS48" i="24"/>
  <c r="BS36" i="24"/>
  <c r="BS46" i="24"/>
  <c r="BR42" i="29"/>
  <c r="S37" i="25"/>
  <c r="R48" i="30"/>
  <c r="BR41" i="30"/>
  <c r="U46" i="28"/>
  <c r="U40" i="28"/>
  <c r="S41" i="29"/>
  <c r="BR50" i="28"/>
  <c r="BR42" i="28"/>
  <c r="BR37" i="27"/>
  <c r="S41" i="27"/>
  <c r="BR48" i="29"/>
  <c r="BR41" i="29"/>
  <c r="R45" i="26"/>
  <c r="R38" i="26"/>
  <c r="BR46" i="25"/>
  <c r="BS48" i="26"/>
  <c r="BS36" i="26"/>
  <c r="S41" i="25"/>
  <c r="R50" i="24"/>
  <c r="R43" i="24"/>
  <c r="BS40" i="24"/>
  <c r="R41" i="26"/>
  <c r="R36" i="24"/>
  <c r="R46" i="30"/>
  <c r="BR50" i="30"/>
  <c r="BR40" i="30"/>
  <c r="U45" i="28"/>
  <c r="U42" i="28"/>
  <c r="S42" i="29"/>
  <c r="BR48" i="28"/>
  <c r="BR40" i="28"/>
  <c r="BR49" i="27"/>
  <c r="BR50" i="27"/>
  <c r="S37" i="27"/>
  <c r="BR50" i="29"/>
  <c r="BR43" i="29"/>
  <c r="R43" i="26"/>
  <c r="BR50" i="25"/>
  <c r="BR42" i="25"/>
  <c r="BS46" i="26"/>
  <c r="S40" i="25"/>
  <c r="R49" i="24"/>
  <c r="R41" i="24"/>
  <c r="BR45" i="25"/>
  <c r="BS43" i="24"/>
  <c r="R42" i="30"/>
  <c r="BR49" i="30"/>
  <c r="BR37" i="30"/>
  <c r="U41" i="28"/>
  <c r="U36" i="28"/>
  <c r="S37" i="29"/>
  <c r="BR46" i="28"/>
  <c r="BR38" i="28"/>
  <c r="BR48" i="27"/>
  <c r="S50" i="27"/>
  <c r="S36" i="27"/>
  <c r="BR46" i="29"/>
  <c r="BR38" i="29"/>
  <c r="R42" i="26"/>
  <c r="BR48" i="25"/>
  <c r="BR40" i="25"/>
  <c r="BS45" i="26"/>
  <c r="BS38" i="26"/>
  <c r="S38" i="25"/>
  <c r="R48" i="24"/>
  <c r="R37" i="24"/>
  <c r="BR37" i="29"/>
  <c r="R41" i="30"/>
  <c r="BR45" i="30"/>
  <c r="BR38" i="30"/>
  <c r="U37" i="28"/>
  <c r="S50" i="29"/>
  <c r="S36" i="29"/>
  <c r="BR49" i="28"/>
  <c r="BR36" i="28"/>
  <c r="BR46" i="27"/>
  <c r="S48" i="27"/>
  <c r="BR36" i="25"/>
  <c r="BS50" i="30"/>
  <c r="BS38" i="30"/>
  <c r="S46" i="30"/>
  <c r="S37" i="30"/>
  <c r="T49" i="27"/>
  <c r="T49" i="29"/>
  <c r="T38" i="29"/>
  <c r="V45" i="28"/>
  <c r="BS46" i="29"/>
  <c r="BS48" i="27"/>
  <c r="BS45" i="27"/>
  <c r="BS38" i="28"/>
  <c r="BS45" i="25"/>
  <c r="BT36" i="26"/>
  <c r="S49" i="26"/>
  <c r="S48" i="26"/>
  <c r="S38" i="24"/>
  <c r="S37" i="24"/>
  <c r="S46" i="24"/>
  <c r="BS49" i="30"/>
  <c r="BS41" i="30"/>
  <c r="S45" i="30"/>
  <c r="T45" i="27"/>
  <c r="T48" i="29"/>
  <c r="T41" i="29"/>
  <c r="V43" i="28"/>
  <c r="BS49" i="29"/>
  <c r="BS37" i="29"/>
  <c r="BS46" i="27"/>
  <c r="BS36" i="28"/>
  <c r="BS48" i="25"/>
  <c r="BS41" i="25"/>
  <c r="BT45" i="26"/>
  <c r="T48" i="25"/>
  <c r="S36" i="26"/>
  <c r="BT41" i="24"/>
  <c r="S49" i="24"/>
  <c r="BS46" i="30"/>
  <c r="BS36" i="30"/>
  <c r="S42" i="30"/>
  <c r="T48" i="27"/>
  <c r="T43" i="27"/>
  <c r="T46" i="29"/>
  <c r="V41" i="28"/>
  <c r="BS45" i="29"/>
  <c r="BS38" i="29"/>
  <c r="BS43" i="27"/>
  <c r="BS36" i="27"/>
  <c r="BS48" i="28"/>
  <c r="BS46" i="25"/>
  <c r="BS40" i="25"/>
  <c r="BT42" i="26"/>
  <c r="T49" i="25"/>
  <c r="T45" i="25"/>
  <c r="S40" i="26"/>
  <c r="S36" i="24"/>
  <c r="BS48" i="30"/>
  <c r="BS37" i="30"/>
  <c r="S40" i="30"/>
  <c r="T46" i="27"/>
  <c r="T41" i="27"/>
  <c r="T45" i="29"/>
  <c r="T36" i="29"/>
  <c r="V37" i="28"/>
  <c r="BS50" i="29"/>
  <c r="BS40" i="29"/>
  <c r="BS42" i="27"/>
  <c r="BS49" i="28"/>
  <c r="BS50" i="28"/>
  <c r="BS42" i="25"/>
  <c r="BT40" i="26"/>
  <c r="T50" i="25"/>
  <c r="T43" i="25"/>
  <c r="S41" i="26"/>
  <c r="BS43" i="30"/>
  <c r="S38" i="30"/>
  <c r="T42" i="27"/>
  <c r="T37" i="27"/>
  <c r="T42" i="29"/>
  <c r="V50" i="28"/>
  <c r="V42" i="28"/>
  <c r="BS48" i="29"/>
  <c r="BS36" i="29"/>
  <c r="BS41" i="27"/>
  <c r="BS46" i="28"/>
  <c r="BS37" i="28"/>
  <c r="BS50" i="25"/>
  <c r="BS36" i="25"/>
  <c r="BT38" i="26"/>
  <c r="T46" i="25"/>
  <c r="T41" i="25"/>
  <c r="BT50" i="24"/>
  <c r="BS45" i="30"/>
  <c r="S50" i="30"/>
  <c r="S43" i="30"/>
  <c r="T40" i="27"/>
  <c r="T36" i="27"/>
  <c r="T43" i="29"/>
  <c r="V48" i="28"/>
  <c r="V40" i="28"/>
  <c r="BS43" i="29"/>
  <c r="BS40" i="27"/>
  <c r="BS43" i="28"/>
  <c r="BS43" i="25"/>
  <c r="BT50" i="26"/>
  <c r="BT37" i="26"/>
  <c r="T42" i="25"/>
  <c r="S46" i="26"/>
  <c r="BT48" i="24"/>
  <c r="BT36" i="24"/>
  <c r="S45" i="24"/>
  <c r="BS50" i="27"/>
  <c r="BS42" i="28"/>
  <c r="BS38" i="25"/>
  <c r="BT41" i="26"/>
  <c r="T37" i="25"/>
  <c r="S38" i="26"/>
  <c r="BT40" i="24"/>
  <c r="S37" i="26"/>
  <c r="BT43" i="24"/>
  <c r="S48" i="24"/>
  <c r="S40" i="24"/>
  <c r="BS42" i="30"/>
  <c r="S49" i="30"/>
  <c r="S41" i="30"/>
  <c r="T38" i="27"/>
  <c r="T37" i="29"/>
  <c r="V46" i="28"/>
  <c r="V38" i="28"/>
  <c r="BS41" i="29"/>
  <c r="BS38" i="27"/>
  <c r="BS41" i="28"/>
  <c r="BT49" i="26"/>
  <c r="T40" i="25"/>
  <c r="BT49" i="24"/>
  <c r="S41" i="24"/>
  <c r="S42" i="24"/>
  <c r="S45" i="26"/>
  <c r="BT42" i="24"/>
  <c r="BS40" i="30"/>
  <c r="S48" i="30"/>
  <c r="S36" i="30"/>
  <c r="T50" i="27"/>
  <c r="T50" i="29"/>
  <c r="T40" i="29"/>
  <c r="V49" i="28"/>
  <c r="V36" i="28"/>
  <c r="BS42" i="29"/>
  <c r="BS49" i="27"/>
  <c r="BS37" i="27"/>
  <c r="BS40" i="28"/>
  <c r="BS45" i="28"/>
  <c r="BS37" i="25"/>
  <c r="BT48" i="26"/>
  <c r="BT43" i="26"/>
  <c r="T38" i="25"/>
  <c r="S50" i="26"/>
  <c r="S42" i="26"/>
  <c r="BT46" i="24"/>
  <c r="BT37" i="24"/>
  <c r="S43" i="24"/>
  <c r="BS49" i="25"/>
  <c r="BT46" i="26"/>
  <c r="T36" i="25"/>
  <c r="BT45" i="24"/>
  <c r="S50" i="24"/>
  <c r="S43" i="26"/>
  <c r="BT38" i="24"/>
  <c r="BT50" i="30"/>
  <c r="BT40" i="30"/>
  <c r="T46" i="30"/>
  <c r="BT43" i="29"/>
  <c r="W50" i="28"/>
  <c r="W37" i="28"/>
  <c r="U45" i="29"/>
  <c r="U37" i="29"/>
  <c r="U41" i="27"/>
  <c r="BT50" i="28"/>
  <c r="BT38" i="27"/>
  <c r="BU50" i="26"/>
  <c r="BU43" i="26"/>
  <c r="T45" i="26"/>
  <c r="BT50" i="25"/>
  <c r="BT41" i="25"/>
  <c r="T45" i="24"/>
  <c r="BU41" i="24"/>
  <c r="T46" i="26"/>
  <c r="BT46" i="25"/>
  <c r="BT49" i="30"/>
  <c r="BT38" i="30"/>
  <c r="T45" i="30"/>
  <c r="T37" i="30"/>
  <c r="BT41" i="29"/>
  <c r="W43" i="28"/>
  <c r="W45" i="28"/>
  <c r="U42" i="29"/>
  <c r="U50" i="27"/>
  <c r="U37" i="27"/>
  <c r="BT48" i="28"/>
  <c r="BT41" i="28"/>
  <c r="BT50" i="27"/>
  <c r="BU48" i="26"/>
  <c r="BU41" i="26"/>
  <c r="T36" i="26"/>
  <c r="U36" i="25"/>
  <c r="BT37" i="25"/>
  <c r="BT48" i="30"/>
  <c r="BT36" i="30"/>
  <c r="T41" i="30"/>
  <c r="BT50" i="29"/>
  <c r="BT37" i="29"/>
  <c r="W42" i="28"/>
  <c r="W41" i="28"/>
  <c r="U43" i="29"/>
  <c r="U49" i="27"/>
  <c r="U42" i="27"/>
  <c r="BT46" i="28"/>
  <c r="BT37" i="28"/>
  <c r="BT45" i="27"/>
  <c r="BU49" i="26"/>
  <c r="BU37" i="26"/>
  <c r="T42" i="26"/>
  <c r="U48" i="25"/>
  <c r="U40" i="25"/>
  <c r="BT42" i="25"/>
  <c r="BT48" i="25"/>
  <c r="T41" i="24"/>
  <c r="BU49" i="24"/>
  <c r="BU40" i="24"/>
  <c r="BT46" i="30"/>
  <c r="BT37" i="30"/>
  <c r="T43" i="30"/>
  <c r="BT49" i="29"/>
  <c r="BT38" i="29"/>
  <c r="W40" i="28"/>
  <c r="U40" i="29"/>
  <c r="U45" i="27"/>
  <c r="U40" i="27"/>
  <c r="BT43" i="28"/>
  <c r="BT49" i="27"/>
  <c r="BT43" i="27"/>
  <c r="BU42" i="26"/>
  <c r="T43" i="26"/>
  <c r="U45" i="25"/>
  <c r="U46" i="25"/>
  <c r="BT40" i="25"/>
  <c r="T42" i="24"/>
  <c r="BU46" i="24"/>
  <c r="BU37" i="24"/>
  <c r="BT36" i="28"/>
  <c r="BT43" i="25"/>
  <c r="BU43" i="24"/>
  <c r="BT42" i="30"/>
  <c r="T40" i="30"/>
  <c r="BT48" i="29"/>
  <c r="BT40" i="29"/>
  <c r="W38" i="28"/>
  <c r="U48" i="29"/>
  <c r="U38" i="27"/>
  <c r="BT42" i="28"/>
  <c r="BT48" i="27"/>
  <c r="BT41" i="27"/>
  <c r="BU46" i="26"/>
  <c r="BU36" i="26"/>
  <c r="T40" i="26"/>
  <c r="U43" i="25"/>
  <c r="U37" i="25"/>
  <c r="BT38" i="25"/>
  <c r="T50" i="24"/>
  <c r="T40" i="24"/>
  <c r="BU48" i="24"/>
  <c r="BU38" i="24"/>
  <c r="T38" i="26"/>
  <c r="U49" i="25"/>
  <c r="BT36" i="25"/>
  <c r="T36" i="24"/>
  <c r="BU42" i="24"/>
  <c r="T41" i="26"/>
  <c r="T46" i="24"/>
  <c r="BT45" i="30"/>
  <c r="T50" i="30"/>
  <c r="T42" i="30"/>
  <c r="BT46" i="29"/>
  <c r="BT36" i="29"/>
  <c r="W36" i="28"/>
  <c r="U46" i="29"/>
  <c r="U38" i="29"/>
  <c r="U48" i="27"/>
  <c r="U36" i="27"/>
  <c r="BT40" i="28"/>
  <c r="BT46" i="27"/>
  <c r="BT37" i="27"/>
  <c r="BU40" i="26"/>
  <c r="T50" i="26"/>
  <c r="U41" i="25"/>
  <c r="T49" i="24"/>
  <c r="BU45" i="24"/>
  <c r="BT40" i="27"/>
  <c r="BT49" i="25"/>
  <c r="BU50" i="24"/>
  <c r="BT41" i="30"/>
  <c r="T49" i="30"/>
  <c r="T38" i="30"/>
  <c r="BT42" i="29"/>
  <c r="W48" i="28"/>
  <c r="U49" i="29"/>
  <c r="U36" i="29"/>
  <c r="U46" i="27"/>
  <c r="BT49" i="28"/>
  <c r="BT38" i="28"/>
  <c r="BT42" i="27"/>
  <c r="BT36" i="27"/>
  <c r="BU38" i="26"/>
  <c r="T49" i="26"/>
  <c r="T37" i="26"/>
  <c r="U50" i="25"/>
  <c r="U38" i="25"/>
  <c r="BT45" i="25"/>
  <c r="T48" i="24"/>
  <c r="T38" i="24"/>
  <c r="T48" i="26"/>
  <c r="U42" i="25"/>
  <c r="T43" i="24"/>
  <c r="BT43" i="30"/>
  <c r="T48" i="30"/>
  <c r="T36" i="30"/>
  <c r="BT45" i="29"/>
  <c r="W49" i="28"/>
  <c r="W46" i="28"/>
  <c r="U50" i="29"/>
  <c r="U41" i="29"/>
  <c r="U43" i="27"/>
  <c r="BT45" i="28"/>
  <c r="BU45" i="26"/>
  <c r="T37" i="24"/>
  <c r="BU36" i="24"/>
  <c r="U50" i="30"/>
  <c r="U40" i="30"/>
  <c r="BU46" i="30"/>
  <c r="BU36" i="30"/>
  <c r="V42" i="29"/>
  <c r="BU50" i="29"/>
  <c r="BU38" i="29"/>
  <c r="BU43" i="27"/>
  <c r="BU40" i="27"/>
  <c r="BU45" i="28"/>
  <c r="V45" i="27"/>
  <c r="V38" i="27"/>
  <c r="BU49" i="25"/>
  <c r="BU37" i="25"/>
  <c r="V46" i="25"/>
  <c r="U36" i="26"/>
  <c r="BV43" i="24"/>
  <c r="U37" i="24"/>
  <c r="V40" i="25"/>
  <c r="BV50" i="24"/>
  <c r="U49" i="30"/>
  <c r="U36" i="30"/>
  <c r="BU45" i="30"/>
  <c r="V38" i="29"/>
  <c r="BU49" i="29"/>
  <c r="BU43" i="29"/>
  <c r="BU48" i="27"/>
  <c r="BU38" i="27"/>
  <c r="BU40" i="28"/>
  <c r="V43" i="27"/>
  <c r="V36" i="27"/>
  <c r="BU38" i="25"/>
  <c r="V50" i="25"/>
  <c r="V42" i="25"/>
  <c r="U46" i="26"/>
  <c r="U37" i="26"/>
  <c r="BV42" i="26"/>
  <c r="BV37" i="24"/>
  <c r="U43" i="26"/>
  <c r="BV41" i="24"/>
  <c r="U48" i="30"/>
  <c r="U37" i="30"/>
  <c r="BU42" i="30"/>
  <c r="V48" i="29"/>
  <c r="V36" i="29"/>
  <c r="BU46" i="29"/>
  <c r="BU36" i="29"/>
  <c r="BU41" i="27"/>
  <c r="BU50" i="28"/>
  <c r="V41" i="27"/>
  <c r="V50" i="27"/>
  <c r="BU46" i="25"/>
  <c r="V48" i="25"/>
  <c r="U46" i="30"/>
  <c r="U38" i="30"/>
  <c r="BU43" i="30"/>
  <c r="V49" i="29"/>
  <c r="V41" i="29"/>
  <c r="BU48" i="29"/>
  <c r="BU37" i="29"/>
  <c r="BU37" i="27"/>
  <c r="BU48" i="28"/>
  <c r="BU42" i="28"/>
  <c r="V37" i="27"/>
  <c r="BU41" i="25"/>
  <c r="V45" i="25"/>
  <c r="V36" i="25"/>
  <c r="U40" i="26"/>
  <c r="BV49" i="26"/>
  <c r="BV36" i="26"/>
  <c r="BV46" i="24"/>
  <c r="BV36" i="24"/>
  <c r="U42" i="24"/>
  <c r="V43" i="25"/>
  <c r="V38" i="25"/>
  <c r="U42" i="26"/>
  <c r="BV48" i="26"/>
  <c r="BV38" i="26"/>
  <c r="BV45" i="24"/>
  <c r="U41" i="24"/>
  <c r="U36" i="24"/>
  <c r="U43" i="30"/>
  <c r="BU40" i="30"/>
  <c r="V50" i="29"/>
  <c r="V40" i="29"/>
  <c r="BU42" i="29"/>
  <c r="BU46" i="28"/>
  <c r="BU43" i="28"/>
  <c r="V48" i="27"/>
  <c r="BU50" i="25"/>
  <c r="BU40" i="25"/>
  <c r="U42" i="30"/>
  <c r="BU50" i="30"/>
  <c r="BU37" i="30"/>
  <c r="V46" i="29"/>
  <c r="V37" i="29"/>
  <c r="BU45" i="29"/>
  <c r="BU49" i="27"/>
  <c r="BU46" i="27"/>
  <c r="BU49" i="28"/>
  <c r="BU36" i="28"/>
  <c r="V46" i="27"/>
  <c r="BU45" i="25"/>
  <c r="V41" i="25"/>
  <c r="U41" i="26"/>
  <c r="BV50" i="26"/>
  <c r="BV37" i="26"/>
  <c r="BV42" i="24"/>
  <c r="U50" i="24"/>
  <c r="U40" i="24"/>
  <c r="U43" i="24"/>
  <c r="U45" i="30"/>
  <c r="BU49" i="30"/>
  <c r="BU41" i="30"/>
  <c r="V45" i="29"/>
  <c r="BU41" i="29"/>
  <c r="BU50" i="27"/>
  <c r="BU36" i="27"/>
  <c r="BU41" i="28"/>
  <c r="BU38" i="28"/>
  <c r="V42" i="27"/>
  <c r="BU43" i="25"/>
  <c r="BU36" i="25"/>
  <c r="V37" i="25"/>
  <c r="U50" i="26"/>
  <c r="U45" i="26"/>
  <c r="BV46" i="26"/>
  <c r="BV40" i="24"/>
  <c r="U48" i="24"/>
  <c r="U41" i="30"/>
  <c r="BU48" i="30"/>
  <c r="BU38" i="30"/>
  <c r="V43" i="29"/>
  <c r="BU40" i="29"/>
  <c r="BU45" i="27"/>
  <c r="BU42" i="27"/>
  <c r="BU37" i="28"/>
  <c r="V49" i="27"/>
  <c r="V40" i="27"/>
  <c r="BU48" i="25"/>
  <c r="BU42" i="25"/>
  <c r="V49" i="25"/>
  <c r="U49" i="26"/>
  <c r="U38" i="26"/>
  <c r="BV45" i="26"/>
  <c r="BV40" i="26"/>
  <c r="BV38" i="24"/>
  <c r="U49" i="24"/>
  <c r="U38" i="24"/>
  <c r="U48" i="26"/>
  <c r="BV43" i="26"/>
  <c r="BV49" i="24"/>
  <c r="U45" i="24"/>
  <c r="BV48" i="24"/>
  <c r="U46" i="24"/>
  <c r="BV41" i="26"/>
  <c r="BV50" i="30"/>
  <c r="BV40" i="30"/>
  <c r="V45" i="30"/>
  <c r="V36" i="30"/>
  <c r="BV46" i="27"/>
  <c r="Y48" i="28"/>
  <c r="Y40" i="28"/>
  <c r="BV45" i="29"/>
  <c r="BV37" i="29"/>
  <c r="W40" i="27"/>
  <c r="BV46" i="28"/>
  <c r="BV38" i="28"/>
  <c r="W49" i="29"/>
  <c r="BV50" i="25"/>
  <c r="BV42" i="25"/>
  <c r="BW45" i="26"/>
  <c r="BW36" i="26"/>
  <c r="W37" i="25"/>
  <c r="V48" i="26"/>
  <c r="V36" i="26"/>
  <c r="BW45" i="24"/>
  <c r="V40" i="24"/>
  <c r="BV36" i="28"/>
  <c r="BV48" i="25"/>
  <c r="BW43" i="26"/>
  <c r="V49" i="24"/>
  <c r="BV49" i="30"/>
  <c r="BV37" i="30"/>
  <c r="V43" i="30"/>
  <c r="BV42" i="27"/>
  <c r="Y49" i="28"/>
  <c r="Y42" i="28"/>
  <c r="BV43" i="29"/>
  <c r="W50" i="27"/>
  <c r="W38" i="27"/>
  <c r="BV49" i="28"/>
  <c r="W42" i="29"/>
  <c r="BV40" i="25"/>
  <c r="V38" i="26"/>
  <c r="BV45" i="30"/>
  <c r="BV36" i="30"/>
  <c r="V46" i="30"/>
  <c r="BV50" i="27"/>
  <c r="BV40" i="27"/>
  <c r="Y41" i="28"/>
  <c r="Y36" i="28"/>
  <c r="BV38" i="29"/>
  <c r="W48" i="27"/>
  <c r="W37" i="27"/>
  <c r="BV45" i="28"/>
  <c r="W46" i="29"/>
  <c r="BV45" i="25"/>
  <c r="BW48" i="26"/>
  <c r="W49" i="25"/>
  <c r="W41" i="25"/>
  <c r="V49" i="26"/>
  <c r="V37" i="26"/>
  <c r="BW41" i="24"/>
  <c r="V50" i="24"/>
  <c r="V41" i="24"/>
  <c r="V42" i="24"/>
  <c r="BV43" i="30"/>
  <c r="BV38" i="30"/>
  <c r="V42" i="30"/>
  <c r="BV45" i="27"/>
  <c r="BV38" i="27"/>
  <c r="Y37" i="28"/>
  <c r="Y38" i="28"/>
  <c r="BV36" i="29"/>
  <c r="W46" i="27"/>
  <c r="W49" i="27"/>
  <c r="BV43" i="28"/>
  <c r="W50" i="29"/>
  <c r="W40" i="29"/>
  <c r="BV43" i="25"/>
  <c r="BV36" i="25"/>
  <c r="BW42" i="26"/>
  <c r="W48" i="25"/>
  <c r="W40" i="25"/>
  <c r="V45" i="26"/>
  <c r="BW42" i="24"/>
  <c r="V48" i="24"/>
  <c r="V37" i="24"/>
  <c r="W43" i="25"/>
  <c r="BV48" i="30"/>
  <c r="V41" i="30"/>
  <c r="BV43" i="27"/>
  <c r="BV36" i="27"/>
  <c r="Y46" i="28"/>
  <c r="BV49" i="29"/>
  <c r="W45" i="27"/>
  <c r="BV41" i="28"/>
  <c r="W45" i="29"/>
  <c r="W37" i="29"/>
  <c r="BV41" i="25"/>
  <c r="BV38" i="25"/>
  <c r="BW41" i="26"/>
  <c r="W46" i="25"/>
  <c r="V43" i="26"/>
  <c r="BW50" i="24"/>
  <c r="BW40" i="24"/>
  <c r="V45" i="24"/>
  <c r="V36" i="24"/>
  <c r="V42" i="26"/>
  <c r="BW37" i="24"/>
  <c r="BW38" i="26"/>
  <c r="V41" i="26"/>
  <c r="V43" i="24"/>
  <c r="BW46" i="26"/>
  <c r="V50" i="26"/>
  <c r="V46" i="26"/>
  <c r="BV46" i="30"/>
  <c r="V50" i="30"/>
  <c r="V40" i="30"/>
  <c r="BV41" i="27"/>
  <c r="Y45" i="28"/>
  <c r="BV48" i="29"/>
  <c r="BV42" i="29"/>
  <c r="W43" i="27"/>
  <c r="W36" i="27"/>
  <c r="BV37" i="28"/>
  <c r="W43" i="29"/>
  <c r="W38" i="29"/>
  <c r="BV37" i="25"/>
  <c r="BW50" i="26"/>
  <c r="BW40" i="26"/>
  <c r="W42" i="25"/>
  <c r="W45" i="25"/>
  <c r="BW49" i="24"/>
  <c r="V46" i="24"/>
  <c r="W50" i="25"/>
  <c r="BW48" i="24"/>
  <c r="BW38" i="24"/>
  <c r="W41" i="29"/>
  <c r="W38" i="25"/>
  <c r="BW36" i="24"/>
  <c r="BV42" i="30"/>
  <c r="V49" i="30"/>
  <c r="V37" i="30"/>
  <c r="BV37" i="27"/>
  <c r="BV49" i="27"/>
  <c r="BV50" i="29"/>
  <c r="BV40" i="29"/>
  <c r="W42" i="27"/>
  <c r="BV50" i="28"/>
  <c r="BV42" i="28"/>
  <c r="W48" i="29"/>
  <c r="W36" i="29"/>
  <c r="BV49" i="25"/>
  <c r="BW49" i="26"/>
  <c r="W36" i="25"/>
  <c r="BV40" i="28"/>
  <c r="BW37" i="26"/>
  <c r="BW46" i="24"/>
  <c r="V38" i="24"/>
  <c r="BV41" i="30"/>
  <c r="V48" i="30"/>
  <c r="V38" i="30"/>
  <c r="BV48" i="27"/>
  <c r="Y50" i="28"/>
  <c r="Y43" i="28"/>
  <c r="BV46" i="29"/>
  <c r="BV41" i="29"/>
  <c r="W41" i="27"/>
  <c r="BV48" i="28"/>
  <c r="BV46" i="25"/>
  <c r="V40" i="26"/>
  <c r="BW43" i="24"/>
  <c r="BW50" i="30"/>
  <c r="BW38" i="30"/>
  <c r="W48" i="30"/>
  <c r="W36" i="30"/>
  <c r="Z43" i="28"/>
  <c r="BW49" i="28"/>
  <c r="BW50" i="28"/>
  <c r="BW45" i="29"/>
  <c r="BW38" i="29"/>
  <c r="BW41" i="27"/>
  <c r="BX40" i="26"/>
  <c r="BW38" i="25"/>
  <c r="BX50" i="24"/>
  <c r="W40" i="24"/>
  <c r="W45" i="24"/>
  <c r="BW42" i="25"/>
  <c r="BX40" i="24"/>
  <c r="W42" i="24"/>
  <c r="BW49" i="30"/>
  <c r="BW42" i="30"/>
  <c r="W43" i="30"/>
  <c r="Z41" i="28"/>
  <c r="BW46" i="28"/>
  <c r="BW43" i="28"/>
  <c r="BW46" i="29"/>
  <c r="BW37" i="27"/>
  <c r="BX50" i="26"/>
  <c r="BX38" i="26"/>
  <c r="BW46" i="25"/>
  <c r="BW37" i="25"/>
  <c r="W41" i="26"/>
  <c r="BX49" i="24"/>
  <c r="BW36" i="27"/>
  <c r="W46" i="26"/>
  <c r="W41" i="24"/>
  <c r="W38" i="24"/>
  <c r="BW48" i="30"/>
  <c r="BW37" i="30"/>
  <c r="W45" i="30"/>
  <c r="Z37" i="28"/>
  <c r="BW48" i="28"/>
  <c r="BW41" i="28"/>
  <c r="BW43" i="29"/>
  <c r="BW36" i="29"/>
  <c r="BX41" i="26"/>
  <c r="BW41" i="25"/>
  <c r="BW46" i="30"/>
  <c r="BW36" i="30"/>
  <c r="W40" i="30"/>
  <c r="Z50" i="28"/>
  <c r="Z42" i="28"/>
  <c r="BW45" i="28"/>
  <c r="BW37" i="28"/>
  <c r="BW41" i="29"/>
  <c r="BW50" i="27"/>
  <c r="BX48" i="26"/>
  <c r="BX37" i="26"/>
  <c r="BW43" i="25"/>
  <c r="W50" i="26"/>
  <c r="W38" i="26"/>
  <c r="BX46" i="24"/>
  <c r="BX37" i="24"/>
  <c r="W43" i="24"/>
  <c r="Z48" i="28"/>
  <c r="Z40" i="28"/>
  <c r="BW42" i="28"/>
  <c r="BW49" i="29"/>
  <c r="BW42" i="27"/>
  <c r="BX46" i="26"/>
  <c r="W40" i="26"/>
  <c r="BW45" i="30"/>
  <c r="W41" i="30"/>
  <c r="BW48" i="27"/>
  <c r="BX36" i="26"/>
  <c r="BX45" i="24"/>
  <c r="BW43" i="30"/>
  <c r="W49" i="30"/>
  <c r="W38" i="30"/>
  <c r="Z46" i="28"/>
  <c r="Z38" i="28"/>
  <c r="BW40" i="28"/>
  <c r="BW42" i="29"/>
  <c r="BW46" i="27"/>
  <c r="BW40" i="27"/>
  <c r="BX45" i="26"/>
  <c r="BW40" i="25"/>
  <c r="W48" i="26"/>
  <c r="W37" i="26"/>
  <c r="BX43" i="24"/>
  <c r="W50" i="24"/>
  <c r="W37" i="24"/>
  <c r="W36" i="26"/>
  <c r="W49" i="24"/>
  <c r="BW41" i="30"/>
  <c r="W50" i="30"/>
  <c r="W42" i="30"/>
  <c r="Z49" i="28"/>
  <c r="Z36" i="28"/>
  <c r="BW38" i="28"/>
  <c r="BW50" i="29"/>
  <c r="BW40" i="29"/>
  <c r="BW49" i="27"/>
  <c r="BW38" i="27"/>
  <c r="BX42" i="26"/>
  <c r="BW50" i="25"/>
  <c r="BW36" i="25"/>
  <c r="W45" i="26"/>
  <c r="BX41" i="24"/>
  <c r="BW40" i="30"/>
  <c r="W46" i="30"/>
  <c r="W37" i="30"/>
  <c r="Z45" i="28"/>
  <c r="BW36" i="28"/>
  <c r="BW48" i="29"/>
  <c r="BW37" i="29"/>
  <c r="BW45" i="27"/>
  <c r="BW43" i="27"/>
  <c r="BX43" i="26"/>
  <c r="BW49" i="25"/>
  <c r="BW45" i="25"/>
  <c r="W43" i="26"/>
  <c r="BX42" i="24"/>
  <c r="W48" i="24"/>
  <c r="W36" i="24"/>
  <c r="BW48" i="25"/>
  <c r="W42" i="26"/>
  <c r="BX38" i="24"/>
  <c r="W46" i="24"/>
  <c r="BX36" i="24"/>
  <c r="BX49" i="26"/>
  <c r="BX48" i="24"/>
  <c r="W49" i="26"/>
  <c r="BX50" i="30"/>
  <c r="BX40" i="30"/>
  <c r="Y45" i="27"/>
  <c r="Y46" i="27"/>
  <c r="Y45" i="29"/>
  <c r="BX48" i="27"/>
  <c r="BX41" i="27"/>
  <c r="BX46" i="29"/>
  <c r="BX36" i="29"/>
  <c r="BX40" i="28"/>
  <c r="AA46" i="28"/>
  <c r="AA50" i="28"/>
  <c r="BX42" i="25"/>
  <c r="BY38" i="26"/>
  <c r="Y36" i="25"/>
  <c r="Y42" i="25"/>
  <c r="BX49" i="30"/>
  <c r="BX38" i="30"/>
  <c r="Y41" i="27"/>
  <c r="Y40" i="29"/>
  <c r="BX46" i="27"/>
  <c r="BX37" i="27"/>
  <c r="BX45" i="29"/>
  <c r="BX38" i="28"/>
  <c r="AA45" i="28"/>
  <c r="AA37" i="28"/>
  <c r="BX40" i="25"/>
  <c r="BY50" i="26"/>
  <c r="BY45" i="26"/>
  <c r="Y48" i="25"/>
  <c r="BY42" i="24"/>
  <c r="BX48" i="30"/>
  <c r="BX36" i="30"/>
  <c r="Y43" i="27"/>
  <c r="Y37" i="27"/>
  <c r="Y43" i="29"/>
  <c r="BX42" i="27"/>
  <c r="BX50" i="27"/>
  <c r="BX42" i="29"/>
  <c r="BX49" i="28"/>
  <c r="BX36" i="28"/>
  <c r="AA42" i="28"/>
  <c r="BX38" i="25"/>
  <c r="BY41" i="26"/>
  <c r="BX46" i="30"/>
  <c r="BX37" i="30"/>
  <c r="Y48" i="27"/>
  <c r="Y46" i="29"/>
  <c r="BX40" i="27"/>
  <c r="BX36" i="27"/>
  <c r="BX37" i="29"/>
  <c r="BX45" i="28"/>
  <c r="AA40" i="28"/>
  <c r="AA41" i="28"/>
  <c r="BX36" i="25"/>
  <c r="BY49" i="26"/>
  <c r="BY36" i="26"/>
  <c r="BY41" i="24"/>
  <c r="BY46" i="26"/>
  <c r="BY50" i="24"/>
  <c r="BX43" i="25"/>
  <c r="Y41" i="25"/>
  <c r="BY43" i="26"/>
  <c r="Y40" i="25"/>
  <c r="Y37" i="25"/>
  <c r="BX42" i="30"/>
  <c r="Y36" i="27"/>
  <c r="Y50" i="29"/>
  <c r="Y38" i="29"/>
  <c r="BX38" i="27"/>
  <c r="BX43" i="29"/>
  <c r="BX50" i="28"/>
  <c r="BX43" i="28"/>
  <c r="AA38" i="28"/>
  <c r="BX49" i="25"/>
  <c r="BX45" i="25"/>
  <c r="Y46" i="25"/>
  <c r="BY38" i="24"/>
  <c r="BY37" i="26"/>
  <c r="BY46" i="24"/>
  <c r="BX45" i="30"/>
  <c r="Y42" i="27"/>
  <c r="Y48" i="29"/>
  <c r="Y36" i="29"/>
  <c r="BX49" i="27"/>
  <c r="BX50" i="29"/>
  <c r="BX41" i="29"/>
  <c r="BX48" i="28"/>
  <c r="BX41" i="28"/>
  <c r="AA36" i="28"/>
  <c r="BX50" i="25"/>
  <c r="BY42" i="26"/>
  <c r="BY36" i="24"/>
  <c r="BY48" i="24"/>
  <c r="Y38" i="25"/>
  <c r="BX43" i="30"/>
  <c r="Y50" i="27"/>
  <c r="Y40" i="27"/>
  <c r="Y49" i="29"/>
  <c r="Y37" i="29"/>
  <c r="BX45" i="27"/>
  <c r="BX49" i="29"/>
  <c r="BX38" i="29"/>
  <c r="BX46" i="28"/>
  <c r="BX37" i="28"/>
  <c r="AA48" i="28"/>
  <c r="BX48" i="25"/>
  <c r="BX41" i="25"/>
  <c r="Y50" i="25"/>
  <c r="BY40" i="24"/>
  <c r="BY43" i="24"/>
  <c r="BX41" i="30"/>
  <c r="Y49" i="27"/>
  <c r="Y38" i="27"/>
  <c r="Y42" i="29"/>
  <c r="Y41" i="29"/>
  <c r="BX43" i="27"/>
  <c r="BX48" i="29"/>
  <c r="BX40" i="29"/>
  <c r="BX42" i="28"/>
  <c r="AA49" i="28"/>
  <c r="AA43" i="28"/>
  <c r="BX46" i="25"/>
  <c r="BX37" i="25"/>
  <c r="BY40" i="26"/>
  <c r="Y45" i="25"/>
  <c r="Y49" i="25"/>
  <c r="BY49" i="24"/>
  <c r="BY37" i="24"/>
  <c r="Y43" i="25"/>
  <c r="BY45" i="24"/>
  <c r="BY48" i="26"/>
  <c r="BY50" i="30"/>
  <c r="BY37" i="30"/>
  <c r="Y46" i="30"/>
  <c r="Y37" i="30"/>
  <c r="AB40" i="28"/>
  <c r="Z49" i="27"/>
  <c r="Z40" i="27"/>
  <c r="BY36" i="27"/>
  <c r="BY37" i="27"/>
  <c r="BY37" i="28"/>
  <c r="BY49" i="29"/>
  <c r="BY36" i="29"/>
  <c r="Z43" i="29"/>
  <c r="BZ36" i="26"/>
  <c r="BY46" i="25"/>
  <c r="Z49" i="25"/>
  <c r="Y41" i="26"/>
  <c r="BZ42" i="24"/>
  <c r="BY49" i="30"/>
  <c r="BY40" i="30"/>
  <c r="Y45" i="30"/>
  <c r="AB38" i="28"/>
  <c r="Z45" i="27"/>
  <c r="Z38" i="27"/>
  <c r="BY50" i="28"/>
  <c r="BY42" i="28"/>
  <c r="BY48" i="29"/>
  <c r="BY37" i="29"/>
  <c r="Z42" i="29"/>
  <c r="BZ48" i="26"/>
  <c r="BZ42" i="26"/>
  <c r="BY37" i="25"/>
  <c r="BY36" i="25"/>
  <c r="Z46" i="25"/>
  <c r="Y49" i="26"/>
  <c r="Y37" i="26"/>
  <c r="Y40" i="24"/>
  <c r="BY48" i="30"/>
  <c r="BY38" i="30"/>
  <c r="Y42" i="30"/>
  <c r="AB49" i="28"/>
  <c r="AB36" i="28"/>
  <c r="Z43" i="27"/>
  <c r="Z36" i="27"/>
  <c r="BY48" i="27"/>
  <c r="BY48" i="28"/>
  <c r="BY36" i="28"/>
  <c r="BY42" i="29"/>
  <c r="Z38" i="29"/>
  <c r="BZ50" i="26"/>
  <c r="BZ37" i="26"/>
  <c r="BY50" i="25"/>
  <c r="Z50" i="25"/>
  <c r="Z42" i="25"/>
  <c r="Y46" i="26"/>
  <c r="BZ40" i="24"/>
  <c r="BY46" i="30"/>
  <c r="BY36" i="30"/>
  <c r="Y43" i="30"/>
  <c r="AB45" i="28"/>
  <c r="AB43" i="28"/>
  <c r="Z41" i="27"/>
  <c r="BY42" i="27"/>
  <c r="BY46" i="28"/>
  <c r="BY38" i="28"/>
  <c r="BY45" i="29"/>
  <c r="Z48" i="29"/>
  <c r="Z36" i="29"/>
  <c r="BZ45" i="26"/>
  <c r="BZ40" i="26"/>
  <c r="BY48" i="25"/>
  <c r="Z48" i="25"/>
  <c r="Z40" i="25"/>
  <c r="Y40" i="26"/>
  <c r="Y36" i="26"/>
  <c r="BZ38" i="24"/>
  <c r="Y49" i="24"/>
  <c r="Y37" i="24"/>
  <c r="Z36" i="25"/>
  <c r="BZ49" i="24"/>
  <c r="Y45" i="24"/>
  <c r="BZ41" i="24"/>
  <c r="Y36" i="24"/>
  <c r="BY45" i="30"/>
  <c r="Y40" i="30"/>
  <c r="AB50" i="28"/>
  <c r="AB41" i="28"/>
  <c r="Z37" i="27"/>
  <c r="BY49" i="27"/>
  <c r="BY40" i="27"/>
  <c r="BY49" i="28"/>
  <c r="BY40" i="29"/>
  <c r="Z50" i="29"/>
  <c r="Z41" i="29"/>
  <c r="BZ43" i="26"/>
  <c r="BY38" i="25"/>
  <c r="Z45" i="25"/>
  <c r="Y45" i="26"/>
  <c r="BZ43" i="24"/>
  <c r="Y38" i="24"/>
  <c r="Y41" i="24"/>
  <c r="BY43" i="30"/>
  <c r="Y50" i="30"/>
  <c r="Y41" i="30"/>
  <c r="AB48" i="28"/>
  <c r="AB37" i="28"/>
  <c r="Z48" i="27"/>
  <c r="BY45" i="27"/>
  <c r="BY38" i="27"/>
  <c r="BY45" i="28"/>
  <c r="BY40" i="28"/>
  <c r="BY38" i="29"/>
  <c r="Z49" i="29"/>
  <c r="Z40" i="29"/>
  <c r="BZ41" i="26"/>
  <c r="BY49" i="25"/>
  <c r="Z43" i="25"/>
  <c r="Y43" i="26"/>
  <c r="BZ50" i="24"/>
  <c r="Y46" i="24"/>
  <c r="Y48" i="24"/>
  <c r="BY42" i="30"/>
  <c r="Y49" i="30"/>
  <c r="Y38" i="30"/>
  <c r="AB46" i="28"/>
  <c r="Z46" i="27"/>
  <c r="BY50" i="27"/>
  <c r="BY43" i="27"/>
  <c r="BY43" i="28"/>
  <c r="BY50" i="29"/>
  <c r="BY43" i="29"/>
  <c r="Z45" i="29"/>
  <c r="BZ46" i="26"/>
  <c r="BY45" i="25"/>
  <c r="BY40" i="25"/>
  <c r="Z41" i="25"/>
  <c r="Z38" i="25"/>
  <c r="Y42" i="26"/>
  <c r="BZ48" i="24"/>
  <c r="BZ37" i="24"/>
  <c r="Y42" i="24"/>
  <c r="BY41" i="30"/>
  <c r="Y48" i="30"/>
  <c r="Y36" i="30"/>
  <c r="AB42" i="28"/>
  <c r="Z50" i="27"/>
  <c r="Z42" i="27"/>
  <c r="BY46" i="27"/>
  <c r="BY41" i="27"/>
  <c r="BY41" i="28"/>
  <c r="BY46" i="29"/>
  <c r="BY41" i="29"/>
  <c r="Z46" i="29"/>
  <c r="Z37" i="29"/>
  <c r="BZ38" i="26"/>
  <c r="BY43" i="25"/>
  <c r="BY42" i="25"/>
  <c r="Z37" i="25"/>
  <c r="Y50" i="26"/>
  <c r="Y38" i="26"/>
  <c r="BZ46" i="24"/>
  <c r="BZ36" i="24"/>
  <c r="Y43" i="24"/>
  <c r="BZ49" i="26"/>
  <c r="BY41" i="25"/>
  <c r="Y48" i="26"/>
  <c r="BZ45" i="24"/>
  <c r="Y50" i="24"/>
  <c r="Z50" i="30"/>
  <c r="Z40" i="30"/>
  <c r="BZ43" i="30"/>
  <c r="BZ38" i="30"/>
  <c r="AA50" i="29"/>
  <c r="BZ48" i="28"/>
  <c r="BZ40" i="28"/>
  <c r="BZ45" i="29"/>
  <c r="BZ37" i="29"/>
  <c r="AC37" i="28"/>
  <c r="AA46" i="27"/>
  <c r="AA37" i="27"/>
  <c r="BZ50" i="27"/>
  <c r="AA50" i="25"/>
  <c r="CA45" i="26"/>
  <c r="Z41" i="26"/>
  <c r="BZ38" i="25"/>
  <c r="Z38" i="24"/>
  <c r="Z50" i="24"/>
  <c r="Z49" i="24"/>
  <c r="Z49" i="30"/>
  <c r="Z37" i="30"/>
  <c r="BZ46" i="30"/>
  <c r="AA40" i="29"/>
  <c r="BZ46" i="28"/>
  <c r="BZ38" i="28"/>
  <c r="BZ42" i="29"/>
  <c r="AC50" i="28"/>
  <c r="AA49" i="27"/>
  <c r="AA43" i="27"/>
  <c r="BZ48" i="27"/>
  <c r="AA49" i="25"/>
  <c r="AA45" i="25"/>
  <c r="CA43" i="26"/>
  <c r="CA36" i="26"/>
  <c r="Z42" i="26"/>
  <c r="BZ45" i="25"/>
  <c r="BZ43" i="25"/>
  <c r="Z37" i="24"/>
  <c r="Z45" i="30"/>
  <c r="Z38" i="30"/>
  <c r="BZ48" i="30"/>
  <c r="AA49" i="29"/>
  <c r="AA37" i="29"/>
  <c r="BZ49" i="28"/>
  <c r="BZ36" i="28"/>
  <c r="BZ41" i="29"/>
  <c r="AC48" i="28"/>
  <c r="AC42" i="28"/>
  <c r="AA45" i="27"/>
  <c r="AA36" i="27"/>
  <c r="BZ46" i="27"/>
  <c r="AA48" i="25"/>
  <c r="AA38" i="25"/>
  <c r="CA46" i="26"/>
  <c r="Z48" i="26"/>
  <c r="Z36" i="26"/>
  <c r="BZ36" i="25"/>
  <c r="Z43" i="30"/>
  <c r="Z36" i="30"/>
  <c r="BZ42" i="30"/>
  <c r="AA48" i="29"/>
  <c r="AA38" i="29"/>
  <c r="BZ45" i="28"/>
  <c r="BZ43" i="29"/>
  <c r="AC49" i="28"/>
  <c r="AC36" i="28"/>
  <c r="AA42" i="27"/>
  <c r="BZ49" i="27"/>
  <c r="BZ42" i="27"/>
  <c r="AA46" i="25"/>
  <c r="AA37" i="25"/>
  <c r="CA41" i="26"/>
  <c r="Z49" i="26"/>
  <c r="Z40" i="26"/>
  <c r="BZ41" i="25"/>
  <c r="BZ49" i="25"/>
  <c r="CA42" i="24"/>
  <c r="Z48" i="24"/>
  <c r="Z41" i="24"/>
  <c r="BZ37" i="25"/>
  <c r="CA37" i="24"/>
  <c r="Z36" i="24"/>
  <c r="CA40" i="24"/>
  <c r="Z48" i="30"/>
  <c r="BZ40" i="30"/>
  <c r="AA45" i="29"/>
  <c r="AA36" i="29"/>
  <c r="BZ43" i="28"/>
  <c r="BZ49" i="29"/>
  <c r="BZ36" i="29"/>
  <c r="AC46" i="28"/>
  <c r="AC38" i="28"/>
  <c r="AA40" i="27"/>
  <c r="BZ45" i="27"/>
  <c r="BZ40" i="27"/>
  <c r="AA42" i="25"/>
  <c r="CA42" i="26"/>
  <c r="Z50" i="26"/>
  <c r="CA50" i="24"/>
  <c r="Z46" i="24"/>
  <c r="CA49" i="24"/>
  <c r="Z42" i="24"/>
  <c r="Z46" i="30"/>
  <c r="BZ50" i="30"/>
  <c r="BZ41" i="30"/>
  <c r="AA46" i="29"/>
  <c r="AA42" i="29"/>
  <c r="BZ41" i="28"/>
  <c r="BZ48" i="29"/>
  <c r="AC45" i="28"/>
  <c r="AC40" i="28"/>
  <c r="AA38" i="27"/>
  <c r="BZ43" i="27"/>
  <c r="BZ38" i="27"/>
  <c r="AA41" i="25"/>
  <c r="CA48" i="26"/>
  <c r="CA40" i="26"/>
  <c r="Z46" i="26"/>
  <c r="Z38" i="26"/>
  <c r="BZ46" i="25"/>
  <c r="Z45" i="24"/>
  <c r="Z42" i="30"/>
  <c r="BZ49" i="30"/>
  <c r="BZ37" i="30"/>
  <c r="AA43" i="29"/>
  <c r="BZ37" i="28"/>
  <c r="BZ50" i="29"/>
  <c r="BZ38" i="29"/>
  <c r="AC43" i="28"/>
  <c r="AA50" i="27"/>
  <c r="BZ41" i="27"/>
  <c r="BZ36" i="27"/>
  <c r="AA40" i="25"/>
  <c r="CA49" i="26"/>
  <c r="CA38" i="26"/>
  <c r="Z45" i="26"/>
  <c r="Z37" i="26"/>
  <c r="BZ42" i="25"/>
  <c r="CA48" i="24"/>
  <c r="CA36" i="24"/>
  <c r="Z41" i="30"/>
  <c r="BZ45" i="30"/>
  <c r="BZ36" i="30"/>
  <c r="AA41" i="29"/>
  <c r="BZ50" i="28"/>
  <c r="BZ42" i="28"/>
  <c r="BZ46" i="29"/>
  <c r="BZ40" i="29"/>
  <c r="AC41" i="28"/>
  <c r="AA48" i="27"/>
  <c r="AA41" i="27"/>
  <c r="BZ37" i="27"/>
  <c r="AA36" i="25"/>
  <c r="CA50" i="26"/>
  <c r="Z43" i="26"/>
  <c r="BZ50" i="25"/>
  <c r="BZ40" i="25"/>
  <c r="CA46" i="24"/>
  <c r="CA38" i="24"/>
  <c r="Z40" i="24"/>
  <c r="AA43" i="25"/>
  <c r="CA37" i="26"/>
  <c r="BZ48" i="25"/>
  <c r="CA45" i="24"/>
  <c r="CA43" i="24"/>
  <c r="Z43" i="24"/>
  <c r="CA41" i="24"/>
  <c r="CA50" i="30"/>
  <c r="CA40" i="30"/>
  <c r="AA46" i="30"/>
  <c r="AA36" i="30"/>
  <c r="CA41" i="29"/>
  <c r="CA48" i="27"/>
  <c r="CA38" i="27"/>
  <c r="AB38" i="27"/>
  <c r="AB36" i="27"/>
  <c r="AD37" i="28"/>
  <c r="CA50" i="28"/>
  <c r="CA46" i="28"/>
  <c r="AB40" i="29"/>
  <c r="AA50" i="26"/>
  <c r="AA40" i="26"/>
  <c r="CA49" i="25"/>
  <c r="AB38" i="25"/>
  <c r="CB43" i="26"/>
  <c r="CB42" i="24"/>
  <c r="AB49" i="25"/>
  <c r="CB41" i="26"/>
  <c r="CB36" i="24"/>
  <c r="CA49" i="30"/>
  <c r="CA38" i="30"/>
  <c r="AA45" i="30"/>
  <c r="CA42" i="29"/>
  <c r="CA46" i="27"/>
  <c r="CA37" i="27"/>
  <c r="AB49" i="27"/>
  <c r="AD50" i="28"/>
  <c r="AD42" i="28"/>
  <c r="CA42" i="28"/>
  <c r="CA45" i="28"/>
  <c r="AB37" i="29"/>
  <c r="AA49" i="26"/>
  <c r="CA48" i="25"/>
  <c r="AB36" i="25"/>
  <c r="CB46" i="26"/>
  <c r="AA43" i="24"/>
  <c r="CB50" i="24"/>
  <c r="AB45" i="25"/>
  <c r="AA41" i="24"/>
  <c r="CA46" i="30"/>
  <c r="CA36" i="30"/>
  <c r="AA43" i="30"/>
  <c r="CA50" i="29"/>
  <c r="CA38" i="29"/>
  <c r="CA49" i="27"/>
  <c r="AB45" i="27"/>
  <c r="AD48" i="28"/>
  <c r="AD40" i="28"/>
  <c r="CA40" i="28"/>
  <c r="CA37" i="28"/>
  <c r="AB45" i="29"/>
  <c r="AA45" i="26"/>
  <c r="AA38" i="26"/>
  <c r="CA45" i="25"/>
  <c r="CA48" i="30"/>
  <c r="CA37" i="30"/>
  <c r="AA42" i="30"/>
  <c r="CA45" i="29"/>
  <c r="CA40" i="29"/>
  <c r="CA45" i="27"/>
  <c r="CA36" i="27"/>
  <c r="AB43" i="27"/>
  <c r="AD46" i="28"/>
  <c r="AD38" i="28"/>
  <c r="CA38" i="28"/>
  <c r="AB50" i="29"/>
  <c r="AB41" i="29"/>
  <c r="AA43" i="26"/>
  <c r="AA37" i="26"/>
  <c r="CA36" i="25"/>
  <c r="AB50" i="25"/>
  <c r="AB43" i="25"/>
  <c r="CB48" i="26"/>
  <c r="CB36" i="26"/>
  <c r="AA42" i="24"/>
  <c r="CB49" i="24"/>
  <c r="CB38" i="24"/>
  <c r="AA40" i="24"/>
  <c r="CB37" i="24"/>
  <c r="CB43" i="24"/>
  <c r="CA42" i="30"/>
  <c r="AA41" i="30"/>
  <c r="CA49" i="29"/>
  <c r="CA37" i="29"/>
  <c r="CA43" i="27"/>
  <c r="AB48" i="27"/>
  <c r="AB41" i="27"/>
  <c r="AD49" i="28"/>
  <c r="AD36" i="28"/>
  <c r="CA36" i="28"/>
  <c r="AB49" i="29"/>
  <c r="AB38" i="29"/>
  <c r="AA48" i="26"/>
  <c r="AA36" i="26"/>
  <c r="CA41" i="25"/>
  <c r="AB48" i="25"/>
  <c r="AB41" i="25"/>
  <c r="CB42" i="26"/>
  <c r="AA49" i="24"/>
  <c r="CB46" i="24"/>
  <c r="AA37" i="24"/>
  <c r="CA41" i="30"/>
  <c r="AA50" i="30"/>
  <c r="AA40" i="30"/>
  <c r="CA48" i="29"/>
  <c r="CA36" i="29"/>
  <c r="CA42" i="27"/>
  <c r="AB46" i="27"/>
  <c r="AB37" i="27"/>
  <c r="AD45" i="28"/>
  <c r="CA41" i="28"/>
  <c r="AB48" i="29"/>
  <c r="AB43" i="29"/>
  <c r="AA46" i="26"/>
  <c r="CA46" i="25"/>
  <c r="CA40" i="25"/>
  <c r="AB46" i="25"/>
  <c r="AB37" i="25"/>
  <c r="CB40" i="26"/>
  <c r="AA50" i="24"/>
  <c r="CB45" i="24"/>
  <c r="CA45" i="30"/>
  <c r="AA49" i="30"/>
  <c r="AA38" i="30"/>
  <c r="CA46" i="29"/>
  <c r="CA41" i="27"/>
  <c r="AB42" i="27"/>
  <c r="AB50" i="27"/>
  <c r="AD43" i="28"/>
  <c r="CA49" i="28"/>
  <c r="CA43" i="28"/>
  <c r="AB46" i="29"/>
  <c r="AB36" i="29"/>
  <c r="AA41" i="26"/>
  <c r="CA42" i="25"/>
  <c r="CA43" i="25"/>
  <c r="AB42" i="25"/>
  <c r="CB38" i="26"/>
  <c r="AA48" i="24"/>
  <c r="AA38" i="24"/>
  <c r="CA43" i="30"/>
  <c r="AA48" i="30"/>
  <c r="AA37" i="30"/>
  <c r="CA43" i="29"/>
  <c r="CA50" i="27"/>
  <c r="CA40" i="27"/>
  <c r="AB40" i="27"/>
  <c r="AD41" i="28"/>
  <c r="CA48" i="28"/>
  <c r="AB42" i="29"/>
  <c r="AA42" i="26"/>
  <c r="CA50" i="25"/>
  <c r="CA38" i="25"/>
  <c r="AB40" i="25"/>
  <c r="CB50" i="26"/>
  <c r="CB37" i="26"/>
  <c r="AA46" i="24"/>
  <c r="AA36" i="24"/>
  <c r="CB41" i="24"/>
  <c r="CA37" i="25"/>
  <c r="CB49" i="26"/>
  <c r="AA45" i="24"/>
  <c r="CB40" i="24"/>
  <c r="CB45" i="26"/>
  <c r="CB48" i="24"/>
  <c r="CB50" i="30"/>
  <c r="CB40" i="30"/>
  <c r="AB46" i="30"/>
  <c r="AB37" i="30"/>
  <c r="AE50" i="28"/>
  <c r="AC45" i="27"/>
  <c r="AC43" i="27"/>
  <c r="AC40" i="29"/>
  <c r="AC37" i="29"/>
  <c r="CB38" i="28"/>
  <c r="CB48" i="29"/>
  <c r="CB36" i="29"/>
  <c r="CB38" i="27"/>
  <c r="CC50" i="26"/>
  <c r="CC43" i="26"/>
  <c r="AC46" i="25"/>
  <c r="AC41" i="25"/>
  <c r="AB43" i="26"/>
  <c r="CB50" i="25"/>
  <c r="CB43" i="25"/>
  <c r="CC45" i="24"/>
  <c r="AB42" i="24"/>
  <c r="AB38" i="24"/>
  <c r="AE36" i="28"/>
  <c r="CB49" i="29"/>
  <c r="AC50" i="25"/>
  <c r="CB49" i="30"/>
  <c r="CB38" i="30"/>
  <c r="AB42" i="30"/>
  <c r="AE46" i="28"/>
  <c r="AC50" i="27"/>
  <c r="AC42" i="27"/>
  <c r="AC48" i="29"/>
  <c r="CB49" i="28"/>
  <c r="CB36" i="28"/>
  <c r="CB46" i="29"/>
  <c r="CB49" i="27"/>
  <c r="CC49" i="26"/>
  <c r="CC41" i="26"/>
  <c r="AC37" i="25"/>
  <c r="AC36" i="25"/>
  <c r="AB40" i="26"/>
  <c r="CB46" i="25"/>
  <c r="CB41" i="25"/>
  <c r="CC43" i="24"/>
  <c r="AB50" i="24"/>
  <c r="AC49" i="27"/>
  <c r="CB36" i="27"/>
  <c r="CC48" i="24"/>
  <c r="CB48" i="30"/>
  <c r="CB36" i="30"/>
  <c r="AB45" i="30"/>
  <c r="AE49" i="28"/>
  <c r="AE45" i="28"/>
  <c r="AC40" i="27"/>
  <c r="AC45" i="29"/>
  <c r="CB45" i="28"/>
  <c r="CB45" i="29"/>
  <c r="CB38" i="29"/>
  <c r="CB45" i="27"/>
  <c r="CC48" i="26"/>
  <c r="AB50" i="26"/>
  <c r="AB38" i="26"/>
  <c r="CB42" i="25"/>
  <c r="CB37" i="25"/>
  <c r="CC42" i="24"/>
  <c r="AB49" i="24"/>
  <c r="AB36" i="24"/>
  <c r="AB48" i="24"/>
  <c r="AB46" i="24"/>
  <c r="AB48" i="30"/>
  <c r="CB40" i="28"/>
  <c r="AB42" i="26"/>
  <c r="CB46" i="30"/>
  <c r="CB37" i="30"/>
  <c r="AB43" i="30"/>
  <c r="AE48" i="28"/>
  <c r="AE41" i="28"/>
  <c r="AC46" i="27"/>
  <c r="AC38" i="27"/>
  <c r="AC43" i="29"/>
  <c r="CB50" i="28"/>
  <c r="CB43" i="28"/>
  <c r="CB43" i="29"/>
  <c r="CB50" i="27"/>
  <c r="CB43" i="27"/>
  <c r="CC46" i="26"/>
  <c r="CC36" i="26"/>
  <c r="AC38" i="25"/>
  <c r="AB49" i="26"/>
  <c r="AB37" i="26"/>
  <c r="CB40" i="25"/>
  <c r="CC40" i="24"/>
  <c r="AB40" i="24"/>
  <c r="AB37" i="24"/>
  <c r="AC36" i="27"/>
  <c r="CB40" i="27"/>
  <c r="CB49" i="25"/>
  <c r="CB42" i="30"/>
  <c r="AB41" i="30"/>
  <c r="AE42" i="28"/>
  <c r="AC48" i="27"/>
  <c r="AC50" i="29"/>
  <c r="AC41" i="29"/>
  <c r="CB48" i="28"/>
  <c r="CB41" i="28"/>
  <c r="CB42" i="29"/>
  <c r="CB48" i="27"/>
  <c r="CB41" i="27"/>
  <c r="CC42" i="26"/>
  <c r="CC37" i="26"/>
  <c r="AC40" i="25"/>
  <c r="AB48" i="26"/>
  <c r="AB41" i="26"/>
  <c r="CB38" i="25"/>
  <c r="CC50" i="24"/>
  <c r="CC41" i="24"/>
  <c r="AB45" i="24"/>
  <c r="AC49" i="29"/>
  <c r="AC43" i="25"/>
  <c r="AB41" i="24"/>
  <c r="CB45" i="30"/>
  <c r="AB50" i="30"/>
  <c r="AB40" i="30"/>
  <c r="AE40" i="28"/>
  <c r="AE43" i="28"/>
  <c r="AC41" i="27"/>
  <c r="AC46" i="29"/>
  <c r="CB46" i="28"/>
  <c r="CB37" i="28"/>
  <c r="CB41" i="29"/>
  <c r="CB46" i="27"/>
  <c r="CB37" i="27"/>
  <c r="CC45" i="26"/>
  <c r="AC49" i="25"/>
  <c r="AC48" i="25"/>
  <c r="AB45" i="26"/>
  <c r="CB36" i="25"/>
  <c r="CC49" i="24"/>
  <c r="CC36" i="24"/>
  <c r="AB36" i="30"/>
  <c r="CB37" i="29"/>
  <c r="CB45" i="25"/>
  <c r="CB41" i="30"/>
  <c r="AB49" i="30"/>
  <c r="AB38" i="30"/>
  <c r="AE38" i="28"/>
  <c r="AE37" i="28"/>
  <c r="AC37" i="27"/>
  <c r="AC42" i="29"/>
  <c r="AC38" i="29"/>
  <c r="CB42" i="28"/>
  <c r="CB50" i="29"/>
  <c r="CB40" i="29"/>
  <c r="CB42" i="27"/>
  <c r="CC40" i="26"/>
  <c r="AC45" i="25"/>
  <c r="AC42" i="25"/>
  <c r="AB46" i="26"/>
  <c r="AB36" i="26"/>
  <c r="CB48" i="25"/>
  <c r="CC46" i="24"/>
  <c r="CC38" i="24"/>
  <c r="AB43" i="24"/>
  <c r="CB43" i="30"/>
  <c r="AC36" i="29"/>
  <c r="CC38" i="26"/>
  <c r="CC37" i="24"/>
  <c r="CC50" i="30"/>
  <c r="CC40" i="30"/>
  <c r="AC46" i="30"/>
  <c r="AC37" i="30"/>
  <c r="CC45" i="28"/>
  <c r="AD50" i="29"/>
  <c r="AD41" i="29"/>
  <c r="CC43" i="27"/>
  <c r="CC37" i="27"/>
  <c r="CC43" i="29"/>
  <c r="AF50" i="28"/>
  <c r="AF41" i="28"/>
  <c r="AD50" i="27"/>
  <c r="CC48" i="25"/>
  <c r="CC40" i="25"/>
  <c r="AD43" i="25"/>
  <c r="AD36" i="25"/>
  <c r="AC49" i="26"/>
  <c r="AC45" i="24"/>
  <c r="AD49" i="29"/>
  <c r="CC48" i="27"/>
  <c r="CC50" i="29"/>
  <c r="AF48" i="28"/>
  <c r="CC50" i="25"/>
  <c r="CD49" i="24"/>
  <c r="CC49" i="30"/>
  <c r="CC37" i="30"/>
  <c r="AC45" i="30"/>
  <c r="AD48" i="27"/>
  <c r="CC48" i="30"/>
  <c r="CC38" i="30"/>
  <c r="AC43" i="30"/>
  <c r="CC50" i="28"/>
  <c r="AD45" i="29"/>
  <c r="AD37" i="29"/>
  <c r="CC42" i="27"/>
  <c r="CC49" i="29"/>
  <c r="CC37" i="29"/>
  <c r="AF46" i="28"/>
  <c r="AD46" i="27"/>
  <c r="CC49" i="25"/>
  <c r="AD37" i="25"/>
  <c r="CD49" i="26"/>
  <c r="CD36" i="26"/>
  <c r="AC46" i="26"/>
  <c r="AC37" i="26"/>
  <c r="CD50" i="24"/>
  <c r="CC46" i="30"/>
  <c r="AC42" i="30"/>
  <c r="CC48" i="28"/>
  <c r="CC38" i="28"/>
  <c r="AD46" i="29"/>
  <c r="CC40" i="27"/>
  <c r="CC46" i="29"/>
  <c r="CC45" i="29"/>
  <c r="AF42" i="28"/>
  <c r="AD49" i="27"/>
  <c r="AD42" i="27"/>
  <c r="CC45" i="25"/>
  <c r="CC38" i="25"/>
  <c r="AD46" i="25"/>
  <c r="CD48" i="26"/>
  <c r="CD38" i="26"/>
  <c r="AC43" i="26"/>
  <c r="AC41" i="24"/>
  <c r="CD48" i="24"/>
  <c r="CD37" i="24"/>
  <c r="AC42" i="26"/>
  <c r="AC38" i="24"/>
  <c r="CD46" i="24"/>
  <c r="AC49" i="24"/>
  <c r="CC50" i="27"/>
  <c r="AF36" i="28"/>
  <c r="AD48" i="25"/>
  <c r="AD38" i="25"/>
  <c r="AC40" i="24"/>
  <c r="AC48" i="26"/>
  <c r="AC43" i="24"/>
  <c r="CC43" i="30"/>
  <c r="CC36" i="30"/>
  <c r="AC41" i="30"/>
  <c r="CC46" i="28"/>
  <c r="CC49" i="28"/>
  <c r="AD43" i="29"/>
  <c r="CC49" i="27"/>
  <c r="CC38" i="27"/>
  <c r="CC42" i="29"/>
  <c r="AF40" i="28"/>
  <c r="AD45" i="27"/>
  <c r="AD40" i="27"/>
  <c r="CC43" i="25"/>
  <c r="CC46" i="25"/>
  <c r="AD42" i="25"/>
  <c r="CD50" i="26"/>
  <c r="CD40" i="26"/>
  <c r="AC50" i="24"/>
  <c r="CD36" i="24"/>
  <c r="AC36" i="24"/>
  <c r="CC38" i="29"/>
  <c r="CC42" i="25"/>
  <c r="AC48" i="24"/>
  <c r="CD42" i="24"/>
  <c r="AC38" i="26"/>
  <c r="CC45" i="30"/>
  <c r="AC50" i="30"/>
  <c r="AC40" i="30"/>
  <c r="CC43" i="28"/>
  <c r="CC40" i="28"/>
  <c r="AD42" i="29"/>
  <c r="CC45" i="27"/>
  <c r="CC36" i="27"/>
  <c r="CC40" i="29"/>
  <c r="CC41" i="29"/>
  <c r="AF38" i="28"/>
  <c r="AD43" i="27"/>
  <c r="AD38" i="27"/>
  <c r="CC36" i="25"/>
  <c r="AD50" i="25"/>
  <c r="AD40" i="25"/>
  <c r="CD46" i="26"/>
  <c r="CD37" i="26"/>
  <c r="AC40" i="26"/>
  <c r="CD45" i="24"/>
  <c r="AF49" i="28"/>
  <c r="AD36" i="27"/>
  <c r="AC45" i="26"/>
  <c r="AD41" i="25"/>
  <c r="CD43" i="24"/>
  <c r="CC42" i="30"/>
  <c r="AC49" i="30"/>
  <c r="AC36" i="30"/>
  <c r="CC41" i="28"/>
  <c r="CC42" i="28"/>
  <c r="AD38" i="29"/>
  <c r="AD41" i="27"/>
  <c r="CD45" i="26"/>
  <c r="CD41" i="26"/>
  <c r="CD41" i="24"/>
  <c r="CC41" i="30"/>
  <c r="AC48" i="30"/>
  <c r="AC38" i="30"/>
  <c r="CC37" i="28"/>
  <c r="AD48" i="29"/>
  <c r="AD36" i="29"/>
  <c r="CC46" i="27"/>
  <c r="CC41" i="27"/>
  <c r="CC48" i="29"/>
  <c r="AF45" i="28"/>
  <c r="AF43" i="28"/>
  <c r="AD37" i="27"/>
  <c r="CC41" i="25"/>
  <c r="AD45" i="25"/>
  <c r="AD49" i="25"/>
  <c r="CD43" i="26"/>
  <c r="AC50" i="26"/>
  <c r="AC41" i="26"/>
  <c r="AC46" i="24"/>
  <c r="AC37" i="24"/>
  <c r="CD40" i="24"/>
  <c r="CD42" i="26"/>
  <c r="AC36" i="26"/>
  <c r="CD38" i="24"/>
  <c r="CC36" i="28"/>
  <c r="AD40" i="29"/>
  <c r="CC36" i="29"/>
  <c r="AF37" i="28"/>
  <c r="CC37" i="25"/>
  <c r="AC42" i="24"/>
  <c r="AD50" i="30"/>
  <c r="AD40" i="30"/>
  <c r="CD43" i="30"/>
  <c r="CD36" i="30"/>
  <c r="CD43" i="29"/>
  <c r="CD43" i="27"/>
  <c r="CD40" i="27"/>
  <c r="AE43" i="27"/>
  <c r="AE45" i="27"/>
  <c r="AE41" i="29"/>
  <c r="CD46" i="28"/>
  <c r="CD38" i="28"/>
  <c r="AG46" i="28"/>
  <c r="AE46" i="25"/>
  <c r="AE41" i="25"/>
  <c r="AD46" i="26"/>
  <c r="CE41" i="26"/>
  <c r="CD40" i="25"/>
  <c r="CE38" i="24"/>
  <c r="CD41" i="28"/>
  <c r="CD41" i="25"/>
  <c r="AD49" i="30"/>
  <c r="AD37" i="30"/>
  <c r="CD48" i="30"/>
  <c r="CD36" i="29"/>
  <c r="CD41" i="27"/>
  <c r="CD38" i="27"/>
  <c r="AE42" i="27"/>
  <c r="AE45" i="29"/>
  <c r="AE37" i="29"/>
  <c r="CD49" i="28"/>
  <c r="CD36" i="28"/>
  <c r="AG45" i="28"/>
  <c r="AE42" i="25"/>
  <c r="AE40" i="25"/>
  <c r="AD45" i="26"/>
  <c r="CE46" i="26"/>
  <c r="CD49" i="25"/>
  <c r="AD42" i="24"/>
  <c r="CE50" i="24"/>
  <c r="CE37" i="24"/>
  <c r="AE48" i="25"/>
  <c r="AD49" i="24"/>
  <c r="AD48" i="30"/>
  <c r="AD36" i="30"/>
  <c r="CD46" i="30"/>
  <c r="CD49" i="29"/>
  <c r="CD37" i="27"/>
  <c r="CD36" i="27"/>
  <c r="AE41" i="27"/>
  <c r="AE50" i="29"/>
  <c r="AE40" i="29"/>
  <c r="CD45" i="28"/>
  <c r="AE50" i="25"/>
  <c r="AD43" i="26"/>
  <c r="CE50" i="26"/>
  <c r="CE40" i="26"/>
  <c r="CD45" i="25"/>
  <c r="CD38" i="25"/>
  <c r="AD40" i="24"/>
  <c r="AE48" i="29"/>
  <c r="AE37" i="25"/>
  <c r="AD43" i="24"/>
  <c r="AD45" i="30"/>
  <c r="AD38" i="30"/>
  <c r="CD42" i="30"/>
  <c r="CD48" i="29"/>
  <c r="CD41" i="29"/>
  <c r="CD49" i="27"/>
  <c r="AE40" i="27"/>
  <c r="AE49" i="29"/>
  <c r="AE36" i="29"/>
  <c r="CD43" i="28"/>
  <c r="AG50" i="28"/>
  <c r="AG36" i="28"/>
  <c r="AE49" i="25"/>
  <c r="AE38" i="25"/>
  <c r="AD41" i="26"/>
  <c r="CE49" i="26"/>
  <c r="CE38" i="26"/>
  <c r="CD43" i="25"/>
  <c r="CD36" i="25"/>
  <c r="AD38" i="24"/>
  <c r="CE48" i="24"/>
  <c r="CE36" i="24"/>
  <c r="CD38" i="29"/>
  <c r="CD50" i="27"/>
  <c r="AE50" i="27"/>
  <c r="AE38" i="27"/>
  <c r="AG48" i="28"/>
  <c r="AD40" i="26"/>
  <c r="AD43" i="30"/>
  <c r="CD41" i="30"/>
  <c r="CD46" i="29"/>
  <c r="AD46" i="30"/>
  <c r="CD50" i="30"/>
  <c r="CD40" i="30"/>
  <c r="CD42" i="29"/>
  <c r="CD37" i="29"/>
  <c r="CD48" i="27"/>
  <c r="AE48" i="27"/>
  <c r="AE37" i="27"/>
  <c r="AE43" i="29"/>
  <c r="AE38" i="29"/>
  <c r="CD37" i="28"/>
  <c r="AG43" i="28"/>
  <c r="AG49" i="28"/>
  <c r="AE43" i="25"/>
  <c r="AD50" i="26"/>
  <c r="AD38" i="26"/>
  <c r="CE45" i="26"/>
  <c r="CE36" i="26"/>
  <c r="CD37" i="25"/>
  <c r="AD50" i="24"/>
  <c r="AD37" i="24"/>
  <c r="CE45" i="24"/>
  <c r="CE37" i="26"/>
  <c r="AD42" i="30"/>
  <c r="CD49" i="30"/>
  <c r="CD37" i="30"/>
  <c r="CD50" i="29"/>
  <c r="CD40" i="29"/>
  <c r="CD46" i="27"/>
  <c r="AE46" i="27"/>
  <c r="AE36" i="27"/>
  <c r="AE46" i="29"/>
  <c r="CD50" i="28"/>
  <c r="CD42" i="28"/>
  <c r="AG41" i="28"/>
  <c r="AG40" i="28"/>
  <c r="AE45" i="25"/>
  <c r="AD48" i="26"/>
  <c r="AD36" i="26"/>
  <c r="CE43" i="26"/>
  <c r="CD46" i="25"/>
  <c r="AD48" i="24"/>
  <c r="AD41" i="24"/>
  <c r="CE41" i="24"/>
  <c r="CE46" i="24"/>
  <c r="AD41" i="30"/>
  <c r="CD45" i="30"/>
  <c r="CD38" i="30"/>
  <c r="CD45" i="29"/>
  <c r="CD45" i="27"/>
  <c r="CD42" i="27"/>
  <c r="AE49" i="27"/>
  <c r="AE42" i="29"/>
  <c r="CD48" i="28"/>
  <c r="CD40" i="28"/>
  <c r="AG37" i="28"/>
  <c r="AG42" i="28"/>
  <c r="AE36" i="25"/>
  <c r="AD49" i="26"/>
  <c r="AD37" i="26"/>
  <c r="CE42" i="26"/>
  <c r="CD50" i="25"/>
  <c r="CD42" i="25"/>
  <c r="AD46" i="24"/>
  <c r="AD36" i="24"/>
  <c r="CE43" i="24"/>
  <c r="AD42" i="26"/>
  <c r="CD48" i="25"/>
  <c r="AD45" i="24"/>
  <c r="CE42" i="24"/>
  <c r="CE49" i="24"/>
  <c r="AG38" i="28"/>
  <c r="CE48" i="26"/>
  <c r="CE40" i="24"/>
  <c r="CE50" i="30"/>
  <c r="CE40" i="30"/>
  <c r="AE48" i="30"/>
  <c r="AE37" i="30"/>
  <c r="AH41" i="28"/>
  <c r="AF48" i="27"/>
  <c r="AF41" i="27"/>
  <c r="CE49" i="29"/>
  <c r="CE36" i="29"/>
  <c r="CE36" i="28"/>
  <c r="AF48" i="29"/>
  <c r="AF38" i="29"/>
  <c r="CE36" i="27"/>
  <c r="CE50" i="25"/>
  <c r="CE49" i="25"/>
  <c r="CF49" i="26"/>
  <c r="AE42" i="26"/>
  <c r="AF50" i="25"/>
  <c r="AF43" i="25"/>
  <c r="AE45" i="24"/>
  <c r="CF42" i="24"/>
  <c r="AE41" i="26"/>
  <c r="CE49" i="30"/>
  <c r="CE38" i="30"/>
  <c r="AE42" i="30"/>
  <c r="AH37" i="28"/>
  <c r="AF46" i="27"/>
  <c r="AF37" i="27"/>
  <c r="CE41" i="29"/>
  <c r="CE49" i="28"/>
  <c r="CE46" i="28"/>
  <c r="AF46" i="29"/>
  <c r="AF36" i="29"/>
  <c r="CE46" i="25"/>
  <c r="CE43" i="25"/>
  <c r="CF45" i="26"/>
  <c r="CF36" i="26"/>
  <c r="AE38" i="26"/>
  <c r="AF46" i="25"/>
  <c r="AF41" i="25"/>
  <c r="AE43" i="24"/>
  <c r="CF50" i="24"/>
  <c r="CF36" i="24"/>
  <c r="CF46" i="24"/>
  <c r="AF49" i="29"/>
  <c r="CF41" i="26"/>
  <c r="AE38" i="24"/>
  <c r="CE48" i="30"/>
  <c r="CE37" i="30"/>
  <c r="AE45" i="30"/>
  <c r="AH50" i="28"/>
  <c r="AH42" i="28"/>
  <c r="AF42" i="27"/>
  <c r="CE46" i="29"/>
  <c r="CE50" i="28"/>
  <c r="CE37" i="28"/>
  <c r="AF45" i="29"/>
  <c r="CE43" i="27"/>
  <c r="CE42" i="25"/>
  <c r="CE36" i="25"/>
  <c r="CF42" i="26"/>
  <c r="AE50" i="26"/>
  <c r="AE46" i="26"/>
  <c r="AF42" i="25"/>
  <c r="AE41" i="24"/>
  <c r="CF49" i="24"/>
  <c r="CF40" i="24"/>
  <c r="CF43" i="26"/>
  <c r="AF40" i="25"/>
  <c r="AE42" i="24"/>
  <c r="CF38" i="24"/>
  <c r="AE37" i="24"/>
  <c r="CE48" i="29"/>
  <c r="CE38" i="27"/>
  <c r="AF49" i="25"/>
  <c r="CE46" i="30"/>
  <c r="CE36" i="30"/>
  <c r="AE43" i="30"/>
  <c r="AH48" i="28"/>
  <c r="AH40" i="28"/>
  <c r="AF40" i="27"/>
  <c r="AF36" i="27"/>
  <c r="CE42" i="29"/>
  <c r="CE43" i="28"/>
  <c r="CE48" i="28"/>
  <c r="AF43" i="29"/>
  <c r="CE50" i="27"/>
  <c r="CE41" i="27"/>
  <c r="CE48" i="25"/>
  <c r="CE45" i="25"/>
  <c r="AE49" i="26"/>
  <c r="AF37" i="25"/>
  <c r="CF48" i="24"/>
  <c r="AE50" i="24"/>
  <c r="AF50" i="27"/>
  <c r="CE37" i="25"/>
  <c r="AF45" i="25"/>
  <c r="CE45" i="30"/>
  <c r="AE41" i="30"/>
  <c r="AH46" i="28"/>
  <c r="AH38" i="28"/>
  <c r="AF38" i="27"/>
  <c r="CE50" i="29"/>
  <c r="CE38" i="29"/>
  <c r="CE45" i="28"/>
  <c r="CE41" i="28"/>
  <c r="AF37" i="29"/>
  <c r="CE49" i="27"/>
  <c r="CE37" i="27"/>
  <c r="CE41" i="25"/>
  <c r="CF40" i="26"/>
  <c r="AE48" i="26"/>
  <c r="AE40" i="26"/>
  <c r="AF38" i="25"/>
  <c r="CF37" i="24"/>
  <c r="AF41" i="29"/>
  <c r="CF41" i="24"/>
  <c r="CE42" i="30"/>
  <c r="AE49" i="30"/>
  <c r="AE40" i="30"/>
  <c r="AH49" i="28"/>
  <c r="AH36" i="28"/>
  <c r="AF49" i="27"/>
  <c r="CE45" i="29"/>
  <c r="CE37" i="29"/>
  <c r="CE42" i="28"/>
  <c r="AF40" i="29"/>
  <c r="CE48" i="27"/>
  <c r="CE42" i="27"/>
  <c r="CE40" i="25"/>
  <c r="CF50" i="26"/>
  <c r="CF38" i="26"/>
  <c r="AE45" i="26"/>
  <c r="AE37" i="26"/>
  <c r="AF36" i="25"/>
  <c r="AE49" i="24"/>
  <c r="AE40" i="24"/>
  <c r="CF45" i="24"/>
  <c r="AH43" i="28"/>
  <c r="CE38" i="28"/>
  <c r="CF46" i="26"/>
  <c r="AE46" i="24"/>
  <c r="CE41" i="30"/>
  <c r="AE50" i="30"/>
  <c r="AE38" i="30"/>
  <c r="AH45" i="28"/>
  <c r="AF45" i="27"/>
  <c r="CE43" i="29"/>
  <c r="CE40" i="29"/>
  <c r="CE40" i="28"/>
  <c r="AF50" i="29"/>
  <c r="AF42" i="29"/>
  <c r="CE46" i="27"/>
  <c r="CE40" i="27"/>
  <c r="CE38" i="25"/>
  <c r="CF48" i="26"/>
  <c r="CF37" i="26"/>
  <c r="AE43" i="26"/>
  <c r="AE36" i="26"/>
  <c r="AF48" i="25"/>
  <c r="AE48" i="24"/>
  <c r="AE36" i="24"/>
  <c r="CF43" i="24"/>
  <c r="CE43" i="30"/>
  <c r="AE46" i="30"/>
  <c r="AE36" i="30"/>
  <c r="AF43" i="27"/>
  <c r="CE45" i="27"/>
  <c r="AF50" i="30"/>
  <c r="AF40" i="30"/>
  <c r="CF46" i="30"/>
  <c r="CF37" i="30"/>
  <c r="CF40" i="28"/>
  <c r="AI48" i="28"/>
  <c r="AI38" i="28"/>
  <c r="AG43" i="27"/>
  <c r="AG36" i="27"/>
  <c r="CF42" i="27"/>
  <c r="CF49" i="27"/>
  <c r="CF45" i="29"/>
  <c r="AF50" i="26"/>
  <c r="AF43" i="26"/>
  <c r="CG42" i="26"/>
  <c r="CG36" i="26"/>
  <c r="CF36" i="25"/>
  <c r="AG50" i="25"/>
  <c r="AG40" i="25"/>
  <c r="CG45" i="24"/>
  <c r="AF42" i="24"/>
  <c r="AG49" i="25"/>
  <c r="AF49" i="30"/>
  <c r="AF38" i="30"/>
  <c r="CF42" i="30"/>
  <c r="CF38" i="28"/>
  <c r="AI43" i="28"/>
  <c r="AI36" i="28"/>
  <c r="AG48" i="27"/>
  <c r="AG50" i="29"/>
  <c r="AG41" i="29"/>
  <c r="CF40" i="27"/>
  <c r="CF36" i="27"/>
  <c r="CF41" i="29"/>
  <c r="AF49" i="26"/>
  <c r="AF37" i="26"/>
  <c r="CG46" i="26"/>
  <c r="CG37" i="26"/>
  <c r="CF48" i="25"/>
  <c r="AG37" i="25"/>
  <c r="CG43" i="24"/>
  <c r="AF50" i="24"/>
  <c r="AF40" i="24"/>
  <c r="CG46" i="24"/>
  <c r="AF48" i="30"/>
  <c r="AF36" i="30"/>
  <c r="CF45" i="30"/>
  <c r="CF49" i="28"/>
  <c r="CF36" i="28"/>
  <c r="AI41" i="28"/>
  <c r="AG41" i="27"/>
  <c r="AG49" i="29"/>
  <c r="AG38" i="29"/>
  <c r="CF38" i="27"/>
  <c r="CF38" i="29"/>
  <c r="AF48" i="26"/>
  <c r="AF41" i="26"/>
  <c r="CG43" i="26"/>
  <c r="CF49" i="25"/>
  <c r="CF45" i="25"/>
  <c r="AG45" i="25"/>
  <c r="AG38" i="25"/>
  <c r="CG42" i="24"/>
  <c r="AF49" i="24"/>
  <c r="AF36" i="24"/>
  <c r="AG43" i="25"/>
  <c r="CG40" i="24"/>
  <c r="AF38" i="24"/>
  <c r="AG45" i="29"/>
  <c r="CG37" i="24"/>
  <c r="AF46" i="30"/>
  <c r="AF37" i="30"/>
  <c r="CF41" i="30"/>
  <c r="CF45" i="28"/>
  <c r="AI50" i="28"/>
  <c r="AI37" i="28"/>
  <c r="AG37" i="27"/>
  <c r="AG46" i="29"/>
  <c r="AG36" i="29"/>
  <c r="CF50" i="27"/>
  <c r="CF50" i="29"/>
  <c r="CF37" i="29"/>
  <c r="AF45" i="26"/>
  <c r="CG40" i="26"/>
  <c r="CF50" i="25"/>
  <c r="CF43" i="25"/>
  <c r="AG46" i="25"/>
  <c r="AF48" i="24"/>
  <c r="AG38" i="27"/>
  <c r="AF38" i="26"/>
  <c r="AG41" i="25"/>
  <c r="AF42" i="30"/>
  <c r="CF43" i="30"/>
  <c r="CF50" i="28"/>
  <c r="CF41" i="28"/>
  <c r="AI46" i="28"/>
  <c r="AG49" i="27"/>
  <c r="AG50" i="27"/>
  <c r="AG42" i="29"/>
  <c r="AG43" i="29"/>
  <c r="CF45" i="27"/>
  <c r="CF48" i="29"/>
  <c r="CF40" i="29"/>
  <c r="AF46" i="26"/>
  <c r="AF36" i="26"/>
  <c r="CG38" i="26"/>
  <c r="CF46" i="25"/>
  <c r="CF41" i="25"/>
  <c r="AG36" i="25"/>
  <c r="CG50" i="24"/>
  <c r="CG41" i="24"/>
  <c r="AF46" i="24"/>
  <c r="AF37" i="24"/>
  <c r="AI49" i="28"/>
  <c r="CF46" i="27"/>
  <c r="CG48" i="26"/>
  <c r="AF41" i="24"/>
  <c r="AF45" i="30"/>
  <c r="CF50" i="30"/>
  <c r="CF40" i="30"/>
  <c r="CF48" i="28"/>
  <c r="CF37" i="28"/>
  <c r="AI45" i="28"/>
  <c r="AG45" i="27"/>
  <c r="AG42" i="27"/>
  <c r="AG48" i="29"/>
  <c r="AG37" i="29"/>
  <c r="CF43" i="27"/>
  <c r="CF49" i="29"/>
  <c r="CF42" i="29"/>
  <c r="AF42" i="26"/>
  <c r="CG50" i="26"/>
  <c r="CG41" i="26"/>
  <c r="CF42" i="25"/>
  <c r="CG49" i="24"/>
  <c r="CG36" i="24"/>
  <c r="AF45" i="24"/>
  <c r="AF43" i="30"/>
  <c r="CF36" i="30"/>
  <c r="AI40" i="28"/>
  <c r="CF37" i="27"/>
  <c r="AG48" i="25"/>
  <c r="AF41" i="30"/>
  <c r="CF49" i="30"/>
  <c r="CF38" i="30"/>
  <c r="CF46" i="28"/>
  <c r="CF43" i="28"/>
  <c r="AI42" i="28"/>
  <c r="AG40" i="27"/>
  <c r="AG40" i="29"/>
  <c r="CF48" i="27"/>
  <c r="CF41" i="27"/>
  <c r="CF46" i="29"/>
  <c r="CF36" i="29"/>
  <c r="AF40" i="26"/>
  <c r="CG49" i="26"/>
  <c r="CG45" i="26"/>
  <c r="CF40" i="25"/>
  <c r="CF37" i="25"/>
  <c r="AG42" i="25"/>
  <c r="CG48" i="24"/>
  <c r="CG38" i="24"/>
  <c r="AF43" i="24"/>
  <c r="CF48" i="30"/>
  <c r="CF42" i="28"/>
  <c r="AG46" i="27"/>
  <c r="CF43" i="29"/>
  <c r="CF38" i="25"/>
  <c r="CG50" i="30"/>
  <c r="CG41" i="30"/>
  <c r="AG46" i="30"/>
  <c r="AG36" i="30"/>
  <c r="CG49" i="28"/>
  <c r="CG48" i="29"/>
  <c r="CG41" i="29"/>
  <c r="CG46" i="27"/>
  <c r="CG36" i="27"/>
  <c r="AH46" i="27"/>
  <c r="AH49" i="29"/>
  <c r="AH46" i="29"/>
  <c r="AJ42" i="28"/>
  <c r="AH50" i="25"/>
  <c r="AH42" i="25"/>
  <c r="CH46" i="26"/>
  <c r="CH37" i="26"/>
  <c r="CG36" i="25"/>
  <c r="CG49" i="30"/>
  <c r="CG40" i="30"/>
  <c r="AG43" i="30"/>
  <c r="CG43" i="28"/>
  <c r="CG46" i="29"/>
  <c r="CG36" i="29"/>
  <c r="CG43" i="27"/>
  <c r="AH49" i="27"/>
  <c r="AH42" i="27"/>
  <c r="AH45" i="29"/>
  <c r="AH37" i="29"/>
  <c r="AJ40" i="28"/>
  <c r="AH48" i="25"/>
  <c r="AH40" i="25"/>
  <c r="CH45" i="26"/>
  <c r="AG46" i="26"/>
  <c r="AG37" i="26"/>
  <c r="CH43" i="24"/>
  <c r="AG50" i="24"/>
  <c r="AG36" i="24"/>
  <c r="CG48" i="30"/>
  <c r="CG38" i="30"/>
  <c r="AG45" i="30"/>
  <c r="CG50" i="28"/>
  <c r="CG38" i="28"/>
  <c r="CG49" i="29"/>
  <c r="CG37" i="29"/>
  <c r="CG41" i="27"/>
  <c r="AH45" i="27"/>
  <c r="AH40" i="27"/>
  <c r="AH43" i="29"/>
  <c r="AJ38" i="28"/>
  <c r="AH49" i="25"/>
  <c r="AH38" i="25"/>
  <c r="CH43" i="26"/>
  <c r="CG48" i="25"/>
  <c r="CG40" i="25"/>
  <c r="AG49" i="26"/>
  <c r="CH42" i="24"/>
  <c r="AG49" i="24"/>
  <c r="AG38" i="24"/>
  <c r="AG48" i="24"/>
  <c r="CG46" i="30"/>
  <c r="CG36" i="30"/>
  <c r="AG41" i="30"/>
  <c r="CG48" i="28"/>
  <c r="CG40" i="28"/>
  <c r="CG45" i="29"/>
  <c r="CG37" i="27"/>
  <c r="AH43" i="27"/>
  <c r="AH38" i="27"/>
  <c r="AH42" i="29"/>
  <c r="AJ49" i="28"/>
  <c r="AJ36" i="28"/>
  <c r="AH45" i="25"/>
  <c r="AH36" i="25"/>
  <c r="CH41" i="26"/>
  <c r="CG45" i="25"/>
  <c r="CG46" i="25"/>
  <c r="AG45" i="26"/>
  <c r="AG38" i="26"/>
  <c r="CH40" i="24"/>
  <c r="AG37" i="24"/>
  <c r="CG42" i="30"/>
  <c r="AG40" i="30"/>
  <c r="CG46" i="28"/>
  <c r="CG42" i="28"/>
  <c r="CG42" i="29"/>
  <c r="CG49" i="27"/>
  <c r="AH41" i="27"/>
  <c r="AH36" i="27"/>
  <c r="AH41" i="29"/>
  <c r="AJ45" i="28"/>
  <c r="AJ41" i="28"/>
  <c r="AH43" i="25"/>
  <c r="CH38" i="26"/>
  <c r="CG43" i="25"/>
  <c r="CG37" i="25"/>
  <c r="AG40" i="26"/>
  <c r="CH49" i="24"/>
  <c r="CH38" i="24"/>
  <c r="AG46" i="24"/>
  <c r="AG40" i="24"/>
  <c r="AG45" i="24"/>
  <c r="CH48" i="24"/>
  <c r="AG43" i="24"/>
  <c r="CH36" i="24"/>
  <c r="AG36" i="26"/>
  <c r="CG43" i="30"/>
  <c r="AG50" i="30"/>
  <c r="AG42" i="30"/>
  <c r="CG45" i="28"/>
  <c r="CG40" i="29"/>
  <c r="CG50" i="27"/>
  <c r="CG42" i="27"/>
  <c r="AH37" i="27"/>
  <c r="AH40" i="29"/>
  <c r="AJ50" i="28"/>
  <c r="AJ37" i="28"/>
  <c r="AH41" i="25"/>
  <c r="CH49" i="26"/>
  <c r="CH36" i="26"/>
  <c r="CG49" i="25"/>
  <c r="CG41" i="25"/>
  <c r="AG42" i="26"/>
  <c r="CH50" i="24"/>
  <c r="CH37" i="24"/>
  <c r="AG43" i="26"/>
  <c r="CH41" i="24"/>
  <c r="AG41" i="26"/>
  <c r="AG42" i="24"/>
  <c r="CH45" i="24"/>
  <c r="CG45" i="30"/>
  <c r="AG49" i="30"/>
  <c r="AG37" i="30"/>
  <c r="CG41" i="28"/>
  <c r="CG36" i="28"/>
  <c r="CG38" i="29"/>
  <c r="CG45" i="27"/>
  <c r="CG40" i="27"/>
  <c r="AH50" i="27"/>
  <c r="AH50" i="29"/>
  <c r="AH38" i="29"/>
  <c r="AJ48" i="28"/>
  <c r="AJ43" i="28"/>
  <c r="AH37" i="25"/>
  <c r="CH48" i="26"/>
  <c r="CH42" i="26"/>
  <c r="CG50" i="25"/>
  <c r="CG38" i="25"/>
  <c r="CG37" i="30"/>
  <c r="AG48" i="30"/>
  <c r="AG38" i="30"/>
  <c r="CG37" i="28"/>
  <c r="CG50" i="29"/>
  <c r="CG43" i="29"/>
  <c r="CG48" i="27"/>
  <c r="CG38" i="27"/>
  <c r="AH48" i="27"/>
  <c r="AH48" i="29"/>
  <c r="AH36" i="29"/>
  <c r="AJ46" i="28"/>
  <c r="AH46" i="25"/>
  <c r="CH50" i="26"/>
  <c r="CH40" i="26"/>
  <c r="CG42" i="25"/>
  <c r="AG50" i="26"/>
  <c r="CH46" i="24"/>
  <c r="AG48" i="26"/>
  <c r="AG41" i="24"/>
  <c r="AH50" i="30"/>
  <c r="AH40" i="30"/>
  <c r="CH43" i="30"/>
  <c r="CH36" i="30"/>
  <c r="AI42" i="29"/>
  <c r="AI48" i="27"/>
  <c r="AI36" i="27"/>
  <c r="CH45" i="28"/>
  <c r="CH42" i="27"/>
  <c r="CH48" i="29"/>
  <c r="CH36" i="29"/>
  <c r="AH45" i="26"/>
  <c r="AI38" i="25"/>
  <c r="CI48" i="26"/>
  <c r="CI36" i="26"/>
  <c r="CH37" i="25"/>
  <c r="AH50" i="24"/>
  <c r="AH43" i="24"/>
  <c r="CI46" i="24"/>
  <c r="CI36" i="24"/>
  <c r="AI37" i="25"/>
  <c r="CI46" i="26"/>
  <c r="AH41" i="24"/>
  <c r="AH49" i="30"/>
  <c r="AH37" i="30"/>
  <c r="CH46" i="30"/>
  <c r="AI46" i="29"/>
  <c r="AI46" i="27"/>
  <c r="CH43" i="28"/>
  <c r="CH45" i="27"/>
  <c r="CH40" i="27"/>
  <c r="CH50" i="29"/>
  <c r="AH43" i="26"/>
  <c r="AI50" i="25"/>
  <c r="AH49" i="24"/>
  <c r="AH45" i="30"/>
  <c r="AH38" i="30"/>
  <c r="CH48" i="30"/>
  <c r="AI45" i="29"/>
  <c r="AI37" i="29"/>
  <c r="AI45" i="27"/>
  <c r="AI41" i="27"/>
  <c r="CH41" i="28"/>
  <c r="CH43" i="27"/>
  <c r="CH38" i="27"/>
  <c r="CH46" i="29"/>
  <c r="CH37" i="29"/>
  <c r="AH42" i="26"/>
  <c r="AI46" i="25"/>
  <c r="AI48" i="25"/>
  <c r="CI45" i="26"/>
  <c r="CI38" i="26"/>
  <c r="CH46" i="25"/>
  <c r="AH48" i="24"/>
  <c r="AH37" i="24"/>
  <c r="CI41" i="24"/>
  <c r="AH43" i="30"/>
  <c r="AH36" i="30"/>
  <c r="CH42" i="30"/>
  <c r="AI49" i="29"/>
  <c r="AI40" i="29"/>
  <c r="AI49" i="27"/>
  <c r="AI37" i="27"/>
  <c r="CH37" i="28"/>
  <c r="CH41" i="27"/>
  <c r="CH36" i="27"/>
  <c r="CH43" i="29"/>
  <c r="CH38" i="29"/>
  <c r="AH41" i="26"/>
  <c r="AI42" i="25"/>
  <c r="AI36" i="25"/>
  <c r="CI43" i="26"/>
  <c r="CH50" i="25"/>
  <c r="CH42" i="25"/>
  <c r="AH46" i="24"/>
  <c r="AH36" i="24"/>
  <c r="AH48" i="30"/>
  <c r="CH41" i="30"/>
  <c r="AI48" i="29"/>
  <c r="AI36" i="29"/>
  <c r="AI43" i="27"/>
  <c r="CH50" i="28"/>
  <c r="CH42" i="28"/>
  <c r="CH37" i="27"/>
  <c r="CH45" i="29"/>
  <c r="AH48" i="26"/>
  <c r="AH36" i="26"/>
  <c r="AI49" i="25"/>
  <c r="CI41" i="26"/>
  <c r="CH48" i="25"/>
  <c r="CH40" i="25"/>
  <c r="AH45" i="24"/>
  <c r="CI42" i="24"/>
  <c r="AI43" i="25"/>
  <c r="CH45" i="25"/>
  <c r="AH42" i="24"/>
  <c r="CI37" i="24"/>
  <c r="CI40" i="24"/>
  <c r="CH41" i="25"/>
  <c r="AH38" i="24"/>
  <c r="CI45" i="24"/>
  <c r="AH46" i="30"/>
  <c r="CH50" i="30"/>
  <c r="CH40" i="30"/>
  <c r="AI43" i="29"/>
  <c r="AI38" i="29"/>
  <c r="AI42" i="27"/>
  <c r="CH48" i="28"/>
  <c r="CH40" i="28"/>
  <c r="CH49" i="27"/>
  <c r="CH50" i="27"/>
  <c r="CH42" i="29"/>
  <c r="AH49" i="26"/>
  <c r="AH40" i="26"/>
  <c r="AI45" i="25"/>
  <c r="CI42" i="26"/>
  <c r="CH36" i="25"/>
  <c r="CI49" i="24"/>
  <c r="CH43" i="25"/>
  <c r="CI50" i="24"/>
  <c r="CI37" i="26"/>
  <c r="CH38" i="25"/>
  <c r="CH49" i="25"/>
  <c r="AH42" i="30"/>
  <c r="CH49" i="30"/>
  <c r="CH37" i="30"/>
  <c r="AI50" i="29"/>
  <c r="AI40" i="27"/>
  <c r="CH46" i="28"/>
  <c r="CH38" i="28"/>
  <c r="CH48" i="27"/>
  <c r="CH41" i="29"/>
  <c r="AH46" i="26"/>
  <c r="AH37" i="26"/>
  <c r="AI41" i="25"/>
  <c r="CI49" i="26"/>
  <c r="CI40" i="26"/>
  <c r="AH40" i="24"/>
  <c r="CI50" i="26"/>
  <c r="CI48" i="24"/>
  <c r="CI43" i="24"/>
  <c r="AH41" i="30"/>
  <c r="CH45" i="30"/>
  <c r="CH38" i="30"/>
  <c r="AI41" i="29"/>
  <c r="AI50" i="27"/>
  <c r="AI38" i="27"/>
  <c r="CH49" i="28"/>
  <c r="CH36" i="28"/>
  <c r="CH46" i="27"/>
  <c r="CH49" i="29"/>
  <c r="CH40" i="29"/>
  <c r="AH50" i="26"/>
  <c r="AH38" i="26"/>
  <c r="AI40" i="25"/>
  <c r="CI38" i="24"/>
  <c r="CI50" i="30"/>
  <c r="CI40" i="30"/>
  <c r="AI46" i="30"/>
  <c r="AI37" i="30"/>
  <c r="CI42" i="27"/>
  <c r="CI49" i="28"/>
  <c r="CI37" i="28"/>
  <c r="AJ46" i="29"/>
  <c r="AJ41" i="29"/>
  <c r="AJ49" i="27"/>
  <c r="CI45" i="29"/>
  <c r="CI38" i="29"/>
  <c r="CJ45" i="26"/>
  <c r="CI37" i="25"/>
  <c r="AI45" i="26"/>
  <c r="AI36" i="26"/>
  <c r="AJ38" i="25"/>
  <c r="AI50" i="24"/>
  <c r="AI38" i="24"/>
  <c r="CJ46" i="24"/>
  <c r="CJ37" i="24"/>
  <c r="AJ36" i="25"/>
  <c r="AI48" i="24"/>
  <c r="AI37" i="24"/>
  <c r="CI49" i="30"/>
  <c r="CI38" i="30"/>
  <c r="AI45" i="30"/>
  <c r="CI41" i="27"/>
  <c r="CI46" i="28"/>
  <c r="CI45" i="28"/>
  <c r="AJ45" i="29"/>
  <c r="AJ45" i="27"/>
  <c r="CI43" i="29"/>
  <c r="CI36" i="29"/>
  <c r="CJ42" i="26"/>
  <c r="CI49" i="25"/>
  <c r="CI45" i="25"/>
  <c r="AI43" i="26"/>
  <c r="CI46" i="30"/>
  <c r="CI36" i="30"/>
  <c r="AI42" i="30"/>
  <c r="CI40" i="27"/>
  <c r="CI43" i="28"/>
  <c r="AJ42" i="29"/>
  <c r="AJ48" i="27"/>
  <c r="AJ43" i="27"/>
  <c r="CI50" i="29"/>
  <c r="CI40" i="29"/>
  <c r="CJ40" i="26"/>
  <c r="CI48" i="25"/>
  <c r="CI41" i="25"/>
  <c r="AI41" i="26"/>
  <c r="AI40" i="26"/>
  <c r="AJ48" i="25"/>
  <c r="AI49" i="24"/>
  <c r="AI40" i="24"/>
  <c r="CJ43" i="24"/>
  <c r="CJ41" i="24"/>
  <c r="AI42" i="24"/>
  <c r="CI48" i="30"/>
  <c r="CI37" i="30"/>
  <c r="AI43" i="30"/>
  <c r="CI50" i="27"/>
  <c r="CI38" i="27"/>
  <c r="CI42" i="28"/>
  <c r="CI41" i="28"/>
  <c r="AJ43" i="29"/>
  <c r="AJ46" i="27"/>
  <c r="AJ41" i="27"/>
  <c r="CI41" i="29"/>
  <c r="CJ38" i="26"/>
  <c r="CI46" i="25"/>
  <c r="CI40" i="25"/>
  <c r="AI48" i="26"/>
  <c r="AJ49" i="25"/>
  <c r="AJ45" i="25"/>
  <c r="AI46" i="24"/>
  <c r="AI36" i="24"/>
  <c r="AI37" i="26"/>
  <c r="CJ49" i="24"/>
  <c r="CI43" i="30"/>
  <c r="AI40" i="30"/>
  <c r="CI49" i="27"/>
  <c r="CI37" i="27"/>
  <c r="CI40" i="28"/>
  <c r="CI50" i="28"/>
  <c r="AJ37" i="29"/>
  <c r="AJ42" i="27"/>
  <c r="AJ37" i="27"/>
  <c r="CI48" i="29"/>
  <c r="CJ50" i="26"/>
  <c r="CJ43" i="26"/>
  <c r="CI42" i="25"/>
  <c r="CI36" i="25"/>
  <c r="AI46" i="26"/>
  <c r="AJ50" i="25"/>
  <c r="AJ43" i="25"/>
  <c r="AI45" i="24"/>
  <c r="CJ42" i="24"/>
  <c r="CJ40" i="24"/>
  <c r="CI46" i="29"/>
  <c r="AI49" i="26"/>
  <c r="CJ36" i="24"/>
  <c r="CI41" i="30"/>
  <c r="AI50" i="30"/>
  <c r="AI38" i="30"/>
  <c r="CI48" i="27"/>
  <c r="CI45" i="27"/>
  <c r="CI38" i="28"/>
  <c r="AJ50" i="29"/>
  <c r="AJ40" i="29"/>
  <c r="AJ40" i="27"/>
  <c r="AJ36" i="27"/>
  <c r="CI42" i="29"/>
  <c r="CJ48" i="26"/>
  <c r="CJ37" i="26"/>
  <c r="CI50" i="25"/>
  <c r="AI38" i="26"/>
  <c r="AJ46" i="25"/>
  <c r="AJ41" i="25"/>
  <c r="AI41" i="24"/>
  <c r="CJ50" i="24"/>
  <c r="CJ38" i="24"/>
  <c r="CJ46" i="26"/>
  <c r="CI38" i="25"/>
  <c r="AJ37" i="25"/>
  <c r="CJ45" i="24"/>
  <c r="CI45" i="30"/>
  <c r="AI49" i="30"/>
  <c r="AI41" i="30"/>
  <c r="CI46" i="27"/>
  <c r="CI36" i="28"/>
  <c r="AJ49" i="29"/>
  <c r="AJ38" i="29"/>
  <c r="AJ38" i="27"/>
  <c r="CI37" i="29"/>
  <c r="CJ49" i="26"/>
  <c r="CJ41" i="26"/>
  <c r="CI43" i="25"/>
  <c r="AI50" i="26"/>
  <c r="AI42" i="26"/>
  <c r="AJ42" i="25"/>
  <c r="AI43" i="24"/>
  <c r="CJ48" i="24"/>
  <c r="CJ36" i="26"/>
  <c r="AJ40" i="25"/>
  <c r="CI42" i="30"/>
  <c r="AI48" i="30"/>
  <c r="AI36" i="30"/>
  <c r="CI43" i="27"/>
  <c r="CI36" i="27"/>
  <c r="CI48" i="28"/>
  <c r="AJ48" i="29"/>
  <c r="AJ36" i="29"/>
  <c r="AJ50" i="27"/>
  <c r="CI49" i="29"/>
  <c r="CJ50" i="30"/>
  <c r="CJ43" i="30"/>
  <c r="AJ46" i="30"/>
  <c r="CJ37" i="29"/>
  <c r="CJ45" i="28"/>
  <c r="CJ36" i="28"/>
  <c r="AM42" i="28"/>
  <c r="AM41" i="28"/>
  <c r="CJ38" i="27"/>
  <c r="AJ40" i="26"/>
  <c r="CK49" i="26"/>
  <c r="CK50" i="24"/>
  <c r="AJ45" i="24"/>
  <c r="CK36" i="24"/>
  <c r="CK46" i="24"/>
  <c r="CK42" i="24"/>
  <c r="CJ49" i="30"/>
  <c r="CJ38" i="30"/>
  <c r="AJ42" i="30"/>
  <c r="AJ37" i="30"/>
  <c r="CJ38" i="29"/>
  <c r="CJ50" i="28"/>
  <c r="AM40" i="28"/>
  <c r="CJ50" i="27"/>
  <c r="AJ50" i="26"/>
  <c r="AJ38" i="26"/>
  <c r="CK42" i="26"/>
  <c r="CJ36" i="25"/>
  <c r="CK49" i="24"/>
  <c r="CK36" i="26"/>
  <c r="CK37" i="24"/>
  <c r="AJ40" i="24"/>
  <c r="CJ48" i="30"/>
  <c r="CJ36" i="30"/>
  <c r="AJ45" i="30"/>
  <c r="CJ50" i="29"/>
  <c r="CJ40" i="29"/>
  <c r="CJ48" i="28"/>
  <c r="CJ41" i="28"/>
  <c r="AM38" i="28"/>
  <c r="CJ45" i="27"/>
  <c r="AJ49" i="26"/>
  <c r="AJ37" i="26"/>
  <c r="CK40" i="26"/>
  <c r="CJ46" i="30"/>
  <c r="CJ37" i="30"/>
  <c r="AJ41" i="30"/>
  <c r="CJ49" i="29"/>
  <c r="CJ36" i="29"/>
  <c r="CJ46" i="28"/>
  <c r="CJ37" i="28"/>
  <c r="AM36" i="28"/>
  <c r="CJ49" i="27"/>
  <c r="CJ43" i="27"/>
  <c r="AJ48" i="26"/>
  <c r="AJ41" i="26"/>
  <c r="CK38" i="26"/>
  <c r="CJ49" i="25"/>
  <c r="CJ43" i="25"/>
  <c r="CK48" i="24"/>
  <c r="CK38" i="24"/>
  <c r="AJ41" i="24"/>
  <c r="AJ45" i="26"/>
  <c r="CK46" i="26"/>
  <c r="CJ50" i="25"/>
  <c r="CJ41" i="25"/>
  <c r="CK45" i="24"/>
  <c r="AJ42" i="24"/>
  <c r="CJ42" i="30"/>
  <c r="AJ43" i="30"/>
  <c r="CJ48" i="29"/>
  <c r="CJ43" i="29"/>
  <c r="CJ43" i="28"/>
  <c r="AM49" i="28"/>
  <c r="AM45" i="28"/>
  <c r="CJ48" i="27"/>
  <c r="CJ41" i="27"/>
  <c r="CJ45" i="30"/>
  <c r="AJ50" i="30"/>
  <c r="AJ40" i="30"/>
  <c r="CJ46" i="29"/>
  <c r="CJ41" i="29"/>
  <c r="CJ42" i="28"/>
  <c r="AM50" i="28"/>
  <c r="AM37" i="28"/>
  <c r="CJ46" i="27"/>
  <c r="CJ37" i="27"/>
  <c r="AJ46" i="26"/>
  <c r="AJ36" i="26"/>
  <c r="CK45" i="26"/>
  <c r="CJ46" i="25"/>
  <c r="CJ37" i="25"/>
  <c r="AJ50" i="24"/>
  <c r="CJ41" i="30"/>
  <c r="AJ49" i="30"/>
  <c r="AJ38" i="30"/>
  <c r="CJ45" i="29"/>
  <c r="CJ40" i="28"/>
  <c r="AM48" i="28"/>
  <c r="CJ42" i="27"/>
  <c r="CJ36" i="27"/>
  <c r="AJ42" i="26"/>
  <c r="CK50" i="26"/>
  <c r="CK43" i="26"/>
  <c r="CJ42" i="25"/>
  <c r="CK40" i="24"/>
  <c r="AJ49" i="24"/>
  <c r="AJ36" i="24"/>
  <c r="CJ40" i="30"/>
  <c r="AJ48" i="30"/>
  <c r="AJ36" i="30"/>
  <c r="CJ42" i="29"/>
  <c r="CJ49" i="28"/>
  <c r="CJ38" i="28"/>
  <c r="AM43" i="28"/>
  <c r="AM46" i="28"/>
  <c r="CJ40" i="27"/>
  <c r="AJ43" i="26"/>
  <c r="CK48" i="26"/>
  <c r="CK41" i="26"/>
  <c r="CJ40" i="25"/>
  <c r="CJ48" i="25"/>
  <c r="CK43" i="24"/>
  <c r="AJ48" i="24"/>
  <c r="AJ38" i="24"/>
  <c r="CK37" i="26"/>
  <c r="CJ38" i="25"/>
  <c r="CK41" i="24"/>
  <c r="AJ37" i="24"/>
  <c r="AJ43" i="24"/>
  <c r="CJ45" i="25"/>
  <c r="AJ46" i="24"/>
  <c r="CK41" i="30"/>
  <c r="AN49" i="28"/>
  <c r="AN38" i="28"/>
  <c r="CK49" i="28"/>
  <c r="CK43" i="28"/>
  <c r="CK45" i="29"/>
  <c r="CK50" i="27"/>
  <c r="CK36" i="27"/>
  <c r="CL50" i="26"/>
  <c r="CK49" i="25"/>
  <c r="CL46" i="26"/>
  <c r="CK46" i="25"/>
  <c r="CK41" i="27"/>
  <c r="CK50" i="30"/>
  <c r="CK40" i="30"/>
  <c r="AN45" i="28"/>
  <c r="AN36" i="28"/>
  <c r="CK41" i="28"/>
  <c r="CK38" i="28"/>
  <c r="CK41" i="29"/>
  <c r="CL40" i="26"/>
  <c r="CL38" i="24"/>
  <c r="CL50" i="24"/>
  <c r="CK49" i="30"/>
  <c r="CK37" i="30"/>
  <c r="AN50" i="28"/>
  <c r="AN41" i="28"/>
  <c r="CK37" i="28"/>
  <c r="CK50" i="29"/>
  <c r="CK40" i="29"/>
  <c r="CK48" i="30"/>
  <c r="CK38" i="30"/>
  <c r="AN48" i="28"/>
  <c r="AN37" i="28"/>
  <c r="CK45" i="28"/>
  <c r="CK46" i="29"/>
  <c r="CK38" i="29"/>
  <c r="CK48" i="27"/>
  <c r="CK37" i="27"/>
  <c r="CL43" i="26"/>
  <c r="CK50" i="25"/>
  <c r="CK40" i="25"/>
  <c r="CL48" i="24"/>
  <c r="CL41" i="24"/>
  <c r="CL36" i="24"/>
  <c r="CK42" i="25"/>
  <c r="CL45" i="26"/>
  <c r="CK46" i="30"/>
  <c r="CK36" i="30"/>
  <c r="AN46" i="28"/>
  <c r="CK40" i="28"/>
  <c r="CK48" i="29"/>
  <c r="CK36" i="29"/>
  <c r="CK46" i="27"/>
  <c r="CL41" i="26"/>
  <c r="CK45" i="25"/>
  <c r="CL46" i="24"/>
  <c r="CK43" i="25"/>
  <c r="CL45" i="24"/>
  <c r="CK43" i="27"/>
  <c r="CK45" i="30"/>
  <c r="AN43" i="28"/>
  <c r="CK50" i="28"/>
  <c r="CK49" i="29"/>
  <c r="CK37" i="29"/>
  <c r="CK42" i="27"/>
  <c r="CL42" i="26"/>
  <c r="CK36" i="25"/>
  <c r="CL43" i="24"/>
  <c r="CL37" i="24"/>
  <c r="CK42" i="30"/>
  <c r="AN42" i="28"/>
  <c r="CK48" i="28"/>
  <c r="CK42" i="28"/>
  <c r="CK43" i="29"/>
  <c r="CK40" i="27"/>
  <c r="CL49" i="26"/>
  <c r="CL36" i="26"/>
  <c r="CK48" i="25"/>
  <c r="CL37" i="26"/>
  <c r="CK43" i="30"/>
  <c r="AN40" i="28"/>
  <c r="CK46" i="28"/>
  <c r="CK36" i="28"/>
  <c r="CK42" i="29"/>
  <c r="CK49" i="27"/>
  <c r="CK38" i="27"/>
  <c r="CL48" i="26"/>
  <c r="CL38" i="26"/>
  <c r="CK38" i="25"/>
  <c r="CK37" i="25"/>
  <c r="CL42" i="24"/>
  <c r="CL40" i="24"/>
  <c r="CK45" i="27"/>
  <c r="CL49" i="24"/>
  <c r="CK41" i="25"/>
  <c r="CL50" i="30"/>
  <c r="CL40" i="30"/>
  <c r="CL50" i="29"/>
  <c r="CL42" i="29"/>
  <c r="AO46" i="28"/>
  <c r="AM50" i="27"/>
  <c r="AM38" i="27"/>
  <c r="AM48" i="29"/>
  <c r="AM36" i="29"/>
  <c r="CL46" i="27"/>
  <c r="CL48" i="28"/>
  <c r="CL40" i="28"/>
  <c r="AM50" i="25"/>
  <c r="AM36" i="25"/>
  <c r="CL49" i="25"/>
  <c r="CM49" i="26"/>
  <c r="CM46" i="26"/>
  <c r="CM45" i="26"/>
  <c r="CL49" i="30"/>
  <c r="CL37" i="30"/>
  <c r="CL46" i="29"/>
  <c r="CL41" i="29"/>
  <c r="AO45" i="28"/>
  <c r="AM48" i="27"/>
  <c r="AM37" i="27"/>
  <c r="AM43" i="29"/>
  <c r="CL42" i="27"/>
  <c r="CL46" i="28"/>
  <c r="CL38" i="28"/>
  <c r="CL46" i="25"/>
  <c r="CM36" i="26"/>
  <c r="CL45" i="30"/>
  <c r="CL36" i="30"/>
  <c r="CL45" i="29"/>
  <c r="CL37" i="29"/>
  <c r="AM46" i="27"/>
  <c r="AM41" i="29"/>
  <c r="CL50" i="27"/>
  <c r="CL40" i="27"/>
  <c r="CL49" i="28"/>
  <c r="CL36" i="28"/>
  <c r="AM37" i="25"/>
  <c r="CL50" i="25"/>
  <c r="CL42" i="25"/>
  <c r="CM43" i="24"/>
  <c r="CL43" i="30"/>
  <c r="CL38" i="30"/>
  <c r="CL43" i="29"/>
  <c r="AO50" i="28"/>
  <c r="AO40" i="28"/>
  <c r="AM45" i="27"/>
  <c r="AM36" i="27"/>
  <c r="AM46" i="29"/>
  <c r="CL45" i="27"/>
  <c r="CL38" i="27"/>
  <c r="CL45" i="28"/>
  <c r="AM43" i="25"/>
  <c r="CL48" i="25"/>
  <c r="CL40" i="25"/>
  <c r="CL48" i="30"/>
  <c r="CL38" i="29"/>
  <c r="AO48" i="28"/>
  <c r="AO43" i="28"/>
  <c r="AM43" i="27"/>
  <c r="AM49" i="27"/>
  <c r="AM42" i="29"/>
  <c r="CL43" i="27"/>
  <c r="CL36" i="27"/>
  <c r="CL43" i="28"/>
  <c r="AM49" i="25"/>
  <c r="AM41" i="25"/>
  <c r="CL45" i="25"/>
  <c r="CM42" i="26"/>
  <c r="CM50" i="24"/>
  <c r="CM37" i="24"/>
  <c r="CL43" i="25"/>
  <c r="CM48" i="26"/>
  <c r="CM38" i="24"/>
  <c r="CL46" i="30"/>
  <c r="CL36" i="29"/>
  <c r="AO49" i="28"/>
  <c r="AO42" i="28"/>
  <c r="AM42" i="27"/>
  <c r="AM50" i="29"/>
  <c r="AM40" i="29"/>
  <c r="CL41" i="27"/>
  <c r="CL41" i="28"/>
  <c r="AM48" i="25"/>
  <c r="AM40" i="25"/>
  <c r="CL36" i="25"/>
  <c r="CM49" i="24"/>
  <c r="CL42" i="30"/>
  <c r="CL49" i="29"/>
  <c r="AO41" i="28"/>
  <c r="AO36" i="28"/>
  <c r="AM41" i="27"/>
  <c r="AM45" i="29"/>
  <c r="AM37" i="29"/>
  <c r="CL37" i="27"/>
  <c r="CL49" i="27"/>
  <c r="CL37" i="28"/>
  <c r="AM46" i="25"/>
  <c r="CL41" i="25"/>
  <c r="CL38" i="25"/>
  <c r="CM41" i="26"/>
  <c r="CM48" i="24"/>
  <c r="CM36" i="24"/>
  <c r="CM40" i="24"/>
  <c r="AM38" i="25"/>
  <c r="CM37" i="26"/>
  <c r="CM41" i="24"/>
  <c r="CL41" i="30"/>
  <c r="CL48" i="29"/>
  <c r="CL40" i="29"/>
  <c r="AO37" i="28"/>
  <c r="AO38" i="28"/>
  <c r="AM40" i="27"/>
  <c r="AM49" i="29"/>
  <c r="AM38" i="29"/>
  <c r="CL48" i="27"/>
  <c r="CL50" i="28"/>
  <c r="CL42" i="28"/>
  <c r="AM42" i="25"/>
  <c r="AM45" i="25"/>
  <c r="CL37" i="25"/>
  <c r="CM50" i="26"/>
  <c r="CM40" i="26"/>
  <c r="CM46" i="24"/>
  <c r="CM38" i="26"/>
  <c r="CM45" i="24"/>
  <c r="CM42" i="24"/>
  <c r="CM43" i="26"/>
  <c r="AM46" i="30"/>
  <c r="CN50" i="30"/>
  <c r="CN40" i="30"/>
  <c r="AN46" i="30"/>
  <c r="CN45" i="27"/>
  <c r="AQ43" i="28"/>
  <c r="CN46" i="28"/>
  <c r="CN37" i="28"/>
  <c r="AO46" i="27"/>
  <c r="CN48" i="29"/>
  <c r="CN40" i="29"/>
  <c r="AO45" i="29"/>
  <c r="AN50" i="26"/>
  <c r="AN37" i="26"/>
  <c r="CN46" i="25"/>
  <c r="CN37" i="25"/>
  <c r="CO40" i="26"/>
  <c r="AO45" i="25"/>
  <c r="AO36" i="25"/>
  <c r="CO45" i="24"/>
  <c r="AN42" i="24"/>
  <c r="CO38" i="26"/>
  <c r="AO43" i="25"/>
  <c r="AN50" i="24"/>
  <c r="AO48" i="25"/>
  <c r="CN49" i="30"/>
  <c r="CN38" i="30"/>
  <c r="AN42" i="30"/>
  <c r="AN37" i="30"/>
  <c r="CN43" i="27"/>
  <c r="AQ46" i="28"/>
  <c r="AQ37" i="28"/>
  <c r="CN42" i="28"/>
  <c r="AO50" i="27"/>
  <c r="AO41" i="27"/>
  <c r="CN43" i="29"/>
  <c r="CN36" i="29"/>
  <c r="AO40" i="29"/>
  <c r="AN49" i="26"/>
  <c r="AN36" i="26"/>
  <c r="CN42" i="25"/>
  <c r="AO49" i="25"/>
  <c r="AN38" i="24"/>
  <c r="AO42" i="25"/>
  <c r="CN48" i="30"/>
  <c r="CN36" i="30"/>
  <c r="AN45" i="30"/>
  <c r="CN48" i="27"/>
  <c r="CN41" i="27"/>
  <c r="AQ45" i="28"/>
  <c r="AQ41" i="28"/>
  <c r="CN40" i="28"/>
  <c r="AO49" i="27"/>
  <c r="AO37" i="27"/>
  <c r="CN42" i="29"/>
  <c r="AO43" i="29"/>
  <c r="AN45" i="26"/>
  <c r="CN40" i="25"/>
  <c r="CO50" i="26"/>
  <c r="CO40" i="24"/>
  <c r="CN46" i="30"/>
  <c r="CN37" i="30"/>
  <c r="AN41" i="30"/>
  <c r="CN46" i="27"/>
  <c r="CN37" i="27"/>
  <c r="AQ42" i="28"/>
  <c r="AQ50" i="28"/>
  <c r="CN38" i="28"/>
  <c r="AO45" i="27"/>
  <c r="AO42" i="27"/>
  <c r="CN46" i="29"/>
  <c r="AO50" i="29"/>
  <c r="AN48" i="26"/>
  <c r="AN43" i="26"/>
  <c r="CN38" i="25"/>
  <c r="CO49" i="26"/>
  <c r="CO41" i="26"/>
  <c r="AO38" i="25"/>
  <c r="AO37" i="25"/>
  <c r="CO42" i="24"/>
  <c r="AN48" i="24"/>
  <c r="AN40" i="24"/>
  <c r="CN50" i="25"/>
  <c r="AO41" i="25"/>
  <c r="AN36" i="24"/>
  <c r="CN42" i="30"/>
  <c r="AN40" i="30"/>
  <c r="CN42" i="27"/>
  <c r="AQ40" i="28"/>
  <c r="CN49" i="28"/>
  <c r="CN36" i="28"/>
  <c r="AO40" i="27"/>
  <c r="CN41" i="29"/>
  <c r="AO46" i="29"/>
  <c r="AO38" i="29"/>
  <c r="AN46" i="26"/>
  <c r="AN41" i="26"/>
  <c r="CN36" i="25"/>
  <c r="CO48" i="26"/>
  <c r="CO36" i="26"/>
  <c r="CO50" i="24"/>
  <c r="CO41" i="24"/>
  <c r="AN46" i="24"/>
  <c r="AN37" i="24"/>
  <c r="CO46" i="26"/>
  <c r="CO46" i="24"/>
  <c r="CO38" i="24"/>
  <c r="CO42" i="26"/>
  <c r="CO36" i="24"/>
  <c r="CN45" i="30"/>
  <c r="AN50" i="30"/>
  <c r="AN43" i="30"/>
  <c r="CN40" i="27"/>
  <c r="CN50" i="27"/>
  <c r="AQ38" i="28"/>
  <c r="CN45" i="28"/>
  <c r="AO43" i="27"/>
  <c r="AO38" i="27"/>
  <c r="CN37" i="29"/>
  <c r="AO48" i="29"/>
  <c r="AO36" i="29"/>
  <c r="AN42" i="26"/>
  <c r="CN49" i="25"/>
  <c r="CN45" i="25"/>
  <c r="AO46" i="25"/>
  <c r="AN45" i="24"/>
  <c r="CO37" i="26"/>
  <c r="AN43" i="24"/>
  <c r="CN43" i="30"/>
  <c r="AN49" i="30"/>
  <c r="AN38" i="30"/>
  <c r="CN38" i="27"/>
  <c r="CN36" i="27"/>
  <c r="AQ36" i="28"/>
  <c r="CN50" i="28"/>
  <c r="CN43" i="28"/>
  <c r="AO48" i="27"/>
  <c r="CN50" i="29"/>
  <c r="CN45" i="29"/>
  <c r="AO49" i="29"/>
  <c r="AO37" i="29"/>
  <c r="AN40" i="26"/>
  <c r="CN43" i="25"/>
  <c r="CO49" i="24"/>
  <c r="CN41" i="30"/>
  <c r="AN48" i="30"/>
  <c r="AN36" i="30"/>
  <c r="CN49" i="27"/>
  <c r="AQ49" i="28"/>
  <c r="AQ48" i="28"/>
  <c r="CN48" i="28"/>
  <c r="CN41" i="28"/>
  <c r="AO36" i="27"/>
  <c r="CN49" i="29"/>
  <c r="CN38" i="29"/>
  <c r="AO42" i="29"/>
  <c r="AO41" i="29"/>
  <c r="AN38" i="26"/>
  <c r="CN48" i="25"/>
  <c r="CN41" i="25"/>
  <c r="CO43" i="26"/>
  <c r="AO50" i="25"/>
  <c r="AO40" i="25"/>
  <c r="CO48" i="24"/>
  <c r="CO37" i="24"/>
  <c r="AN41" i="24"/>
  <c r="CO43" i="24"/>
  <c r="CO45" i="26"/>
  <c r="AN49" i="24"/>
  <c r="AO50" i="30"/>
  <c r="AO41" i="30"/>
  <c r="CO46" i="30"/>
  <c r="AR40" i="28"/>
  <c r="AP49" i="29"/>
  <c r="AP41" i="29"/>
  <c r="AP41" i="27"/>
  <c r="CO37" i="28"/>
  <c r="CO49" i="29"/>
  <c r="CO36" i="29"/>
  <c r="CO48" i="27"/>
  <c r="CO49" i="25"/>
  <c r="CO48" i="25"/>
  <c r="AP43" i="25"/>
  <c r="AP38" i="25"/>
  <c r="CP46" i="26"/>
  <c r="AO48" i="26"/>
  <c r="CP45" i="24"/>
  <c r="AO48" i="24"/>
  <c r="AO49" i="30"/>
  <c r="AO38" i="30"/>
  <c r="CO45" i="30"/>
  <c r="CO36" i="30"/>
  <c r="AR38" i="28"/>
  <c r="AP50" i="29"/>
  <c r="AP40" i="29"/>
  <c r="AP37" i="27"/>
  <c r="CO50" i="28"/>
  <c r="CO42" i="28"/>
  <c r="CO48" i="29"/>
  <c r="CO37" i="29"/>
  <c r="CO45" i="25"/>
  <c r="CO42" i="25"/>
  <c r="AP41" i="25"/>
  <c r="CP42" i="26"/>
  <c r="AO49" i="26"/>
  <c r="AO37" i="26"/>
  <c r="CP43" i="24"/>
  <c r="AO50" i="24"/>
  <c r="AO36" i="24"/>
  <c r="AO49" i="24"/>
  <c r="AO48" i="30"/>
  <c r="AO36" i="30"/>
  <c r="CO42" i="30"/>
  <c r="AR49" i="28"/>
  <c r="AR36" i="28"/>
  <c r="AP45" i="29"/>
  <c r="AP48" i="27"/>
  <c r="CO48" i="28"/>
  <c r="CO36" i="28"/>
  <c r="CO42" i="29"/>
  <c r="CO41" i="27"/>
  <c r="CO43" i="25"/>
  <c r="CO50" i="25"/>
  <c r="AP37" i="25"/>
  <c r="CP49" i="26"/>
  <c r="CP38" i="26"/>
  <c r="AO46" i="26"/>
  <c r="AO36" i="26"/>
  <c r="CP42" i="24"/>
  <c r="AO46" i="30"/>
  <c r="AO37" i="30"/>
  <c r="CO43" i="30"/>
  <c r="AR45" i="28"/>
  <c r="AR43" i="28"/>
  <c r="AP46" i="29"/>
  <c r="AP37" i="29"/>
  <c r="AP46" i="27"/>
  <c r="CO46" i="28"/>
  <c r="CO38" i="28"/>
  <c r="CO43" i="29"/>
  <c r="CO49" i="27"/>
  <c r="CO37" i="27"/>
  <c r="CO46" i="25"/>
  <c r="CO41" i="25"/>
  <c r="AP49" i="25"/>
  <c r="CP48" i="26"/>
  <c r="CP36" i="26"/>
  <c r="AO40" i="26"/>
  <c r="CP40" i="24"/>
  <c r="AO37" i="24"/>
  <c r="AO45" i="30"/>
  <c r="CO41" i="30"/>
  <c r="AR50" i="28"/>
  <c r="AR41" i="28"/>
  <c r="AP43" i="29"/>
  <c r="AP50" i="27"/>
  <c r="AP42" i="27"/>
  <c r="CO49" i="28"/>
  <c r="CO40" i="29"/>
  <c r="CO45" i="27"/>
  <c r="CO43" i="27"/>
  <c r="CO37" i="25"/>
  <c r="CO36" i="25"/>
  <c r="AP46" i="25"/>
  <c r="CP50" i="26"/>
  <c r="CP37" i="26"/>
  <c r="AO45" i="26"/>
  <c r="CP49" i="24"/>
  <c r="CP38" i="24"/>
  <c r="AO45" i="24"/>
  <c r="AO38" i="24"/>
  <c r="CP45" i="26"/>
  <c r="AO43" i="26"/>
  <c r="CP41" i="24"/>
  <c r="AO42" i="30"/>
  <c r="CO50" i="30"/>
  <c r="CO37" i="30"/>
  <c r="AR48" i="28"/>
  <c r="AR37" i="28"/>
  <c r="AP42" i="29"/>
  <c r="AP49" i="27"/>
  <c r="AP40" i="27"/>
  <c r="CO45" i="28"/>
  <c r="CO40" i="28"/>
  <c r="CO38" i="29"/>
  <c r="CO50" i="27"/>
  <c r="CO42" i="27"/>
  <c r="CO38" i="25"/>
  <c r="AP50" i="25"/>
  <c r="AP42" i="25"/>
  <c r="CP40" i="26"/>
  <c r="CP50" i="24"/>
  <c r="AO46" i="24"/>
  <c r="AO43" i="30"/>
  <c r="CO49" i="30"/>
  <c r="CO40" i="30"/>
  <c r="AR46" i="28"/>
  <c r="AP38" i="29"/>
  <c r="AP45" i="27"/>
  <c r="AP38" i="27"/>
  <c r="CO43" i="28"/>
  <c r="CO50" i="29"/>
  <c r="CO45" i="29"/>
  <c r="CO46" i="27"/>
  <c r="CO40" i="27"/>
  <c r="AP48" i="25"/>
  <c r="AP40" i="25"/>
  <c r="CP43" i="26"/>
  <c r="AO38" i="26"/>
  <c r="CP48" i="24"/>
  <c r="CP37" i="24"/>
  <c r="AO42" i="24"/>
  <c r="CP36" i="24"/>
  <c r="AO43" i="24"/>
  <c r="AO41" i="26"/>
  <c r="AO41" i="24"/>
  <c r="AO40" i="24"/>
  <c r="AO40" i="30"/>
  <c r="CO48" i="30"/>
  <c r="CO38" i="30"/>
  <c r="AR42" i="28"/>
  <c r="AP48" i="29"/>
  <c r="AP36" i="29"/>
  <c r="AP43" i="27"/>
  <c r="AP36" i="27"/>
  <c r="CO41" i="28"/>
  <c r="CO46" i="29"/>
  <c r="CO41" i="29"/>
  <c r="CO36" i="27"/>
  <c r="CO38" i="27"/>
  <c r="CO40" i="25"/>
  <c r="AP45" i="25"/>
  <c r="AP36" i="25"/>
  <c r="CP41" i="26"/>
  <c r="AO50" i="26"/>
  <c r="AO42" i="26"/>
  <c r="CP46" i="24"/>
  <c r="AP50" i="30"/>
  <c r="AP40" i="30"/>
  <c r="CP43" i="30"/>
  <c r="CP38" i="30"/>
  <c r="CP42" i="29"/>
  <c r="CP48" i="28"/>
  <c r="CP40" i="28"/>
  <c r="AQ46" i="29"/>
  <c r="CP46" i="27"/>
  <c r="AS49" i="28"/>
  <c r="AS36" i="28"/>
  <c r="AQ41" i="27"/>
  <c r="CQ48" i="26"/>
  <c r="CQ40" i="26"/>
  <c r="CP43" i="25"/>
  <c r="AP41" i="26"/>
  <c r="AQ49" i="25"/>
  <c r="AQ45" i="25"/>
  <c r="AP38" i="24"/>
  <c r="AQ38" i="25"/>
  <c r="AP43" i="24"/>
  <c r="AP49" i="24"/>
  <c r="AP49" i="30"/>
  <c r="AP37" i="30"/>
  <c r="CP46" i="30"/>
  <c r="CP41" i="29"/>
  <c r="CP46" i="28"/>
  <c r="CP38" i="28"/>
  <c r="AQ43" i="29"/>
  <c r="CP49" i="27"/>
  <c r="CP42" i="27"/>
  <c r="AS46" i="28"/>
  <c r="AS38" i="28"/>
  <c r="AQ37" i="27"/>
  <c r="CQ50" i="26"/>
  <c r="CQ38" i="26"/>
  <c r="CP41" i="25"/>
  <c r="CP36" i="25"/>
  <c r="AQ48" i="25"/>
  <c r="CQ42" i="24"/>
  <c r="AQ46" i="25"/>
  <c r="AP37" i="24"/>
  <c r="AP45" i="30"/>
  <c r="AP38" i="30"/>
  <c r="CP48" i="30"/>
  <c r="CP49" i="29"/>
  <c r="CP36" i="29"/>
  <c r="CP49" i="28"/>
  <c r="CP36" i="28"/>
  <c r="AQ41" i="29"/>
  <c r="CP45" i="27"/>
  <c r="CP40" i="27"/>
  <c r="AS45" i="28"/>
  <c r="AS40" i="28"/>
  <c r="CQ45" i="26"/>
  <c r="CP37" i="25"/>
  <c r="AP48" i="26"/>
  <c r="AQ37" i="25"/>
  <c r="AP43" i="30"/>
  <c r="AP36" i="30"/>
  <c r="CP42" i="30"/>
  <c r="CP48" i="29"/>
  <c r="CP45" i="28"/>
  <c r="AQ42" i="29"/>
  <c r="CP43" i="27"/>
  <c r="CP38" i="27"/>
  <c r="AS43" i="28"/>
  <c r="AQ50" i="27"/>
  <c r="AQ42" i="27"/>
  <c r="CQ43" i="26"/>
  <c r="CQ37" i="26"/>
  <c r="CP46" i="25"/>
  <c r="AP50" i="26"/>
  <c r="AP40" i="26"/>
  <c r="AQ42" i="25"/>
  <c r="CQ43" i="24"/>
  <c r="AP48" i="24"/>
  <c r="AP41" i="24"/>
  <c r="AQ40" i="27"/>
  <c r="CQ46" i="26"/>
  <c r="CQ36" i="26"/>
  <c r="CP42" i="25"/>
  <c r="AP49" i="26"/>
  <c r="AQ41" i="25"/>
  <c r="CQ40" i="24"/>
  <c r="AP48" i="30"/>
  <c r="CP40" i="30"/>
  <c r="CP43" i="29"/>
  <c r="CP38" i="29"/>
  <c r="CP43" i="28"/>
  <c r="AQ49" i="29"/>
  <c r="AQ40" i="29"/>
  <c r="CP41" i="27"/>
  <c r="CP36" i="27"/>
  <c r="AS41" i="28"/>
  <c r="AQ48" i="27"/>
  <c r="AP38" i="26"/>
  <c r="CQ50" i="24"/>
  <c r="AP46" i="24"/>
  <c r="AP46" i="30"/>
  <c r="CP50" i="30"/>
  <c r="CP41" i="30"/>
  <c r="CP50" i="29"/>
  <c r="CP40" i="29"/>
  <c r="CP41" i="28"/>
  <c r="AQ48" i="29"/>
  <c r="AQ37" i="29"/>
  <c r="CP37" i="27"/>
  <c r="AS37" i="28"/>
  <c r="AQ46" i="27"/>
  <c r="AQ38" i="27"/>
  <c r="CQ49" i="26"/>
  <c r="CP50" i="25"/>
  <c r="CP40" i="25"/>
  <c r="AP46" i="26"/>
  <c r="AQ40" i="25"/>
  <c r="CQ49" i="24"/>
  <c r="CQ37" i="24"/>
  <c r="AP45" i="24"/>
  <c r="AP42" i="30"/>
  <c r="CP49" i="30"/>
  <c r="CP37" i="30"/>
  <c r="CP46" i="29"/>
  <c r="CP37" i="29"/>
  <c r="CP37" i="28"/>
  <c r="AQ45" i="29"/>
  <c r="AQ38" i="29"/>
  <c r="CP50" i="27"/>
  <c r="AS50" i="28"/>
  <c r="AQ49" i="27"/>
  <c r="AQ43" i="27"/>
  <c r="CQ42" i="26"/>
  <c r="CP48" i="25"/>
  <c r="CP49" i="25"/>
  <c r="AP45" i="26"/>
  <c r="AP37" i="26"/>
  <c r="AQ36" i="25"/>
  <c r="CQ48" i="24"/>
  <c r="CQ36" i="24"/>
  <c r="AP42" i="24"/>
  <c r="AP36" i="26"/>
  <c r="AP41" i="30"/>
  <c r="CP45" i="30"/>
  <c r="CP36" i="30"/>
  <c r="CP45" i="29"/>
  <c r="CP50" i="28"/>
  <c r="CP42" i="28"/>
  <c r="AQ50" i="29"/>
  <c r="AQ36" i="29"/>
  <c r="CP48" i="27"/>
  <c r="AS48" i="28"/>
  <c r="AS42" i="28"/>
  <c r="AQ45" i="27"/>
  <c r="AQ36" i="27"/>
  <c r="CQ41" i="26"/>
  <c r="CP45" i="25"/>
  <c r="CP38" i="25"/>
  <c r="AP43" i="26"/>
  <c r="AQ50" i="25"/>
  <c r="AQ43" i="25"/>
  <c r="CQ46" i="24"/>
  <c r="CQ38" i="24"/>
  <c r="AP40" i="24"/>
  <c r="CQ45" i="24"/>
  <c r="AP42" i="26"/>
  <c r="AP50" i="24"/>
  <c r="CQ41" i="24"/>
  <c r="AP36" i="24"/>
  <c r="CQ50" i="30"/>
  <c r="CQ40" i="30"/>
  <c r="AQ46" i="30"/>
  <c r="AQ36" i="30"/>
  <c r="AR45" i="27"/>
  <c r="AT48" i="28"/>
  <c r="AT40" i="28"/>
  <c r="CQ45" i="27"/>
  <c r="CQ36" i="27"/>
  <c r="AR37" i="29"/>
  <c r="CQ50" i="28"/>
  <c r="CQ46" i="29"/>
  <c r="AR49" i="25"/>
  <c r="AR45" i="25"/>
  <c r="AQ45" i="26"/>
  <c r="AQ37" i="26"/>
  <c r="CQ36" i="25"/>
  <c r="CR49" i="26"/>
  <c r="CR37" i="26"/>
  <c r="AQ45" i="24"/>
  <c r="CR43" i="26"/>
  <c r="CQ49" i="30"/>
  <c r="CQ38" i="30"/>
  <c r="AQ45" i="30"/>
  <c r="AR43" i="27"/>
  <c r="AT46" i="28"/>
  <c r="AT38" i="28"/>
  <c r="CQ43" i="27"/>
  <c r="AR50" i="29"/>
  <c r="AR41" i="29"/>
  <c r="CQ42" i="28"/>
  <c r="CQ43" i="28"/>
  <c r="CQ41" i="29"/>
  <c r="AR50" i="25"/>
  <c r="AR43" i="25"/>
  <c r="AQ43" i="26"/>
  <c r="AQ36" i="26"/>
  <c r="CQ41" i="25"/>
  <c r="CR46" i="26"/>
  <c r="CR50" i="24"/>
  <c r="CQ46" i="30"/>
  <c r="CQ36" i="30"/>
  <c r="AQ43" i="30"/>
  <c r="AR48" i="27"/>
  <c r="AR41" i="27"/>
  <c r="AT49" i="28"/>
  <c r="AT36" i="28"/>
  <c r="CQ42" i="27"/>
  <c r="AR49" i="29"/>
  <c r="AR46" i="29"/>
  <c r="CQ40" i="28"/>
  <c r="CQ37" i="28"/>
  <c r="CQ38" i="29"/>
  <c r="AR48" i="25"/>
  <c r="AR41" i="25"/>
  <c r="AQ46" i="26"/>
  <c r="CQ46" i="25"/>
  <c r="CQ40" i="25"/>
  <c r="CR45" i="26"/>
  <c r="AQ41" i="24"/>
  <c r="CR48" i="24"/>
  <c r="CQ48" i="30"/>
  <c r="CQ37" i="30"/>
  <c r="AQ41" i="30"/>
  <c r="AR46" i="27"/>
  <c r="AR37" i="27"/>
  <c r="AT45" i="28"/>
  <c r="CQ41" i="27"/>
  <c r="AR48" i="29"/>
  <c r="AR38" i="29"/>
  <c r="CQ38" i="28"/>
  <c r="CQ49" i="29"/>
  <c r="CQ42" i="29"/>
  <c r="AR46" i="25"/>
  <c r="AR37" i="25"/>
  <c r="AQ41" i="26"/>
  <c r="CQ42" i="25"/>
  <c r="CQ43" i="25"/>
  <c r="CR48" i="26"/>
  <c r="CR36" i="26"/>
  <c r="AQ42" i="24"/>
  <c r="CR49" i="24"/>
  <c r="CQ42" i="30"/>
  <c r="AQ40" i="30"/>
  <c r="AR42" i="27"/>
  <c r="AR50" i="27"/>
  <c r="AT43" i="28"/>
  <c r="CQ50" i="27"/>
  <c r="CQ40" i="27"/>
  <c r="AR45" i="29"/>
  <c r="AR36" i="29"/>
  <c r="CQ36" i="28"/>
  <c r="CQ45" i="29"/>
  <c r="CQ40" i="29"/>
  <c r="AR42" i="25"/>
  <c r="AQ42" i="26"/>
  <c r="CQ50" i="25"/>
  <c r="CQ38" i="25"/>
  <c r="CR42" i="26"/>
  <c r="AQ50" i="24"/>
  <c r="AQ40" i="24"/>
  <c r="CR46" i="24"/>
  <c r="CR38" i="24"/>
  <c r="AQ37" i="24"/>
  <c r="CR50" i="26"/>
  <c r="CR41" i="24"/>
  <c r="CR40" i="24"/>
  <c r="CQ41" i="30"/>
  <c r="AQ50" i="30"/>
  <c r="AQ38" i="30"/>
  <c r="AR40" i="27"/>
  <c r="AT41" i="28"/>
  <c r="CQ48" i="27"/>
  <c r="CQ38" i="27"/>
  <c r="AR42" i="29"/>
  <c r="CQ45" i="28"/>
  <c r="CQ43" i="29"/>
  <c r="CQ37" i="29"/>
  <c r="AR40" i="25"/>
  <c r="AQ50" i="26"/>
  <c r="AQ40" i="26"/>
  <c r="CQ49" i="25"/>
  <c r="CQ37" i="25"/>
  <c r="CR41" i="26"/>
  <c r="AQ49" i="24"/>
  <c r="CR45" i="24"/>
  <c r="AQ46" i="24"/>
  <c r="AQ43" i="24"/>
  <c r="CQ45" i="30"/>
  <c r="AQ49" i="30"/>
  <c r="AQ42" i="30"/>
  <c r="AR38" i="27"/>
  <c r="AR36" i="27"/>
  <c r="AT37" i="28"/>
  <c r="CQ46" i="27"/>
  <c r="CQ37" i="27"/>
  <c r="AR43" i="29"/>
  <c r="CQ49" i="28"/>
  <c r="CQ41" i="28"/>
  <c r="CQ48" i="29"/>
  <c r="CQ36" i="29"/>
  <c r="AR38" i="25"/>
  <c r="AQ49" i="26"/>
  <c r="AQ38" i="26"/>
  <c r="CQ48" i="25"/>
  <c r="CR40" i="26"/>
  <c r="AQ48" i="24"/>
  <c r="AQ38" i="24"/>
  <c r="CR43" i="24"/>
  <c r="CQ45" i="25"/>
  <c r="AQ36" i="24"/>
  <c r="CR37" i="24"/>
  <c r="CQ43" i="30"/>
  <c r="AQ48" i="30"/>
  <c r="AQ37" i="30"/>
  <c r="AR49" i="27"/>
  <c r="AT50" i="28"/>
  <c r="AT42" i="28"/>
  <c r="CQ49" i="27"/>
  <c r="AR40" i="29"/>
  <c r="CQ48" i="28"/>
  <c r="CQ46" i="28"/>
  <c r="CQ50" i="29"/>
  <c r="AR36" i="25"/>
  <c r="AQ48" i="26"/>
  <c r="CR38" i="26"/>
  <c r="CR42" i="24"/>
  <c r="CR36" i="24"/>
  <c r="AR50" i="30"/>
  <c r="AR40" i="30"/>
  <c r="CR46" i="30"/>
  <c r="CR37" i="30"/>
  <c r="AS40" i="29"/>
  <c r="CR48" i="29"/>
  <c r="CR43" i="29"/>
  <c r="CR46" i="28"/>
  <c r="CR37" i="28"/>
  <c r="AU50" i="28"/>
  <c r="AS50" i="27"/>
  <c r="AS48" i="27"/>
  <c r="CR38" i="27"/>
  <c r="CR49" i="25"/>
  <c r="CR45" i="25"/>
  <c r="CS46" i="26"/>
  <c r="CS36" i="26"/>
  <c r="AR43" i="26"/>
  <c r="AS45" i="25"/>
  <c r="AS42" i="25"/>
  <c r="AR49" i="30"/>
  <c r="AR38" i="30"/>
  <c r="CR42" i="30"/>
  <c r="AS43" i="29"/>
  <c r="CR46" i="29"/>
  <c r="CR38" i="29"/>
  <c r="CR42" i="28"/>
  <c r="AU49" i="28"/>
  <c r="AU43" i="28"/>
  <c r="AS41" i="27"/>
  <c r="CR49" i="27"/>
  <c r="CR50" i="25"/>
  <c r="CR43" i="25"/>
  <c r="CS42" i="26"/>
  <c r="CS37" i="26"/>
  <c r="AR40" i="26"/>
  <c r="AS43" i="25"/>
  <c r="AS48" i="25"/>
  <c r="CS40" i="24"/>
  <c r="AR36" i="24"/>
  <c r="AR48" i="30"/>
  <c r="AR36" i="30"/>
  <c r="CR45" i="30"/>
  <c r="AS50" i="29"/>
  <c r="AS41" i="29"/>
  <c r="CR45" i="29"/>
  <c r="CR36" i="29"/>
  <c r="CR40" i="28"/>
  <c r="AU41" i="28"/>
  <c r="AS46" i="27"/>
  <c r="AS37" i="27"/>
  <c r="CR45" i="27"/>
  <c r="CR46" i="25"/>
  <c r="CR41" i="25"/>
  <c r="CS45" i="26"/>
  <c r="AR50" i="26"/>
  <c r="AR38" i="26"/>
  <c r="AS46" i="25"/>
  <c r="AS41" i="25"/>
  <c r="CS43" i="24"/>
  <c r="AR49" i="24"/>
  <c r="AR46" i="30"/>
  <c r="AR37" i="30"/>
  <c r="CR41" i="30"/>
  <c r="AS46" i="29"/>
  <c r="CR49" i="29"/>
  <c r="CR38" i="28"/>
  <c r="AU48" i="28"/>
  <c r="AU46" i="28"/>
  <c r="AS42" i="27"/>
  <c r="CR50" i="27"/>
  <c r="CR43" i="27"/>
  <c r="CR42" i="25"/>
  <c r="CR37" i="25"/>
  <c r="CS41" i="26"/>
  <c r="AR49" i="26"/>
  <c r="AR37" i="26"/>
  <c r="AS37" i="25"/>
  <c r="AS36" i="25"/>
  <c r="CS42" i="24"/>
  <c r="AR48" i="24"/>
  <c r="AR40" i="24"/>
  <c r="CS50" i="24"/>
  <c r="AR46" i="24"/>
  <c r="AR42" i="26"/>
  <c r="AR41" i="24"/>
  <c r="AR42" i="30"/>
  <c r="CR43" i="30"/>
  <c r="AS48" i="29"/>
  <c r="AS38" i="29"/>
  <c r="CR42" i="29"/>
  <c r="CR49" i="28"/>
  <c r="CR36" i="28"/>
  <c r="AU42" i="28"/>
  <c r="AU45" i="28"/>
  <c r="AS40" i="27"/>
  <c r="CR48" i="27"/>
  <c r="CR41" i="27"/>
  <c r="CR40" i="25"/>
  <c r="CS40" i="26"/>
  <c r="AR48" i="26"/>
  <c r="AR41" i="26"/>
  <c r="CS41" i="24"/>
  <c r="AR37" i="24"/>
  <c r="CS48" i="24"/>
  <c r="CS45" i="24"/>
  <c r="AR45" i="30"/>
  <c r="CR50" i="30"/>
  <c r="CR40" i="30"/>
  <c r="AS42" i="29"/>
  <c r="AS36" i="29"/>
  <c r="CR41" i="29"/>
  <c r="CR45" i="28"/>
  <c r="AU40" i="28"/>
  <c r="AU37" i="28"/>
  <c r="AS38" i="27"/>
  <c r="CR46" i="27"/>
  <c r="CR37" i="27"/>
  <c r="CR38" i="25"/>
  <c r="CS50" i="26"/>
  <c r="CS38" i="26"/>
  <c r="AR45" i="26"/>
  <c r="AS50" i="25"/>
  <c r="CS49" i="24"/>
  <c r="CS37" i="24"/>
  <c r="AR45" i="24"/>
  <c r="CR40" i="27"/>
  <c r="AS40" i="25"/>
  <c r="AR42" i="24"/>
  <c r="AR43" i="30"/>
  <c r="CR49" i="30"/>
  <c r="CR38" i="30"/>
  <c r="AS49" i="29"/>
  <c r="AS37" i="29"/>
  <c r="CR40" i="29"/>
  <c r="CR50" i="28"/>
  <c r="CR43" i="28"/>
  <c r="AU38" i="28"/>
  <c r="AS49" i="27"/>
  <c r="AS36" i="27"/>
  <c r="CR42" i="27"/>
  <c r="CR36" i="27"/>
  <c r="CR36" i="25"/>
  <c r="CS49" i="26"/>
  <c r="CS43" i="26"/>
  <c r="AR46" i="26"/>
  <c r="AR36" i="26"/>
  <c r="AS38" i="25"/>
  <c r="CS46" i="24"/>
  <c r="CS36" i="24"/>
  <c r="AR43" i="24"/>
  <c r="AU36" i="28"/>
  <c r="AS43" i="27"/>
  <c r="CS48" i="26"/>
  <c r="CS38" i="24"/>
  <c r="AR38" i="24"/>
  <c r="AR41" i="30"/>
  <c r="CR48" i="30"/>
  <c r="CR36" i="30"/>
  <c r="AS45" i="29"/>
  <c r="CR50" i="29"/>
  <c r="CR37" i="29"/>
  <c r="CR48" i="28"/>
  <c r="CR41" i="28"/>
  <c r="AS45" i="27"/>
  <c r="CR48" i="25"/>
  <c r="AS49" i="25"/>
  <c r="AR50" i="24"/>
  <c r="CS43" i="30"/>
  <c r="AT50" i="30"/>
  <c r="AT41" i="30"/>
  <c r="CT43" i="30"/>
  <c r="CT42" i="29"/>
  <c r="AW48" i="28"/>
  <c r="AW49" i="28"/>
  <c r="AU43" i="27"/>
  <c r="AU45" i="27"/>
  <c r="AU41" i="29"/>
  <c r="CT41" i="27"/>
  <c r="CT38" i="27"/>
  <c r="CT43" i="28"/>
  <c r="CT50" i="25"/>
  <c r="CT42" i="25"/>
  <c r="AU38" i="25"/>
  <c r="CU36" i="26"/>
  <c r="AU48" i="25"/>
  <c r="CU41" i="26"/>
  <c r="CU40" i="26"/>
  <c r="AT49" i="30"/>
  <c r="AT37" i="30"/>
  <c r="CT48" i="30"/>
  <c r="CT36" i="30"/>
  <c r="CT36" i="29"/>
  <c r="AW43" i="28"/>
  <c r="AW38" i="28"/>
  <c r="AU42" i="27"/>
  <c r="AU50" i="29"/>
  <c r="AU37" i="29"/>
  <c r="CT37" i="27"/>
  <c r="CT36" i="27"/>
  <c r="CT41" i="28"/>
  <c r="CT48" i="25"/>
  <c r="CT40" i="25"/>
  <c r="AU37" i="25"/>
  <c r="AT42" i="24"/>
  <c r="AT50" i="24"/>
  <c r="AT48" i="30"/>
  <c r="AT36" i="30"/>
  <c r="CT46" i="30"/>
  <c r="CT49" i="29"/>
  <c r="AW41" i="28"/>
  <c r="AW40" i="28"/>
  <c r="AU41" i="27"/>
  <c r="AU45" i="29"/>
  <c r="AU40" i="29"/>
  <c r="CT49" i="27"/>
  <c r="CT37" i="28"/>
  <c r="CT49" i="25"/>
  <c r="AU43" i="25"/>
  <c r="AT50" i="26"/>
  <c r="AT40" i="26"/>
  <c r="CU45" i="26"/>
  <c r="AT40" i="24"/>
  <c r="CU48" i="24"/>
  <c r="CU37" i="24"/>
  <c r="AT36" i="26"/>
  <c r="AT49" i="24"/>
  <c r="CU40" i="24"/>
  <c r="AT45" i="30"/>
  <c r="AT38" i="30"/>
  <c r="CT42" i="30"/>
  <c r="CT48" i="29"/>
  <c r="CT38" i="29"/>
  <c r="AW37" i="28"/>
  <c r="AW42" i="28"/>
  <c r="AU40" i="27"/>
  <c r="AU49" i="29"/>
  <c r="AU36" i="29"/>
  <c r="CT50" i="27"/>
  <c r="CT50" i="28"/>
  <c r="CT42" i="28"/>
  <c r="CT45" i="25"/>
  <c r="CT38" i="25"/>
  <c r="AU45" i="25"/>
  <c r="AT48" i="26"/>
  <c r="AT38" i="26"/>
  <c r="CU43" i="26"/>
  <c r="CU46" i="26"/>
  <c r="AT38" i="24"/>
  <c r="CU49" i="24"/>
  <c r="CU36" i="24"/>
  <c r="CU42" i="26"/>
  <c r="AT43" i="24"/>
  <c r="CU46" i="24"/>
  <c r="AT43" i="30"/>
  <c r="CT41" i="30"/>
  <c r="CT50" i="29"/>
  <c r="CT40" i="29"/>
  <c r="AW46" i="28"/>
  <c r="AU50" i="27"/>
  <c r="AU38" i="27"/>
  <c r="AU48" i="29"/>
  <c r="CT48" i="27"/>
  <c r="CT48" i="28"/>
  <c r="CT40" i="28"/>
  <c r="CT43" i="25"/>
  <c r="CT36" i="25"/>
  <c r="AU36" i="25"/>
  <c r="AT46" i="26"/>
  <c r="AT46" i="30"/>
  <c r="CT50" i="30"/>
  <c r="CT40" i="30"/>
  <c r="CT45" i="29"/>
  <c r="CT41" i="29"/>
  <c r="AW45" i="28"/>
  <c r="AU48" i="27"/>
  <c r="AU37" i="27"/>
  <c r="AU43" i="29"/>
  <c r="AU38" i="29"/>
  <c r="CT46" i="27"/>
  <c r="CT46" i="28"/>
  <c r="CT38" i="28"/>
  <c r="CT41" i="25"/>
  <c r="AU46" i="25"/>
  <c r="AU41" i="25"/>
  <c r="AT49" i="26"/>
  <c r="AT37" i="26"/>
  <c r="AT42" i="30"/>
  <c r="CT49" i="30"/>
  <c r="CT37" i="30"/>
  <c r="CT46" i="29"/>
  <c r="CT37" i="29"/>
  <c r="AU46" i="27"/>
  <c r="AU36" i="27"/>
  <c r="AU46" i="29"/>
  <c r="CT45" i="27"/>
  <c r="CT42" i="27"/>
  <c r="CT49" i="28"/>
  <c r="CT36" i="28"/>
  <c r="CT37" i="25"/>
  <c r="AU42" i="25"/>
  <c r="AU40" i="25"/>
  <c r="AT45" i="26"/>
  <c r="CU38" i="26"/>
  <c r="AT48" i="24"/>
  <c r="AT41" i="24"/>
  <c r="CU43" i="24"/>
  <c r="CU48" i="26"/>
  <c r="CU42" i="24"/>
  <c r="CU49" i="26"/>
  <c r="CU38" i="24"/>
  <c r="CU45" i="24"/>
  <c r="AT40" i="30"/>
  <c r="CT45" i="30"/>
  <c r="CT38" i="30"/>
  <c r="CT43" i="29"/>
  <c r="AW50" i="28"/>
  <c r="AW36" i="28"/>
  <c r="AU49" i="27"/>
  <c r="AU42" i="29"/>
  <c r="CT43" i="27"/>
  <c r="CT40" i="27"/>
  <c r="CT45" i="28"/>
  <c r="CT46" i="25"/>
  <c r="AU50" i="25"/>
  <c r="AT43" i="26"/>
  <c r="CU50" i="26"/>
  <c r="CU37" i="26"/>
  <c r="AT46" i="24"/>
  <c r="AT36" i="24"/>
  <c r="CU41" i="24"/>
  <c r="AU49" i="25"/>
  <c r="AT41" i="26"/>
  <c r="AT45" i="24"/>
  <c r="AT42" i="26"/>
  <c r="CU50" i="24"/>
  <c r="AT37" i="24"/>
  <c r="AU49" i="30"/>
  <c r="AU40" i="30"/>
  <c r="CU46" i="30"/>
  <c r="CU36" i="30"/>
  <c r="AX41" i="28"/>
  <c r="CU45" i="29"/>
  <c r="CU37" i="29"/>
  <c r="CU42" i="28"/>
  <c r="AV48" i="29"/>
  <c r="AV42" i="29"/>
  <c r="AV38" i="27"/>
  <c r="CU50" i="25"/>
  <c r="CU43" i="25"/>
  <c r="AU45" i="26"/>
  <c r="AU37" i="26"/>
  <c r="AV36" i="25"/>
  <c r="CV48" i="26"/>
  <c r="CV41" i="26"/>
  <c r="CV45" i="24"/>
  <c r="AU42" i="24"/>
  <c r="AU50" i="30"/>
  <c r="AU38" i="30"/>
  <c r="CU45" i="30"/>
  <c r="AX37" i="28"/>
  <c r="CU43" i="29"/>
  <c r="CU40" i="29"/>
  <c r="CU40" i="28"/>
  <c r="CU50" i="27"/>
  <c r="CU42" i="27"/>
  <c r="AV46" i="29"/>
  <c r="AV36" i="29"/>
  <c r="AV49" i="27"/>
  <c r="CU46" i="25"/>
  <c r="CU36" i="25"/>
  <c r="AU43" i="26"/>
  <c r="AU36" i="26"/>
  <c r="AV48" i="25"/>
  <c r="CV49" i="26"/>
  <c r="CV37" i="26"/>
  <c r="CV43" i="24"/>
  <c r="AU50" i="24"/>
  <c r="AU37" i="24"/>
  <c r="AU46" i="30"/>
  <c r="AU36" i="30"/>
  <c r="CU42" i="30"/>
  <c r="AX50" i="28"/>
  <c r="AX42" i="28"/>
  <c r="CU49" i="29"/>
  <c r="CU36" i="29"/>
  <c r="CU38" i="28"/>
  <c r="CU49" i="27"/>
  <c r="CU40" i="27"/>
  <c r="AV45" i="29"/>
  <c r="AV45" i="27"/>
  <c r="CU42" i="25"/>
  <c r="CU49" i="25"/>
  <c r="AU41" i="26"/>
  <c r="AV49" i="25"/>
  <c r="AV45" i="25"/>
  <c r="CV46" i="26"/>
  <c r="CV41" i="24"/>
  <c r="AU49" i="24"/>
  <c r="AU48" i="30"/>
  <c r="AU37" i="30"/>
  <c r="CU41" i="30"/>
  <c r="AX48" i="28"/>
  <c r="AX40" i="28"/>
  <c r="CU48" i="29"/>
  <c r="CU36" i="28"/>
  <c r="CU48" i="27"/>
  <c r="CU38" i="27"/>
  <c r="AV43" i="29"/>
  <c r="AV50" i="27"/>
  <c r="AV43" i="27"/>
  <c r="CU41" i="25"/>
  <c r="CU45" i="25"/>
  <c r="AU42" i="26"/>
  <c r="AV50" i="25"/>
  <c r="AV43" i="25"/>
  <c r="CV45" i="26"/>
  <c r="CV36" i="26"/>
  <c r="CV37" i="24"/>
  <c r="AU48" i="24"/>
  <c r="AU42" i="30"/>
  <c r="CU43" i="30"/>
  <c r="AX46" i="28"/>
  <c r="AX38" i="28"/>
  <c r="CU41" i="29"/>
  <c r="CU49" i="28"/>
  <c r="CU46" i="28"/>
  <c r="CU46" i="27"/>
  <c r="CU41" i="27"/>
  <c r="AV37" i="29"/>
  <c r="AV48" i="27"/>
  <c r="AV41" i="27"/>
  <c r="CU40" i="25"/>
  <c r="AU46" i="26"/>
  <c r="AV46" i="25"/>
  <c r="AV41" i="25"/>
  <c r="CV42" i="26"/>
  <c r="CV50" i="24"/>
  <c r="CV42" i="24"/>
  <c r="AU46" i="24"/>
  <c r="AU38" i="24"/>
  <c r="AU36" i="24"/>
  <c r="AU45" i="30"/>
  <c r="CU50" i="30"/>
  <c r="CU40" i="30"/>
  <c r="AX49" i="28"/>
  <c r="AX36" i="28"/>
  <c r="CU46" i="29"/>
  <c r="CU50" i="28"/>
  <c r="CU37" i="28"/>
  <c r="CU45" i="27"/>
  <c r="CU37" i="27"/>
  <c r="AV40" i="29"/>
  <c r="AV46" i="27"/>
  <c r="AV37" i="27"/>
  <c r="CU38" i="25"/>
  <c r="AU49" i="26"/>
  <c r="AV42" i="25"/>
  <c r="CV43" i="26"/>
  <c r="CV49" i="24"/>
  <c r="CV36" i="24"/>
  <c r="AU45" i="24"/>
  <c r="AU43" i="30"/>
  <c r="CU49" i="30"/>
  <c r="CU38" i="30"/>
  <c r="AX45" i="28"/>
  <c r="CU42" i="29"/>
  <c r="CU43" i="28"/>
  <c r="CU48" i="28"/>
  <c r="CU36" i="27"/>
  <c r="AV50" i="29"/>
  <c r="AV41" i="29"/>
  <c r="AV42" i="27"/>
  <c r="CU37" i="25"/>
  <c r="AU50" i="26"/>
  <c r="AU40" i="26"/>
  <c r="AV40" i="25"/>
  <c r="AV37" i="25"/>
  <c r="CV40" i="26"/>
  <c r="CV48" i="24"/>
  <c r="CV40" i="24"/>
  <c r="AU43" i="24"/>
  <c r="AU40" i="24"/>
  <c r="AU41" i="30"/>
  <c r="CU48" i="30"/>
  <c r="CU37" i="30"/>
  <c r="AX43" i="28"/>
  <c r="CU50" i="29"/>
  <c r="CU38" i="29"/>
  <c r="CU45" i="28"/>
  <c r="CU41" i="28"/>
  <c r="CU43" i="27"/>
  <c r="AV49" i="29"/>
  <c r="AV38" i="29"/>
  <c r="AV40" i="27"/>
  <c r="AV36" i="27"/>
  <c r="CU48" i="25"/>
  <c r="AU48" i="26"/>
  <c r="AU38" i="26"/>
  <c r="AV38" i="25"/>
  <c r="CV50" i="26"/>
  <c r="CV38" i="26"/>
  <c r="CV46" i="24"/>
  <c r="CV38" i="24"/>
  <c r="AU41" i="24"/>
  <c r="CV50" i="30"/>
  <c r="CV40" i="30"/>
  <c r="AV46" i="30"/>
  <c r="AV37" i="30"/>
  <c r="AW50" i="27"/>
  <c r="CV46" i="27"/>
  <c r="CV37" i="27"/>
  <c r="CV46" i="28"/>
  <c r="CV43" i="28"/>
  <c r="AW41" i="29"/>
  <c r="CV48" i="29"/>
  <c r="CV40" i="29"/>
  <c r="AY46" i="28"/>
  <c r="AV50" i="26"/>
  <c r="AV37" i="26"/>
  <c r="CV42" i="25"/>
  <c r="CW40" i="26"/>
  <c r="AW50" i="25"/>
  <c r="AW40" i="25"/>
  <c r="AV45" i="24"/>
  <c r="CW40" i="24"/>
  <c r="CW38" i="26"/>
  <c r="AW37" i="25"/>
  <c r="CW50" i="24"/>
  <c r="CV49" i="30"/>
  <c r="CV38" i="30"/>
  <c r="AV42" i="30"/>
  <c r="AW42" i="27"/>
  <c r="CV42" i="27"/>
  <c r="CV49" i="27"/>
  <c r="CV42" i="28"/>
  <c r="AW49" i="29"/>
  <c r="AW38" i="29"/>
  <c r="CV46" i="29"/>
  <c r="CV36" i="29"/>
  <c r="AY45" i="28"/>
  <c r="AV49" i="26"/>
  <c r="AV43" i="26"/>
  <c r="CV40" i="25"/>
  <c r="CV37" i="25"/>
  <c r="AW49" i="25"/>
  <c r="AV43" i="24"/>
  <c r="CW41" i="24"/>
  <c r="CV48" i="30"/>
  <c r="CV36" i="30"/>
  <c r="AV45" i="30"/>
  <c r="AW49" i="27"/>
  <c r="AW40" i="27"/>
  <c r="CV40" i="27"/>
  <c r="CV40" i="28"/>
  <c r="AW46" i="29"/>
  <c r="AW36" i="29"/>
  <c r="CV43" i="29"/>
  <c r="AY42" i="28"/>
  <c r="AV45" i="26"/>
  <c r="CV38" i="25"/>
  <c r="CW50" i="26"/>
  <c r="CW41" i="26"/>
  <c r="AW45" i="25"/>
  <c r="AW38" i="25"/>
  <c r="AV41" i="24"/>
  <c r="CW48" i="24"/>
  <c r="CW36" i="24"/>
  <c r="CV46" i="30"/>
  <c r="CV37" i="30"/>
  <c r="AV41" i="30"/>
  <c r="AW45" i="27"/>
  <c r="AW38" i="27"/>
  <c r="CV38" i="27"/>
  <c r="CV36" i="27"/>
  <c r="CV38" i="28"/>
  <c r="AW50" i="29"/>
  <c r="AW43" i="29"/>
  <c r="CV45" i="29"/>
  <c r="AY49" i="28"/>
  <c r="AY40" i="28"/>
  <c r="AV48" i="26"/>
  <c r="AV41" i="26"/>
  <c r="CV36" i="25"/>
  <c r="CW49" i="26"/>
  <c r="CW45" i="26"/>
  <c r="AW43" i="25"/>
  <c r="AW46" i="25"/>
  <c r="AV42" i="24"/>
  <c r="CV42" i="30"/>
  <c r="AV43" i="30"/>
  <c r="AW41" i="27"/>
  <c r="CV50" i="27"/>
  <c r="CV49" i="28"/>
  <c r="CV36" i="28"/>
  <c r="AW48" i="29"/>
  <c r="AW37" i="29"/>
  <c r="CV41" i="29"/>
  <c r="AY48" i="28"/>
  <c r="AY38" i="28"/>
  <c r="AV46" i="26"/>
  <c r="AV36" i="26"/>
  <c r="CV48" i="25"/>
  <c r="CW48" i="26"/>
  <c r="AW36" i="25"/>
  <c r="AV50" i="24"/>
  <c r="AV40" i="24"/>
  <c r="CW49" i="24"/>
  <c r="CW38" i="24"/>
  <c r="AV49" i="24"/>
  <c r="CW45" i="24"/>
  <c r="CW43" i="26"/>
  <c r="AV46" i="24"/>
  <c r="CW37" i="24"/>
  <c r="CV45" i="30"/>
  <c r="AV50" i="30"/>
  <c r="AV40" i="30"/>
  <c r="AW46" i="27"/>
  <c r="AW37" i="27"/>
  <c r="CV45" i="27"/>
  <c r="CV45" i="28"/>
  <c r="AW42" i="29"/>
  <c r="AW45" i="29"/>
  <c r="CV42" i="29"/>
  <c r="AY43" i="28"/>
  <c r="AY36" i="28"/>
  <c r="AV42" i="26"/>
  <c r="CV49" i="25"/>
  <c r="CV45" i="25"/>
  <c r="CW42" i="26"/>
  <c r="CW36" i="26"/>
  <c r="AV36" i="24"/>
  <c r="CW43" i="24"/>
  <c r="CV41" i="25"/>
  <c r="AV37" i="24"/>
  <c r="CV41" i="30"/>
  <c r="AV49" i="30"/>
  <c r="AV38" i="30"/>
  <c r="AW43" i="27"/>
  <c r="AW36" i="27"/>
  <c r="CV43" i="27"/>
  <c r="CV50" i="28"/>
  <c r="CV41" i="28"/>
  <c r="AW40" i="29"/>
  <c r="CV50" i="29"/>
  <c r="CV38" i="29"/>
  <c r="AY41" i="28"/>
  <c r="AV40" i="26"/>
  <c r="CV50" i="25"/>
  <c r="CV43" i="25"/>
  <c r="CW46" i="26"/>
  <c r="CW37" i="26"/>
  <c r="AW42" i="25"/>
  <c r="AV48" i="24"/>
  <c r="AV38" i="24"/>
  <c r="AV38" i="26"/>
  <c r="AW48" i="25"/>
  <c r="CW42" i="24"/>
  <c r="CV43" i="30"/>
  <c r="AV48" i="30"/>
  <c r="AV36" i="30"/>
  <c r="AW48" i="27"/>
  <c r="CV48" i="27"/>
  <c r="CV41" i="27"/>
  <c r="CV48" i="28"/>
  <c r="CV37" i="28"/>
  <c r="CV49" i="29"/>
  <c r="CV37" i="29"/>
  <c r="AY50" i="28"/>
  <c r="AY37" i="28"/>
  <c r="CV46" i="25"/>
  <c r="AW41" i="25"/>
  <c r="CW46" i="24"/>
  <c r="AW50" i="30"/>
  <c r="AW40" i="30"/>
  <c r="CW45" i="30"/>
  <c r="CW36" i="30"/>
  <c r="AX42" i="29"/>
  <c r="CW48" i="28"/>
  <c r="CW40" i="28"/>
  <c r="CW46" i="27"/>
  <c r="CW36" i="27"/>
  <c r="AZ38" i="28"/>
  <c r="CW48" i="29"/>
  <c r="CW41" i="29"/>
  <c r="AX50" i="27"/>
  <c r="AX50" i="25"/>
  <c r="AX42" i="25"/>
  <c r="CX46" i="26"/>
  <c r="CX37" i="26"/>
  <c r="AW49" i="26"/>
  <c r="AW36" i="26"/>
  <c r="AW45" i="24"/>
  <c r="CX40" i="24"/>
  <c r="AW48" i="26"/>
  <c r="AW43" i="24"/>
  <c r="CX38" i="24"/>
  <c r="CX42" i="24"/>
  <c r="AW49" i="30"/>
  <c r="AW37" i="30"/>
  <c r="CW46" i="30"/>
  <c r="AX41" i="29"/>
  <c r="CW46" i="28"/>
  <c r="CW42" i="28"/>
  <c r="CW42" i="27"/>
  <c r="AZ49" i="28"/>
  <c r="AZ36" i="28"/>
  <c r="CW46" i="29"/>
  <c r="CW37" i="29"/>
  <c r="AX48" i="27"/>
  <c r="AX48" i="25"/>
  <c r="AX40" i="25"/>
  <c r="CX45" i="26"/>
  <c r="CW40" i="25"/>
  <c r="AW38" i="26"/>
  <c r="CX49" i="24"/>
  <c r="AW46" i="24"/>
  <c r="AW48" i="30"/>
  <c r="AW38" i="30"/>
  <c r="CW42" i="30"/>
  <c r="AX50" i="29"/>
  <c r="AX40" i="29"/>
  <c r="CW45" i="28"/>
  <c r="CW40" i="27"/>
  <c r="AZ45" i="28"/>
  <c r="AZ41" i="28"/>
  <c r="CW45" i="29"/>
  <c r="AX46" i="27"/>
  <c r="AX49" i="25"/>
  <c r="AX38" i="25"/>
  <c r="CX43" i="26"/>
  <c r="CW48" i="25"/>
  <c r="CW50" i="25"/>
  <c r="AW46" i="26"/>
  <c r="AW37" i="26"/>
  <c r="AW42" i="24"/>
  <c r="CX50" i="24"/>
  <c r="CX37" i="24"/>
  <c r="AW46" i="30"/>
  <c r="AW36" i="30"/>
  <c r="CW43" i="30"/>
  <c r="AX48" i="29"/>
  <c r="AX38" i="29"/>
  <c r="CW41" i="28"/>
  <c r="CW36" i="28"/>
  <c r="CW38" i="27"/>
  <c r="AZ50" i="28"/>
  <c r="AZ37" i="28"/>
  <c r="CW42" i="29"/>
  <c r="AX49" i="27"/>
  <c r="AX42" i="27"/>
  <c r="AX45" i="25"/>
  <c r="CX41" i="26"/>
  <c r="CW45" i="25"/>
  <c r="CW46" i="25"/>
  <c r="AW45" i="26"/>
  <c r="AW41" i="24"/>
  <c r="CX48" i="24"/>
  <c r="CX41" i="24"/>
  <c r="CX46" i="24"/>
  <c r="CX42" i="26"/>
  <c r="AW43" i="30"/>
  <c r="CW37" i="30"/>
  <c r="AX49" i="29"/>
  <c r="AX36" i="29"/>
  <c r="CW37" i="28"/>
  <c r="CW49" i="27"/>
  <c r="CW43" i="27"/>
  <c r="AZ48" i="28"/>
  <c r="CW43" i="29"/>
  <c r="AX45" i="27"/>
  <c r="AX40" i="27"/>
  <c r="AX43" i="25"/>
  <c r="AX36" i="25"/>
  <c r="CX38" i="26"/>
  <c r="CW43" i="25"/>
  <c r="CW37" i="25"/>
  <c r="AW40" i="26"/>
  <c r="AW50" i="24"/>
  <c r="AW36" i="24"/>
  <c r="CX36" i="24"/>
  <c r="AW40" i="24"/>
  <c r="AW45" i="30"/>
  <c r="CW50" i="30"/>
  <c r="CW41" i="30"/>
  <c r="AX46" i="29"/>
  <c r="AX37" i="29"/>
  <c r="CW49" i="28"/>
  <c r="CW50" i="27"/>
  <c r="AZ46" i="28"/>
  <c r="AZ43" i="28"/>
  <c r="CW40" i="29"/>
  <c r="AX43" i="27"/>
  <c r="AX38" i="27"/>
  <c r="AX41" i="25"/>
  <c r="CX49" i="26"/>
  <c r="CX36" i="26"/>
  <c r="CW49" i="25"/>
  <c r="CW41" i="25"/>
  <c r="AW42" i="26"/>
  <c r="AW49" i="24"/>
  <c r="AW38" i="24"/>
  <c r="CX45" i="24"/>
  <c r="CX50" i="26"/>
  <c r="AW41" i="26"/>
  <c r="AW42" i="30"/>
  <c r="CW49" i="30"/>
  <c r="CW40" i="30"/>
  <c r="AX45" i="29"/>
  <c r="CW43" i="28"/>
  <c r="CW45" i="27"/>
  <c r="CW41" i="27"/>
  <c r="AZ42" i="28"/>
  <c r="CW50" i="29"/>
  <c r="CW38" i="29"/>
  <c r="AX41" i="27"/>
  <c r="AX36" i="27"/>
  <c r="AX37" i="25"/>
  <c r="CX48" i="26"/>
  <c r="CX40" i="26"/>
  <c r="CW42" i="25"/>
  <c r="CW38" i="25"/>
  <c r="AW43" i="26"/>
  <c r="AW48" i="24"/>
  <c r="AW37" i="24"/>
  <c r="CX43" i="24"/>
  <c r="AX37" i="27"/>
  <c r="CW36" i="25"/>
  <c r="AW41" i="30"/>
  <c r="CW48" i="30"/>
  <c r="CW38" i="30"/>
  <c r="AX43" i="29"/>
  <c r="CW50" i="28"/>
  <c r="CW38" i="28"/>
  <c r="CW48" i="27"/>
  <c r="CW37" i="27"/>
  <c r="AZ40" i="28"/>
  <c r="CW49" i="29"/>
  <c r="CW36" i="29"/>
  <c r="AX46" i="25"/>
  <c r="AW50" i="26"/>
  <c r="CX50" i="30"/>
  <c r="CX40" i="30"/>
  <c r="AX43" i="30"/>
  <c r="AX36" i="30"/>
  <c r="CX46" i="27"/>
  <c r="CX48" i="29"/>
  <c r="CX45" i="29"/>
  <c r="BA41" i="28"/>
  <c r="BA36" i="28"/>
  <c r="AY42" i="29"/>
  <c r="AY46" i="27"/>
  <c r="AY42" i="27"/>
  <c r="CX43" i="28"/>
  <c r="AX48" i="26"/>
  <c r="AX36" i="26"/>
  <c r="CX43" i="25"/>
  <c r="CY41" i="26"/>
  <c r="AY46" i="25"/>
  <c r="AY48" i="25"/>
  <c r="CY45" i="24"/>
  <c r="AX38" i="24"/>
  <c r="CX41" i="25"/>
  <c r="CY42" i="26"/>
  <c r="AY36" i="25"/>
  <c r="AX50" i="24"/>
  <c r="AX40" i="24"/>
  <c r="CX49" i="30"/>
  <c r="CX37" i="30"/>
  <c r="AX48" i="30"/>
  <c r="CX42" i="27"/>
  <c r="CX50" i="29"/>
  <c r="CX43" i="29"/>
  <c r="BA37" i="28"/>
  <c r="AY45" i="29"/>
  <c r="AY37" i="29"/>
  <c r="AY45" i="27"/>
  <c r="AY40" i="27"/>
  <c r="CX41" i="28"/>
  <c r="AX49" i="26"/>
  <c r="AX40" i="26"/>
  <c r="CX38" i="25"/>
  <c r="AY42" i="25"/>
  <c r="CY41" i="24"/>
  <c r="AX43" i="24"/>
  <c r="CY46" i="24"/>
  <c r="CX45" i="30"/>
  <c r="CX38" i="30"/>
  <c r="AX46" i="30"/>
  <c r="CX45" i="27"/>
  <c r="CX40" i="27"/>
  <c r="CX46" i="29"/>
  <c r="CX37" i="29"/>
  <c r="BA49" i="28"/>
  <c r="AY50" i="29"/>
  <c r="AY36" i="29"/>
  <c r="AY49" i="27"/>
  <c r="AY38" i="27"/>
  <c r="CX37" i="28"/>
  <c r="AX50" i="26"/>
  <c r="AX38" i="26"/>
  <c r="CX37" i="25"/>
  <c r="CY49" i="26"/>
  <c r="CY40" i="26"/>
  <c r="AY45" i="25"/>
  <c r="CY43" i="24"/>
  <c r="AX49" i="24"/>
  <c r="AX41" i="24"/>
  <c r="CX43" i="30"/>
  <c r="CX36" i="30"/>
  <c r="AX42" i="30"/>
  <c r="CX43" i="27"/>
  <c r="CX38" i="27"/>
  <c r="CX42" i="29"/>
  <c r="CX38" i="29"/>
  <c r="BA43" i="28"/>
  <c r="AY49" i="29"/>
  <c r="AY40" i="29"/>
  <c r="AY43" i="27"/>
  <c r="CX50" i="28"/>
  <c r="CX42" i="28"/>
  <c r="AX46" i="26"/>
  <c r="AX37" i="26"/>
  <c r="CX49" i="25"/>
  <c r="CY50" i="26"/>
  <c r="CY37" i="26"/>
  <c r="AY41" i="25"/>
  <c r="AY43" i="25"/>
  <c r="CY42" i="24"/>
  <c r="AX48" i="24"/>
  <c r="AX37" i="24"/>
  <c r="AX36" i="24"/>
  <c r="CX46" i="30"/>
  <c r="AX41" i="30"/>
  <c r="CX41" i="27"/>
  <c r="CX36" i="27"/>
  <c r="CX41" i="29"/>
  <c r="BA50" i="28"/>
  <c r="AY43" i="29"/>
  <c r="AY38" i="29"/>
  <c r="AY41" i="27"/>
  <c r="CX48" i="28"/>
  <c r="CX40" i="28"/>
  <c r="AX45" i="26"/>
  <c r="CX46" i="25"/>
  <c r="CY48" i="26"/>
  <c r="CY36" i="26"/>
  <c r="AY40" i="25"/>
  <c r="CY49" i="24"/>
  <c r="CY40" i="24"/>
  <c r="AX46" i="24"/>
  <c r="CX48" i="30"/>
  <c r="AX50" i="30"/>
  <c r="AX40" i="30"/>
  <c r="CX37" i="27"/>
  <c r="CX40" i="29"/>
  <c r="BA48" i="28"/>
  <c r="BA38" i="28"/>
  <c r="AY41" i="29"/>
  <c r="AY37" i="27"/>
  <c r="CX46" i="28"/>
  <c r="CX38" i="28"/>
  <c r="AX43" i="26"/>
  <c r="CX50" i="25"/>
  <c r="CX42" i="25"/>
  <c r="CY46" i="26"/>
  <c r="AY38" i="25"/>
  <c r="CY50" i="24"/>
  <c r="CY38" i="24"/>
  <c r="AX45" i="24"/>
  <c r="CY48" i="24"/>
  <c r="AX42" i="24"/>
  <c r="AX41" i="26"/>
  <c r="CY43" i="26"/>
  <c r="AY49" i="25"/>
  <c r="CX42" i="30"/>
  <c r="AX49" i="30"/>
  <c r="AX37" i="30"/>
  <c r="CX49" i="27"/>
  <c r="CX50" i="27"/>
  <c r="CX36" i="29"/>
  <c r="BA46" i="28"/>
  <c r="BA40" i="28"/>
  <c r="AY48" i="29"/>
  <c r="AY50" i="27"/>
  <c r="AY36" i="27"/>
  <c r="CX49" i="28"/>
  <c r="CX36" i="28"/>
  <c r="AX42" i="26"/>
  <c r="CX48" i="25"/>
  <c r="CX40" i="25"/>
  <c r="CY45" i="26"/>
  <c r="CY38" i="26"/>
  <c r="AY37" i="25"/>
  <c r="CY36" i="24"/>
  <c r="CX45" i="28"/>
  <c r="CX36" i="25"/>
  <c r="CY37" i="24"/>
  <c r="CX41" i="30"/>
  <c r="AX45" i="30"/>
  <c r="AX38" i="30"/>
  <c r="CX48" i="27"/>
  <c r="CX49" i="29"/>
  <c r="BA45" i="28"/>
  <c r="BA42" i="28"/>
  <c r="AY46" i="29"/>
  <c r="AY48" i="27"/>
  <c r="CX45" i="25"/>
  <c r="AY50" i="25"/>
  <c r="CY49" i="30"/>
  <c r="CY40" i="30"/>
  <c r="AY46" i="30"/>
  <c r="AY37" i="30"/>
  <c r="BB41" i="28"/>
  <c r="CY49" i="27"/>
  <c r="CY37" i="27"/>
  <c r="AZ45" i="29"/>
  <c r="AZ36" i="29"/>
  <c r="CY48" i="28"/>
  <c r="CY43" i="29"/>
  <c r="CY36" i="29"/>
  <c r="AZ50" i="27"/>
  <c r="CY49" i="25"/>
  <c r="CY45" i="25"/>
  <c r="AZ42" i="25"/>
  <c r="CZ40" i="26"/>
  <c r="AY49" i="26"/>
  <c r="CY50" i="30"/>
  <c r="CY38" i="30"/>
  <c r="AY45" i="30"/>
  <c r="BB37" i="28"/>
  <c r="CY48" i="27"/>
  <c r="CY45" i="27"/>
  <c r="AZ42" i="29"/>
  <c r="CY49" i="28"/>
  <c r="CY37" i="28"/>
  <c r="CY50" i="29"/>
  <c r="AZ49" i="27"/>
  <c r="CY48" i="25"/>
  <c r="CY41" i="25"/>
  <c r="AZ40" i="25"/>
  <c r="AZ37" i="25"/>
  <c r="CZ38" i="26"/>
  <c r="AY48" i="26"/>
  <c r="AY42" i="26"/>
  <c r="AY41" i="24"/>
  <c r="CZ50" i="24"/>
  <c r="CY46" i="30"/>
  <c r="CY36" i="30"/>
  <c r="AY42" i="30"/>
  <c r="BB50" i="28"/>
  <c r="BB42" i="28"/>
  <c r="CY46" i="27"/>
  <c r="CY36" i="27"/>
  <c r="AZ41" i="29"/>
  <c r="CY46" i="28"/>
  <c r="CY41" i="29"/>
  <c r="CY40" i="29"/>
  <c r="AZ45" i="27"/>
  <c r="CY46" i="25"/>
  <c r="CY40" i="25"/>
  <c r="AZ38" i="25"/>
  <c r="CZ50" i="26"/>
  <c r="CZ37" i="26"/>
  <c r="AY45" i="26"/>
  <c r="AY43" i="24"/>
  <c r="CZ48" i="24"/>
  <c r="CZ40" i="24"/>
  <c r="AY36" i="26"/>
  <c r="CY48" i="30"/>
  <c r="CY37" i="30"/>
  <c r="AY43" i="30"/>
  <c r="BB48" i="28"/>
  <c r="BB40" i="28"/>
  <c r="CY43" i="27"/>
  <c r="AZ43" i="29"/>
  <c r="CY43" i="28"/>
  <c r="CY50" i="28"/>
  <c r="CY46" i="29"/>
  <c r="AZ48" i="27"/>
  <c r="AZ43" i="27"/>
  <c r="CY42" i="25"/>
  <c r="AZ36" i="25"/>
  <c r="CZ49" i="26"/>
  <c r="CZ43" i="26"/>
  <c r="AY43" i="26"/>
  <c r="AY40" i="26"/>
  <c r="AY42" i="24"/>
  <c r="CZ49" i="24"/>
  <c r="CZ38" i="24"/>
  <c r="CY45" i="30"/>
  <c r="AY40" i="30"/>
  <c r="BB46" i="28"/>
  <c r="BB38" i="28"/>
  <c r="CY42" i="27"/>
  <c r="AZ50" i="29"/>
  <c r="AZ37" i="29"/>
  <c r="CY42" i="28"/>
  <c r="CY41" i="28"/>
  <c r="CY48" i="29"/>
  <c r="AZ46" i="27"/>
  <c r="AZ41" i="27"/>
  <c r="CY50" i="25"/>
  <c r="CY36" i="25"/>
  <c r="AZ48" i="25"/>
  <c r="CZ48" i="26"/>
  <c r="CZ41" i="26"/>
  <c r="AY41" i="26"/>
  <c r="AY50" i="24"/>
  <c r="AY38" i="24"/>
  <c r="CZ46" i="24"/>
  <c r="CZ36" i="24"/>
  <c r="AY37" i="24"/>
  <c r="CZ42" i="24"/>
  <c r="CY43" i="30"/>
  <c r="AY50" i="30"/>
  <c r="AY38" i="30"/>
  <c r="BB49" i="28"/>
  <c r="BB36" i="28"/>
  <c r="CY41" i="27"/>
  <c r="AZ49" i="29"/>
  <c r="AZ40" i="29"/>
  <c r="CY40" i="28"/>
  <c r="CY45" i="28"/>
  <c r="CY42" i="29"/>
  <c r="AZ42" i="27"/>
  <c r="AZ37" i="27"/>
  <c r="CY43" i="25"/>
  <c r="AZ49" i="25"/>
  <c r="AZ45" i="25"/>
  <c r="CZ46" i="26"/>
  <c r="CZ36" i="26"/>
  <c r="AY46" i="26"/>
  <c r="AY48" i="24"/>
  <c r="CZ45" i="24"/>
  <c r="CY41" i="30"/>
  <c r="AY49" i="30"/>
  <c r="AY41" i="30"/>
  <c r="BB45" i="28"/>
  <c r="CY40" i="27"/>
  <c r="AZ48" i="29"/>
  <c r="AZ38" i="29"/>
  <c r="CY38" i="28"/>
  <c r="CY49" i="29"/>
  <c r="CY37" i="29"/>
  <c r="AZ40" i="27"/>
  <c r="AZ36" i="27"/>
  <c r="CY38" i="25"/>
  <c r="AZ50" i="25"/>
  <c r="AZ43" i="25"/>
  <c r="CZ45" i="26"/>
  <c r="AY38" i="26"/>
  <c r="AY49" i="24"/>
  <c r="AY40" i="24"/>
  <c r="CZ43" i="24"/>
  <c r="AY50" i="26"/>
  <c r="AY46" i="24"/>
  <c r="CZ41" i="24"/>
  <c r="CZ37" i="24"/>
  <c r="CY42" i="30"/>
  <c r="AY48" i="30"/>
  <c r="AY36" i="30"/>
  <c r="BB43" i="28"/>
  <c r="CY50" i="27"/>
  <c r="CY38" i="27"/>
  <c r="AZ46" i="29"/>
  <c r="CY36" i="28"/>
  <c r="CY45" i="29"/>
  <c r="CY38" i="29"/>
  <c r="AZ38" i="27"/>
  <c r="CY37" i="25"/>
  <c r="AZ46" i="25"/>
  <c r="AZ41" i="25"/>
  <c r="CZ42" i="26"/>
  <c r="AY37" i="26"/>
  <c r="AY36" i="24"/>
  <c r="AY45" i="24"/>
  <c r="CZ50" i="30"/>
  <c r="CZ40" i="30"/>
  <c r="AZ46" i="30"/>
  <c r="CZ43" i="29"/>
  <c r="BC50" i="28"/>
  <c r="BC37" i="28"/>
  <c r="BA48" i="27"/>
  <c r="BA36" i="27"/>
  <c r="CZ40" i="28"/>
  <c r="CZ46" i="27"/>
  <c r="CZ37" i="27"/>
  <c r="BA42" i="29"/>
  <c r="DA50" i="26"/>
  <c r="DA43" i="26"/>
  <c r="BA49" i="25"/>
  <c r="BA37" i="25"/>
  <c r="AZ43" i="26"/>
  <c r="CZ50" i="25"/>
  <c r="CZ41" i="25"/>
  <c r="CZ49" i="30"/>
  <c r="CZ38" i="30"/>
  <c r="AZ42" i="30"/>
  <c r="AZ37" i="30"/>
  <c r="CZ37" i="29"/>
  <c r="BC48" i="28"/>
  <c r="BA46" i="27"/>
  <c r="CZ49" i="28"/>
  <c r="CZ38" i="28"/>
  <c r="CZ42" i="27"/>
  <c r="CZ36" i="27"/>
  <c r="BA43" i="29"/>
  <c r="DA48" i="26"/>
  <c r="DA41" i="26"/>
  <c r="BA50" i="25"/>
  <c r="BA38" i="25"/>
  <c r="AZ40" i="26"/>
  <c r="CZ46" i="25"/>
  <c r="CZ48" i="25"/>
  <c r="DA42" i="24"/>
  <c r="AZ50" i="24"/>
  <c r="AZ40" i="24"/>
  <c r="CZ48" i="30"/>
  <c r="CZ36" i="30"/>
  <c r="AZ45" i="30"/>
  <c r="CZ50" i="29"/>
  <c r="CZ41" i="29"/>
  <c r="BC43" i="28"/>
  <c r="BC45" i="28"/>
  <c r="BA43" i="27"/>
  <c r="CZ45" i="28"/>
  <c r="CZ36" i="28"/>
  <c r="CZ40" i="27"/>
  <c r="BA40" i="29"/>
  <c r="DA42" i="26"/>
  <c r="DA37" i="26"/>
  <c r="BA42" i="25"/>
  <c r="AZ50" i="26"/>
  <c r="AZ38" i="26"/>
  <c r="CZ42" i="25"/>
  <c r="CZ37" i="25"/>
  <c r="DA40" i="24"/>
  <c r="AZ49" i="24"/>
  <c r="CZ46" i="30"/>
  <c r="CZ37" i="30"/>
  <c r="AZ41" i="30"/>
  <c r="CZ48" i="29"/>
  <c r="CZ38" i="29"/>
  <c r="BC42" i="28"/>
  <c r="BC41" i="28"/>
  <c r="BA41" i="27"/>
  <c r="CZ50" i="28"/>
  <c r="CZ38" i="27"/>
  <c r="BA48" i="29"/>
  <c r="DA49" i="26"/>
  <c r="AZ49" i="26"/>
  <c r="AZ37" i="26"/>
  <c r="CZ40" i="25"/>
  <c r="DA43" i="24"/>
  <c r="AZ48" i="24"/>
  <c r="AZ38" i="24"/>
  <c r="BA36" i="25"/>
  <c r="CZ38" i="25"/>
  <c r="DA50" i="24"/>
  <c r="AZ45" i="24"/>
  <c r="DA36" i="24"/>
  <c r="CZ42" i="30"/>
  <c r="AZ43" i="30"/>
  <c r="CZ49" i="29"/>
  <c r="CZ40" i="29"/>
  <c r="BC40" i="28"/>
  <c r="BA50" i="27"/>
  <c r="BA37" i="27"/>
  <c r="CZ48" i="28"/>
  <c r="CZ41" i="28"/>
  <c r="CZ50" i="27"/>
  <c r="BA46" i="29"/>
  <c r="BA38" i="29"/>
  <c r="DA40" i="26"/>
  <c r="DA36" i="26"/>
  <c r="AZ48" i="26"/>
  <c r="AZ41" i="26"/>
  <c r="DA41" i="24"/>
  <c r="AZ37" i="24"/>
  <c r="AZ43" i="24"/>
  <c r="AZ36" i="24"/>
  <c r="CZ45" i="30"/>
  <c r="AZ50" i="30"/>
  <c r="AZ40" i="30"/>
  <c r="CZ46" i="29"/>
  <c r="CZ36" i="29"/>
  <c r="BC38" i="28"/>
  <c r="BA49" i="27"/>
  <c r="BA42" i="27"/>
  <c r="CZ46" i="28"/>
  <c r="CZ37" i="28"/>
  <c r="CZ45" i="27"/>
  <c r="BA50" i="29"/>
  <c r="BA36" i="29"/>
  <c r="DA38" i="26"/>
  <c r="BA48" i="25"/>
  <c r="BA41" i="25"/>
  <c r="AZ45" i="26"/>
  <c r="CZ36" i="25"/>
  <c r="DA49" i="24"/>
  <c r="AZ42" i="24"/>
  <c r="CZ41" i="30"/>
  <c r="AZ49" i="30"/>
  <c r="AZ38" i="30"/>
  <c r="CZ42" i="29"/>
  <c r="BC36" i="28"/>
  <c r="BA45" i="27"/>
  <c r="BA40" i="27"/>
  <c r="CZ43" i="28"/>
  <c r="CZ49" i="27"/>
  <c r="CZ43" i="27"/>
  <c r="BA49" i="29"/>
  <c r="BA41" i="29"/>
  <c r="DA46" i="26"/>
  <c r="BA45" i="25"/>
  <c r="BA40" i="25"/>
  <c r="AZ46" i="26"/>
  <c r="AZ36" i="26"/>
  <c r="CZ45" i="25"/>
  <c r="DA46" i="24"/>
  <c r="DA37" i="24"/>
  <c r="AZ46" i="24"/>
  <c r="DA38" i="24"/>
  <c r="DA45" i="24"/>
  <c r="CZ43" i="30"/>
  <c r="AZ48" i="30"/>
  <c r="AZ36" i="30"/>
  <c r="CZ45" i="29"/>
  <c r="BC49" i="28"/>
  <c r="BC46" i="28"/>
  <c r="BA38" i="27"/>
  <c r="CZ42" i="28"/>
  <c r="CZ48" i="27"/>
  <c r="CZ41" i="27"/>
  <c r="BA45" i="29"/>
  <c r="BA37" i="29"/>
  <c r="DA45" i="26"/>
  <c r="BA43" i="25"/>
  <c r="BA46" i="25"/>
  <c r="AZ42" i="26"/>
  <c r="CZ49" i="25"/>
  <c r="CZ43" i="25"/>
  <c r="DA48" i="24"/>
  <c r="AZ41" i="24"/>
  <c r="DA50" i="30"/>
  <c r="DA40" i="30"/>
  <c r="BA46" i="30"/>
  <c r="BA38" i="30"/>
  <c r="BB36" i="29"/>
  <c r="DA48" i="28"/>
  <c r="BB37" i="27"/>
  <c r="BD40" i="28"/>
  <c r="DA45" i="27"/>
  <c r="DA42" i="27"/>
  <c r="DA42" i="29"/>
  <c r="DA50" i="25"/>
  <c r="BA46" i="26"/>
  <c r="BA37" i="26"/>
  <c r="DB41" i="26"/>
  <c r="BB48" i="25"/>
  <c r="BB40" i="25"/>
  <c r="BA46" i="24"/>
  <c r="DB40" i="24"/>
  <c r="DB49" i="24"/>
  <c r="BA41" i="24"/>
  <c r="DB46" i="24"/>
  <c r="DA49" i="30"/>
  <c r="DA37" i="30"/>
  <c r="BA42" i="30"/>
  <c r="BB40" i="29"/>
  <c r="DA46" i="28"/>
  <c r="DA42" i="28"/>
  <c r="BB48" i="27"/>
  <c r="BD49" i="28"/>
  <c r="BD38" i="28"/>
  <c r="DA43" i="27"/>
  <c r="DA40" i="27"/>
  <c r="DA45" i="29"/>
  <c r="DA45" i="25"/>
  <c r="DA49" i="25"/>
  <c r="BA43" i="26"/>
  <c r="DB42" i="26"/>
  <c r="BB45" i="25"/>
  <c r="BB36" i="25"/>
  <c r="BA43" i="24"/>
  <c r="DB38" i="24"/>
  <c r="DB50" i="24"/>
  <c r="BA38" i="24"/>
  <c r="DA48" i="30"/>
  <c r="DA38" i="30"/>
  <c r="BA43" i="30"/>
  <c r="BB48" i="29"/>
  <c r="BB43" i="29"/>
  <c r="DA49" i="28"/>
  <c r="DA36" i="28"/>
  <c r="BB46" i="27"/>
  <c r="BD45" i="28"/>
  <c r="BD36" i="28"/>
  <c r="DA48" i="27"/>
  <c r="DA38" i="27"/>
  <c r="DA41" i="29"/>
  <c r="DA43" i="25"/>
  <c r="DA36" i="25"/>
  <c r="BA40" i="26"/>
  <c r="DB49" i="26"/>
  <c r="DB36" i="26"/>
  <c r="BB43" i="25"/>
  <c r="BB38" i="25"/>
  <c r="BA42" i="24"/>
  <c r="DB48" i="24"/>
  <c r="DB37" i="24"/>
  <c r="BA40" i="24"/>
  <c r="DA45" i="30"/>
  <c r="DA36" i="30"/>
  <c r="BA45" i="30"/>
  <c r="BB50" i="29"/>
  <c r="BB42" i="29"/>
  <c r="DA41" i="28"/>
  <c r="DA38" i="28"/>
  <c r="BB42" i="27"/>
  <c r="BD50" i="28"/>
  <c r="BD41" i="28"/>
  <c r="DA46" i="27"/>
  <c r="DA50" i="29"/>
  <c r="DA40" i="29"/>
  <c r="DA48" i="25"/>
  <c r="DA42" i="25"/>
  <c r="BA42" i="26"/>
  <c r="DB48" i="26"/>
  <c r="DB38" i="26"/>
  <c r="BB41" i="25"/>
  <c r="DB41" i="24"/>
  <c r="DA46" i="30"/>
  <c r="BA41" i="30"/>
  <c r="BB49" i="29"/>
  <c r="BB41" i="29"/>
  <c r="DA37" i="28"/>
  <c r="BB49" i="27"/>
  <c r="BB40" i="27"/>
  <c r="BD48" i="28"/>
  <c r="BD37" i="28"/>
  <c r="DA36" i="27"/>
  <c r="DA46" i="29"/>
  <c r="DA38" i="29"/>
  <c r="DA38" i="25"/>
  <c r="DA37" i="25"/>
  <c r="BA41" i="26"/>
  <c r="DB50" i="26"/>
  <c r="DB40" i="26"/>
  <c r="BB37" i="25"/>
  <c r="BA50" i="24"/>
  <c r="DB36" i="24"/>
  <c r="DA42" i="30"/>
  <c r="BA50" i="30"/>
  <c r="BA40" i="30"/>
  <c r="BB46" i="29"/>
  <c r="BB37" i="29"/>
  <c r="DA45" i="28"/>
  <c r="BB45" i="27"/>
  <c r="BB38" i="27"/>
  <c r="BD46" i="28"/>
  <c r="DA41" i="27"/>
  <c r="DA48" i="29"/>
  <c r="DA36" i="29"/>
  <c r="DA46" i="25"/>
  <c r="BA50" i="26"/>
  <c r="BA38" i="26"/>
  <c r="DB46" i="26"/>
  <c r="BB49" i="25"/>
  <c r="BA48" i="24"/>
  <c r="BA36" i="24"/>
  <c r="DB45" i="24"/>
  <c r="DA43" i="30"/>
  <c r="BA49" i="30"/>
  <c r="BA36" i="30"/>
  <c r="BB45" i="29"/>
  <c r="DA43" i="28"/>
  <c r="BB43" i="27"/>
  <c r="BB36" i="27"/>
  <c r="BD43" i="28"/>
  <c r="DA49" i="27"/>
  <c r="DA37" i="27"/>
  <c r="DA49" i="29"/>
  <c r="DA37" i="29"/>
  <c r="DA41" i="25"/>
  <c r="BA49" i="26"/>
  <c r="BA45" i="26"/>
  <c r="DB45" i="26"/>
  <c r="DB37" i="26"/>
  <c r="BB46" i="25"/>
  <c r="BA49" i="24"/>
  <c r="DA41" i="30"/>
  <c r="BA48" i="30"/>
  <c r="BA37" i="30"/>
  <c r="BB38" i="29"/>
  <c r="DA50" i="28"/>
  <c r="DA40" i="28"/>
  <c r="BB41" i="27"/>
  <c r="BB50" i="27"/>
  <c r="BD42" i="28"/>
  <c r="DA50" i="27"/>
  <c r="DA43" i="29"/>
  <c r="DA40" i="25"/>
  <c r="BA48" i="26"/>
  <c r="BA36" i="26"/>
  <c r="DB43" i="26"/>
  <c r="BB50" i="25"/>
  <c r="BB42" i="25"/>
  <c r="BA45" i="24"/>
  <c r="BA37" i="24"/>
  <c r="DB42" i="24"/>
  <c r="DB43" i="24"/>
  <c r="BB50" i="30"/>
  <c r="BB40" i="30"/>
  <c r="DB43" i="30"/>
  <c r="DB38" i="30"/>
  <c r="DB46" i="27"/>
  <c r="DB48" i="28"/>
  <c r="DB40" i="28"/>
  <c r="BC41" i="29"/>
  <c r="BC40" i="27"/>
  <c r="BE49" i="28"/>
  <c r="BE43" i="28"/>
  <c r="DB43" i="29"/>
  <c r="BC49" i="25"/>
  <c r="BC41" i="25"/>
  <c r="DC46" i="26"/>
  <c r="DC36" i="26"/>
  <c r="BB42" i="26"/>
  <c r="DB48" i="25"/>
  <c r="DB40" i="25"/>
  <c r="DC45" i="24"/>
  <c r="BB40" i="24"/>
  <c r="DC43" i="24"/>
  <c r="DC41" i="24"/>
  <c r="BB49" i="30"/>
  <c r="BB37" i="30"/>
  <c r="DB48" i="30"/>
  <c r="DB42" i="27"/>
  <c r="DB46" i="28"/>
  <c r="DB38" i="28"/>
  <c r="BC48" i="29"/>
  <c r="BC50" i="27"/>
  <c r="BC38" i="27"/>
  <c r="BE41" i="28"/>
  <c r="BE36" i="28"/>
  <c r="DB41" i="29"/>
  <c r="BC48" i="25"/>
  <c r="BC40" i="25"/>
  <c r="DC45" i="26"/>
  <c r="BB41" i="26"/>
  <c r="DB45" i="25"/>
  <c r="DC42" i="24"/>
  <c r="BB49" i="24"/>
  <c r="BB38" i="24"/>
  <c r="DB36" i="25"/>
  <c r="BB48" i="24"/>
  <c r="BB48" i="30"/>
  <c r="BB38" i="30"/>
  <c r="DB46" i="30"/>
  <c r="DB50" i="27"/>
  <c r="DB40" i="27"/>
  <c r="DB49" i="28"/>
  <c r="DB36" i="28"/>
  <c r="BC42" i="29"/>
  <c r="BC48" i="27"/>
  <c r="BC37" i="27"/>
  <c r="BE37" i="28"/>
  <c r="BE38" i="28"/>
  <c r="DB38" i="29"/>
  <c r="BC46" i="25"/>
  <c r="DC43" i="26"/>
  <c r="BB50" i="26"/>
  <c r="BB40" i="26"/>
  <c r="DB43" i="25"/>
  <c r="BB50" i="24"/>
  <c r="BB45" i="30"/>
  <c r="BB36" i="30"/>
  <c r="DB42" i="30"/>
  <c r="DB45" i="27"/>
  <c r="DB38" i="27"/>
  <c r="DB45" i="28"/>
  <c r="BC40" i="29"/>
  <c r="BC46" i="27"/>
  <c r="BE46" i="28"/>
  <c r="DB49" i="29"/>
  <c r="DB36" i="29"/>
  <c r="BC42" i="25"/>
  <c r="BC45" i="25"/>
  <c r="DC42" i="26"/>
  <c r="BB48" i="26"/>
  <c r="BB36" i="26"/>
  <c r="DB41" i="25"/>
  <c r="DB38" i="25"/>
  <c r="BB43" i="30"/>
  <c r="DB41" i="30"/>
  <c r="DB43" i="27"/>
  <c r="DB36" i="27"/>
  <c r="DB43" i="28"/>
  <c r="BC50" i="29"/>
  <c r="BC46" i="29"/>
  <c r="BC45" i="27"/>
  <c r="BC49" i="27"/>
  <c r="BE45" i="28"/>
  <c r="DB48" i="29"/>
  <c r="BC50" i="25"/>
  <c r="BC36" i="25"/>
  <c r="DC41" i="26"/>
  <c r="BB49" i="26"/>
  <c r="BB37" i="26"/>
  <c r="DB37" i="25"/>
  <c r="DC50" i="24"/>
  <c r="DC37" i="24"/>
  <c r="BB46" i="24"/>
  <c r="BB36" i="24"/>
  <c r="BB46" i="30"/>
  <c r="DB49" i="30"/>
  <c r="DB40" i="30"/>
  <c r="DB41" i="27"/>
  <c r="DB41" i="28"/>
  <c r="BC45" i="29"/>
  <c r="BC37" i="29"/>
  <c r="BC43" i="27"/>
  <c r="BC36" i="27"/>
  <c r="DB50" i="29"/>
  <c r="DB40" i="29"/>
  <c r="BC38" i="25"/>
  <c r="DC50" i="26"/>
  <c r="DC40" i="26"/>
  <c r="BB46" i="26"/>
  <c r="DB49" i="25"/>
  <c r="DC49" i="24"/>
  <c r="DC38" i="24"/>
  <c r="BB45" i="24"/>
  <c r="DC48" i="24"/>
  <c r="BB43" i="24"/>
  <c r="BB42" i="24"/>
  <c r="BB41" i="30"/>
  <c r="DB50" i="30"/>
  <c r="DB37" i="30"/>
  <c r="DB37" i="27"/>
  <c r="DB49" i="27"/>
  <c r="DB37" i="28"/>
  <c r="BC49" i="29"/>
  <c r="BC38" i="29"/>
  <c r="BC42" i="27"/>
  <c r="BE50" i="28"/>
  <c r="BE40" i="28"/>
  <c r="DB46" i="29"/>
  <c r="DB42" i="29"/>
  <c r="BC37" i="25"/>
  <c r="DC49" i="26"/>
  <c r="DC38" i="26"/>
  <c r="BB45" i="26"/>
  <c r="BB38" i="26"/>
  <c r="DB46" i="25"/>
  <c r="DC36" i="24"/>
  <c r="BB37" i="24"/>
  <c r="BB42" i="30"/>
  <c r="DB45" i="30"/>
  <c r="DB36" i="30"/>
  <c r="DB48" i="27"/>
  <c r="DB50" i="28"/>
  <c r="DB42" i="28"/>
  <c r="BC43" i="29"/>
  <c r="BC36" i="29"/>
  <c r="BC41" i="27"/>
  <c r="BE48" i="28"/>
  <c r="BE42" i="28"/>
  <c r="DB45" i="29"/>
  <c r="DB37" i="29"/>
  <c r="BC43" i="25"/>
  <c r="DC48" i="26"/>
  <c r="DC37" i="26"/>
  <c r="BB43" i="26"/>
  <c r="DB50" i="25"/>
  <c r="DB42" i="25"/>
  <c r="DC46" i="24"/>
  <c r="DC40" i="24"/>
  <c r="BB41" i="24"/>
  <c r="BD42" i="27"/>
  <c r="DD50" i="30"/>
  <c r="DD40" i="30"/>
  <c r="BD46" i="30"/>
  <c r="DD45" i="27"/>
  <c r="DD45" i="28"/>
  <c r="DD45" i="29"/>
  <c r="BG36" i="28"/>
  <c r="BE45" i="27"/>
  <c r="BE38" i="27"/>
  <c r="BE50" i="29"/>
  <c r="DE50" i="26"/>
  <c r="DE45" i="26"/>
  <c r="DD46" i="25"/>
  <c r="DD37" i="25"/>
  <c r="BD40" i="26"/>
  <c r="BE45" i="25"/>
  <c r="BE40" i="25"/>
  <c r="BD45" i="24"/>
  <c r="DE42" i="24"/>
  <c r="DD40" i="27"/>
  <c r="BG41" i="28"/>
  <c r="BD49" i="24"/>
  <c r="DD49" i="30"/>
  <c r="DD38" i="30"/>
  <c r="BD42" i="30"/>
  <c r="BD37" i="30"/>
  <c r="DD43" i="27"/>
  <c r="DD50" i="28"/>
  <c r="DD43" i="28"/>
  <c r="DD42" i="29"/>
  <c r="BG49" i="28"/>
  <c r="BG48" i="28"/>
  <c r="BE41" i="27"/>
  <c r="BE41" i="29"/>
  <c r="DE48" i="26"/>
  <c r="DE41" i="26"/>
  <c r="DD42" i="25"/>
  <c r="BD38" i="26"/>
  <c r="BE43" i="25"/>
  <c r="BE36" i="25"/>
  <c r="BD43" i="24"/>
  <c r="DE50" i="24"/>
  <c r="DE41" i="24"/>
  <c r="DE38" i="24"/>
  <c r="DE49" i="24"/>
  <c r="BD40" i="30"/>
  <c r="BE49" i="29"/>
  <c r="DD48" i="30"/>
  <c r="DD36" i="30"/>
  <c r="BD45" i="30"/>
  <c r="DD48" i="27"/>
  <c r="DD41" i="27"/>
  <c r="DD48" i="28"/>
  <c r="DD41" i="28"/>
  <c r="DD41" i="29"/>
  <c r="BG43" i="28"/>
  <c r="BE43" i="27"/>
  <c r="BE37" i="27"/>
  <c r="BE40" i="29"/>
  <c r="DE49" i="26"/>
  <c r="DE36" i="26"/>
  <c r="DD40" i="25"/>
  <c r="BD50" i="26"/>
  <c r="BD37" i="26"/>
  <c r="BE48" i="25"/>
  <c r="BE42" i="25"/>
  <c r="BD41" i="24"/>
  <c r="DE46" i="24"/>
  <c r="DD45" i="30"/>
  <c r="DD49" i="29"/>
  <c r="DD49" i="25"/>
  <c r="DD46" i="30"/>
  <c r="DD37" i="30"/>
  <c r="BD41" i="30"/>
  <c r="DD46" i="27"/>
  <c r="DD37" i="27"/>
  <c r="DD46" i="28"/>
  <c r="DD37" i="28"/>
  <c r="DD37" i="29"/>
  <c r="BG46" i="28"/>
  <c r="BG37" i="28"/>
  <c r="BE48" i="27"/>
  <c r="BE46" i="29"/>
  <c r="BE38" i="29"/>
  <c r="DE46" i="26"/>
  <c r="DD38" i="25"/>
  <c r="BD49" i="26"/>
  <c r="BD43" i="26"/>
  <c r="BE49" i="25"/>
  <c r="BE37" i="25"/>
  <c r="BD42" i="24"/>
  <c r="DE48" i="24"/>
  <c r="DE36" i="24"/>
  <c r="BD38" i="24"/>
  <c r="BD50" i="30"/>
  <c r="DD38" i="29"/>
  <c r="DD45" i="25"/>
  <c r="DD42" i="30"/>
  <c r="BD43" i="30"/>
  <c r="DD42" i="27"/>
  <c r="DD50" i="27"/>
  <c r="DD42" i="28"/>
  <c r="DD50" i="29"/>
  <c r="DD46" i="29"/>
  <c r="BG45" i="28"/>
  <c r="BG50" i="28"/>
  <c r="BE46" i="27"/>
  <c r="BE48" i="29"/>
  <c r="BE43" i="29"/>
  <c r="DE42" i="26"/>
  <c r="DE37" i="26"/>
  <c r="DD36" i="25"/>
  <c r="BD45" i="26"/>
  <c r="BD36" i="26"/>
  <c r="BE38" i="25"/>
  <c r="BD50" i="24"/>
  <c r="DE37" i="24"/>
  <c r="DD40" i="28"/>
  <c r="BE36" i="27"/>
  <c r="BD36" i="24"/>
  <c r="DD43" i="30"/>
  <c r="BD49" i="30"/>
  <c r="BD38" i="30"/>
  <c r="DD38" i="27"/>
  <c r="DD36" i="27"/>
  <c r="DD38" i="28"/>
  <c r="DD48" i="29"/>
  <c r="DD40" i="29"/>
  <c r="BG40" i="28"/>
  <c r="BE50" i="27"/>
  <c r="BE42" i="27"/>
  <c r="BE42" i="29"/>
  <c r="BE36" i="29"/>
  <c r="DE40" i="26"/>
  <c r="DD50" i="25"/>
  <c r="DD43" i="25"/>
  <c r="BD42" i="26"/>
  <c r="BD41" i="26"/>
  <c r="BE46" i="25"/>
  <c r="BD48" i="24"/>
  <c r="BD40" i="24"/>
  <c r="DE43" i="24"/>
  <c r="BE50" i="25"/>
  <c r="BD46" i="24"/>
  <c r="DE40" i="24"/>
  <c r="DE43" i="26"/>
  <c r="BD46" i="26"/>
  <c r="DD41" i="30"/>
  <c r="BD48" i="30"/>
  <c r="BD36" i="30"/>
  <c r="DD49" i="27"/>
  <c r="DD49" i="28"/>
  <c r="DD36" i="28"/>
  <c r="DD43" i="29"/>
  <c r="DD36" i="29"/>
  <c r="BG38" i="28"/>
  <c r="BE49" i="27"/>
  <c r="BE40" i="27"/>
  <c r="BE45" i="29"/>
  <c r="BE37" i="29"/>
  <c r="DE38" i="26"/>
  <c r="DD48" i="25"/>
  <c r="DD41" i="25"/>
  <c r="BD48" i="26"/>
  <c r="BE41" i="25"/>
  <c r="BD37" i="24"/>
  <c r="BG42" i="28"/>
  <c r="DE45" i="24"/>
  <c r="BE50" i="30"/>
  <c r="BE41" i="30"/>
  <c r="DE45" i="30"/>
  <c r="DE40" i="29"/>
  <c r="BH45" i="28"/>
  <c r="BH43" i="28"/>
  <c r="DE43" i="28"/>
  <c r="DE49" i="27"/>
  <c r="DE40" i="27"/>
  <c r="BF45" i="29"/>
  <c r="BF37" i="29"/>
  <c r="BF48" i="27"/>
  <c r="BE48" i="26"/>
  <c r="BE41" i="26"/>
  <c r="DF41" i="26"/>
  <c r="BF45" i="25"/>
  <c r="BF36" i="25"/>
  <c r="DF43" i="24"/>
  <c r="BE48" i="24"/>
  <c r="BE38" i="24"/>
  <c r="DE50" i="30"/>
  <c r="DE38" i="28"/>
  <c r="DF48" i="26"/>
  <c r="BE42" i="24"/>
  <c r="BE49" i="30"/>
  <c r="BE38" i="30"/>
  <c r="DE46" i="30"/>
  <c r="DE36" i="30"/>
  <c r="DE38" i="29"/>
  <c r="BH50" i="28"/>
  <c r="BH41" i="28"/>
  <c r="DE41" i="28"/>
  <c r="DE45" i="27"/>
  <c r="DE38" i="27"/>
  <c r="BF46" i="29"/>
  <c r="BF46" i="27"/>
  <c r="BE49" i="26"/>
  <c r="BE37" i="26"/>
  <c r="DF46" i="26"/>
  <c r="DE49" i="25"/>
  <c r="DE40" i="25"/>
  <c r="BF43" i="25"/>
  <c r="DF42" i="24"/>
  <c r="BE37" i="24"/>
  <c r="DE48" i="29"/>
  <c r="BF36" i="29"/>
  <c r="DF48" i="24"/>
  <c r="BE48" i="30"/>
  <c r="BE36" i="30"/>
  <c r="DE42" i="30"/>
  <c r="DE50" i="29"/>
  <c r="DE43" i="29"/>
  <c r="BH48" i="28"/>
  <c r="BH37" i="28"/>
  <c r="DE37" i="28"/>
  <c r="DE50" i="27"/>
  <c r="DE48" i="27"/>
  <c r="BF43" i="29"/>
  <c r="BF50" i="27"/>
  <c r="BF42" i="27"/>
  <c r="BE46" i="26"/>
  <c r="BE36" i="26"/>
  <c r="DF50" i="26"/>
  <c r="DE45" i="25"/>
  <c r="DE42" i="25"/>
  <c r="BF41" i="25"/>
  <c r="BF38" i="25"/>
  <c r="DF40" i="24"/>
  <c r="DF41" i="24"/>
  <c r="BH40" i="28"/>
  <c r="BF36" i="27"/>
  <c r="DF37" i="24"/>
  <c r="BE46" i="30"/>
  <c r="BE37" i="30"/>
  <c r="DE43" i="30"/>
  <c r="DE49" i="29"/>
  <c r="DE36" i="29"/>
  <c r="BH46" i="28"/>
  <c r="DE50" i="28"/>
  <c r="DE42" i="28"/>
  <c r="DE46" i="27"/>
  <c r="DE41" i="27"/>
  <c r="BF42" i="29"/>
  <c r="BF49" i="27"/>
  <c r="BF40" i="27"/>
  <c r="BE40" i="26"/>
  <c r="DF38" i="26"/>
  <c r="DE43" i="25"/>
  <c r="DE48" i="25"/>
  <c r="BF37" i="25"/>
  <c r="DF49" i="24"/>
  <c r="DF38" i="24"/>
  <c r="BE45" i="24"/>
  <c r="DF50" i="24"/>
  <c r="DE37" i="29"/>
  <c r="BF43" i="27"/>
  <c r="DE36" i="25"/>
  <c r="BE45" i="30"/>
  <c r="DE41" i="30"/>
  <c r="DE46" i="29"/>
  <c r="DE41" i="29"/>
  <c r="BH42" i="28"/>
  <c r="DE48" i="28"/>
  <c r="DE36" i="28"/>
  <c r="DE36" i="27"/>
  <c r="DE37" i="27"/>
  <c r="BF41" i="29"/>
  <c r="BF45" i="27"/>
  <c r="BF38" i="27"/>
  <c r="BE45" i="26"/>
  <c r="DF49" i="26"/>
  <c r="DF36" i="26"/>
  <c r="DE46" i="25"/>
  <c r="DE41" i="25"/>
  <c r="BF49" i="25"/>
  <c r="BE46" i="24"/>
  <c r="DE46" i="28"/>
  <c r="BE43" i="26"/>
  <c r="BF46" i="25"/>
  <c r="BE43" i="30"/>
  <c r="DE49" i="30"/>
  <c r="DE40" i="30"/>
  <c r="DE42" i="29"/>
  <c r="BH38" i="28"/>
  <c r="DE49" i="28"/>
  <c r="BF49" i="29"/>
  <c r="BF38" i="29"/>
  <c r="BF41" i="27"/>
  <c r="BE38" i="26"/>
  <c r="DF45" i="26"/>
  <c r="DF37" i="26"/>
  <c r="DE50" i="25"/>
  <c r="BF50" i="25"/>
  <c r="BF42" i="25"/>
  <c r="DF46" i="24"/>
  <c r="DF36" i="24"/>
  <c r="BE43" i="24"/>
  <c r="BE41" i="24"/>
  <c r="BE36" i="24"/>
  <c r="BE49" i="24"/>
  <c r="DE37" i="30"/>
  <c r="BF48" i="29"/>
  <c r="DE37" i="25"/>
  <c r="BE40" i="30"/>
  <c r="DE48" i="30"/>
  <c r="DE38" i="30"/>
  <c r="DE45" i="29"/>
  <c r="BH49" i="28"/>
  <c r="BH36" i="28"/>
  <c r="DE45" i="28"/>
  <c r="DE40" i="28"/>
  <c r="DE42" i="27"/>
  <c r="BF50" i="29"/>
  <c r="BF40" i="29"/>
  <c r="BF37" i="27"/>
  <c r="BE50" i="26"/>
  <c r="BE42" i="26"/>
  <c r="DF43" i="26"/>
  <c r="DF40" i="26"/>
  <c r="DE38" i="25"/>
  <c r="BF48" i="25"/>
  <c r="BF40" i="25"/>
  <c r="DF45" i="24"/>
  <c r="BE50" i="24"/>
  <c r="BE40" i="24"/>
  <c r="BE42" i="30"/>
  <c r="DE43" i="27"/>
  <c r="DF42" i="26"/>
  <c r="BF50" i="30"/>
  <c r="BF40" i="30"/>
  <c r="DF45" i="30"/>
  <c r="DF38" i="30"/>
  <c r="DF41" i="28"/>
  <c r="DF48" i="29"/>
  <c r="BG45" i="27"/>
  <c r="BG36" i="27"/>
  <c r="BG38" i="29"/>
  <c r="DF43" i="27"/>
  <c r="DF38" i="27"/>
  <c r="BF43" i="26"/>
  <c r="DG48" i="26"/>
  <c r="DG40" i="26"/>
  <c r="DF43" i="25"/>
  <c r="DF49" i="25"/>
  <c r="BG40" i="25"/>
  <c r="BF49" i="24"/>
  <c r="BF37" i="24"/>
  <c r="DG45" i="24"/>
  <c r="DF36" i="25"/>
  <c r="BF48" i="24"/>
  <c r="DG42" i="24"/>
  <c r="BF45" i="26"/>
  <c r="BF43" i="24"/>
  <c r="BF49" i="30"/>
  <c r="BF37" i="30"/>
  <c r="DF43" i="30"/>
  <c r="DF37" i="28"/>
  <c r="DF50" i="29"/>
  <c r="DF38" i="29"/>
  <c r="BG42" i="27"/>
  <c r="BG49" i="29"/>
  <c r="BG42" i="29"/>
  <c r="DF41" i="27"/>
  <c r="DF36" i="27"/>
  <c r="BF41" i="26"/>
  <c r="DG49" i="26"/>
  <c r="DG38" i="26"/>
  <c r="DF41" i="25"/>
  <c r="BG36" i="25"/>
  <c r="BF41" i="24"/>
  <c r="DF36" i="29"/>
  <c r="DF45" i="25"/>
  <c r="BF45" i="30"/>
  <c r="BF38" i="30"/>
  <c r="DF46" i="30"/>
  <c r="DF50" i="28"/>
  <c r="DF42" i="28"/>
  <c r="DF43" i="29"/>
  <c r="DF40" i="29"/>
  <c r="BG40" i="27"/>
  <c r="BG48" i="29"/>
  <c r="BG40" i="29"/>
  <c r="DF37" i="27"/>
  <c r="BF42" i="26"/>
  <c r="DG50" i="26"/>
  <c r="DF37" i="25"/>
  <c r="BG50" i="25"/>
  <c r="BG43" i="25"/>
  <c r="BF46" i="24"/>
  <c r="BF36" i="24"/>
  <c r="DG41" i="24"/>
  <c r="DF46" i="25"/>
  <c r="BG45" i="25"/>
  <c r="DG43" i="24"/>
  <c r="BG41" i="29"/>
  <c r="BF50" i="24"/>
  <c r="BF43" i="30"/>
  <c r="BF36" i="30"/>
  <c r="DF42" i="30"/>
  <c r="DF48" i="28"/>
  <c r="DF40" i="28"/>
  <c r="DF46" i="29"/>
  <c r="DF37" i="29"/>
  <c r="BG38" i="27"/>
  <c r="BG45" i="29"/>
  <c r="BG37" i="29"/>
  <c r="DF50" i="27"/>
  <c r="BF48" i="26"/>
  <c r="BF36" i="26"/>
  <c r="DG45" i="26"/>
  <c r="DG37" i="26"/>
  <c r="BG49" i="25"/>
  <c r="BF45" i="24"/>
  <c r="BG49" i="27"/>
  <c r="DG41" i="26"/>
  <c r="BF48" i="30"/>
  <c r="DF40" i="30"/>
  <c r="DF46" i="28"/>
  <c r="DF38" i="28"/>
  <c r="DF45" i="29"/>
  <c r="BG50" i="27"/>
  <c r="BG50" i="29"/>
  <c r="BG36" i="29"/>
  <c r="DF48" i="27"/>
  <c r="BF50" i="26"/>
  <c r="BF40" i="26"/>
  <c r="DG43" i="26"/>
  <c r="DG36" i="26"/>
  <c r="DF42" i="25"/>
  <c r="BG48" i="25"/>
  <c r="BG38" i="25"/>
  <c r="BF42" i="24"/>
  <c r="DG50" i="24"/>
  <c r="DG40" i="24"/>
  <c r="BF40" i="24"/>
  <c r="DG37" i="24"/>
  <c r="DF49" i="29"/>
  <c r="DF45" i="27"/>
  <c r="BG41" i="25"/>
  <c r="BF46" i="30"/>
  <c r="DF49" i="30"/>
  <c r="DF41" i="30"/>
  <c r="DF49" i="28"/>
  <c r="DF36" i="28"/>
  <c r="DF42" i="29"/>
  <c r="BG48" i="27"/>
  <c r="BG41" i="27"/>
  <c r="BG46" i="29"/>
  <c r="DF46" i="27"/>
  <c r="BF49" i="26"/>
  <c r="BF38" i="26"/>
  <c r="DG46" i="26"/>
  <c r="DF50" i="25"/>
  <c r="DF40" i="25"/>
  <c r="BG46" i="25"/>
  <c r="BG37" i="25"/>
  <c r="DG49" i="24"/>
  <c r="DF36" i="30"/>
  <c r="DF40" i="27"/>
  <c r="DG46" i="24"/>
  <c r="BF42" i="30"/>
  <c r="DF50" i="30"/>
  <c r="DF37" i="30"/>
  <c r="DF45" i="28"/>
  <c r="DF41" i="29"/>
  <c r="BG46" i="27"/>
  <c r="BG37" i="27"/>
  <c r="BG43" i="29"/>
  <c r="DF49" i="27"/>
  <c r="DF42" i="27"/>
  <c r="BF46" i="26"/>
  <c r="DG42" i="26"/>
  <c r="DF48" i="25"/>
  <c r="DF38" i="25"/>
  <c r="BG42" i="25"/>
  <c r="BF38" i="24"/>
  <c r="DG48" i="24"/>
  <c r="DG36" i="24"/>
  <c r="BF41" i="30"/>
  <c r="DF48" i="30"/>
  <c r="DF43" i="28"/>
  <c r="BG43" i="27"/>
  <c r="BF37" i="26"/>
  <c r="DG38" i="24"/>
  <c r="BG50" i="30"/>
  <c r="BG40" i="30"/>
  <c r="DG46" i="30"/>
  <c r="DG37" i="30"/>
  <c r="BH37" i="29"/>
  <c r="DG50" i="28"/>
  <c r="DG45" i="28"/>
  <c r="DG42" i="27"/>
  <c r="DG50" i="29"/>
  <c r="DG40" i="29"/>
  <c r="BH40" i="27"/>
  <c r="BH36" i="27"/>
  <c r="BH36" i="25"/>
  <c r="DG49" i="25"/>
  <c r="DG37" i="25"/>
  <c r="BG41" i="26"/>
  <c r="DH49" i="26"/>
  <c r="DH37" i="26"/>
  <c r="DH43" i="24"/>
  <c r="BG49" i="24"/>
  <c r="BG37" i="24"/>
  <c r="DG50" i="25"/>
  <c r="BG49" i="30"/>
  <c r="BG38" i="30"/>
  <c r="DG42" i="30"/>
  <c r="BH43" i="29"/>
  <c r="DG42" i="28"/>
  <c r="DG37" i="28"/>
  <c r="DG41" i="27"/>
  <c r="DG45" i="29"/>
  <c r="DG37" i="29"/>
  <c r="BH38" i="27"/>
  <c r="BH49" i="25"/>
  <c r="BH45" i="25"/>
  <c r="DG48" i="25"/>
  <c r="BG42" i="26"/>
  <c r="DH46" i="26"/>
  <c r="DH43" i="26"/>
  <c r="DH42" i="24"/>
  <c r="BG48" i="24"/>
  <c r="BG38" i="24"/>
  <c r="BH38" i="25"/>
  <c r="DH45" i="24"/>
  <c r="BG48" i="30"/>
  <c r="BG37" i="30"/>
  <c r="DG41" i="30"/>
  <c r="BH50" i="29"/>
  <c r="BH45" i="29"/>
  <c r="DG40" i="28"/>
  <c r="DG43" i="28"/>
  <c r="DG40" i="27"/>
  <c r="DG43" i="29"/>
  <c r="DG42" i="29"/>
  <c r="BH49" i="27"/>
  <c r="BH50" i="25"/>
  <c r="BH43" i="25"/>
  <c r="DG45" i="25"/>
  <c r="BG50" i="26"/>
  <c r="BG40" i="26"/>
  <c r="DH45" i="26"/>
  <c r="DH36" i="26"/>
  <c r="DH41" i="24"/>
  <c r="BG46" i="24"/>
  <c r="BG36" i="24"/>
  <c r="BG45" i="24"/>
  <c r="DG38" i="25"/>
  <c r="BG50" i="24"/>
  <c r="BG46" i="30"/>
  <c r="BG36" i="30"/>
  <c r="DG45" i="30"/>
  <c r="BH49" i="29"/>
  <c r="BH38" i="29"/>
  <c r="DG38" i="28"/>
  <c r="DG50" i="27"/>
  <c r="DG38" i="27"/>
  <c r="DG48" i="29"/>
  <c r="DG36" i="29"/>
  <c r="BH45" i="27"/>
  <c r="BH48" i="25"/>
  <c r="BH41" i="25"/>
  <c r="DG36" i="25"/>
  <c r="BG49" i="26"/>
  <c r="BG38" i="26"/>
  <c r="DH42" i="26"/>
  <c r="DH50" i="24"/>
  <c r="DH37" i="24"/>
  <c r="BH50" i="27"/>
  <c r="BG40" i="24"/>
  <c r="BG45" i="30"/>
  <c r="DG43" i="30"/>
  <c r="BH48" i="29"/>
  <c r="BH41" i="29"/>
  <c r="DG36" i="28"/>
  <c r="DG48" i="27"/>
  <c r="DG37" i="27"/>
  <c r="DG49" i="29"/>
  <c r="BH43" i="27"/>
  <c r="BH46" i="25"/>
  <c r="BH37" i="25"/>
  <c r="DG41" i="25"/>
  <c r="BG45" i="26"/>
  <c r="DH48" i="26"/>
  <c r="DH48" i="24"/>
  <c r="DH40" i="24"/>
  <c r="BG43" i="24"/>
  <c r="BG37" i="26"/>
  <c r="DH49" i="24"/>
  <c r="BG41" i="24"/>
  <c r="DG36" i="30"/>
  <c r="DG43" i="27"/>
  <c r="BH42" i="27"/>
  <c r="DH38" i="26"/>
  <c r="BG43" i="30"/>
  <c r="DG49" i="30"/>
  <c r="DG40" i="30"/>
  <c r="BH46" i="29"/>
  <c r="BH36" i="29"/>
  <c r="DG46" i="28"/>
  <c r="DG46" i="27"/>
  <c r="DG36" i="27"/>
  <c r="DG46" i="29"/>
  <c r="BH48" i="27"/>
  <c r="BH41" i="27"/>
  <c r="BH42" i="25"/>
  <c r="DG46" i="25"/>
  <c r="DG40" i="25"/>
  <c r="BG43" i="26"/>
  <c r="DH41" i="26"/>
  <c r="DH36" i="24"/>
  <c r="DG50" i="30"/>
  <c r="DG48" i="28"/>
  <c r="DG38" i="29"/>
  <c r="BG46" i="26"/>
  <c r="BG42" i="30"/>
  <c r="DG48" i="30"/>
  <c r="DG38" i="30"/>
  <c r="BH42" i="29"/>
  <c r="DG49" i="28"/>
  <c r="DG41" i="28"/>
  <c r="DG45" i="27"/>
  <c r="DG41" i="29"/>
  <c r="BH46" i="27"/>
  <c r="BH37" i="27"/>
  <c r="BH40" i="25"/>
  <c r="DG42" i="25"/>
  <c r="DG43" i="25"/>
  <c r="BG48" i="26"/>
  <c r="BG36" i="26"/>
  <c r="DH40" i="26"/>
  <c r="DH46" i="24"/>
  <c r="DH38" i="24"/>
  <c r="BG42" i="24"/>
  <c r="BG41" i="30"/>
  <c r="BH40" i="29"/>
  <c r="DG49" i="27"/>
  <c r="DH50" i="26"/>
  <c r="BH50" i="30"/>
  <c r="BH40" i="30"/>
  <c r="DH42" i="30"/>
  <c r="DH50" i="29"/>
  <c r="DH37" i="29"/>
  <c r="DH40" i="27"/>
  <c r="DH49" i="28"/>
  <c r="DH36" i="28"/>
  <c r="BH46" i="26"/>
  <c r="DH49" i="25"/>
  <c r="DH45" i="25"/>
  <c r="BH49" i="30"/>
  <c r="BH38" i="30"/>
  <c r="DH45" i="30"/>
  <c r="DH48" i="29"/>
  <c r="DH41" i="29"/>
  <c r="DH38" i="27"/>
  <c r="DH45" i="28"/>
  <c r="DH43" i="28"/>
  <c r="BH42" i="26"/>
  <c r="DH50" i="25"/>
  <c r="DH43" i="25"/>
  <c r="BH43" i="24"/>
  <c r="BH41" i="24"/>
  <c r="BH38" i="24"/>
  <c r="DH42" i="27"/>
  <c r="BH46" i="24"/>
  <c r="BH48" i="30"/>
  <c r="BH36" i="30"/>
  <c r="DH41" i="30"/>
  <c r="DH49" i="29"/>
  <c r="DH36" i="29"/>
  <c r="DH49" i="27"/>
  <c r="DH50" i="28"/>
  <c r="DH41" i="28"/>
  <c r="BH43" i="26"/>
  <c r="DH46" i="25"/>
  <c r="DH41" i="25"/>
  <c r="BH38" i="26"/>
  <c r="BH50" i="24"/>
  <c r="DH38" i="28"/>
  <c r="BH45" i="24"/>
  <c r="BH46" i="30"/>
  <c r="BH37" i="30"/>
  <c r="DH43" i="30"/>
  <c r="DH46" i="29"/>
  <c r="DH38" i="29"/>
  <c r="DH45" i="27"/>
  <c r="DH48" i="28"/>
  <c r="DH37" i="28"/>
  <c r="BH40" i="26"/>
  <c r="DH42" i="25"/>
  <c r="DH37" i="25"/>
  <c r="BH42" i="24"/>
  <c r="DH46" i="30"/>
  <c r="BH45" i="26"/>
  <c r="BH42" i="30"/>
  <c r="DH50" i="30"/>
  <c r="DH40" i="30"/>
  <c r="DH45" i="29"/>
  <c r="DH50" i="27"/>
  <c r="DH43" i="27"/>
  <c r="DH46" i="28"/>
  <c r="BH50" i="26"/>
  <c r="DH40" i="25"/>
  <c r="DH40" i="29"/>
  <c r="DH48" i="25"/>
  <c r="BH45" i="30"/>
  <c r="DH49" i="30"/>
  <c r="DH38" i="30"/>
  <c r="DH43" i="29"/>
  <c r="DH48" i="27"/>
  <c r="DH41" i="27"/>
  <c r="DH42" i="28"/>
  <c r="BH49" i="26"/>
  <c r="BH37" i="26"/>
  <c r="DH38" i="25"/>
  <c r="BH49" i="24"/>
  <c r="BH36" i="24"/>
  <c r="DH37" i="30"/>
  <c r="BH36" i="26"/>
  <c r="BH43" i="30"/>
  <c r="DH48" i="30"/>
  <c r="DH36" i="30"/>
  <c r="DH42" i="29"/>
  <c r="DH46" i="27"/>
  <c r="DH37" i="27"/>
  <c r="DH40" i="28"/>
  <c r="BH48" i="26"/>
  <c r="BH41" i="26"/>
  <c r="DH36" i="25"/>
  <c r="BH48" i="24"/>
  <c r="BH40" i="24"/>
  <c r="BH41" i="30"/>
  <c r="DH36" i="27"/>
  <c r="BH37" i="24"/>
  <c r="AL41" i="28"/>
  <c r="AL49" i="28"/>
  <c r="AL46" i="29"/>
  <c r="AL49" i="27"/>
  <c r="AL43" i="27"/>
  <c r="AL48" i="25"/>
  <c r="AL45" i="30"/>
  <c r="AL43" i="26"/>
  <c r="AL36" i="24"/>
  <c r="AL49" i="30"/>
  <c r="AL38" i="26"/>
  <c r="AK41" i="28"/>
  <c r="AK42" i="27"/>
  <c r="AK41" i="29"/>
  <c r="AK37" i="25"/>
  <c r="AK42" i="25"/>
  <c r="AK43" i="27"/>
  <c r="AK46" i="24"/>
  <c r="AK46" i="26"/>
  <c r="AK41" i="24"/>
  <c r="AK40" i="26"/>
  <c r="K43" i="28"/>
  <c r="K62" i="28" s="1"/>
  <c r="K43" i="29"/>
  <c r="K62" i="29" s="1"/>
  <c r="K45" i="28"/>
  <c r="K64" i="28" s="1"/>
  <c r="K38" i="27"/>
  <c r="K57" i="27" s="1"/>
  <c r="K41" i="29"/>
  <c r="K60" i="29" s="1"/>
  <c r="K46" i="27"/>
  <c r="K65" i="27" s="1"/>
  <c r="K48" i="30"/>
  <c r="K67" i="30" s="1"/>
  <c r="K46" i="30"/>
  <c r="K65" i="30" s="1"/>
  <c r="K50" i="24"/>
  <c r="K69" i="24" s="1"/>
  <c r="K42" i="30"/>
  <c r="K61" i="30" s="1"/>
  <c r="K42" i="26"/>
  <c r="K61" i="26" s="1"/>
  <c r="N45" i="28"/>
  <c r="N64" i="28" s="1"/>
  <c r="N43" i="27"/>
  <c r="N62" i="27" s="1"/>
  <c r="N42" i="27"/>
  <c r="N61" i="27" s="1"/>
  <c r="N40" i="25"/>
  <c r="N59" i="25" s="1"/>
  <c r="N48" i="25"/>
  <c r="N67" i="25" s="1"/>
  <c r="N45" i="29"/>
  <c r="N64" i="29" s="1"/>
  <c r="N48" i="26"/>
  <c r="N67" i="26" s="1"/>
  <c r="N38" i="26"/>
  <c r="N57" i="26" s="1"/>
  <c r="N50" i="30"/>
  <c r="N69" i="30" s="1"/>
  <c r="N43" i="30"/>
  <c r="N62" i="30" s="1"/>
  <c r="AK38" i="28"/>
  <c r="AK43" i="30"/>
  <c r="K45" i="29"/>
  <c r="K64" i="29" s="1"/>
  <c r="K50" i="30"/>
  <c r="K69" i="30" s="1"/>
  <c r="N37" i="29"/>
  <c r="AL37" i="28"/>
  <c r="AL36" i="28"/>
  <c r="AL37" i="29"/>
  <c r="AL40" i="27"/>
  <c r="AL36" i="27"/>
  <c r="AL40" i="25"/>
  <c r="AL36" i="30"/>
  <c r="AL50" i="24"/>
  <c r="AL41" i="30"/>
  <c r="AL37" i="30"/>
  <c r="AL42" i="24"/>
  <c r="AK36" i="28"/>
  <c r="AK49" i="29"/>
  <c r="AK45" i="25"/>
  <c r="AK45" i="27"/>
  <c r="AK38" i="25"/>
  <c r="AK46" i="29"/>
  <c r="AK49" i="30"/>
  <c r="AK36" i="26"/>
  <c r="AK45" i="26"/>
  <c r="AK48" i="24"/>
  <c r="K37" i="28"/>
  <c r="K56" i="28" s="1"/>
  <c r="K40" i="29"/>
  <c r="K59" i="29" s="1"/>
  <c r="K36" i="28"/>
  <c r="K55" i="28" s="1"/>
  <c r="K48" i="27"/>
  <c r="K67" i="27" s="1"/>
  <c r="K42" i="29"/>
  <c r="K61" i="29" s="1"/>
  <c r="K41" i="27"/>
  <c r="K60" i="27" s="1"/>
  <c r="K40" i="30"/>
  <c r="K59" i="30" s="1"/>
  <c r="K43" i="30"/>
  <c r="K62" i="30" s="1"/>
  <c r="K45" i="24"/>
  <c r="K64" i="24" s="1"/>
  <c r="K48" i="26"/>
  <c r="K67" i="26" s="1"/>
  <c r="K48" i="24"/>
  <c r="K67" i="24" s="1"/>
  <c r="N40" i="28"/>
  <c r="N59" i="28" s="1"/>
  <c r="N50" i="27"/>
  <c r="N69" i="27" s="1"/>
  <c r="N49" i="29"/>
  <c r="N36" i="25"/>
  <c r="N55" i="25" s="1"/>
  <c r="N43" i="25"/>
  <c r="N62" i="25" s="1"/>
  <c r="N46" i="29"/>
  <c r="N45" i="26"/>
  <c r="N37" i="26"/>
  <c r="N56" i="26" s="1"/>
  <c r="N45" i="30"/>
  <c r="N64" i="30" s="1"/>
  <c r="N40" i="30"/>
  <c r="N59" i="30" s="1"/>
  <c r="N50" i="26"/>
  <c r="N69" i="26" s="1"/>
  <c r="N41" i="24"/>
  <c r="N60" i="24" s="1"/>
  <c r="AL43" i="29"/>
  <c r="AL45" i="24"/>
  <c r="AK37" i="30"/>
  <c r="K40" i="25"/>
  <c r="K59" i="25" s="1"/>
  <c r="N41" i="27"/>
  <c r="N60" i="27" s="1"/>
  <c r="N38" i="24"/>
  <c r="AL50" i="28"/>
  <c r="AL45" i="28"/>
  <c r="AL46" i="27"/>
  <c r="AL49" i="25"/>
  <c r="AL50" i="25"/>
  <c r="AL49" i="29"/>
  <c r="AL49" i="26"/>
  <c r="AL41" i="24"/>
  <c r="AL46" i="24"/>
  <c r="AL48" i="26"/>
  <c r="AL37" i="26"/>
  <c r="AK37" i="28"/>
  <c r="AK36" i="29"/>
  <c r="AK46" i="25"/>
  <c r="AK41" i="27"/>
  <c r="AK48" i="27"/>
  <c r="AK38" i="29"/>
  <c r="AK36" i="30"/>
  <c r="AK42" i="24"/>
  <c r="AK42" i="30"/>
  <c r="AK36" i="24"/>
  <c r="K50" i="27"/>
  <c r="K69" i="27" s="1"/>
  <c r="K36" i="29"/>
  <c r="K55" i="29" s="1"/>
  <c r="K37" i="29"/>
  <c r="K56" i="29" s="1"/>
  <c r="K45" i="27"/>
  <c r="K64" i="27" s="1"/>
  <c r="K48" i="25"/>
  <c r="K67" i="25" s="1"/>
  <c r="K40" i="28"/>
  <c r="K59" i="28" s="1"/>
  <c r="K36" i="30"/>
  <c r="K55" i="30" s="1"/>
  <c r="K38" i="30"/>
  <c r="K57" i="30" s="1"/>
  <c r="K42" i="24"/>
  <c r="K61" i="24" s="1"/>
  <c r="K49" i="30"/>
  <c r="K68" i="30" s="1"/>
  <c r="K37" i="24"/>
  <c r="K56" i="24" s="1"/>
  <c r="N37" i="28"/>
  <c r="N56" i="28" s="1"/>
  <c r="N36" i="27"/>
  <c r="N55" i="27" s="1"/>
  <c r="N43" i="29"/>
  <c r="N62" i="29" s="1"/>
  <c r="N48" i="27"/>
  <c r="N67" i="27" s="1"/>
  <c r="N46" i="25"/>
  <c r="N65" i="25" s="1"/>
  <c r="N41" i="25"/>
  <c r="N60" i="25" s="1"/>
  <c r="N40" i="26"/>
  <c r="N59" i="26" s="1"/>
  <c r="N48" i="24"/>
  <c r="N67" i="24" s="1"/>
  <c r="N37" i="30"/>
  <c r="N56" i="30" s="1"/>
  <c r="N36" i="26"/>
  <c r="N55" i="26" s="1"/>
  <c r="AL38" i="25"/>
  <c r="AL46" i="30"/>
  <c r="AK43" i="25"/>
  <c r="AK37" i="26"/>
  <c r="K40" i="27"/>
  <c r="K59" i="27" s="1"/>
  <c r="K36" i="26"/>
  <c r="K55" i="26" s="1"/>
  <c r="N38" i="27"/>
  <c r="N57" i="27" s="1"/>
  <c r="N37" i="24"/>
  <c r="N56" i="24" s="1"/>
  <c r="AL42" i="28"/>
  <c r="AL43" i="28"/>
  <c r="AL41" i="25"/>
  <c r="AL46" i="25"/>
  <c r="AL42" i="25"/>
  <c r="AL41" i="29"/>
  <c r="AL40" i="24"/>
  <c r="AL42" i="30"/>
  <c r="AL50" i="30"/>
  <c r="AL36" i="26"/>
  <c r="AL49" i="24"/>
  <c r="AK49" i="28"/>
  <c r="AK48" i="25"/>
  <c r="AK49" i="27"/>
  <c r="AK42" i="29"/>
  <c r="AK36" i="27"/>
  <c r="AK40" i="25"/>
  <c r="AK49" i="26"/>
  <c r="AK45" i="24"/>
  <c r="AK43" i="26"/>
  <c r="AK41" i="30"/>
  <c r="K43" i="27"/>
  <c r="K62" i="27" s="1"/>
  <c r="K50" i="25"/>
  <c r="K69" i="25" s="1"/>
  <c r="K49" i="25"/>
  <c r="K68" i="25" s="1"/>
  <c r="K49" i="28"/>
  <c r="K68" i="28" s="1"/>
  <c r="K41" i="25"/>
  <c r="K60" i="25" s="1"/>
  <c r="K49" i="29"/>
  <c r="K68" i="29" s="1"/>
  <c r="K43" i="26"/>
  <c r="K62" i="26" s="1"/>
  <c r="K50" i="26"/>
  <c r="K69" i="26" s="1"/>
  <c r="K49" i="24"/>
  <c r="K68" i="24" s="1"/>
  <c r="K45" i="30"/>
  <c r="K64" i="30" s="1"/>
  <c r="K36" i="24"/>
  <c r="K55" i="24" s="1"/>
  <c r="N38" i="28"/>
  <c r="N57" i="28" s="1"/>
  <c r="N48" i="29"/>
  <c r="N67" i="29" s="1"/>
  <c r="N38" i="29"/>
  <c r="N57" i="29" s="1"/>
  <c r="N40" i="27"/>
  <c r="N59" i="27" s="1"/>
  <c r="N49" i="25"/>
  <c r="N68" i="25" s="1"/>
  <c r="N38" i="25"/>
  <c r="N57" i="25" s="1"/>
  <c r="N42" i="26"/>
  <c r="N61" i="26" s="1"/>
  <c r="N43" i="24"/>
  <c r="N62" i="24" s="1"/>
  <c r="N41" i="26"/>
  <c r="N60" i="26" s="1"/>
  <c r="N46" i="26"/>
  <c r="N65" i="26" s="1"/>
  <c r="N42" i="30"/>
  <c r="N61" i="30" s="1"/>
  <c r="N49" i="24"/>
  <c r="N68" i="24" s="1"/>
  <c r="AL50" i="27"/>
  <c r="AL41" i="26"/>
  <c r="AK41" i="26"/>
  <c r="K37" i="27"/>
  <c r="K56" i="27" s="1"/>
  <c r="N36" i="28"/>
  <c r="N55" i="28" s="1"/>
  <c r="N43" i="26"/>
  <c r="N62" i="26" s="1"/>
  <c r="AL48" i="28"/>
  <c r="AL50" i="29"/>
  <c r="AL45" i="29"/>
  <c r="AL36" i="29"/>
  <c r="AL48" i="29"/>
  <c r="AL37" i="27"/>
  <c r="AL43" i="30"/>
  <c r="AL42" i="26"/>
  <c r="AL40" i="30"/>
  <c r="AL43" i="24"/>
  <c r="AK46" i="28"/>
  <c r="AK43" i="28"/>
  <c r="AK50" i="25"/>
  <c r="AK38" i="27"/>
  <c r="AK49" i="25"/>
  <c r="AK40" i="29"/>
  <c r="AK50" i="30"/>
  <c r="AK38" i="26"/>
  <c r="AK46" i="30"/>
  <c r="AK50" i="24"/>
  <c r="AK45" i="30"/>
  <c r="K46" i="28"/>
  <c r="K65" i="28" s="1"/>
  <c r="K45" i="25"/>
  <c r="K64" i="25" s="1"/>
  <c r="K42" i="25"/>
  <c r="K61" i="25" s="1"/>
  <c r="K42" i="28"/>
  <c r="K61" i="28" s="1"/>
  <c r="K43" i="25"/>
  <c r="K62" i="25" s="1"/>
  <c r="K46" i="29"/>
  <c r="K65" i="29" s="1"/>
  <c r="K40" i="26"/>
  <c r="K59" i="26" s="1"/>
  <c r="K46" i="26"/>
  <c r="K65" i="26" s="1"/>
  <c r="K43" i="24"/>
  <c r="K62" i="24" s="1"/>
  <c r="K41" i="30"/>
  <c r="K60" i="30" s="1"/>
  <c r="N48" i="28"/>
  <c r="N50" i="28"/>
  <c r="N69" i="28" s="1"/>
  <c r="N41" i="29"/>
  <c r="N40" i="29"/>
  <c r="N50" i="29"/>
  <c r="N69" i="29" s="1"/>
  <c r="N45" i="27"/>
  <c r="N64" i="27" s="1"/>
  <c r="N48" i="30"/>
  <c r="N67" i="30" s="1"/>
  <c r="AL43" i="25"/>
  <c r="AK50" i="29"/>
  <c r="K48" i="29"/>
  <c r="K67" i="29" s="1"/>
  <c r="K41" i="24"/>
  <c r="K60" i="24" s="1"/>
  <c r="N36" i="30"/>
  <c r="N55" i="30" s="1"/>
  <c r="AL40" i="28"/>
  <c r="AL40" i="29"/>
  <c r="AL42" i="27"/>
  <c r="AL45" i="27"/>
  <c r="AL42" i="29"/>
  <c r="AL45" i="25"/>
  <c r="AL45" i="26"/>
  <c r="AL48" i="24"/>
  <c r="AL50" i="26"/>
  <c r="AL48" i="30"/>
  <c r="AK40" i="28"/>
  <c r="AK50" i="28"/>
  <c r="AK50" i="27"/>
  <c r="AK45" i="29"/>
  <c r="AK41" i="25"/>
  <c r="AK46" i="27"/>
  <c r="AK40" i="30"/>
  <c r="AK43" i="24"/>
  <c r="AK38" i="30"/>
  <c r="AK40" i="24"/>
  <c r="AK42" i="26"/>
  <c r="K38" i="28"/>
  <c r="K57" i="28" s="1"/>
  <c r="K42" i="27"/>
  <c r="K61" i="27" s="1"/>
  <c r="K36" i="25"/>
  <c r="K55" i="25" s="1"/>
  <c r="K48" i="28"/>
  <c r="K67" i="28" s="1"/>
  <c r="K37" i="25"/>
  <c r="K56" i="25" s="1"/>
  <c r="K38" i="29"/>
  <c r="K57" i="29" s="1"/>
  <c r="K37" i="26"/>
  <c r="K56" i="26" s="1"/>
  <c r="K49" i="26"/>
  <c r="K68" i="26" s="1"/>
  <c r="K40" i="24"/>
  <c r="K59" i="24" s="1"/>
  <c r="K37" i="30"/>
  <c r="K56" i="30" s="1"/>
  <c r="N41" i="28"/>
  <c r="N60" i="28" s="1"/>
  <c r="N49" i="28"/>
  <c r="N68" i="28" s="1"/>
  <c r="N42" i="25"/>
  <c r="N61" i="25" s="1"/>
  <c r="N50" i="25"/>
  <c r="N69" i="25" s="1"/>
  <c r="N42" i="29"/>
  <c r="N61" i="29" s="1"/>
  <c r="N37" i="27"/>
  <c r="N56" i="27" s="1"/>
  <c r="N46" i="30"/>
  <c r="N65" i="30" s="1"/>
  <c r="N38" i="30"/>
  <c r="N57" i="30" s="1"/>
  <c r="N50" i="24"/>
  <c r="N69" i="24" s="1"/>
  <c r="N42" i="24"/>
  <c r="N61" i="24" s="1"/>
  <c r="N45" i="24"/>
  <c r="N64" i="24" s="1"/>
  <c r="AL38" i="28"/>
  <c r="AL46" i="26"/>
  <c r="AK43" i="29"/>
  <c r="AK38" i="24"/>
  <c r="K41" i="26"/>
  <c r="K60" i="26" s="1"/>
  <c r="N49" i="30"/>
  <c r="N68" i="30" s="1"/>
  <c r="AL46" i="28"/>
  <c r="AL48" i="27"/>
  <c r="AL37" i="25"/>
  <c r="AL38" i="27"/>
  <c r="AL41" i="27"/>
  <c r="AL36" i="25"/>
  <c r="AL38" i="24"/>
  <c r="AL37" i="24"/>
  <c r="AL40" i="26"/>
  <c r="AL38" i="30"/>
  <c r="AK45" i="28"/>
  <c r="AK48" i="28"/>
  <c r="AK40" i="27"/>
  <c r="AK37" i="29"/>
  <c r="AK37" i="27"/>
  <c r="AK48" i="29"/>
  <c r="AK50" i="26"/>
  <c r="AK48" i="30"/>
  <c r="AK48" i="26"/>
  <c r="AK37" i="24"/>
  <c r="AK49" i="24"/>
  <c r="K50" i="28"/>
  <c r="K69" i="28" s="1"/>
  <c r="K49" i="27"/>
  <c r="K68" i="27" s="1"/>
  <c r="K38" i="25"/>
  <c r="K57" i="25" s="1"/>
  <c r="K50" i="29"/>
  <c r="K69" i="29" s="1"/>
  <c r="K36" i="27"/>
  <c r="K55" i="27" s="1"/>
  <c r="K46" i="25"/>
  <c r="K65" i="25" s="1"/>
  <c r="K46" i="24"/>
  <c r="K65" i="24" s="1"/>
  <c r="K38" i="26"/>
  <c r="K57" i="26" s="1"/>
  <c r="K38" i="24"/>
  <c r="K57" i="24" s="1"/>
  <c r="K45" i="26"/>
  <c r="K64" i="26" s="1"/>
  <c r="N42" i="28"/>
  <c r="N61" i="28" s="1"/>
  <c r="N43" i="28"/>
  <c r="N62" i="28" s="1"/>
  <c r="N49" i="27"/>
  <c r="N68" i="27" s="1"/>
  <c r="N45" i="25"/>
  <c r="N64" i="25" s="1"/>
  <c r="N36" i="29"/>
  <c r="N46" i="27"/>
  <c r="N65" i="27" s="1"/>
  <c r="N41" i="30"/>
  <c r="N60" i="30" s="1"/>
  <c r="N49" i="26"/>
  <c r="N68" i="26" s="1"/>
  <c r="N46" i="24"/>
  <c r="N65" i="24" s="1"/>
  <c r="N36" i="24"/>
  <c r="N55" i="24" s="1"/>
  <c r="N40" i="24"/>
  <c r="N59" i="24" s="1"/>
  <c r="AL38" i="29"/>
  <c r="AK42" i="28"/>
  <c r="AK36" i="25"/>
  <c r="K41" i="28"/>
  <c r="K60" i="28" s="1"/>
  <c r="N46" i="28"/>
  <c r="N65" i="28" s="1"/>
  <c r="N37" i="25"/>
  <c r="N56" i="25" s="1"/>
  <c r="J37" i="27"/>
  <c r="J56" i="27" s="1"/>
  <c r="J46" i="27"/>
  <c r="J65" i="27" s="1"/>
  <c r="J49" i="25"/>
  <c r="J68" i="25" s="1"/>
  <c r="J41" i="30"/>
  <c r="J60" i="30" s="1"/>
  <c r="J40" i="29"/>
  <c r="J59" i="29" s="1"/>
  <c r="J37" i="24"/>
  <c r="J56" i="24" s="1"/>
  <c r="J41" i="27"/>
  <c r="J60" i="27" s="1"/>
  <c r="J46" i="28"/>
  <c r="J65" i="28" s="1"/>
  <c r="J49" i="24"/>
  <c r="J68" i="24" s="1"/>
  <c r="J38" i="25"/>
  <c r="J57" i="25" s="1"/>
  <c r="J45" i="27"/>
  <c r="J64" i="27" s="1"/>
  <c r="J50" i="26"/>
  <c r="J69" i="26" s="1"/>
  <c r="J36" i="30"/>
  <c r="J55" i="30" s="1"/>
  <c r="J48" i="29"/>
  <c r="J67" i="29" s="1"/>
  <c r="J36" i="24"/>
  <c r="J55" i="24" s="1"/>
  <c r="J49" i="27"/>
  <c r="J68" i="27" s="1"/>
  <c r="J36" i="26"/>
  <c r="J55" i="26" s="1"/>
  <c r="J45" i="28"/>
  <c r="J64" i="28" s="1"/>
  <c r="J50" i="25"/>
  <c r="J69" i="25" s="1"/>
  <c r="J46" i="24"/>
  <c r="J65" i="24" s="1"/>
  <c r="J48" i="24"/>
  <c r="J67" i="24" s="1"/>
  <c r="J45" i="25"/>
  <c r="J64" i="25" s="1"/>
  <c r="J37" i="29"/>
  <c r="J56" i="29" s="1"/>
  <c r="J42" i="28"/>
  <c r="J61" i="28" s="1"/>
  <c r="J43" i="26"/>
  <c r="J62" i="26" s="1"/>
  <c r="J40" i="27"/>
  <c r="J59" i="27" s="1"/>
  <c r="J42" i="29"/>
  <c r="J61" i="29" s="1"/>
  <c r="J50" i="24"/>
  <c r="J69" i="24" s="1"/>
  <c r="J48" i="28"/>
  <c r="J67" i="28" s="1"/>
  <c r="J40" i="28"/>
  <c r="J59" i="28" s="1"/>
  <c r="J40" i="25"/>
  <c r="J59" i="25" s="1"/>
  <c r="J45" i="29"/>
  <c r="J64" i="29" s="1"/>
  <c r="J42" i="26"/>
  <c r="J61" i="26" s="1"/>
  <c r="J48" i="27"/>
  <c r="J67" i="27" s="1"/>
  <c r="J41" i="25"/>
  <c r="J60" i="25" s="1"/>
  <c r="J40" i="24"/>
  <c r="J59" i="24" s="1"/>
  <c r="J38" i="28"/>
  <c r="J57" i="28" s="1"/>
  <c r="J43" i="24"/>
  <c r="J62" i="24" s="1"/>
  <c r="J37" i="28"/>
  <c r="J56" i="28" s="1"/>
  <c r="J37" i="25"/>
  <c r="J56" i="25" s="1"/>
  <c r="J41" i="24"/>
  <c r="J60" i="24" s="1"/>
  <c r="J41" i="29"/>
  <c r="J60" i="29" s="1"/>
  <c r="J50" i="30"/>
  <c r="J69" i="30" s="1"/>
  <c r="J43" i="29"/>
  <c r="J62" i="29" s="1"/>
  <c r="J37" i="26"/>
  <c r="J56" i="26" s="1"/>
  <c r="J50" i="28"/>
  <c r="J69" i="28" s="1"/>
  <c r="J46" i="25"/>
  <c r="J65" i="25" s="1"/>
  <c r="J46" i="30"/>
  <c r="J65" i="30" s="1"/>
  <c r="J43" i="28"/>
  <c r="J62" i="28" s="1"/>
  <c r="J45" i="30"/>
  <c r="J64" i="30" s="1"/>
  <c r="J42" i="25"/>
  <c r="J61" i="25" s="1"/>
  <c r="J43" i="30"/>
  <c r="J62" i="30" s="1"/>
  <c r="J38" i="29"/>
  <c r="J57" i="29" s="1"/>
  <c r="J50" i="27"/>
  <c r="J69" i="27" s="1"/>
  <c r="J49" i="28"/>
  <c r="J68" i="28" s="1"/>
  <c r="J38" i="26"/>
  <c r="J57" i="26" s="1"/>
  <c r="J40" i="30"/>
  <c r="J59" i="30" s="1"/>
  <c r="J50" i="29"/>
  <c r="J69" i="29" s="1"/>
  <c r="J42" i="30"/>
  <c r="J61" i="30" s="1"/>
  <c r="J49" i="29"/>
  <c r="J68" i="29" s="1"/>
  <c r="J49" i="26"/>
  <c r="J68" i="26" s="1"/>
  <c r="J48" i="26"/>
  <c r="J67" i="26" s="1"/>
  <c r="J46" i="29"/>
  <c r="J65" i="29" s="1"/>
  <c r="J45" i="26"/>
  <c r="J64" i="26" s="1"/>
  <c r="J37" i="30"/>
  <c r="J56" i="30" s="1"/>
  <c r="J48" i="25"/>
  <c r="J67" i="25" s="1"/>
  <c r="J49" i="30"/>
  <c r="J68" i="30" s="1"/>
  <c r="J36" i="28"/>
  <c r="J55" i="28" s="1"/>
  <c r="J45" i="24"/>
  <c r="J64" i="24" s="1"/>
  <c r="J38" i="30"/>
  <c r="J57" i="30" s="1"/>
  <c r="J36" i="27"/>
  <c r="J55" i="27" s="1"/>
  <c r="J38" i="27"/>
  <c r="J57" i="27" s="1"/>
  <c r="J43" i="25"/>
  <c r="J62" i="25" s="1"/>
  <c r="J48" i="30"/>
  <c r="J67" i="30" s="1"/>
  <c r="J41" i="28"/>
  <c r="J60" i="28" s="1"/>
  <c r="J42" i="24"/>
  <c r="J61" i="24" s="1"/>
  <c r="J42" i="27"/>
  <c r="J61" i="27" s="1"/>
  <c r="J46" i="26"/>
  <c r="J65" i="26" s="1"/>
  <c r="J43" i="27"/>
  <c r="J62" i="27" s="1"/>
  <c r="J36" i="29"/>
  <c r="J55" i="29" s="1"/>
  <c r="J40" i="26"/>
  <c r="J59" i="26" s="1"/>
  <c r="J41" i="26"/>
  <c r="J60" i="26" s="1"/>
  <c r="J36" i="25"/>
  <c r="J55" i="25" s="1"/>
  <c r="J38" i="24"/>
  <c r="J57" i="24" s="1"/>
  <c r="X45" i="28"/>
  <c r="X42" i="28"/>
  <c r="X45" i="27"/>
  <c r="X38" i="29"/>
  <c r="X42" i="27"/>
  <c r="X42" i="29"/>
  <c r="X46" i="30"/>
  <c r="X45" i="26"/>
  <c r="X41" i="26"/>
  <c r="X45" i="24"/>
  <c r="X36" i="30"/>
  <c r="I43" i="29"/>
  <c r="I46" i="27"/>
  <c r="I46" i="26"/>
  <c r="I40" i="25"/>
  <c r="I45" i="24"/>
  <c r="I46" i="30"/>
  <c r="I37" i="28"/>
  <c r="I41" i="29"/>
  <c r="I46" i="29"/>
  <c r="I45" i="26"/>
  <c r="I42" i="30"/>
  <c r="I42" i="29"/>
  <c r="I37" i="29"/>
  <c r="X36" i="28"/>
  <c r="X40" i="28"/>
  <c r="X50" i="29"/>
  <c r="X46" i="25"/>
  <c r="X37" i="27"/>
  <c r="X38" i="25"/>
  <c r="X49" i="26"/>
  <c r="X36" i="26"/>
  <c r="X48" i="24"/>
  <c r="X46" i="26"/>
  <c r="X50" i="26"/>
  <c r="I49" i="28"/>
  <c r="I45" i="27"/>
  <c r="I42" i="26"/>
  <c r="I48" i="24"/>
  <c r="I41" i="24"/>
  <c r="I48" i="27"/>
  <c r="I49" i="27"/>
  <c r="X50" i="28"/>
  <c r="X49" i="28"/>
  <c r="X37" i="29"/>
  <c r="X37" i="25"/>
  <c r="X45" i="29"/>
  <c r="X38" i="27"/>
  <c r="X43" i="26"/>
  <c r="X50" i="24"/>
  <c r="X43" i="30"/>
  <c r="X49" i="30"/>
  <c r="X48" i="26"/>
  <c r="I45" i="28"/>
  <c r="I43" i="27"/>
  <c r="I38" i="26"/>
  <c r="I40" i="24"/>
  <c r="I37" i="24"/>
  <c r="I38" i="30"/>
  <c r="I37" i="27"/>
  <c r="I48" i="26"/>
  <c r="X41" i="28"/>
  <c r="X38" i="28"/>
  <c r="X50" i="25"/>
  <c r="X46" i="27"/>
  <c r="X40" i="29"/>
  <c r="X46" i="29"/>
  <c r="X42" i="24"/>
  <c r="X36" i="24"/>
  <c r="X40" i="26"/>
  <c r="X38" i="30"/>
  <c r="X41" i="24"/>
  <c r="I42" i="28"/>
  <c r="I42" i="27"/>
  <c r="I37" i="26"/>
  <c r="I36" i="24"/>
  <c r="I43" i="25"/>
  <c r="I48" i="29"/>
  <c r="I36" i="27"/>
  <c r="I40" i="26"/>
  <c r="X48" i="28"/>
  <c r="X49" i="27"/>
  <c r="X41" i="25"/>
  <c r="X41" i="27"/>
  <c r="X40" i="25"/>
  <c r="X36" i="25"/>
  <c r="X38" i="24"/>
  <c r="X41" i="30"/>
  <c r="X46" i="24"/>
  <c r="X37" i="26"/>
  <c r="I49" i="30"/>
  <c r="I41" i="28"/>
  <c r="I41" i="27"/>
  <c r="I36" i="26"/>
  <c r="I50" i="25"/>
  <c r="I36" i="25"/>
  <c r="I40" i="29"/>
  <c r="I43" i="26"/>
  <c r="I48" i="30"/>
  <c r="I36" i="29"/>
  <c r="I37" i="25"/>
  <c r="I36" i="30"/>
  <c r="I48" i="25"/>
  <c r="X37" i="28"/>
  <c r="X41" i="29"/>
  <c r="X48" i="27"/>
  <c r="X48" i="29"/>
  <c r="X48" i="25"/>
  <c r="X50" i="27"/>
  <c r="X40" i="24"/>
  <c r="X49" i="24"/>
  <c r="X50" i="30"/>
  <c r="X43" i="24"/>
  <c r="I45" i="30"/>
  <c r="I40" i="28"/>
  <c r="I40" i="27"/>
  <c r="I49" i="25"/>
  <c r="I46" i="25"/>
  <c r="I42" i="24"/>
  <c r="I50" i="28"/>
  <c r="I43" i="30"/>
  <c r="I40" i="30"/>
  <c r="I48" i="28"/>
  <c r="I43" i="24"/>
  <c r="I46" i="28"/>
  <c r="I50" i="24"/>
  <c r="I38" i="29"/>
  <c r="X46" i="28"/>
  <c r="X49" i="25"/>
  <c r="X43" i="27"/>
  <c r="X36" i="29"/>
  <c r="X40" i="27"/>
  <c r="X43" i="29"/>
  <c r="X45" i="30"/>
  <c r="X40" i="30"/>
  <c r="X42" i="30"/>
  <c r="X37" i="24"/>
  <c r="I41" i="30"/>
  <c r="I38" i="28"/>
  <c r="I38" i="27"/>
  <c r="I45" i="25"/>
  <c r="I42" i="25"/>
  <c r="I38" i="24"/>
  <c r="I49" i="29"/>
  <c r="I50" i="27"/>
  <c r="X43" i="28"/>
  <c r="X43" i="25"/>
  <c r="X49" i="29"/>
  <c r="X42" i="25"/>
  <c r="X36" i="27"/>
  <c r="X45" i="25"/>
  <c r="X37" i="30"/>
  <c r="X42" i="26"/>
  <c r="X38" i="26"/>
  <c r="X48" i="30"/>
  <c r="I37" i="30"/>
  <c r="I36" i="28"/>
  <c r="I50" i="26"/>
  <c r="I41" i="25"/>
  <c r="I49" i="24"/>
  <c r="I50" i="30"/>
  <c r="I43" i="28"/>
  <c r="I45" i="29"/>
  <c r="I50" i="29"/>
  <c r="I49" i="26"/>
  <c r="I46" i="24"/>
  <c r="I41" i="26"/>
  <c r="I38" i="25"/>
  <c r="DC49" i="30"/>
  <c r="DC40" i="30"/>
  <c r="BC48" i="30"/>
  <c r="BC36" i="30"/>
  <c r="BD49" i="27"/>
  <c r="BF48" i="28"/>
  <c r="BF40" i="28"/>
  <c r="DC42" i="28"/>
  <c r="DC42" i="29"/>
  <c r="BD48" i="29"/>
  <c r="BD40" i="29"/>
  <c r="DC41" i="27"/>
  <c r="BD49" i="25"/>
  <c r="BD43" i="25"/>
  <c r="DC46" i="25"/>
  <c r="DC37" i="25"/>
  <c r="BC41" i="26"/>
  <c r="DD49" i="26"/>
  <c r="DD38" i="26"/>
  <c r="DD49" i="24"/>
  <c r="BD40" i="25"/>
  <c r="DD40" i="24"/>
  <c r="DC50" i="30"/>
  <c r="DC38" i="30"/>
  <c r="BC43" i="30"/>
  <c r="BD45" i="27"/>
  <c r="BF46" i="28"/>
  <c r="BF38" i="28"/>
  <c r="DC40" i="28"/>
  <c r="DC50" i="29"/>
  <c r="DC40" i="29"/>
  <c r="BD45" i="29"/>
  <c r="BD36" i="29"/>
  <c r="DC37" i="27"/>
  <c r="BD50" i="25"/>
  <c r="BD41" i="25"/>
  <c r="DC42" i="25"/>
  <c r="BC46" i="26"/>
  <c r="DD48" i="26"/>
  <c r="DD37" i="26"/>
  <c r="BC41" i="24"/>
  <c r="DD50" i="24"/>
  <c r="DD42" i="24"/>
  <c r="DD36" i="26"/>
  <c r="DD38" i="24"/>
  <c r="DC42" i="27"/>
  <c r="DD42" i="26"/>
  <c r="DC48" i="30"/>
  <c r="DC37" i="30"/>
  <c r="BC45" i="30"/>
  <c r="BD48" i="27"/>
  <c r="BD43" i="27"/>
  <c r="BF49" i="28"/>
  <c r="BF36" i="28"/>
  <c r="DC38" i="28"/>
  <c r="DC48" i="29"/>
  <c r="DC37" i="29"/>
  <c r="BD42" i="29"/>
  <c r="BD46" i="25"/>
  <c r="BD37" i="25"/>
  <c r="DC43" i="25"/>
  <c r="BC49" i="26"/>
  <c r="BC40" i="26"/>
  <c r="DD46" i="26"/>
  <c r="BC43" i="24"/>
  <c r="DC50" i="28"/>
  <c r="DC46" i="30"/>
  <c r="DC36" i="30"/>
  <c r="BC42" i="30"/>
  <c r="BD46" i="27"/>
  <c r="BD41" i="27"/>
  <c r="BF45" i="28"/>
  <c r="DC36" i="28"/>
  <c r="DC45" i="29"/>
  <c r="DC38" i="29"/>
  <c r="BD46" i="29"/>
  <c r="DC50" i="27"/>
  <c r="DC45" i="27"/>
  <c r="BD42" i="25"/>
  <c r="BD48" i="25"/>
  <c r="DC41" i="25"/>
  <c r="BC50" i="26"/>
  <c r="BC37" i="26"/>
  <c r="DD45" i="26"/>
  <c r="BC42" i="24"/>
  <c r="DD48" i="24"/>
  <c r="DD36" i="24"/>
  <c r="BD37" i="27"/>
  <c r="BF43" i="28"/>
  <c r="DC43" i="29"/>
  <c r="BC48" i="26"/>
  <c r="DD46" i="24"/>
  <c r="DC43" i="30"/>
  <c r="BC40" i="30"/>
  <c r="DC41" i="30"/>
  <c r="BC49" i="30"/>
  <c r="BC41" i="30"/>
  <c r="BD40" i="27"/>
  <c r="BD36" i="27"/>
  <c r="BF41" i="28"/>
  <c r="DC46" i="28"/>
  <c r="DC43" i="28"/>
  <c r="DC49" i="29"/>
  <c r="BD37" i="29"/>
  <c r="DC46" i="27"/>
  <c r="DC40" i="27"/>
  <c r="BD38" i="25"/>
  <c r="DC50" i="25"/>
  <c r="DC36" i="25"/>
  <c r="BC45" i="26"/>
  <c r="DD41" i="26"/>
  <c r="BC49" i="24"/>
  <c r="BC38" i="24"/>
  <c r="DD45" i="24"/>
  <c r="DD43" i="24"/>
  <c r="DC49" i="28"/>
  <c r="DC48" i="27"/>
  <c r="BC36" i="26"/>
  <c r="DC45" i="30"/>
  <c r="BC50" i="30"/>
  <c r="BC38" i="30"/>
  <c r="BD38" i="27"/>
  <c r="BF37" i="28"/>
  <c r="DC48" i="28"/>
  <c r="DC41" i="28"/>
  <c r="DC46" i="29"/>
  <c r="BD50" i="29"/>
  <c r="BD41" i="29"/>
  <c r="DC49" i="27"/>
  <c r="DC38" i="27"/>
  <c r="BD36" i="25"/>
  <c r="DC49" i="25"/>
  <c r="DC45" i="25"/>
  <c r="BC43" i="26"/>
  <c r="BC38" i="26"/>
  <c r="DD43" i="26"/>
  <c r="BC48" i="24"/>
  <c r="BC36" i="24"/>
  <c r="DD37" i="24"/>
  <c r="BD43" i="29"/>
  <c r="BC50" i="24"/>
  <c r="DC42" i="30"/>
  <c r="BC46" i="30"/>
  <c r="BC37" i="30"/>
  <c r="BD50" i="27"/>
  <c r="BF50" i="28"/>
  <c r="BF42" i="28"/>
  <c r="DC45" i="28"/>
  <c r="DC37" i="28"/>
  <c r="DC41" i="29"/>
  <c r="BD49" i="29"/>
  <c r="BD38" i="29"/>
  <c r="DC43" i="27"/>
  <c r="DC36" i="27"/>
  <c r="BD45" i="25"/>
  <c r="DC48" i="25"/>
  <c r="DC38" i="25"/>
  <c r="BC42" i="26"/>
  <c r="DD50" i="26"/>
  <c r="DD40" i="26"/>
  <c r="BC46" i="24"/>
  <c r="BC40" i="24"/>
  <c r="DD41" i="24"/>
  <c r="BC45" i="24"/>
  <c r="DC36" i="29"/>
  <c r="DC40" i="25"/>
  <c r="BC37" i="24"/>
  <c r="BA46" i="9"/>
  <c r="BI50" i="30"/>
  <c r="BI45" i="30"/>
  <c r="BI40" i="30"/>
  <c r="D50" i="29"/>
  <c r="D45" i="29"/>
  <c r="D40" i="29"/>
  <c r="D36" i="29"/>
  <c r="BI46" i="28"/>
  <c r="D42" i="28"/>
  <c r="E38" i="28"/>
  <c r="BI48" i="27"/>
  <c r="D45" i="27"/>
  <c r="E41" i="27"/>
  <c r="BI37" i="27"/>
  <c r="D50" i="26"/>
  <c r="D45" i="26"/>
  <c r="D40" i="26"/>
  <c r="D36" i="26"/>
  <c r="BI46" i="25"/>
  <c r="BI41" i="25"/>
  <c r="BI37" i="25"/>
  <c r="D49" i="24"/>
  <c r="D43" i="24"/>
  <c r="D38" i="24"/>
  <c r="D40" i="28"/>
  <c r="D41" i="26"/>
  <c r="D50" i="30"/>
  <c r="D45" i="30"/>
  <c r="D40" i="30"/>
  <c r="BI49" i="29"/>
  <c r="BI43" i="29"/>
  <c r="BI38" i="29"/>
  <c r="D46" i="28"/>
  <c r="BI41" i="28"/>
  <c r="D38" i="28"/>
  <c r="E48" i="27"/>
  <c r="BI43" i="27"/>
  <c r="D41" i="27"/>
  <c r="E37" i="27"/>
  <c r="BI49" i="26"/>
  <c r="BI43" i="26"/>
  <c r="BI38" i="26"/>
  <c r="D46" i="25"/>
  <c r="E41" i="25"/>
  <c r="D37" i="25"/>
  <c r="BI48" i="24"/>
  <c r="BI42" i="24"/>
  <c r="BI37" i="24"/>
  <c r="D42" i="24"/>
  <c r="D42" i="26"/>
  <c r="BI49" i="25"/>
  <c r="D46" i="24"/>
  <c r="D46" i="29"/>
  <c r="BI49" i="27"/>
  <c r="BI42" i="25"/>
  <c r="BI49" i="30"/>
  <c r="BI43" i="30"/>
  <c r="BI38" i="30"/>
  <c r="D49" i="29"/>
  <c r="D43" i="29"/>
  <c r="D38" i="29"/>
  <c r="BI50" i="28"/>
  <c r="BI45" i="28"/>
  <c r="D41" i="28"/>
  <c r="BI37" i="28"/>
  <c r="D48" i="27"/>
  <c r="E43" i="27"/>
  <c r="BI40" i="27"/>
  <c r="D37" i="27"/>
  <c r="D49" i="26"/>
  <c r="D43" i="26"/>
  <c r="D38" i="26"/>
  <c r="BI50" i="25"/>
  <c r="BI45" i="25"/>
  <c r="D41" i="25"/>
  <c r="BI36" i="25"/>
  <c r="D48" i="24"/>
  <c r="D37" i="24"/>
  <c r="D40" i="25"/>
  <c r="D41" i="24"/>
  <c r="BI48" i="28"/>
  <c r="D42" i="27"/>
  <c r="E38" i="25"/>
  <c r="D49" i="30"/>
  <c r="D43" i="30"/>
  <c r="D38" i="30"/>
  <c r="BI48" i="29"/>
  <c r="BI42" i="29"/>
  <c r="BI37" i="29"/>
  <c r="D50" i="28"/>
  <c r="D45" i="28"/>
  <c r="BI40" i="28"/>
  <c r="D37" i="28"/>
  <c r="BI46" i="27"/>
  <c r="D43" i="27"/>
  <c r="E40" i="27"/>
  <c r="BI36" i="27"/>
  <c r="BI48" i="26"/>
  <c r="BI42" i="26"/>
  <c r="BK37" i="26"/>
  <c r="D50" i="25"/>
  <c r="D45" i="25"/>
  <c r="BI40" i="25"/>
  <c r="D36" i="25"/>
  <c r="BI46" i="24"/>
  <c r="BI41" i="24"/>
  <c r="BI36" i="24"/>
  <c r="BI43" i="25"/>
  <c r="D36" i="24"/>
  <c r="D41" i="29"/>
  <c r="D36" i="28"/>
  <c r="D46" i="26"/>
  <c r="BI48" i="30"/>
  <c r="BI42" i="30"/>
  <c r="BI37" i="30"/>
  <c r="D48" i="29"/>
  <c r="D42" i="29"/>
  <c r="E37" i="29"/>
  <c r="BI49" i="28"/>
  <c r="BI43" i="28"/>
  <c r="M40" i="28"/>
  <c r="BI36" i="28"/>
  <c r="BI50" i="27"/>
  <c r="E46" i="27"/>
  <c r="BI42" i="27"/>
  <c r="D40" i="27"/>
  <c r="E36" i="27"/>
  <c r="D48" i="26"/>
  <c r="BI37" i="26"/>
  <c r="BI40" i="24"/>
  <c r="BI36" i="29"/>
  <c r="BI45" i="27"/>
  <c r="BI48" i="25"/>
  <c r="D48" i="30"/>
  <c r="D42" i="30"/>
  <c r="D37" i="30"/>
  <c r="BI46" i="29"/>
  <c r="BI41" i="29"/>
  <c r="D37" i="29"/>
  <c r="D49" i="28"/>
  <c r="D43" i="28"/>
  <c r="E40" i="28"/>
  <c r="E36" i="28"/>
  <c r="D50" i="27"/>
  <c r="D46" i="27"/>
  <c r="E42" i="27"/>
  <c r="BI38" i="27"/>
  <c r="D36" i="27"/>
  <c r="BI46" i="26"/>
  <c r="BI41" i="26"/>
  <c r="D37" i="26"/>
  <c r="D49" i="25"/>
  <c r="D43" i="25"/>
  <c r="BI38" i="25"/>
  <c r="BI50" i="24"/>
  <c r="BI45" i="24"/>
  <c r="BI36" i="30"/>
  <c r="BI42" i="28"/>
  <c r="E38" i="27"/>
  <c r="BK36" i="26"/>
  <c r="BI46" i="30"/>
  <c r="CC40" i="9"/>
  <c r="AP45" i="9"/>
  <c r="E46" i="9"/>
  <c r="BQ46" i="9"/>
  <c r="Y47" i="9"/>
  <c r="CA47" i="9"/>
  <c r="V48" i="9"/>
  <c r="BR48" i="9"/>
  <c r="DB48" i="9"/>
  <c r="AD49" i="9"/>
  <c r="BH49" i="9"/>
  <c r="CE49" i="9"/>
  <c r="CX49" i="9"/>
  <c r="P50" i="9"/>
  <c r="AM50" i="9"/>
  <c r="BF50" i="9"/>
  <c r="CB50" i="9"/>
  <c r="CY50" i="9"/>
  <c r="D46" i="9"/>
  <c r="AV48" i="9"/>
  <c r="BR49" i="9"/>
  <c r="AV50" i="9"/>
  <c r="DH50" i="9"/>
  <c r="CU49" i="9"/>
  <c r="AF50" i="9"/>
  <c r="T47" i="9"/>
  <c r="AB49" i="9"/>
  <c r="CA50" i="9"/>
  <c r="AJ41" i="9"/>
  <c r="BH45" i="9"/>
  <c r="P46" i="9"/>
  <c r="CB46" i="9"/>
  <c r="AJ47" i="9"/>
  <c r="CK47" i="9"/>
  <c r="AF48" i="9"/>
  <c r="BY48" i="9"/>
  <c r="DH48" i="9"/>
  <c r="AJ49" i="9"/>
  <c r="BJ49" i="9"/>
  <c r="CF49" i="9"/>
  <c r="DC49" i="9"/>
  <c r="R50" i="9"/>
  <c r="AN50" i="9"/>
  <c r="BK50" i="9"/>
  <c r="CD50" i="9"/>
  <c r="CZ50" i="9"/>
  <c r="D50" i="9"/>
  <c r="N49" i="9"/>
  <c r="G50" i="9"/>
  <c r="CR50" i="9"/>
  <c r="BO48" i="9"/>
  <c r="CV49" i="9"/>
  <c r="CM41" i="9"/>
  <c r="BM45" i="9"/>
  <c r="U46" i="9"/>
  <c r="CG46" i="9"/>
  <c r="AO47" i="9"/>
  <c r="CN47" i="9"/>
  <c r="AI48" i="9"/>
  <c r="CA48" i="9"/>
  <c r="F49" i="9"/>
  <c r="AL49" i="9"/>
  <c r="BO49" i="9"/>
  <c r="CH49" i="9"/>
  <c r="DD49" i="9"/>
  <c r="W50" i="9"/>
  <c r="AP50" i="9"/>
  <c r="BL50" i="9"/>
  <c r="CI50" i="9"/>
  <c r="DB50" i="9"/>
  <c r="BA47" i="9"/>
  <c r="CJ48" i="9"/>
  <c r="CN49" i="9"/>
  <c r="BS50" i="9"/>
  <c r="BB49" i="9"/>
  <c r="BV50" i="9"/>
  <c r="BX47" i="9"/>
  <c r="BZ49" i="9"/>
  <c r="CT50" i="9"/>
  <c r="AM42" i="9"/>
  <c r="BX45" i="9"/>
  <c r="AF46" i="9"/>
  <c r="CR46" i="9"/>
  <c r="AX47" i="9"/>
  <c r="CW47" i="9"/>
  <c r="AS48" i="9"/>
  <c r="CH48" i="9"/>
  <c r="L49" i="9"/>
  <c r="AR49" i="9"/>
  <c r="BP49" i="9"/>
  <c r="CM49" i="9"/>
  <c r="DF49" i="9"/>
  <c r="X50" i="9"/>
  <c r="AU50" i="9"/>
  <c r="BN50" i="9"/>
  <c r="CJ50" i="9"/>
  <c r="DG50" i="9"/>
  <c r="CW46" i="9"/>
  <c r="DA47" i="9"/>
  <c r="AT49" i="9"/>
  <c r="Z50" i="9"/>
  <c r="CL50" i="9"/>
  <c r="V49" i="9"/>
  <c r="J50" i="9"/>
  <c r="D42" i="9"/>
  <c r="CZ48" i="9"/>
  <c r="O50" i="9"/>
  <c r="D43" i="9"/>
  <c r="CS42" i="9"/>
  <c r="CC45" i="9"/>
  <c r="AK46" i="9"/>
  <c r="AR43" i="9"/>
  <c r="CN45" i="9"/>
  <c r="AV46" i="9"/>
  <c r="DH46" i="9"/>
  <c r="BK47" i="9"/>
  <c r="F48" i="9"/>
  <c r="BE48" i="9"/>
  <c r="CQ48" i="9"/>
  <c r="T49" i="9"/>
  <c r="AZ49" i="9"/>
  <c r="BW49" i="9"/>
  <c r="CP49" i="9"/>
  <c r="H50" i="9"/>
  <c r="AE50" i="9"/>
  <c r="AX50" i="9"/>
  <c r="BT50" i="9"/>
  <c r="CQ50" i="9"/>
  <c r="D36" i="9"/>
  <c r="I47" i="9"/>
  <c r="BN47" i="9"/>
  <c r="I48" i="9"/>
  <c r="BI48" i="9"/>
  <c r="CS48" i="9"/>
  <c r="BX49" i="9"/>
  <c r="BC50" i="9"/>
  <c r="BL46" i="9"/>
  <c r="BG49" i="9"/>
  <c r="BD50" i="9"/>
  <c r="CV43" i="9"/>
  <c r="CS45" i="9"/>
  <c r="U45" i="9"/>
  <c r="DD45" i="9"/>
  <c r="S48" i="9"/>
  <c r="AH50" i="9"/>
  <c r="D47" i="29"/>
  <c r="D47" i="24"/>
  <c r="BI47" i="27"/>
  <c r="D47" i="27"/>
  <c r="BI47" i="25"/>
  <c r="D47" i="25"/>
  <c r="BI47" i="28"/>
  <c r="D47" i="28"/>
  <c r="BI47" i="26"/>
  <c r="BI47" i="30"/>
  <c r="D47" i="26"/>
  <c r="D47" i="30"/>
  <c r="BI47" i="29"/>
  <c r="BI47" i="24"/>
  <c r="BJ47" i="30"/>
  <c r="E47" i="28"/>
  <c r="BK47" i="26"/>
  <c r="F47" i="27"/>
  <c r="E47" i="29"/>
  <c r="BJ47" i="24"/>
  <c r="E47" i="30"/>
  <c r="G47" i="28"/>
  <c r="L47" i="28"/>
  <c r="BK47" i="24"/>
  <c r="E47" i="24"/>
  <c r="M47" i="28"/>
  <c r="BJ47" i="28"/>
  <c r="BJ47" i="29"/>
  <c r="F47" i="29"/>
  <c r="F47" i="28"/>
  <c r="BJ47" i="26"/>
  <c r="H47" i="28"/>
  <c r="BJ47" i="25"/>
  <c r="E47" i="25"/>
  <c r="BJ47" i="27"/>
  <c r="E47" i="27"/>
  <c r="F47" i="25"/>
  <c r="E47" i="26"/>
  <c r="G47" i="25"/>
  <c r="G47" i="27"/>
  <c r="BK47" i="25"/>
  <c r="BK47" i="29"/>
  <c r="L47" i="27"/>
  <c r="L47" i="29"/>
  <c r="BL47" i="24"/>
  <c r="L47" i="25"/>
  <c r="F47" i="30"/>
  <c r="BK47" i="28"/>
  <c r="G47" i="29"/>
  <c r="F47" i="24"/>
  <c r="BL47" i="26"/>
  <c r="BK47" i="30"/>
  <c r="BK47" i="27"/>
  <c r="F47" i="26"/>
  <c r="G47" i="30"/>
  <c r="L47" i="26"/>
  <c r="G47" i="24"/>
  <c r="H47" i="29"/>
  <c r="G47" i="26"/>
  <c r="BL47" i="25"/>
  <c r="BM47" i="26"/>
  <c r="L47" i="30"/>
  <c r="H47" i="27"/>
  <c r="M47" i="29"/>
  <c r="M47" i="27"/>
  <c r="L47" i="24"/>
  <c r="BL47" i="27"/>
  <c r="BL47" i="28"/>
  <c r="M47" i="25"/>
  <c r="BM47" i="24"/>
  <c r="O47" i="28"/>
  <c r="BL47" i="30"/>
  <c r="BL47" i="29"/>
  <c r="H47" i="25"/>
  <c r="H47" i="26"/>
  <c r="H47" i="30"/>
  <c r="BN47" i="26"/>
  <c r="H47" i="24"/>
  <c r="BM47" i="30"/>
  <c r="P47" i="28"/>
  <c r="BM47" i="29"/>
  <c r="BM47" i="25"/>
  <c r="BM47" i="28"/>
  <c r="M47" i="30"/>
  <c r="BM47" i="27"/>
  <c r="M47" i="26"/>
  <c r="M47" i="24"/>
  <c r="BN47" i="24"/>
  <c r="BN47" i="28"/>
  <c r="O47" i="27"/>
  <c r="O47" i="25"/>
  <c r="BO47" i="24"/>
  <c r="BN47" i="25"/>
  <c r="BN47" i="30"/>
  <c r="BN47" i="29"/>
  <c r="Q47" i="28"/>
  <c r="BO47" i="26"/>
  <c r="BN47" i="27"/>
  <c r="O47" i="29"/>
  <c r="BO47" i="29"/>
  <c r="O47" i="26"/>
  <c r="BP47" i="26"/>
  <c r="O47" i="24"/>
  <c r="P47" i="25"/>
  <c r="BO47" i="27"/>
  <c r="P47" i="27"/>
  <c r="BO47" i="30"/>
  <c r="O47" i="30"/>
  <c r="R47" i="28"/>
  <c r="BO47" i="25"/>
  <c r="BO47" i="28"/>
  <c r="P47" i="29"/>
  <c r="BP47" i="24"/>
  <c r="BP47" i="27"/>
  <c r="P47" i="26"/>
  <c r="BP47" i="29"/>
  <c r="P47" i="24"/>
  <c r="BP47" i="30"/>
  <c r="S47" i="28"/>
  <c r="Q47" i="25"/>
  <c r="P47" i="30"/>
  <c r="Q47" i="29"/>
  <c r="BQ47" i="24"/>
  <c r="BP47" i="28"/>
  <c r="BQ47" i="26"/>
  <c r="Q47" i="27"/>
  <c r="BP47" i="25"/>
  <c r="BQ47" i="25"/>
  <c r="Q47" i="30"/>
  <c r="R47" i="27"/>
  <c r="BR47" i="26"/>
  <c r="BQ47" i="30"/>
  <c r="T47" i="28"/>
  <c r="BQ47" i="29"/>
  <c r="R47" i="25"/>
  <c r="BR47" i="24"/>
  <c r="BQ47" i="27"/>
  <c r="BQ47" i="28"/>
  <c r="Q47" i="26"/>
  <c r="R47" i="29"/>
  <c r="Q47" i="24"/>
  <c r="BR47" i="30"/>
  <c r="U47" i="28"/>
  <c r="S47" i="27"/>
  <c r="R47" i="30"/>
  <c r="R47" i="26"/>
  <c r="BR47" i="25"/>
  <c r="S47" i="29"/>
  <c r="S47" i="25"/>
  <c r="BR47" i="28"/>
  <c r="R47" i="24"/>
  <c r="BR47" i="27"/>
  <c r="BR47" i="29"/>
  <c r="BS47" i="24"/>
  <c r="BS47" i="26"/>
  <c r="BS47" i="27"/>
  <c r="S47" i="30"/>
  <c r="T47" i="29"/>
  <c r="T47" i="27"/>
  <c r="BS47" i="28"/>
  <c r="BT47" i="24"/>
  <c r="BS47" i="30"/>
  <c r="V47" i="28"/>
  <c r="T47" i="25"/>
  <c r="BS47" i="25"/>
  <c r="S47" i="26"/>
  <c r="S47" i="24"/>
  <c r="BS47" i="29"/>
  <c r="BT47" i="26"/>
  <c r="U47" i="27"/>
  <c r="BT47" i="27"/>
  <c r="T47" i="26"/>
  <c r="T47" i="30"/>
  <c r="BU47" i="24"/>
  <c r="W47" i="28"/>
  <c r="BT47" i="25"/>
  <c r="T47" i="24"/>
  <c r="BT47" i="30"/>
  <c r="BT47" i="28"/>
  <c r="U47" i="25"/>
  <c r="U47" i="29"/>
  <c r="BT47" i="29"/>
  <c r="BU47" i="26"/>
  <c r="BU47" i="27"/>
  <c r="V47" i="25"/>
  <c r="BU47" i="30"/>
  <c r="BU47" i="25"/>
  <c r="U47" i="24"/>
  <c r="U47" i="30"/>
  <c r="X47" i="28"/>
  <c r="V47" i="27"/>
  <c r="BV47" i="24"/>
  <c r="U47" i="26"/>
  <c r="BV47" i="26"/>
  <c r="BU47" i="29"/>
  <c r="V47" i="29"/>
  <c r="BU47" i="28"/>
  <c r="BV47" i="28"/>
  <c r="V47" i="30"/>
  <c r="W47" i="25"/>
  <c r="BV47" i="30"/>
  <c r="W47" i="27"/>
  <c r="BV47" i="25"/>
  <c r="BW47" i="24"/>
  <c r="V47" i="24"/>
  <c r="W47" i="29"/>
  <c r="Y47" i="28"/>
  <c r="BW47" i="26"/>
  <c r="V47" i="26"/>
  <c r="BV47" i="27"/>
  <c r="BV47" i="29"/>
  <c r="X47" i="29"/>
  <c r="BX47" i="26"/>
  <c r="BW47" i="28"/>
  <c r="BW47" i="25"/>
  <c r="W47" i="30"/>
  <c r="X47" i="27"/>
  <c r="BX47" i="24"/>
  <c r="BW47" i="30"/>
  <c r="Z47" i="28"/>
  <c r="BW47" i="29"/>
  <c r="BW47" i="27"/>
  <c r="X47" i="25"/>
  <c r="W47" i="26"/>
  <c r="W47" i="24"/>
  <c r="BX47" i="29"/>
  <c r="BX47" i="25"/>
  <c r="X47" i="30"/>
  <c r="Y47" i="29"/>
  <c r="BY47" i="26"/>
  <c r="X47" i="24"/>
  <c r="AA47" i="28"/>
  <c r="BY47" i="24"/>
  <c r="BX47" i="30"/>
  <c r="BX47" i="28"/>
  <c r="Y47" i="25"/>
  <c r="X47" i="26"/>
  <c r="Y47" i="27"/>
  <c r="BX47" i="27"/>
  <c r="BY47" i="29"/>
  <c r="Y47" i="24"/>
  <c r="Y47" i="30"/>
  <c r="BY47" i="27"/>
  <c r="BY47" i="25"/>
  <c r="BZ47" i="26"/>
  <c r="BY47" i="30"/>
  <c r="Z47" i="27"/>
  <c r="AB47" i="28"/>
  <c r="Y47" i="26"/>
  <c r="BZ47" i="24"/>
  <c r="Z47" i="29"/>
  <c r="Z47" i="25"/>
  <c r="BY47" i="28"/>
  <c r="BZ47" i="30"/>
  <c r="BZ47" i="25"/>
  <c r="CA47" i="26"/>
  <c r="Z47" i="30"/>
  <c r="BZ47" i="27"/>
  <c r="CA47" i="24"/>
  <c r="Z47" i="24"/>
  <c r="BZ47" i="29"/>
  <c r="AA47" i="25"/>
  <c r="AA47" i="29"/>
  <c r="BZ47" i="28"/>
  <c r="AC47" i="28"/>
  <c r="AA47" i="27"/>
  <c r="Z47" i="26"/>
  <c r="AA47" i="26"/>
  <c r="AA47" i="24"/>
  <c r="CB47" i="24"/>
  <c r="AA47" i="30"/>
  <c r="AD47" i="28"/>
  <c r="CB47" i="26"/>
  <c r="CA47" i="30"/>
  <c r="AB47" i="25"/>
  <c r="CA47" i="29"/>
  <c r="CA47" i="28"/>
  <c r="AB47" i="29"/>
  <c r="CA47" i="27"/>
  <c r="AB47" i="27"/>
  <c r="CA47" i="25"/>
  <c r="AB47" i="26"/>
  <c r="AB47" i="24"/>
  <c r="CB47" i="29"/>
  <c r="CB47" i="27"/>
  <c r="AC47" i="29"/>
  <c r="AB47" i="30"/>
  <c r="AC47" i="27"/>
  <c r="CB47" i="25"/>
  <c r="CC47" i="24"/>
  <c r="CB47" i="30"/>
  <c r="AE47" i="28"/>
  <c r="CC47" i="26"/>
  <c r="CB47" i="28"/>
  <c r="AC47" i="25"/>
  <c r="AD47" i="25"/>
  <c r="CD47" i="26"/>
  <c r="AC47" i="30"/>
  <c r="CC47" i="27"/>
  <c r="CC47" i="29"/>
  <c r="CC47" i="28"/>
  <c r="CC47" i="30"/>
  <c r="AD47" i="27"/>
  <c r="AC47" i="24"/>
  <c r="CD47" i="24"/>
  <c r="CC47" i="25"/>
  <c r="AF47" i="28"/>
  <c r="AC47" i="26"/>
  <c r="AD47" i="29"/>
  <c r="CD47" i="30"/>
  <c r="CD47" i="28"/>
  <c r="AE47" i="25"/>
  <c r="AD47" i="26"/>
  <c r="CD47" i="25"/>
  <c r="CD47" i="27"/>
  <c r="AE47" i="27"/>
  <c r="AD47" i="30"/>
  <c r="AD47" i="24"/>
  <c r="CD47" i="29"/>
  <c r="AE47" i="29"/>
  <c r="AG47" i="28"/>
  <c r="CE47" i="26"/>
  <c r="CE47" i="24"/>
  <c r="AH47" i="28"/>
  <c r="AF47" i="27"/>
  <c r="CE47" i="29"/>
  <c r="AF47" i="29"/>
  <c r="CE47" i="25"/>
  <c r="AE47" i="30"/>
  <c r="AF47" i="25"/>
  <c r="AE47" i="24"/>
  <c r="CE47" i="30"/>
  <c r="AE47" i="26"/>
  <c r="CE47" i="28"/>
  <c r="CE47" i="27"/>
  <c r="CF47" i="26"/>
  <c r="CF47" i="24"/>
  <c r="CG47" i="26"/>
  <c r="AG47" i="27"/>
  <c r="AG47" i="29"/>
  <c r="AF47" i="24"/>
  <c r="CF47" i="27"/>
  <c r="CF47" i="30"/>
  <c r="AI47" i="28"/>
  <c r="CF47" i="29"/>
  <c r="CG47" i="24"/>
  <c r="AF47" i="30"/>
  <c r="CF47" i="28"/>
  <c r="CF47" i="25"/>
  <c r="AG47" i="25"/>
  <c r="AF47" i="26"/>
  <c r="CG47" i="28"/>
  <c r="AG47" i="30"/>
  <c r="CH47" i="26"/>
  <c r="CG47" i="27"/>
  <c r="CG47" i="30"/>
  <c r="CG47" i="29"/>
  <c r="AJ47" i="28"/>
  <c r="AH47" i="25"/>
  <c r="CG47" i="25"/>
  <c r="AG47" i="26"/>
  <c r="CH47" i="24"/>
  <c r="AH47" i="29"/>
  <c r="AH47" i="27"/>
  <c r="AG47" i="24"/>
  <c r="CH47" i="30"/>
  <c r="AK47" i="28"/>
  <c r="AI47" i="25"/>
  <c r="AH47" i="30"/>
  <c r="AH47" i="26"/>
  <c r="AI47" i="29"/>
  <c r="CH47" i="28"/>
  <c r="CI47" i="26"/>
  <c r="AI47" i="27"/>
  <c r="AH47" i="24"/>
  <c r="CH47" i="27"/>
  <c r="CH47" i="29"/>
  <c r="CH47" i="25"/>
  <c r="CI47" i="24"/>
  <c r="AL47" i="28"/>
  <c r="CI47" i="28"/>
  <c r="CJ47" i="26"/>
  <c r="AI47" i="24"/>
  <c r="CJ47" i="24"/>
  <c r="AI47" i="30"/>
  <c r="AJ47" i="25"/>
  <c r="AJ47" i="29"/>
  <c r="AJ47" i="27"/>
  <c r="CI47" i="25"/>
  <c r="CI47" i="30"/>
  <c r="CI47" i="27"/>
  <c r="CI47" i="29"/>
  <c r="AI47" i="26"/>
  <c r="AK47" i="27"/>
  <c r="CK47" i="26"/>
  <c r="AJ47" i="24"/>
  <c r="AM47" i="28"/>
  <c r="CJ47" i="27"/>
  <c r="AK47" i="25"/>
  <c r="AJ47" i="26"/>
  <c r="AK47" i="29"/>
  <c r="AJ47" i="30"/>
  <c r="CJ47" i="28"/>
  <c r="CJ47" i="25"/>
  <c r="CK47" i="24"/>
  <c r="CJ47" i="30"/>
  <c r="CJ47" i="29"/>
  <c r="AL47" i="25"/>
  <c r="CL47" i="24"/>
  <c r="CK47" i="30"/>
  <c r="AN47" i="28"/>
  <c r="CK47" i="28"/>
  <c r="AK47" i="30"/>
  <c r="AL47" i="27"/>
  <c r="CK47" i="25"/>
  <c r="AK47" i="24"/>
  <c r="CK47" i="27"/>
  <c r="AK47" i="26"/>
  <c r="CK47" i="29"/>
  <c r="AL47" i="29"/>
  <c r="CL47" i="26"/>
  <c r="AL47" i="26"/>
  <c r="AL47" i="30"/>
  <c r="CM47" i="24"/>
  <c r="CL47" i="30"/>
  <c r="AL47" i="24"/>
  <c r="CM47" i="26"/>
  <c r="AO47" i="28"/>
  <c r="AM47" i="27"/>
  <c r="CL47" i="27"/>
  <c r="AM47" i="25"/>
  <c r="CL47" i="28"/>
  <c r="CL47" i="25"/>
  <c r="CL47" i="29"/>
  <c r="AM47" i="29"/>
  <c r="AO47" i="27"/>
  <c r="AN47" i="24"/>
  <c r="CN47" i="28"/>
  <c r="CN47" i="27"/>
  <c r="AN47" i="30"/>
  <c r="AQ47" i="28"/>
  <c r="AO47" i="29"/>
  <c r="AO47" i="25"/>
  <c r="AN47" i="26"/>
  <c r="CO47" i="24"/>
  <c r="CN47" i="30"/>
  <c r="CN47" i="29"/>
  <c r="CN47" i="25"/>
  <c r="CO47" i="26"/>
  <c r="AP47" i="25"/>
  <c r="AO47" i="24"/>
  <c r="CO47" i="30"/>
  <c r="CO47" i="29"/>
  <c r="AP47" i="27"/>
  <c r="AO47" i="30"/>
  <c r="CO47" i="27"/>
  <c r="CO47" i="25"/>
  <c r="CP47" i="26"/>
  <c r="AR47" i="28"/>
  <c r="AO47" i="26"/>
  <c r="AP47" i="29"/>
  <c r="CO47" i="28"/>
  <c r="CP47" i="24"/>
  <c r="CP47" i="30"/>
  <c r="AS47" i="28"/>
  <c r="AP47" i="30"/>
  <c r="AQ47" i="29"/>
  <c r="CQ47" i="26"/>
  <c r="CQ47" i="24"/>
  <c r="AP47" i="24"/>
  <c r="CP47" i="25"/>
  <c r="AQ47" i="27"/>
  <c r="CP47" i="29"/>
  <c r="CP47" i="28"/>
  <c r="CP47" i="27"/>
  <c r="AP47" i="26"/>
  <c r="AQ47" i="25"/>
  <c r="AR47" i="29"/>
  <c r="AR47" i="25"/>
  <c r="AQ47" i="24"/>
  <c r="CR47" i="24"/>
  <c r="AQ47" i="30"/>
  <c r="AR47" i="27"/>
  <c r="CR47" i="26"/>
  <c r="CQ47" i="30"/>
  <c r="CQ47" i="27"/>
  <c r="CQ47" i="25"/>
  <c r="CQ47" i="28"/>
  <c r="AT47" i="28"/>
  <c r="AQ47" i="26"/>
  <c r="CQ47" i="29"/>
  <c r="AR47" i="26"/>
  <c r="CR47" i="28"/>
  <c r="CR47" i="27"/>
  <c r="CR47" i="25"/>
  <c r="AR47" i="24"/>
  <c r="CR47" i="30"/>
  <c r="CR47" i="29"/>
  <c r="CS47" i="26"/>
  <c r="CS47" i="24"/>
  <c r="AR47" i="30"/>
  <c r="AS47" i="27"/>
  <c r="AS47" i="25"/>
  <c r="AS47" i="29"/>
  <c r="AU47" i="28"/>
  <c r="CT47" i="30"/>
  <c r="AU47" i="27"/>
  <c r="AT47" i="30"/>
  <c r="CT47" i="27"/>
  <c r="AT47" i="24"/>
  <c r="CU47" i="26"/>
  <c r="CU47" i="24"/>
  <c r="CT47" i="28"/>
  <c r="AU47" i="25"/>
  <c r="AT47" i="26"/>
  <c r="CT47" i="29"/>
  <c r="AW47" i="28"/>
  <c r="AU47" i="29"/>
  <c r="CT47" i="25"/>
  <c r="AX47" i="28"/>
  <c r="CU47" i="28"/>
  <c r="AV47" i="29"/>
  <c r="AV47" i="27"/>
  <c r="CU47" i="25"/>
  <c r="AU47" i="26"/>
  <c r="AU47" i="24"/>
  <c r="CU47" i="30"/>
  <c r="CU47" i="29"/>
  <c r="CU47" i="27"/>
  <c r="CV47" i="26"/>
  <c r="CV47" i="24"/>
  <c r="AU47" i="30"/>
  <c r="AV47" i="25"/>
  <c r="CV47" i="27"/>
  <c r="AV47" i="26"/>
  <c r="CV47" i="28"/>
  <c r="AW47" i="29"/>
  <c r="CW47" i="24"/>
  <c r="AV47" i="30"/>
  <c r="AY47" i="28"/>
  <c r="AV47" i="24"/>
  <c r="CV47" i="30"/>
  <c r="AW47" i="27"/>
  <c r="CV47" i="29"/>
  <c r="AW47" i="25"/>
  <c r="CW47" i="26"/>
  <c r="CV47" i="25"/>
  <c r="AW47" i="24"/>
  <c r="CW47" i="30"/>
  <c r="CW47" i="27"/>
  <c r="CW47" i="29"/>
  <c r="AW47" i="30"/>
  <c r="AX47" i="27"/>
  <c r="CW47" i="25"/>
  <c r="CX47" i="24"/>
  <c r="CX47" i="26"/>
  <c r="AX47" i="29"/>
  <c r="CW47" i="28"/>
  <c r="AW47" i="26"/>
  <c r="AZ47" i="28"/>
  <c r="AX47" i="25"/>
  <c r="AX47" i="30"/>
  <c r="CX47" i="30"/>
  <c r="AX47" i="26"/>
  <c r="CY47" i="26"/>
  <c r="CY47" i="24"/>
  <c r="CX47" i="25"/>
  <c r="AY47" i="25"/>
  <c r="AX47" i="24"/>
  <c r="CX47" i="27"/>
  <c r="BA47" i="28"/>
  <c r="CX47" i="29"/>
  <c r="AY47" i="29"/>
  <c r="AY47" i="27"/>
  <c r="CX47" i="28"/>
  <c r="BB47" i="28"/>
  <c r="AZ47" i="27"/>
  <c r="AY47" i="24"/>
  <c r="CZ47" i="24"/>
  <c r="AY47" i="30"/>
  <c r="CY47" i="30"/>
  <c r="CY47" i="25"/>
  <c r="CZ47" i="26"/>
  <c r="AY47" i="26"/>
  <c r="CY47" i="27"/>
  <c r="AZ47" i="29"/>
  <c r="CY47" i="28"/>
  <c r="CY47" i="29"/>
  <c r="AZ47" i="25"/>
  <c r="BA47" i="29"/>
  <c r="AZ47" i="24"/>
  <c r="BA47" i="27"/>
  <c r="DA47" i="26"/>
  <c r="AZ47" i="30"/>
  <c r="BC47" i="28"/>
  <c r="CZ47" i="27"/>
  <c r="CZ47" i="25"/>
  <c r="DA47" i="24"/>
  <c r="CZ47" i="30"/>
  <c r="CZ47" i="29"/>
  <c r="BA47" i="25"/>
  <c r="CZ47" i="28"/>
  <c r="AZ47" i="26"/>
  <c r="BA47" i="30"/>
  <c r="BB47" i="27"/>
  <c r="DA47" i="25"/>
  <c r="DB47" i="24"/>
  <c r="DA47" i="30"/>
  <c r="DA47" i="29"/>
  <c r="BA47" i="24"/>
  <c r="BA47" i="26"/>
  <c r="DA47" i="28"/>
  <c r="BB47" i="25"/>
  <c r="DA47" i="27"/>
  <c r="BB47" i="29"/>
  <c r="BD47" i="28"/>
  <c r="DB47" i="26"/>
  <c r="DB47" i="30"/>
  <c r="BC47" i="29"/>
  <c r="DC47" i="26"/>
  <c r="BC47" i="27"/>
  <c r="DC47" i="24"/>
  <c r="BB47" i="30"/>
  <c r="BB47" i="24"/>
  <c r="DB47" i="25"/>
  <c r="DB47" i="27"/>
  <c r="DB47" i="29"/>
  <c r="BC47" i="25"/>
  <c r="DB47" i="28"/>
  <c r="BE47" i="28"/>
  <c r="BB47" i="26"/>
  <c r="DC47" i="25"/>
  <c r="DC47" i="28"/>
  <c r="BD47" i="25"/>
  <c r="BC47" i="26"/>
  <c r="DD47" i="24"/>
  <c r="BC47" i="30"/>
  <c r="BC47" i="24"/>
  <c r="DC47" i="30"/>
  <c r="BD47" i="27"/>
  <c r="DD47" i="26"/>
  <c r="DC47" i="29"/>
  <c r="BF47" i="28"/>
  <c r="BD47" i="29"/>
  <c r="DC47" i="27"/>
  <c r="BE47" i="29"/>
  <c r="DE47" i="24"/>
  <c r="DD47" i="27"/>
  <c r="DD47" i="29"/>
  <c r="BD47" i="30"/>
  <c r="DD47" i="28"/>
  <c r="BE47" i="25"/>
  <c r="BD47" i="24"/>
  <c r="DE47" i="26"/>
  <c r="DD47" i="30"/>
  <c r="BE47" i="27"/>
  <c r="BG47" i="28"/>
  <c r="DD47" i="25"/>
  <c r="BD47" i="26"/>
  <c r="DE47" i="29"/>
  <c r="DE47" i="30"/>
  <c r="BE47" i="26"/>
  <c r="BE47" i="30"/>
  <c r="BH47" i="28"/>
  <c r="DE47" i="28"/>
  <c r="BF47" i="27"/>
  <c r="BF47" i="25"/>
  <c r="DE47" i="27"/>
  <c r="DE47" i="25"/>
  <c r="DF47" i="24"/>
  <c r="BF47" i="29"/>
  <c r="DF47" i="26"/>
  <c r="BE47" i="24"/>
  <c r="DF47" i="28"/>
  <c r="BG47" i="29"/>
  <c r="BG47" i="25"/>
  <c r="BF47" i="30"/>
  <c r="DF47" i="30"/>
  <c r="BG47" i="27"/>
  <c r="DG47" i="26"/>
  <c r="DG47" i="24"/>
  <c r="DF47" i="29"/>
  <c r="DF47" i="25"/>
  <c r="DF47" i="27"/>
  <c r="BF47" i="26"/>
  <c r="BF47" i="24"/>
  <c r="BG47" i="26"/>
  <c r="DG47" i="30"/>
  <c r="DG47" i="27"/>
  <c r="DG47" i="29"/>
  <c r="BH47" i="27"/>
  <c r="BH47" i="25"/>
  <c r="DH47" i="24"/>
  <c r="DG47" i="28"/>
  <c r="DH47" i="26"/>
  <c r="BG47" i="24"/>
  <c r="BG47" i="30"/>
  <c r="DG47" i="25"/>
  <c r="BH47" i="29"/>
  <c r="DH47" i="30"/>
  <c r="DH47" i="29"/>
  <c r="BH47" i="26"/>
  <c r="BH47" i="30"/>
  <c r="DH47" i="28"/>
  <c r="DH47" i="27"/>
  <c r="BH47" i="24"/>
  <c r="DH47" i="25"/>
  <c r="K47" i="26"/>
  <c r="K66" i="26" s="1"/>
  <c r="K47" i="24"/>
  <c r="K66" i="24" s="1"/>
  <c r="N47" i="24"/>
  <c r="N66" i="24" s="1"/>
  <c r="K47" i="27"/>
  <c r="K66" i="27" s="1"/>
  <c r="K47" i="29"/>
  <c r="K66" i="29" s="1"/>
  <c r="N47" i="28"/>
  <c r="N66" i="28" s="1"/>
  <c r="N47" i="29"/>
  <c r="N66" i="29" s="1"/>
  <c r="N47" i="27"/>
  <c r="N66" i="27" s="1"/>
  <c r="K47" i="28"/>
  <c r="K66" i="28" s="1"/>
  <c r="K47" i="30"/>
  <c r="K66" i="30" s="1"/>
  <c r="K47" i="25"/>
  <c r="K66" i="25" s="1"/>
  <c r="N47" i="25"/>
  <c r="N66" i="25" s="1"/>
  <c r="N47" i="30"/>
  <c r="N66" i="30" s="1"/>
  <c r="N47" i="26"/>
  <c r="N66" i="26" s="1"/>
  <c r="J47" i="29"/>
  <c r="J66" i="29" s="1"/>
  <c r="J47" i="27"/>
  <c r="J66" i="27" s="1"/>
  <c r="J47" i="25"/>
  <c r="J66" i="25" s="1"/>
  <c r="J47" i="24"/>
  <c r="J66" i="24" s="1"/>
  <c r="J47" i="26"/>
  <c r="J66" i="26" s="1"/>
  <c r="J47" i="30"/>
  <c r="J66" i="30" s="1"/>
  <c r="J47" i="28"/>
  <c r="J66" i="28" s="1"/>
  <c r="I47" i="28"/>
  <c r="I47" i="26"/>
  <c r="I47" i="29"/>
  <c r="I47" i="30"/>
  <c r="I47" i="25"/>
  <c r="I47" i="27"/>
  <c r="I47" i="24"/>
  <c r="AV36" i="9"/>
  <c r="L40" i="9"/>
  <c r="CB40" i="9"/>
  <c r="AA41" i="9"/>
  <c r="CE41" i="9"/>
  <c r="AG42" i="9"/>
  <c r="CJ42" i="9"/>
  <c r="AJ43" i="9"/>
  <c r="CU43" i="9"/>
  <c r="R45" i="9"/>
  <c r="AO45" i="9"/>
  <c r="BF45" i="9"/>
  <c r="BV45" i="9"/>
  <c r="CL45" i="9"/>
  <c r="DB45" i="9"/>
  <c r="N46" i="9"/>
  <c r="AD46" i="9"/>
  <c r="AT46" i="9"/>
  <c r="BJ46" i="9"/>
  <c r="BZ46" i="9"/>
  <c r="CP46" i="9"/>
  <c r="DF46" i="9"/>
  <c r="R47" i="9"/>
  <c r="AH47" i="9"/>
  <c r="AW47" i="9"/>
  <c r="BI47" i="9"/>
  <c r="BV47" i="9"/>
  <c r="CI47" i="9"/>
  <c r="CV47" i="9"/>
  <c r="E48" i="9"/>
  <c r="Q48" i="9"/>
  <c r="AD48" i="9"/>
  <c r="AQ48" i="9"/>
  <c r="BD48" i="9"/>
  <c r="BN48" i="9"/>
  <c r="BW48" i="9"/>
  <c r="CG48" i="9"/>
  <c r="CP48" i="9"/>
  <c r="CY48" i="9"/>
  <c r="DG48" i="9"/>
  <c r="K49" i="9"/>
  <c r="S49" i="9"/>
  <c r="AA49" i="9"/>
  <c r="AI49" i="9"/>
  <c r="AQ49" i="9"/>
  <c r="AY49" i="9"/>
  <c r="L37" i="9"/>
  <c r="V40" i="9"/>
  <c r="BP37" i="9"/>
  <c r="AM40" i="9"/>
  <c r="CK40" i="9"/>
  <c r="AK41" i="9"/>
  <c r="CV41" i="9"/>
  <c r="AU42" i="9"/>
  <c r="CY42" i="9"/>
  <c r="BA43" i="9"/>
  <c r="DD43" i="9"/>
  <c r="Y45" i="9"/>
  <c r="AS45" i="9"/>
  <c r="BI45" i="9"/>
  <c r="BY45" i="9"/>
  <c r="CO45" i="9"/>
  <c r="DE45" i="9"/>
  <c r="Q46" i="9"/>
  <c r="AG46" i="9"/>
  <c r="AW46" i="9"/>
  <c r="BM46" i="9"/>
  <c r="CC46" i="9"/>
  <c r="CS46" i="9"/>
  <c r="E47" i="9"/>
  <c r="U47" i="9"/>
  <c r="AK47" i="9"/>
  <c r="AZ47" i="9"/>
  <c r="BM47" i="9"/>
  <c r="BY47" i="9"/>
  <c r="CL47" i="9"/>
  <c r="CY47" i="9"/>
  <c r="H48" i="9"/>
  <c r="U48" i="9"/>
  <c r="AG48" i="9"/>
  <c r="AT48" i="9"/>
  <c r="BG48" i="9"/>
  <c r="BQ48" i="9"/>
  <c r="BZ48" i="9"/>
  <c r="CI48" i="9"/>
  <c r="CR48" i="9"/>
  <c r="DA48" i="9"/>
  <c r="E49" i="9"/>
  <c r="M49" i="9"/>
  <c r="U49" i="9"/>
  <c r="AC49" i="9"/>
  <c r="AK49" i="9"/>
  <c r="AS49" i="9"/>
  <c r="BA49" i="9"/>
  <c r="BI49" i="9"/>
  <c r="BQ49" i="9"/>
  <c r="BY49" i="9"/>
  <c r="CG49" i="9"/>
  <c r="CO49" i="9"/>
  <c r="CW49" i="9"/>
  <c r="DE49" i="9"/>
  <c r="I50" i="9"/>
  <c r="Q50" i="9"/>
  <c r="Y50" i="9"/>
  <c r="AG50" i="9"/>
  <c r="AO50" i="9"/>
  <c r="AW50" i="9"/>
  <c r="BE50" i="9"/>
  <c r="BM50" i="9"/>
  <c r="BU50" i="9"/>
  <c r="CC50" i="9"/>
  <c r="CK50" i="9"/>
  <c r="CS50" i="9"/>
  <c r="DA50" i="9"/>
  <c r="D35" i="9"/>
  <c r="D45" i="9"/>
  <c r="DG42" i="9"/>
  <c r="E45" i="9"/>
  <c r="AW45" i="9"/>
  <c r="CY37" i="9"/>
  <c r="AN40" i="9"/>
  <c r="CY40" i="9"/>
  <c r="AS41" i="9"/>
  <c r="CW41" i="9"/>
  <c r="BD42" i="9"/>
  <c r="BG43" i="9"/>
  <c r="Z45" i="9"/>
  <c r="AF38" i="9"/>
  <c r="AV40" i="9"/>
  <c r="CZ40" i="9"/>
  <c r="BG41" i="9"/>
  <c r="DE41" i="9"/>
  <c r="BE42" i="9"/>
  <c r="L43" i="9"/>
  <c r="BO43" i="9"/>
  <c r="I45" i="9"/>
  <c r="AC45" i="9"/>
  <c r="AX45" i="9"/>
  <c r="BN45" i="9"/>
  <c r="CD45" i="9"/>
  <c r="CT45" i="9"/>
  <c r="F46" i="9"/>
  <c r="V46" i="9"/>
  <c r="AL46" i="9"/>
  <c r="BB46" i="9"/>
  <c r="BR46" i="9"/>
  <c r="CH46" i="9"/>
  <c r="CX46" i="9"/>
  <c r="J47" i="9"/>
  <c r="Z47" i="9"/>
  <c r="AP47" i="9"/>
  <c r="BC47" i="9"/>
  <c r="BP47" i="9"/>
  <c r="CC47" i="9"/>
  <c r="CO47" i="9"/>
  <c r="DB47" i="9"/>
  <c r="K48" i="9"/>
  <c r="X48" i="9"/>
  <c r="AK48" i="9"/>
  <c r="AW48" i="9"/>
  <c r="BJ48" i="9"/>
  <c r="BS48" i="9"/>
  <c r="CB48" i="9"/>
  <c r="CK48" i="9"/>
  <c r="CT48" i="9"/>
  <c r="DC48" i="9"/>
  <c r="G49" i="9"/>
  <c r="O49" i="9"/>
  <c r="W49" i="9"/>
  <c r="AE49" i="9"/>
  <c r="AM49" i="9"/>
  <c r="AU49" i="9"/>
  <c r="BC49" i="9"/>
  <c r="BK49" i="9"/>
  <c r="BS49" i="9"/>
  <c r="CA49" i="9"/>
  <c r="CI49" i="9"/>
  <c r="CQ49" i="9"/>
  <c r="CY49" i="9"/>
  <c r="DG49" i="9"/>
  <c r="K50" i="9"/>
  <c r="S50" i="9"/>
  <c r="AA50" i="9"/>
  <c r="AI50" i="9"/>
  <c r="AQ50" i="9"/>
  <c r="AY50" i="9"/>
  <c r="BG50" i="9"/>
  <c r="BO50" i="9"/>
  <c r="BW50" i="9"/>
  <c r="CE50" i="9"/>
  <c r="CM50" i="9"/>
  <c r="CU50" i="9"/>
  <c r="DC50" i="9"/>
  <c r="D37" i="9"/>
  <c r="D47" i="9"/>
  <c r="U50" i="9"/>
  <c r="AK50" i="9"/>
  <c r="BA50" i="9"/>
  <c r="CG50" i="9"/>
  <c r="CO50" i="9"/>
  <c r="CW50" i="9"/>
  <c r="D49" i="9"/>
  <c r="BZ50" i="9"/>
  <c r="CX50" i="9"/>
  <c r="BD38" i="9"/>
  <c r="BE40" i="9"/>
  <c r="DH40" i="9"/>
  <c r="BH41" i="9"/>
  <c r="O42" i="9"/>
  <c r="BM42" i="9"/>
  <c r="M43" i="9"/>
  <c r="BX43" i="9"/>
  <c r="J45" i="9"/>
  <c r="AG45" i="9"/>
  <c r="AZ45" i="9"/>
  <c r="BP45" i="9"/>
  <c r="CF45" i="9"/>
  <c r="CV45" i="9"/>
  <c r="H46" i="9"/>
  <c r="X46" i="9"/>
  <c r="AN46" i="9"/>
  <c r="BD46" i="9"/>
  <c r="BT46" i="9"/>
  <c r="CJ46" i="9"/>
  <c r="CZ46" i="9"/>
  <c r="L47" i="9"/>
  <c r="AB47" i="9"/>
  <c r="AR47" i="9"/>
  <c r="BE47" i="9"/>
  <c r="BQ47" i="9"/>
  <c r="CD47" i="9"/>
  <c r="CQ47" i="9"/>
  <c r="DD47" i="9"/>
  <c r="M48" i="9"/>
  <c r="Y48" i="9"/>
  <c r="AL48" i="9"/>
  <c r="AY48" i="9"/>
  <c r="BK48" i="9"/>
  <c r="BT48" i="9"/>
  <c r="CC48" i="9"/>
  <c r="CL48" i="9"/>
  <c r="CU48" i="9"/>
  <c r="DD48" i="9"/>
  <c r="H49" i="9"/>
  <c r="P49" i="9"/>
  <c r="X49" i="9"/>
  <c r="AF49" i="9"/>
  <c r="AN49" i="9"/>
  <c r="AV49" i="9"/>
  <c r="BD49" i="9"/>
  <c r="BL49" i="9"/>
  <c r="BT49" i="9"/>
  <c r="CB49" i="9"/>
  <c r="CJ49" i="9"/>
  <c r="CR49" i="9"/>
  <c r="CZ49" i="9"/>
  <c r="DH49" i="9"/>
  <c r="L50" i="9"/>
  <c r="T50" i="9"/>
  <c r="AB50" i="9"/>
  <c r="AJ50" i="9"/>
  <c r="AR50" i="9"/>
  <c r="AZ50" i="9"/>
  <c r="BH50" i="9"/>
  <c r="BP50" i="9"/>
  <c r="BX50" i="9"/>
  <c r="CF50" i="9"/>
  <c r="CN50" i="9"/>
  <c r="CV50" i="9"/>
  <c r="DD50" i="9"/>
  <c r="D38" i="9"/>
  <c r="D48" i="9"/>
  <c r="CC49" i="9"/>
  <c r="CK49" i="9"/>
  <c r="CS49" i="9"/>
  <c r="DA49" i="9"/>
  <c r="E50" i="9"/>
  <c r="M50" i="9"/>
  <c r="AC50" i="9"/>
  <c r="AS50" i="9"/>
  <c r="BI50" i="9"/>
  <c r="BQ50" i="9"/>
  <c r="BY50" i="9"/>
  <c r="DE50" i="9"/>
  <c r="D40" i="9"/>
  <c r="AT50" i="9"/>
  <c r="BJ50" i="9"/>
  <c r="CH50" i="9"/>
  <c r="DF50" i="9"/>
  <c r="CJ38" i="9"/>
  <c r="BK40" i="9"/>
  <c r="M41" i="9"/>
  <c r="BP41" i="9"/>
  <c r="P42" i="9"/>
  <c r="CA42" i="9"/>
  <c r="U43" i="9"/>
  <c r="BY43" i="9"/>
  <c r="M45" i="9"/>
  <c r="AH45" i="9"/>
  <c r="BA45" i="9"/>
  <c r="BQ45" i="9"/>
  <c r="CG45" i="9"/>
  <c r="CW45" i="9"/>
  <c r="I46" i="9"/>
  <c r="Y46" i="9"/>
  <c r="AO46" i="9"/>
  <c r="BE46" i="9"/>
  <c r="BU46" i="9"/>
  <c r="CK46" i="9"/>
  <c r="DA46" i="9"/>
  <c r="M47" i="9"/>
  <c r="AC47" i="9"/>
  <c r="AS47" i="9"/>
  <c r="BF47" i="9"/>
  <c r="BS47" i="9"/>
  <c r="CF47" i="9"/>
  <c r="CS47" i="9"/>
  <c r="DE47" i="9"/>
  <c r="N48" i="9"/>
  <c r="AA48" i="9"/>
  <c r="AN48" i="9"/>
  <c r="BA48" i="9"/>
  <c r="BL48" i="9"/>
  <c r="BU48" i="9"/>
  <c r="CD48" i="9"/>
  <c r="CM48" i="9"/>
  <c r="CW48" i="9"/>
  <c r="DE48" i="9"/>
  <c r="I49" i="9"/>
  <c r="Q49" i="9"/>
  <c r="Y49" i="9"/>
  <c r="AG49" i="9"/>
  <c r="AO49" i="9"/>
  <c r="AW49" i="9"/>
  <c r="BE49" i="9"/>
  <c r="BM49" i="9"/>
  <c r="BU49" i="9"/>
  <c r="K40" i="9"/>
  <c r="BS40" i="9"/>
  <c r="S41" i="9"/>
  <c r="BY41" i="9"/>
  <c r="X42" i="9"/>
  <c r="CB42" i="9"/>
  <c r="AI43" i="9"/>
  <c r="CG43" i="9"/>
  <c r="Q45" i="9"/>
  <c r="AK45" i="9"/>
  <c r="BE45" i="9"/>
  <c r="BU45" i="9"/>
  <c r="CK45" i="9"/>
  <c r="DA45" i="9"/>
  <c r="M46" i="9"/>
  <c r="AC46" i="9"/>
  <c r="AS46" i="9"/>
  <c r="BI46" i="9"/>
  <c r="BY46" i="9"/>
  <c r="CO46" i="9"/>
  <c r="DE46" i="9"/>
  <c r="Q47" i="9"/>
  <c r="AG47" i="9"/>
  <c r="AU47" i="9"/>
  <c r="BH47" i="9"/>
  <c r="BU47" i="9"/>
  <c r="CG47" i="9"/>
  <c r="CT47" i="9"/>
  <c r="DG47" i="9"/>
  <c r="P48" i="9"/>
  <c r="AC48" i="9"/>
  <c r="AO48" i="9"/>
  <c r="BB48" i="9"/>
  <c r="BM48" i="9"/>
  <c r="BV48" i="9"/>
  <c r="CE48" i="9"/>
  <c r="CO48" i="9"/>
  <c r="CX48" i="9"/>
  <c r="DF48" i="9"/>
  <c r="J49" i="9"/>
  <c r="R49" i="9"/>
  <c r="Z49" i="9"/>
  <c r="AH49" i="9"/>
  <c r="AP49" i="9"/>
  <c r="AX49" i="9"/>
  <c r="BF49" i="9"/>
  <c r="BN49" i="9"/>
  <c r="BV49" i="9"/>
  <c r="CD49" i="9"/>
  <c r="CL49" i="9"/>
  <c r="CT49" i="9"/>
  <c r="DB49" i="9"/>
  <c r="F50" i="9"/>
  <c r="N50" i="9"/>
  <c r="V50" i="9"/>
  <c r="AD50" i="9"/>
  <c r="AL50" i="9"/>
  <c r="BB50" i="9"/>
  <c r="BR50" i="9"/>
  <c r="CP50" i="9"/>
  <c r="D41" i="9"/>
  <c r="BI35" i="29"/>
  <c r="BI35" i="27"/>
  <c r="BI35" i="26"/>
  <c r="E35" i="25"/>
  <c r="E35" i="29"/>
  <c r="E35" i="27"/>
  <c r="D35" i="26"/>
  <c r="D35" i="25"/>
  <c r="D35" i="29"/>
  <c r="D35" i="27"/>
  <c r="BI35" i="30"/>
  <c r="BI35" i="28"/>
  <c r="D35" i="30"/>
  <c r="E35" i="28"/>
  <c r="BI35" i="24"/>
  <c r="X35" i="26"/>
  <c r="D35" i="28"/>
  <c r="D35" i="24"/>
  <c r="BJ35" i="27"/>
  <c r="BI35" i="25"/>
  <c r="F35" i="27"/>
  <c r="F35" i="29"/>
  <c r="F35" i="28"/>
  <c r="BJ35" i="26"/>
  <c r="BJ35" i="30"/>
  <c r="BJ35" i="25"/>
  <c r="BK35" i="24"/>
  <c r="BJ35" i="24"/>
  <c r="G35" i="28"/>
  <c r="BJ35" i="29"/>
  <c r="E35" i="30"/>
  <c r="H35" i="28"/>
  <c r="F35" i="25"/>
  <c r="M35" i="28"/>
  <c r="BJ35" i="28"/>
  <c r="E35" i="26"/>
  <c r="BK35" i="26"/>
  <c r="E35" i="24"/>
  <c r="L35" i="28"/>
  <c r="L35" i="29"/>
  <c r="BL35" i="26"/>
  <c r="G35" i="25"/>
  <c r="G35" i="27"/>
  <c r="F35" i="26"/>
  <c r="BK35" i="28"/>
  <c r="BK35" i="27"/>
  <c r="F35" i="24"/>
  <c r="BK35" i="29"/>
  <c r="F35" i="30"/>
  <c r="L35" i="27"/>
  <c r="BK35" i="25"/>
  <c r="L35" i="25"/>
  <c r="BL35" i="24"/>
  <c r="BK35" i="30"/>
  <c r="G35" i="29"/>
  <c r="BM35" i="26"/>
  <c r="BL35" i="28"/>
  <c r="G35" i="24"/>
  <c r="BL35" i="25"/>
  <c r="BM35" i="24"/>
  <c r="G35" i="30"/>
  <c r="BL35" i="27"/>
  <c r="H35" i="27"/>
  <c r="M35" i="29"/>
  <c r="L35" i="30"/>
  <c r="BL35" i="29"/>
  <c r="BL35" i="30"/>
  <c r="M35" i="25"/>
  <c r="O35" i="28"/>
  <c r="H35" i="25"/>
  <c r="G35" i="26"/>
  <c r="L35" i="26"/>
  <c r="L35" i="24"/>
  <c r="H35" i="29"/>
  <c r="M35" i="27"/>
  <c r="M35" i="30"/>
  <c r="H35" i="24"/>
  <c r="BM35" i="29"/>
  <c r="BM35" i="28"/>
  <c r="M35" i="26"/>
  <c r="BN35" i="24"/>
  <c r="P35" i="28"/>
  <c r="H35" i="26"/>
  <c r="H35" i="30"/>
  <c r="M35" i="24"/>
  <c r="BM35" i="30"/>
  <c r="BM35" i="27"/>
  <c r="BM35" i="25"/>
  <c r="BN35" i="26"/>
  <c r="BN35" i="28"/>
  <c r="O35" i="25"/>
  <c r="BN35" i="29"/>
  <c r="Q35" i="28"/>
  <c r="O35" i="27"/>
  <c r="BN35" i="30"/>
  <c r="O35" i="29"/>
  <c r="BN35" i="27"/>
  <c r="BN35" i="25"/>
  <c r="BO35" i="26"/>
  <c r="BO35" i="24"/>
  <c r="BO35" i="29"/>
  <c r="BP35" i="24"/>
  <c r="P35" i="27"/>
  <c r="O35" i="24"/>
  <c r="O35" i="30"/>
  <c r="BO35" i="25"/>
  <c r="BP35" i="26"/>
  <c r="BO35" i="30"/>
  <c r="BO35" i="27"/>
  <c r="P35" i="29"/>
  <c r="R35" i="28"/>
  <c r="BO35" i="28"/>
  <c r="O35" i="26"/>
  <c r="P35" i="25"/>
  <c r="BP35" i="29"/>
  <c r="P35" i="24"/>
  <c r="S35" i="28"/>
  <c r="BQ35" i="24"/>
  <c r="Q35" i="29"/>
  <c r="BQ35" i="26"/>
  <c r="BP35" i="30"/>
  <c r="BP35" i="25"/>
  <c r="BP35" i="27"/>
  <c r="Q35" i="27"/>
  <c r="P35" i="30"/>
  <c r="Q35" i="25"/>
  <c r="BP35" i="28"/>
  <c r="P35" i="26"/>
  <c r="R35" i="27"/>
  <c r="BQ35" i="29"/>
  <c r="R35" i="25"/>
  <c r="Q35" i="30"/>
  <c r="BR35" i="26"/>
  <c r="Q35" i="26"/>
  <c r="BQ35" i="25"/>
  <c r="BQ35" i="27"/>
  <c r="BQ35" i="28"/>
  <c r="T35" i="28"/>
  <c r="BQ35" i="30"/>
  <c r="R35" i="29"/>
  <c r="BR35" i="24"/>
  <c r="Q35" i="24"/>
  <c r="BR35" i="27"/>
  <c r="S35" i="27"/>
  <c r="R35" i="24"/>
  <c r="S35" i="29"/>
  <c r="BR35" i="30"/>
  <c r="R35" i="30"/>
  <c r="BS35" i="26"/>
  <c r="U35" i="28"/>
  <c r="BR35" i="28"/>
  <c r="BR35" i="25"/>
  <c r="BS35" i="24"/>
  <c r="R35" i="26"/>
  <c r="BR35" i="29"/>
  <c r="S35" i="25"/>
  <c r="BS35" i="29"/>
  <c r="BS35" i="25"/>
  <c r="BT35" i="26"/>
  <c r="BT35" i="24"/>
  <c r="T35" i="27"/>
  <c r="T35" i="25"/>
  <c r="BS35" i="30"/>
  <c r="S35" i="30"/>
  <c r="S35" i="26"/>
  <c r="T35" i="29"/>
  <c r="V35" i="28"/>
  <c r="BS35" i="27"/>
  <c r="S35" i="24"/>
  <c r="BS35" i="28"/>
  <c r="BT35" i="29"/>
  <c r="U35" i="27"/>
  <c r="BT35" i="28"/>
  <c r="BT35" i="25"/>
  <c r="U35" i="29"/>
  <c r="T35" i="26"/>
  <c r="T35" i="30"/>
  <c r="U35" i="25"/>
  <c r="BT35" i="30"/>
  <c r="BT35" i="27"/>
  <c r="BU35" i="26"/>
  <c r="W35" i="28"/>
  <c r="BU35" i="24"/>
  <c r="T35" i="24"/>
  <c r="U35" i="26"/>
  <c r="BV35" i="26"/>
  <c r="BU35" i="29"/>
  <c r="BU35" i="27"/>
  <c r="BU35" i="28"/>
  <c r="X35" i="28"/>
  <c r="BU35" i="30"/>
  <c r="V35" i="29"/>
  <c r="V35" i="25"/>
  <c r="U35" i="30"/>
  <c r="BU35" i="25"/>
  <c r="V35" i="27"/>
  <c r="U35" i="24"/>
  <c r="BV35" i="24"/>
  <c r="V35" i="26"/>
  <c r="BW35" i="26"/>
  <c r="V35" i="30"/>
  <c r="BV35" i="29"/>
  <c r="BV35" i="30"/>
  <c r="Y35" i="28"/>
  <c r="BV35" i="28"/>
  <c r="BV35" i="27"/>
  <c r="BV35" i="25"/>
  <c r="W35" i="29"/>
  <c r="W35" i="25"/>
  <c r="W35" i="27"/>
  <c r="BW35" i="24"/>
  <c r="V35" i="24"/>
  <c r="BW35" i="28"/>
  <c r="BW35" i="25"/>
  <c r="BX35" i="24"/>
  <c r="X35" i="27"/>
  <c r="BW35" i="27"/>
  <c r="BX35" i="26"/>
  <c r="W35" i="26"/>
  <c r="W35" i="30"/>
  <c r="X35" i="25"/>
  <c r="BW35" i="30"/>
  <c r="X35" i="29"/>
  <c r="W35" i="24"/>
  <c r="Z35" i="28"/>
  <c r="BW35" i="29"/>
  <c r="BX35" i="28"/>
  <c r="X35" i="30"/>
  <c r="Y35" i="29"/>
  <c r="BX35" i="29"/>
  <c r="Y35" i="25"/>
  <c r="BY35" i="24"/>
  <c r="BX35" i="30"/>
  <c r="Y35" i="27"/>
  <c r="BX35" i="25"/>
  <c r="BY35" i="26"/>
  <c r="BX35" i="27"/>
  <c r="AA35" i="28"/>
  <c r="X35" i="24"/>
  <c r="BZ35" i="24"/>
  <c r="Y35" i="30"/>
  <c r="Y35" i="26"/>
  <c r="BY35" i="27"/>
  <c r="Z35" i="25"/>
  <c r="AB35" i="28"/>
  <c r="Z35" i="27"/>
  <c r="BY35" i="28"/>
  <c r="Y35" i="24"/>
  <c r="Z35" i="29"/>
  <c r="BZ35" i="26"/>
  <c r="BY35" i="25"/>
  <c r="BY35" i="30"/>
  <c r="BY35" i="29"/>
  <c r="AA35" i="25"/>
  <c r="Z35" i="26"/>
  <c r="BZ35" i="30"/>
  <c r="BZ35" i="29"/>
  <c r="CA35" i="26"/>
  <c r="Z35" i="30"/>
  <c r="AA35" i="29"/>
  <c r="AC35" i="28"/>
  <c r="AA35" i="27"/>
  <c r="CA35" i="24"/>
  <c r="Z35" i="24"/>
  <c r="BZ35" i="25"/>
  <c r="BZ35" i="28"/>
  <c r="BZ35" i="27"/>
  <c r="CA35" i="27"/>
  <c r="AB35" i="29"/>
  <c r="AA35" i="26"/>
  <c r="AB35" i="25"/>
  <c r="CA35" i="29"/>
  <c r="CA35" i="30"/>
  <c r="AA35" i="30"/>
  <c r="AD35" i="28"/>
  <c r="CA35" i="28"/>
  <c r="CB35" i="24"/>
  <c r="AB35" i="27"/>
  <c r="CA35" i="25"/>
  <c r="CB35" i="26"/>
  <c r="AA35" i="24"/>
  <c r="AB35" i="24"/>
  <c r="CB35" i="28"/>
  <c r="AB35" i="26"/>
  <c r="CB35" i="25"/>
  <c r="CC35" i="24"/>
  <c r="AE35" i="28"/>
  <c r="AC35" i="29"/>
  <c r="CC35" i="26"/>
  <c r="AB35" i="30"/>
  <c r="AC35" i="27"/>
  <c r="CB35" i="30"/>
  <c r="CB35" i="29"/>
  <c r="CB35" i="27"/>
  <c r="AC35" i="25"/>
  <c r="AC35" i="24"/>
  <c r="AC35" i="30"/>
  <c r="AD35" i="29"/>
  <c r="CD35" i="26"/>
  <c r="AC35" i="26"/>
  <c r="CC35" i="30"/>
  <c r="CC35" i="28"/>
  <c r="AD35" i="25"/>
  <c r="CD35" i="24"/>
  <c r="CC35" i="25"/>
  <c r="CC35" i="27"/>
  <c r="CC35" i="29"/>
  <c r="AF35" i="28"/>
  <c r="AD35" i="27"/>
  <c r="AE35" i="25"/>
  <c r="AE35" i="27"/>
  <c r="CD35" i="30"/>
  <c r="CD35" i="29"/>
  <c r="CD35" i="25"/>
  <c r="AD35" i="30"/>
  <c r="CD35" i="27"/>
  <c r="CD35" i="28"/>
  <c r="CE35" i="26"/>
  <c r="AD35" i="26"/>
  <c r="CE35" i="24"/>
  <c r="AG35" i="28"/>
  <c r="AE35" i="29"/>
  <c r="AD35" i="24"/>
  <c r="CE35" i="29"/>
  <c r="AE35" i="26"/>
  <c r="CF35" i="24"/>
  <c r="AF35" i="27"/>
  <c r="CE35" i="25"/>
  <c r="AF35" i="25"/>
  <c r="AF35" i="29"/>
  <c r="CF35" i="26"/>
  <c r="AE35" i="30"/>
  <c r="CE35" i="28"/>
  <c r="CE35" i="30"/>
  <c r="AE35" i="24"/>
  <c r="AH35" i="28"/>
  <c r="CE35" i="27"/>
  <c r="AF35" i="24"/>
  <c r="CG35" i="24"/>
  <c r="AG35" i="29"/>
  <c r="AI35" i="28"/>
  <c r="CF35" i="25"/>
  <c r="CF35" i="30"/>
  <c r="CF35" i="28"/>
  <c r="CF35" i="29"/>
  <c r="AF35" i="26"/>
  <c r="CG35" i="26"/>
  <c r="AG35" i="25"/>
  <c r="AG35" i="27"/>
  <c r="CF35" i="27"/>
  <c r="AF35" i="30"/>
  <c r="AH35" i="27"/>
  <c r="CG35" i="27"/>
  <c r="AG35" i="30"/>
  <c r="CG35" i="29"/>
  <c r="CH35" i="26"/>
  <c r="CG35" i="25"/>
  <c r="AH35" i="25"/>
  <c r="CG35" i="28"/>
  <c r="AJ35" i="28"/>
  <c r="AG35" i="24"/>
  <c r="CG35" i="30"/>
  <c r="AH35" i="29"/>
  <c r="AG35" i="26"/>
  <c r="CH35" i="24"/>
  <c r="AH35" i="24"/>
  <c r="CH35" i="27"/>
  <c r="AK35" i="28"/>
  <c r="CH35" i="30"/>
  <c r="AI35" i="25"/>
  <c r="AH35" i="30"/>
  <c r="AI35" i="29"/>
  <c r="AI35" i="27"/>
  <c r="CI35" i="26"/>
  <c r="CH35" i="25"/>
  <c r="CH35" i="28"/>
  <c r="CI35" i="24"/>
  <c r="AH35" i="26"/>
  <c r="CH35" i="29"/>
  <c r="CI35" i="25"/>
  <c r="CJ35" i="24"/>
  <c r="CI35" i="27"/>
  <c r="AJ35" i="25"/>
  <c r="CI35" i="28"/>
  <c r="AI35" i="30"/>
  <c r="CJ35" i="26"/>
  <c r="CI35" i="30"/>
  <c r="AJ35" i="29"/>
  <c r="AI35" i="26"/>
  <c r="CI35" i="29"/>
  <c r="AJ35" i="27"/>
  <c r="AL35" i="28"/>
  <c r="AI35" i="24"/>
  <c r="AK35" i="27"/>
  <c r="AK35" i="29"/>
  <c r="CJ35" i="25"/>
  <c r="AJ35" i="26"/>
  <c r="AJ35" i="30"/>
  <c r="CJ35" i="28"/>
  <c r="CK35" i="26"/>
  <c r="CJ35" i="30"/>
  <c r="CJ35" i="27"/>
  <c r="CJ35" i="29"/>
  <c r="AM35" i="28"/>
  <c r="AK35" i="25"/>
  <c r="CK35" i="24"/>
  <c r="AJ35" i="24"/>
  <c r="CK35" i="29"/>
  <c r="AK35" i="24"/>
  <c r="AN35" i="28"/>
  <c r="CL35" i="26"/>
  <c r="AL35" i="27"/>
  <c r="CK35" i="28"/>
  <c r="CK35" i="25"/>
  <c r="CK35" i="30"/>
  <c r="AL35" i="29"/>
  <c r="AK35" i="26"/>
  <c r="AL35" i="25"/>
  <c r="AK35" i="30"/>
  <c r="CL35" i="24"/>
  <c r="CK35" i="27"/>
  <c r="AM35" i="29"/>
  <c r="AM35" i="25"/>
  <c r="AL35" i="30"/>
  <c r="CL35" i="28"/>
  <c r="CL35" i="30"/>
  <c r="AO35" i="28"/>
  <c r="AL35" i="26"/>
  <c r="CL35" i="25"/>
  <c r="CL35" i="29"/>
  <c r="CM35" i="24"/>
  <c r="AM35" i="27"/>
  <c r="CL35" i="27"/>
  <c r="CM35" i="26"/>
  <c r="AL35" i="24"/>
  <c r="CO35" i="24"/>
  <c r="CN35" i="27"/>
  <c r="AO35" i="27"/>
  <c r="CN35" i="28"/>
  <c r="AN35" i="26"/>
  <c r="AN35" i="30"/>
  <c r="AQ35" i="28"/>
  <c r="CN35" i="29"/>
  <c r="CN35" i="25"/>
  <c r="AO35" i="25"/>
  <c r="CN35" i="30"/>
  <c r="CO35" i="26"/>
  <c r="AN35" i="24"/>
  <c r="AO35" i="29"/>
  <c r="CO35" i="27"/>
  <c r="AO35" i="26"/>
  <c r="AO35" i="30"/>
  <c r="AP35" i="27"/>
  <c r="AR35" i="28"/>
  <c r="AP35" i="29"/>
  <c r="CO35" i="28"/>
  <c r="AP35" i="25"/>
  <c r="CP35" i="26"/>
  <c r="CO35" i="30"/>
  <c r="CO35" i="25"/>
  <c r="CO35" i="29"/>
  <c r="AO35" i="24"/>
  <c r="CP35" i="24"/>
  <c r="AQ35" i="29"/>
  <c r="CP35" i="27"/>
  <c r="AQ35" i="27"/>
  <c r="AP35" i="26"/>
  <c r="CP35" i="30"/>
  <c r="AS35" i="28"/>
  <c r="AP35" i="30"/>
  <c r="CQ35" i="26"/>
  <c r="CP35" i="29"/>
  <c r="CP35" i="25"/>
  <c r="CQ35" i="24"/>
  <c r="CP35" i="28"/>
  <c r="AQ35" i="25"/>
  <c r="AP35" i="24"/>
  <c r="CR35" i="26"/>
  <c r="AR35" i="27"/>
  <c r="AQ35" i="26"/>
  <c r="CQ35" i="27"/>
  <c r="CQ35" i="30"/>
  <c r="AQ35" i="30"/>
  <c r="AR35" i="29"/>
  <c r="AR35" i="25"/>
  <c r="CQ35" i="28"/>
  <c r="AT35" i="28"/>
  <c r="CQ35" i="25"/>
  <c r="CQ35" i="29"/>
  <c r="AQ35" i="24"/>
  <c r="CR35" i="24"/>
  <c r="AS35" i="27"/>
  <c r="CS35" i="24"/>
  <c r="AR35" i="26"/>
  <c r="CR35" i="28"/>
  <c r="CS35" i="26"/>
  <c r="AS35" i="25"/>
  <c r="CR35" i="30"/>
  <c r="AS35" i="29"/>
  <c r="CR35" i="25"/>
  <c r="AR35" i="24"/>
  <c r="AR35" i="30"/>
  <c r="CR35" i="27"/>
  <c r="CR35" i="29"/>
  <c r="AU35" i="28"/>
  <c r="CT35" i="27"/>
  <c r="AU35" i="25"/>
  <c r="CU35" i="26"/>
  <c r="CT35" i="30"/>
  <c r="AW35" i="28"/>
  <c r="AU35" i="27"/>
  <c r="CT35" i="28"/>
  <c r="AT35" i="30"/>
  <c r="CT35" i="29"/>
  <c r="AT35" i="26"/>
  <c r="CT35" i="25"/>
  <c r="CU35" i="24"/>
  <c r="AU35" i="29"/>
  <c r="AT35" i="24"/>
  <c r="AU35" i="26"/>
  <c r="CU35" i="27"/>
  <c r="CU35" i="25"/>
  <c r="CV35" i="26"/>
  <c r="CV35" i="24"/>
  <c r="AV35" i="29"/>
  <c r="AV35" i="25"/>
  <c r="AU35" i="24"/>
  <c r="CU35" i="29"/>
  <c r="AU35" i="30"/>
  <c r="CU35" i="30"/>
  <c r="AV35" i="27"/>
  <c r="CU35" i="28"/>
  <c r="AX35" i="28"/>
  <c r="CV35" i="27"/>
  <c r="AW35" i="29"/>
  <c r="AW35" i="27"/>
  <c r="CV35" i="28"/>
  <c r="AV35" i="24"/>
  <c r="CW35" i="24"/>
  <c r="AV35" i="26"/>
  <c r="CW35" i="26"/>
  <c r="CV35" i="25"/>
  <c r="AW35" i="25"/>
  <c r="CV35" i="30"/>
  <c r="AV35" i="30"/>
  <c r="CV35" i="29"/>
  <c r="AY35" i="28"/>
  <c r="AW35" i="24"/>
  <c r="CW35" i="27"/>
  <c r="CX35" i="26"/>
  <c r="AW35" i="30"/>
  <c r="AX35" i="29"/>
  <c r="CW35" i="28"/>
  <c r="AX35" i="25"/>
  <c r="CW35" i="25"/>
  <c r="CW35" i="30"/>
  <c r="CX35" i="24"/>
  <c r="AX35" i="27"/>
  <c r="AZ35" i="28"/>
  <c r="CW35" i="29"/>
  <c r="AW35" i="26"/>
  <c r="AY35" i="29"/>
  <c r="AY35" i="27"/>
  <c r="AX35" i="30"/>
  <c r="CX35" i="29"/>
  <c r="CX35" i="28"/>
  <c r="CX35" i="30"/>
  <c r="BA35" i="28"/>
  <c r="CX35" i="27"/>
  <c r="CX35" i="25"/>
  <c r="CY35" i="26"/>
  <c r="CY35" i="24"/>
  <c r="AX35" i="26"/>
  <c r="AY35" i="25"/>
  <c r="AX35" i="24"/>
  <c r="CZ35" i="26"/>
  <c r="CY35" i="27"/>
  <c r="CY35" i="28"/>
  <c r="CY35" i="25"/>
  <c r="CZ35" i="24"/>
  <c r="AY35" i="30"/>
  <c r="AZ35" i="25"/>
  <c r="AY35" i="26"/>
  <c r="CY35" i="30"/>
  <c r="AZ35" i="27"/>
  <c r="AZ35" i="29"/>
  <c r="CY35" i="29"/>
  <c r="BB35" i="28"/>
  <c r="AY35" i="24"/>
  <c r="DA35" i="24"/>
  <c r="AZ35" i="24"/>
  <c r="BA35" i="27"/>
  <c r="CZ35" i="28"/>
  <c r="AZ35" i="26"/>
  <c r="CZ35" i="25"/>
  <c r="AZ35" i="30"/>
  <c r="BA35" i="25"/>
  <c r="CZ35" i="30"/>
  <c r="DA35" i="26"/>
  <c r="BC35" i="28"/>
  <c r="CZ35" i="27"/>
  <c r="CZ35" i="29"/>
  <c r="BA35" i="29"/>
  <c r="BD35" i="28"/>
  <c r="DA35" i="27"/>
  <c r="BB35" i="27"/>
  <c r="BA35" i="26"/>
  <c r="DB35" i="26"/>
  <c r="BA35" i="24"/>
  <c r="BB35" i="25"/>
  <c r="BB35" i="29"/>
  <c r="DA35" i="30"/>
  <c r="BA35" i="30"/>
  <c r="DA35" i="28"/>
  <c r="DB35" i="24"/>
  <c r="DA35" i="25"/>
  <c r="DA35" i="29"/>
  <c r="BE35" i="28"/>
  <c r="BC35" i="25"/>
  <c r="BC35" i="29"/>
  <c r="DC35" i="26"/>
  <c r="BB35" i="26"/>
  <c r="DB35" i="30"/>
  <c r="DB35" i="25"/>
  <c r="BB35" i="24"/>
  <c r="BB35" i="30"/>
  <c r="DB35" i="27"/>
  <c r="DB35" i="28"/>
  <c r="BC35" i="27"/>
  <c r="DC35" i="24"/>
  <c r="DB35" i="29"/>
  <c r="DC35" i="28"/>
  <c r="DC35" i="27"/>
  <c r="DC35" i="25"/>
  <c r="DD35" i="26"/>
  <c r="BD35" i="27"/>
  <c r="DD35" i="24"/>
  <c r="BD35" i="29"/>
  <c r="BC35" i="30"/>
  <c r="BD35" i="25"/>
  <c r="BC35" i="26"/>
  <c r="DC35" i="30"/>
  <c r="BF35" i="28"/>
  <c r="BC35" i="24"/>
  <c r="DC35" i="29"/>
  <c r="BE35" i="27"/>
  <c r="BD35" i="26"/>
  <c r="DD35" i="27"/>
  <c r="BG35" i="28"/>
  <c r="BD35" i="24"/>
  <c r="BE35" i="25"/>
  <c r="BD35" i="30"/>
  <c r="DD35" i="28"/>
  <c r="DD35" i="25"/>
  <c r="DD35" i="30"/>
  <c r="DD35" i="29"/>
  <c r="DE35" i="26"/>
  <c r="BE35" i="29"/>
  <c r="DE35" i="24"/>
  <c r="BF35" i="25"/>
  <c r="DE35" i="27"/>
  <c r="BE35" i="30"/>
  <c r="DE35" i="29"/>
  <c r="BH35" i="28"/>
  <c r="DE35" i="28"/>
  <c r="BE35" i="26"/>
  <c r="DF35" i="26"/>
  <c r="DE35" i="25"/>
  <c r="DE35" i="30"/>
  <c r="BF35" i="29"/>
  <c r="BF35" i="27"/>
  <c r="DF35" i="24"/>
  <c r="BE35" i="24"/>
  <c r="BG35" i="29"/>
  <c r="DF35" i="27"/>
  <c r="BG35" i="25"/>
  <c r="DF35" i="30"/>
  <c r="BF35" i="30"/>
  <c r="DF35" i="29"/>
  <c r="DG35" i="26"/>
  <c r="BG35" i="27"/>
  <c r="BF35" i="26"/>
  <c r="DF35" i="25"/>
  <c r="DG35" i="24"/>
  <c r="BF35" i="24"/>
  <c r="DF35" i="28"/>
  <c r="DG35" i="27"/>
  <c r="DG35" i="30"/>
  <c r="BH35" i="25"/>
  <c r="BH35" i="27"/>
  <c r="BG35" i="30"/>
  <c r="DG35" i="25"/>
  <c r="BG35" i="24"/>
  <c r="BH35" i="29"/>
  <c r="DG35" i="28"/>
  <c r="DH35" i="26"/>
  <c r="DH35" i="24"/>
  <c r="DG35" i="29"/>
  <c r="BG35" i="26"/>
  <c r="DH35" i="25"/>
  <c r="BH35" i="26"/>
  <c r="DH35" i="30"/>
  <c r="BH35" i="30"/>
  <c r="DH35" i="28"/>
  <c r="DH35" i="29"/>
  <c r="DH35" i="27"/>
  <c r="BH35" i="24"/>
  <c r="K35" i="29"/>
  <c r="K54" i="29" s="1"/>
  <c r="N35" i="25"/>
  <c r="N54" i="25" s="1"/>
  <c r="K35" i="24"/>
  <c r="K54" i="24" s="1"/>
  <c r="K35" i="28"/>
  <c r="K54" i="28" s="1"/>
  <c r="K35" i="27"/>
  <c r="K54" i="27" s="1"/>
  <c r="K35" i="30"/>
  <c r="K54" i="30" s="1"/>
  <c r="N35" i="27"/>
  <c r="N54" i="27" s="1"/>
  <c r="N35" i="30"/>
  <c r="N54" i="30" s="1"/>
  <c r="N35" i="28"/>
  <c r="N35" i="26"/>
  <c r="N54" i="26" s="1"/>
  <c r="K35" i="25"/>
  <c r="K54" i="25" s="1"/>
  <c r="K35" i="26"/>
  <c r="K54" i="26" s="1"/>
  <c r="N35" i="29"/>
  <c r="N54" i="29" s="1"/>
  <c r="N35" i="24"/>
  <c r="N54" i="24" s="1"/>
  <c r="J35" i="28"/>
  <c r="J54" i="28" s="1"/>
  <c r="J35" i="27"/>
  <c r="J54" i="27" s="1"/>
  <c r="J35" i="24"/>
  <c r="J54" i="24" s="1"/>
  <c r="J35" i="29"/>
  <c r="J54" i="29" s="1"/>
  <c r="J35" i="30"/>
  <c r="J54" i="30" s="1"/>
  <c r="J35" i="25"/>
  <c r="J54" i="25" s="1"/>
  <c r="J35" i="26"/>
  <c r="J54" i="26" s="1"/>
  <c r="I35" i="30"/>
  <c r="I35" i="26"/>
  <c r="I35" i="25"/>
  <c r="I35" i="28"/>
  <c r="I35" i="27"/>
  <c r="I35" i="29"/>
  <c r="I35" i="24"/>
  <c r="CR44" i="30"/>
  <c r="CS44" i="26"/>
  <c r="AU44" i="28"/>
  <c r="AS44" i="29"/>
  <c r="CR44" i="27"/>
  <c r="AS44" i="25"/>
  <c r="AR44" i="30"/>
  <c r="CR44" i="25"/>
  <c r="AS44" i="27"/>
  <c r="AR44" i="26"/>
  <c r="CR44" i="28"/>
  <c r="CS44" i="24"/>
  <c r="CR44" i="29"/>
  <c r="AR44" i="24"/>
  <c r="CS50" i="30"/>
  <c r="CS41" i="30"/>
  <c r="AS50" i="30"/>
  <c r="AS42" i="30"/>
  <c r="AV49" i="28"/>
  <c r="AV40" i="28"/>
  <c r="CS50" i="28"/>
  <c r="CS45" i="28"/>
  <c r="CS49" i="27"/>
  <c r="CS41" i="27"/>
  <c r="CS50" i="29"/>
  <c r="CS38" i="29"/>
  <c r="AT48" i="29"/>
  <c r="AT46" i="29"/>
  <c r="AT49" i="27"/>
  <c r="AT46" i="27"/>
  <c r="AT50" i="25"/>
  <c r="AT44" i="25"/>
  <c r="AS50" i="26"/>
  <c r="AS48" i="26"/>
  <c r="CT44" i="26"/>
  <c r="CS41" i="25"/>
  <c r="CT42" i="24"/>
  <c r="AS43" i="24"/>
  <c r="AS49" i="24"/>
  <c r="AS36" i="24"/>
  <c r="AV44" i="28"/>
  <c r="CS35" i="29"/>
  <c r="AS35" i="26"/>
  <c r="AS35" i="24"/>
  <c r="CS49" i="30"/>
  <c r="CS42" i="30"/>
  <c r="AS49" i="30"/>
  <c r="AS41" i="30"/>
  <c r="AV47" i="28"/>
  <c r="AV38" i="28"/>
  <c r="CS48" i="28"/>
  <c r="CS44" i="28"/>
  <c r="CS47" i="27"/>
  <c r="CS37" i="27"/>
  <c r="CS49" i="29"/>
  <c r="CS45" i="29"/>
  <c r="AT50" i="29"/>
  <c r="AT38" i="29"/>
  <c r="AT47" i="27"/>
  <c r="AT44" i="27"/>
  <c r="AT48" i="25"/>
  <c r="AT42" i="25"/>
  <c r="AS49" i="26"/>
  <c r="AS45" i="26"/>
  <c r="CT48" i="26"/>
  <c r="CT42" i="26"/>
  <c r="CS50" i="25"/>
  <c r="CS40" i="25"/>
  <c r="CT40" i="24"/>
  <c r="AS38" i="24"/>
  <c r="AS37" i="30"/>
  <c r="CS40" i="27"/>
  <c r="AS42" i="26"/>
  <c r="CT47" i="24"/>
  <c r="CS48" i="30"/>
  <c r="CS40" i="30"/>
  <c r="AS48" i="30"/>
  <c r="AS40" i="30"/>
  <c r="AV45" i="28"/>
  <c r="AV36" i="28"/>
  <c r="CS46" i="28"/>
  <c r="CS36" i="28"/>
  <c r="CS45" i="27"/>
  <c r="CS36" i="27"/>
  <c r="CS46" i="29"/>
  <c r="CS43" i="29"/>
  <c r="AT49" i="29"/>
  <c r="AT36" i="29"/>
  <c r="AT45" i="27"/>
  <c r="AT42" i="27"/>
  <c r="AT45" i="25"/>
  <c r="AT40" i="25"/>
  <c r="AS47" i="26"/>
  <c r="AS41" i="26"/>
  <c r="CT50" i="26"/>
  <c r="CT36" i="26"/>
  <c r="CS49" i="25"/>
  <c r="CS37" i="25"/>
  <c r="CT50" i="24"/>
  <c r="CT38" i="24"/>
  <c r="AS48" i="24"/>
  <c r="AS37" i="24"/>
  <c r="CS50" i="27"/>
  <c r="AT47" i="25"/>
  <c r="CT35" i="26"/>
  <c r="AS44" i="24"/>
  <c r="CS47" i="30"/>
  <c r="CS37" i="30"/>
  <c r="AS47" i="30"/>
  <c r="AS36" i="30"/>
  <c r="AV50" i="28"/>
  <c r="AV43" i="28"/>
  <c r="CS43" i="28"/>
  <c r="CS46" i="27"/>
  <c r="CS35" i="27"/>
  <c r="CS44" i="29"/>
  <c r="CS41" i="29"/>
  <c r="AT45" i="29"/>
  <c r="AT41" i="29"/>
  <c r="AT43" i="27"/>
  <c r="AT40" i="27"/>
  <c r="AT43" i="25"/>
  <c r="AT38" i="25"/>
  <c r="AS46" i="26"/>
  <c r="AS38" i="26"/>
  <c r="CT46" i="26"/>
  <c r="CT38" i="26"/>
  <c r="CS45" i="25"/>
  <c r="CT46" i="24"/>
  <c r="CT41" i="24"/>
  <c r="AS47" i="24"/>
  <c r="AS40" i="24"/>
  <c r="CS35" i="28"/>
  <c r="AT35" i="29"/>
  <c r="CS46" i="25"/>
  <c r="CS45" i="30"/>
  <c r="CS38" i="30"/>
  <c r="AS46" i="30"/>
  <c r="AS35" i="30"/>
  <c r="AV48" i="28"/>
  <c r="AV41" i="28"/>
  <c r="CS41" i="28"/>
  <c r="CS49" i="28"/>
  <c r="CS44" i="27"/>
  <c r="CS48" i="29"/>
  <c r="CS36" i="29"/>
  <c r="AT44" i="29"/>
  <c r="AT37" i="29"/>
  <c r="AT41" i="27"/>
  <c r="AT38" i="27"/>
  <c r="AT41" i="25"/>
  <c r="AT49" i="25"/>
  <c r="AS44" i="26"/>
  <c r="AS36" i="26"/>
  <c r="CT47" i="26"/>
  <c r="CT40" i="26"/>
  <c r="CS43" i="25"/>
  <c r="CS44" i="25"/>
  <c r="CT45" i="24"/>
  <c r="CT35" i="24"/>
  <c r="AS46" i="24"/>
  <c r="AV35" i="28"/>
  <c r="AT42" i="29"/>
  <c r="CT43" i="26"/>
  <c r="CS46" i="30"/>
  <c r="CS35" i="30"/>
  <c r="AS44" i="30"/>
  <c r="AS38" i="30"/>
  <c r="AV46" i="28"/>
  <c r="AV37" i="28"/>
  <c r="CS37" i="28"/>
  <c r="CS38" i="28"/>
  <c r="CS43" i="27"/>
  <c r="CS42" i="27"/>
  <c r="CS47" i="29"/>
  <c r="CS37" i="29"/>
  <c r="AT43" i="29"/>
  <c r="AT40" i="29"/>
  <c r="AT37" i="27"/>
  <c r="AT36" i="27"/>
  <c r="AT37" i="25"/>
  <c r="AT36" i="25"/>
  <c r="AS43" i="26"/>
  <c r="AS37" i="26"/>
  <c r="CT45" i="26"/>
  <c r="CT37" i="26"/>
  <c r="CS47" i="25"/>
  <c r="CS38" i="25"/>
  <c r="CT43" i="24"/>
  <c r="CT37" i="24"/>
  <c r="AS45" i="30"/>
  <c r="CS42" i="29"/>
  <c r="AT35" i="25"/>
  <c r="CT36" i="24"/>
  <c r="CS44" i="30"/>
  <c r="CS36" i="30"/>
  <c r="AS43" i="30"/>
  <c r="AV42" i="28"/>
  <c r="CS47" i="28"/>
  <c r="CS42" i="28"/>
  <c r="CS48" i="27"/>
  <c r="CS38" i="27"/>
  <c r="CS40" i="29"/>
  <c r="AT47" i="29"/>
  <c r="AT48" i="27"/>
  <c r="AT35" i="27"/>
  <c r="AT46" i="25"/>
  <c r="AS40" i="26"/>
  <c r="CT41" i="26"/>
  <c r="CS42" i="25"/>
  <c r="CS35" i="25"/>
  <c r="CT44" i="24"/>
  <c r="AS42" i="24"/>
  <c r="CT49" i="26"/>
  <c r="CS48" i="25"/>
  <c r="CT49" i="24"/>
  <c r="AS50" i="24"/>
  <c r="CT48" i="24"/>
  <c r="AS41" i="24"/>
  <c r="AS45" i="24"/>
  <c r="CS40" i="28"/>
  <c r="AT50" i="27"/>
  <c r="CS36" i="25"/>
  <c r="AT44" i="30"/>
  <c r="CT44" i="29"/>
  <c r="CU44" i="26"/>
  <c r="AW44" i="28"/>
  <c r="CT44" i="27"/>
  <c r="CT44" i="25"/>
  <c r="CU44" i="24"/>
  <c r="CT44" i="28"/>
  <c r="AU44" i="25"/>
  <c r="AU44" i="27"/>
  <c r="AT44" i="26"/>
  <c r="AU44" i="29"/>
  <c r="AT44" i="24"/>
  <c r="CT44" i="30"/>
  <c r="CU44" i="30"/>
  <c r="AX44" i="28"/>
  <c r="AU44" i="24"/>
  <c r="CU44" i="28"/>
  <c r="AV44" i="27"/>
  <c r="CU44" i="25"/>
  <c r="AV44" i="25"/>
  <c r="AV44" i="29"/>
  <c r="CV44" i="24"/>
  <c r="CU44" i="29"/>
  <c r="CV44" i="26"/>
  <c r="AU44" i="30"/>
  <c r="CU44" i="27"/>
  <c r="AU44" i="26"/>
  <c r="CV44" i="29"/>
  <c r="CV44" i="27"/>
  <c r="AW44" i="29"/>
  <c r="AY44" i="28"/>
  <c r="CW44" i="24"/>
  <c r="CV44" i="30"/>
  <c r="AV44" i="30"/>
  <c r="CV44" i="25"/>
  <c r="CW44" i="26"/>
  <c r="AW44" i="25"/>
  <c r="AV44" i="24"/>
  <c r="AW44" i="27"/>
  <c r="AV44" i="26"/>
  <c r="CV44" i="28"/>
  <c r="CW44" i="30"/>
  <c r="CX44" i="26"/>
  <c r="AW44" i="24"/>
  <c r="CW44" i="27"/>
  <c r="AX44" i="27"/>
  <c r="AX44" i="25"/>
  <c r="CW44" i="28"/>
  <c r="CX44" i="24"/>
  <c r="CW44" i="29"/>
  <c r="AW44" i="26"/>
  <c r="AX44" i="29"/>
  <c r="AZ44" i="28"/>
  <c r="CW44" i="25"/>
  <c r="AW44" i="30"/>
  <c r="CX44" i="27"/>
  <c r="AY44" i="29"/>
  <c r="AX44" i="26"/>
  <c r="CX44" i="25"/>
  <c r="CY44" i="26"/>
  <c r="CX44" i="28"/>
  <c r="AY44" i="25"/>
  <c r="CX44" i="29"/>
  <c r="AY44" i="27"/>
  <c r="AX44" i="24"/>
  <c r="BA44" i="28"/>
  <c r="CX44" i="30"/>
  <c r="AX44" i="30"/>
  <c r="CY44" i="24"/>
  <c r="CZ44" i="24"/>
  <c r="BB44" i="28"/>
  <c r="AZ44" i="27"/>
  <c r="AZ44" i="29"/>
  <c r="CY44" i="28"/>
  <c r="CY44" i="25"/>
  <c r="AZ44" i="25"/>
  <c r="CY44" i="27"/>
  <c r="CY44" i="29"/>
  <c r="CY44" i="30"/>
  <c r="CZ44" i="26"/>
  <c r="AY44" i="26"/>
  <c r="AY44" i="24"/>
  <c r="AY44" i="30"/>
  <c r="BA44" i="25"/>
  <c r="AZ44" i="24"/>
  <c r="BA44" i="29"/>
  <c r="CZ44" i="29"/>
  <c r="CZ44" i="27"/>
  <c r="DA44" i="26"/>
  <c r="CZ44" i="30"/>
  <c r="AZ44" i="30"/>
  <c r="BC44" i="28"/>
  <c r="BA44" i="27"/>
  <c r="CZ44" i="28"/>
  <c r="AZ44" i="26"/>
  <c r="DA44" i="24"/>
  <c r="CZ44" i="25"/>
  <c r="DA44" i="30"/>
  <c r="BB44" i="27"/>
  <c r="DB44" i="26"/>
  <c r="BB44" i="25"/>
  <c r="DA44" i="29"/>
  <c r="DA44" i="28"/>
  <c r="DA44" i="27"/>
  <c r="BA44" i="26"/>
  <c r="BB44" i="29"/>
  <c r="DA44" i="25"/>
  <c r="BD44" i="28"/>
  <c r="BA44" i="24"/>
  <c r="BA44" i="30"/>
  <c r="DB44" i="24"/>
  <c r="DB44" i="30"/>
  <c r="DB44" i="27"/>
  <c r="BB44" i="26"/>
  <c r="DB44" i="25"/>
  <c r="DC44" i="26"/>
  <c r="BC44" i="29"/>
  <c r="BE44" i="28"/>
  <c r="BC44" i="25"/>
  <c r="BC44" i="27"/>
  <c r="DB44" i="29"/>
  <c r="BB44" i="24"/>
  <c r="BB44" i="30"/>
  <c r="DB44" i="28"/>
  <c r="DC44" i="24"/>
  <c r="DC44" i="29"/>
  <c r="BC44" i="26"/>
  <c r="BD44" i="27"/>
  <c r="DC44" i="28"/>
  <c r="BD44" i="25"/>
  <c r="DC44" i="25"/>
  <c r="DC44" i="30"/>
  <c r="BC44" i="30"/>
  <c r="DC44" i="27"/>
  <c r="DD44" i="24"/>
  <c r="BF44" i="28"/>
  <c r="DD44" i="26"/>
  <c r="BD44" i="29"/>
  <c r="BC44" i="24"/>
  <c r="BE44" i="29"/>
  <c r="DD44" i="27"/>
  <c r="BG44" i="28"/>
  <c r="DD44" i="30"/>
  <c r="BD44" i="30"/>
  <c r="DD44" i="29"/>
  <c r="DE44" i="26"/>
  <c r="BE44" i="27"/>
  <c r="DD44" i="25"/>
  <c r="BD44" i="26"/>
  <c r="BD44" i="24"/>
  <c r="DD44" i="28"/>
  <c r="BE44" i="25"/>
  <c r="DE44" i="24"/>
  <c r="BE44" i="30"/>
  <c r="BF44" i="27"/>
  <c r="BF44" i="25"/>
  <c r="DE44" i="29"/>
  <c r="BF44" i="29"/>
  <c r="DE44" i="25"/>
  <c r="BE44" i="26"/>
  <c r="DE44" i="28"/>
  <c r="DE44" i="27"/>
  <c r="DF44" i="24"/>
  <c r="BE44" i="24"/>
  <c r="DE44" i="30"/>
  <c r="BH44" i="28"/>
  <c r="DF44" i="26"/>
  <c r="BF44" i="30"/>
  <c r="DF44" i="30"/>
  <c r="BG44" i="29"/>
  <c r="DF44" i="25"/>
  <c r="DF44" i="27"/>
  <c r="DF44" i="29"/>
  <c r="BG44" i="27"/>
  <c r="BF44" i="24"/>
  <c r="DG44" i="24"/>
  <c r="DF44" i="28"/>
  <c r="BF44" i="26"/>
  <c r="DG44" i="26"/>
  <c r="BG44" i="25"/>
  <c r="DG44" i="30"/>
  <c r="DH44" i="24"/>
  <c r="BH44" i="27"/>
  <c r="DG44" i="29"/>
  <c r="DH44" i="26"/>
  <c r="DG44" i="27"/>
  <c r="BH44" i="25"/>
  <c r="BG44" i="24"/>
  <c r="BH44" i="29"/>
  <c r="BG44" i="26"/>
  <c r="DG44" i="28"/>
  <c r="BG44" i="30"/>
  <c r="DG44" i="25"/>
  <c r="DH44" i="27"/>
  <c r="BH44" i="26"/>
  <c r="DH44" i="28"/>
  <c r="BH44" i="30"/>
  <c r="DH44" i="30"/>
  <c r="DH44" i="29"/>
  <c r="BH44" i="24"/>
  <c r="DH44" i="25"/>
  <c r="K44" i="29"/>
  <c r="K63" i="29" s="1"/>
  <c r="N44" i="28"/>
  <c r="N63" i="28" s="1"/>
  <c r="K44" i="27"/>
  <c r="K63" i="27" s="1"/>
  <c r="N44" i="27"/>
  <c r="K44" i="26"/>
  <c r="K63" i="26" s="1"/>
  <c r="N44" i="25"/>
  <c r="N63" i="25" s="1"/>
  <c r="K44" i="28"/>
  <c r="K63" i="28" s="1"/>
  <c r="K44" i="30"/>
  <c r="K63" i="30" s="1"/>
  <c r="N44" i="24"/>
  <c r="N63" i="24" s="1"/>
  <c r="N44" i="26"/>
  <c r="N63" i="26" s="1"/>
  <c r="K44" i="25"/>
  <c r="K63" i="25" s="1"/>
  <c r="K44" i="24"/>
  <c r="K63" i="24" s="1"/>
  <c r="N44" i="29"/>
  <c r="N44" i="30"/>
  <c r="N63" i="30" s="1"/>
  <c r="J44" i="30"/>
  <c r="J63" i="30" s="1"/>
  <c r="J44" i="29"/>
  <c r="J63" i="29" s="1"/>
  <c r="J44" i="27"/>
  <c r="J63" i="27" s="1"/>
  <c r="J44" i="24"/>
  <c r="J63" i="24" s="1"/>
  <c r="J44" i="28"/>
  <c r="J63" i="28" s="1"/>
  <c r="J44" i="26"/>
  <c r="J63" i="26" s="1"/>
  <c r="J44" i="25"/>
  <c r="J63" i="25" s="1"/>
  <c r="I44" i="30"/>
  <c r="I44" i="28"/>
  <c r="I44" i="27"/>
  <c r="I44" i="25"/>
  <c r="I44" i="24"/>
  <c r="I44" i="26"/>
  <c r="I44" i="29"/>
  <c r="AJ35" i="9"/>
  <c r="AY36" i="9"/>
  <c r="AJ37" i="9"/>
  <c r="DD37" i="9"/>
  <c r="CM38" i="9"/>
  <c r="AD40" i="9"/>
  <c r="AW40" i="9"/>
  <c r="BT40" i="9"/>
  <c r="CQ40" i="9"/>
  <c r="E41" i="9"/>
  <c r="AB41" i="9"/>
  <c r="AY41" i="9"/>
  <c r="BQ41" i="9"/>
  <c r="CN41" i="9"/>
  <c r="G42" i="9"/>
  <c r="Y42" i="9"/>
  <c r="AV42" i="9"/>
  <c r="BS42" i="9"/>
  <c r="CK42" i="9"/>
  <c r="DH42" i="9"/>
  <c r="AA43" i="9"/>
  <c r="AS43" i="9"/>
  <c r="BP43" i="9"/>
  <c r="CM43" i="9"/>
  <c r="DE43" i="9"/>
  <c r="X44" i="9"/>
  <c r="AP44" i="9"/>
  <c r="BF44" i="9"/>
  <c r="BT44" i="9"/>
  <c r="CF44" i="9"/>
  <c r="CQ44" i="9"/>
  <c r="DA44" i="9"/>
  <c r="F45" i="9"/>
  <c r="N45" i="9"/>
  <c r="V45" i="9"/>
  <c r="AD45" i="9"/>
  <c r="AL45" i="9"/>
  <c r="AT45" i="9"/>
  <c r="BB45" i="9"/>
  <c r="BJ45" i="9"/>
  <c r="BR45" i="9"/>
  <c r="BZ45" i="9"/>
  <c r="CH45" i="9"/>
  <c r="CP45" i="9"/>
  <c r="CX45" i="9"/>
  <c r="DF45" i="9"/>
  <c r="J46" i="9"/>
  <c r="R46" i="9"/>
  <c r="Z46" i="9"/>
  <c r="AH46" i="9"/>
  <c r="AP46" i="9"/>
  <c r="AX46" i="9"/>
  <c r="BF46" i="9"/>
  <c r="BN46" i="9"/>
  <c r="BV46" i="9"/>
  <c r="CD46" i="9"/>
  <c r="CL46" i="9"/>
  <c r="CT46" i="9"/>
  <c r="DB46" i="9"/>
  <c r="F47" i="9"/>
  <c r="N47" i="9"/>
  <c r="V47" i="9"/>
  <c r="AD47" i="9"/>
  <c r="AL47" i="9"/>
  <c r="AT47" i="9"/>
  <c r="BB47" i="9"/>
  <c r="BJ47" i="9"/>
  <c r="BR47" i="9"/>
  <c r="BZ47" i="9"/>
  <c r="CH47" i="9"/>
  <c r="CP47" i="9"/>
  <c r="CX47" i="9"/>
  <c r="DF47" i="9"/>
  <c r="J48" i="9"/>
  <c r="R48" i="9"/>
  <c r="Z48" i="9"/>
  <c r="AH48" i="9"/>
  <c r="AP48" i="9"/>
  <c r="AX48" i="9"/>
  <c r="BF48" i="9"/>
  <c r="BP35" i="9"/>
  <c r="BD36" i="9"/>
  <c r="AM37" i="9"/>
  <c r="X38" i="9"/>
  <c r="CR38" i="9"/>
  <c r="AE40" i="9"/>
  <c r="BC40" i="9"/>
  <c r="BU40" i="9"/>
  <c r="CR40" i="9"/>
  <c r="K41" i="9"/>
  <c r="AC41" i="9"/>
  <c r="AZ41" i="9"/>
  <c r="BW41" i="9"/>
  <c r="CO41" i="9"/>
  <c r="H42" i="9"/>
  <c r="AE42" i="9"/>
  <c r="AW42" i="9"/>
  <c r="BT42" i="9"/>
  <c r="CQ42" i="9"/>
  <c r="E43" i="9"/>
  <c r="AB43" i="9"/>
  <c r="AY43" i="9"/>
  <c r="BQ43" i="9"/>
  <c r="CN43" i="9"/>
  <c r="G44" i="9"/>
  <c r="Y44" i="9"/>
  <c r="AU44" i="9"/>
  <c r="BH44" i="9"/>
  <c r="BU44" i="9"/>
  <c r="CH44" i="9"/>
  <c r="CR44" i="9"/>
  <c r="DB44" i="9"/>
  <c r="G45" i="9"/>
  <c r="O45" i="9"/>
  <c r="W45" i="9"/>
  <c r="AE45" i="9"/>
  <c r="AM45" i="9"/>
  <c r="AU45" i="9"/>
  <c r="BC45" i="9"/>
  <c r="BK45" i="9"/>
  <c r="BS45" i="9"/>
  <c r="CA45" i="9"/>
  <c r="CI45" i="9"/>
  <c r="CQ45" i="9"/>
  <c r="CY45" i="9"/>
  <c r="DG45" i="9"/>
  <c r="K46" i="9"/>
  <c r="S46" i="9"/>
  <c r="AA46" i="9"/>
  <c r="AI46" i="9"/>
  <c r="AQ46" i="9"/>
  <c r="AY46" i="9"/>
  <c r="BG46" i="9"/>
  <c r="BO46" i="9"/>
  <c r="BW46" i="9"/>
  <c r="CE46" i="9"/>
  <c r="CM46" i="9"/>
  <c r="CU46" i="9"/>
  <c r="DC46" i="9"/>
  <c r="G47" i="9"/>
  <c r="O47" i="9"/>
  <c r="W47" i="9"/>
  <c r="AE47" i="9"/>
  <c r="AM47" i="9"/>
  <c r="CQ35" i="9"/>
  <c r="CB36" i="9"/>
  <c r="AR37" i="9"/>
  <c r="AA38" i="9"/>
  <c r="I40" i="9"/>
  <c r="AF40" i="9"/>
  <c r="BD40" i="9"/>
  <c r="CA40" i="9"/>
  <c r="CS40" i="9"/>
  <c r="L41" i="9"/>
  <c r="AI41" i="9"/>
  <c r="BA41" i="9"/>
  <c r="BX41" i="9"/>
  <c r="CU41" i="9"/>
  <c r="I42" i="9"/>
  <c r="AF42" i="9"/>
  <c r="BC42" i="9"/>
  <c r="BU42" i="9"/>
  <c r="CR42" i="9"/>
  <c r="K43" i="9"/>
  <c r="AC43" i="9"/>
  <c r="AZ43" i="9"/>
  <c r="BW43" i="9"/>
  <c r="CO43" i="9"/>
  <c r="H44" i="9"/>
  <c r="AE44" i="9"/>
  <c r="AV44" i="9"/>
  <c r="BK44" i="9"/>
  <c r="BV44" i="9"/>
  <c r="CI44" i="9"/>
  <c r="CS44" i="9"/>
  <c r="DD44" i="9"/>
  <c r="H45" i="9"/>
  <c r="P45" i="9"/>
  <c r="X45" i="9"/>
  <c r="AF45" i="9"/>
  <c r="AF45" i="15" s="1"/>
  <c r="AN45" i="9"/>
  <c r="AV45" i="9"/>
  <c r="BD45" i="9"/>
  <c r="BL45" i="9"/>
  <c r="BT45" i="9"/>
  <c r="CB45" i="9"/>
  <c r="CJ45" i="9"/>
  <c r="CR45" i="9"/>
  <c r="CZ45" i="9"/>
  <c r="DH45" i="9"/>
  <c r="L46" i="9"/>
  <c r="T46" i="9"/>
  <c r="AB46" i="9"/>
  <c r="AJ46" i="9"/>
  <c r="AR46" i="9"/>
  <c r="AZ46" i="9"/>
  <c r="BH46" i="9"/>
  <c r="BP46" i="9"/>
  <c r="BX46" i="9"/>
  <c r="CF46" i="9"/>
  <c r="CN46" i="9"/>
  <c r="CV46" i="9"/>
  <c r="DD46" i="9"/>
  <c r="H47" i="9"/>
  <c r="H47" i="15" s="1"/>
  <c r="P47" i="9"/>
  <c r="X47" i="9"/>
  <c r="AF47" i="9"/>
  <c r="AN47" i="9"/>
  <c r="AV47" i="9"/>
  <c r="BD47" i="9"/>
  <c r="BL47" i="9"/>
  <c r="BT47" i="9"/>
  <c r="BT47" i="15" s="1"/>
  <c r="CB47" i="9"/>
  <c r="CJ47" i="9"/>
  <c r="CR47" i="9"/>
  <c r="CZ47" i="9"/>
  <c r="DH47" i="9"/>
  <c r="L48" i="9"/>
  <c r="T48" i="9"/>
  <c r="AB48" i="9"/>
  <c r="AB48" i="15" s="1"/>
  <c r="AJ48" i="9"/>
  <c r="AR48" i="9"/>
  <c r="AZ48" i="9"/>
  <c r="BH48" i="9"/>
  <c r="BP48" i="9"/>
  <c r="BX48" i="9"/>
  <c r="CF48" i="9"/>
  <c r="CN48" i="9"/>
  <c r="CV48" i="9"/>
  <c r="CV35" i="9"/>
  <c r="CE36" i="9"/>
  <c r="P36" i="9"/>
  <c r="CJ36" i="9"/>
  <c r="BS37" i="9"/>
  <c r="S36" i="9"/>
  <c r="DH36" i="9"/>
  <c r="DH36" i="15" s="1"/>
  <c r="BX37" i="9"/>
  <c r="BG38" i="9"/>
  <c r="T40" i="9"/>
  <c r="AO40" i="9"/>
  <c r="BL40" i="9"/>
  <c r="CI40" i="9"/>
  <c r="DA40" i="9"/>
  <c r="T41" i="9"/>
  <c r="T41" i="15" s="1"/>
  <c r="AQ41" i="9"/>
  <c r="BI41" i="9"/>
  <c r="CF41" i="9"/>
  <c r="DC41" i="9"/>
  <c r="Q42" i="9"/>
  <c r="AN42" i="9"/>
  <c r="BK42" i="9"/>
  <c r="CC42" i="9"/>
  <c r="CC42" i="15" s="1"/>
  <c r="CZ42" i="9"/>
  <c r="S43" i="9"/>
  <c r="AK43" i="9"/>
  <c r="BH43" i="9"/>
  <c r="CE43" i="9"/>
  <c r="CW43" i="9"/>
  <c r="P44" i="9"/>
  <c r="AM44" i="9"/>
  <c r="BC44" i="9"/>
  <c r="BN44" i="9"/>
  <c r="CB44" i="9"/>
  <c r="CL44" i="9"/>
  <c r="CX44" i="9"/>
  <c r="DG44" i="9"/>
  <c r="K45" i="9"/>
  <c r="S45" i="9"/>
  <c r="S45" i="15" s="1"/>
  <c r="AA45" i="9"/>
  <c r="AI45" i="9"/>
  <c r="AQ45" i="9"/>
  <c r="AY45" i="9"/>
  <c r="BG45" i="9"/>
  <c r="BO45" i="9"/>
  <c r="BW45" i="9"/>
  <c r="CE45" i="9"/>
  <c r="CM45" i="9"/>
  <c r="CU45" i="9"/>
  <c r="DC45" i="9"/>
  <c r="G46" i="9"/>
  <c r="O46" i="9"/>
  <c r="W46" i="9"/>
  <c r="AE46" i="9"/>
  <c r="AM46" i="9"/>
  <c r="AU46" i="9"/>
  <c r="BC46" i="9"/>
  <c r="BK46" i="9"/>
  <c r="BS46" i="9"/>
  <c r="CA46" i="9"/>
  <c r="CI46" i="9"/>
  <c r="CQ46" i="9"/>
  <c r="CY46" i="9"/>
  <c r="CY46" i="15" s="1"/>
  <c r="DG46" i="9"/>
  <c r="K47" i="9"/>
  <c r="S47" i="9"/>
  <c r="AA47" i="9"/>
  <c r="AI47" i="9"/>
  <c r="AQ47" i="9"/>
  <c r="AY47" i="9"/>
  <c r="BG47" i="9"/>
  <c r="BG47" i="15" s="1"/>
  <c r="BO47" i="9"/>
  <c r="BW47" i="9"/>
  <c r="CE47" i="9"/>
  <c r="CM47" i="9"/>
  <c r="CU47" i="9"/>
  <c r="DC47" i="9"/>
  <c r="G48" i="9"/>
  <c r="O48" i="9"/>
  <c r="O48" i="15" s="1"/>
  <c r="W48" i="9"/>
  <c r="AE48" i="9"/>
  <c r="AM48" i="9"/>
  <c r="AU48" i="9"/>
  <c r="BC48" i="9"/>
  <c r="X36" i="9"/>
  <c r="G37" i="9"/>
  <c r="CV37" i="9"/>
  <c r="CV37" i="15" s="1"/>
  <c r="BL38" i="9"/>
  <c r="U40" i="9"/>
  <c r="AU40" i="9"/>
  <c r="BM40" i="9"/>
  <c r="CJ40" i="9"/>
  <c r="DG40" i="9"/>
  <c r="U41" i="9"/>
  <c r="AR41" i="9"/>
  <c r="AR41" i="15" s="1"/>
  <c r="BO41" i="9"/>
  <c r="CG41" i="9"/>
  <c r="DD41" i="9"/>
  <c r="W42" i="9"/>
  <c r="AO42" i="9"/>
  <c r="BL42" i="9"/>
  <c r="CI42" i="9"/>
  <c r="DA42" i="9"/>
  <c r="DA42" i="15" s="1"/>
  <c r="T43" i="9"/>
  <c r="AQ43" i="9"/>
  <c r="BI43" i="9"/>
  <c r="CF43" i="9"/>
  <c r="DC43" i="9"/>
  <c r="Q44" i="9"/>
  <c r="AN44" i="9"/>
  <c r="BD44" i="9"/>
  <c r="BD44" i="15" s="1"/>
  <c r="BP44" i="9"/>
  <c r="CC44" i="9"/>
  <c r="CN44" i="9"/>
  <c r="CY44" i="9"/>
  <c r="DH44" i="9"/>
  <c r="L45" i="9"/>
  <c r="T45" i="9"/>
  <c r="AB45" i="9"/>
  <c r="AB45" i="15" s="1"/>
  <c r="AJ45" i="9"/>
  <c r="AR45" i="9"/>
  <c r="AO44" i="9"/>
  <c r="CA44" i="9"/>
  <c r="DE44" i="9"/>
  <c r="BX44" i="9"/>
  <c r="AW44" i="9"/>
  <c r="CD44" i="9"/>
  <c r="DF44" i="9"/>
  <c r="D44" i="9"/>
  <c r="CZ44" i="9"/>
  <c r="AX44" i="9"/>
  <c r="CJ44" i="9"/>
  <c r="AG44" i="9"/>
  <c r="I44" i="9"/>
  <c r="BE44" i="9"/>
  <c r="CK44" i="9"/>
  <c r="O44" i="9"/>
  <c r="BL44" i="9"/>
  <c r="CP44" i="9"/>
  <c r="W44" i="9"/>
  <c r="BM44" i="9"/>
  <c r="CT44" i="9"/>
  <c r="AF44" i="9"/>
  <c r="BS44" i="9"/>
  <c r="CV44" i="9"/>
  <c r="BI44" i="27"/>
  <c r="BI44" i="29"/>
  <c r="E44" i="27"/>
  <c r="BI44" i="26"/>
  <c r="D44" i="29"/>
  <c r="D44" i="27"/>
  <c r="D44" i="26"/>
  <c r="BI44" i="25"/>
  <c r="BI44" i="28"/>
  <c r="D44" i="25"/>
  <c r="BI44" i="30"/>
  <c r="E44" i="28"/>
  <c r="BI44" i="24"/>
  <c r="D44" i="30"/>
  <c r="D44" i="28"/>
  <c r="D44" i="24"/>
  <c r="E44" i="25"/>
  <c r="E44" i="30"/>
  <c r="G44" i="28"/>
  <c r="E44" i="29"/>
  <c r="BJ44" i="30"/>
  <c r="M44" i="28"/>
  <c r="BK44" i="24"/>
  <c r="BJ44" i="24"/>
  <c r="F44" i="28"/>
  <c r="L44" i="28"/>
  <c r="F44" i="29"/>
  <c r="H44" i="28"/>
  <c r="BJ44" i="28"/>
  <c r="BJ44" i="29"/>
  <c r="E44" i="24"/>
  <c r="BJ44" i="26"/>
  <c r="F44" i="27"/>
  <c r="BK44" i="26"/>
  <c r="F44" i="25"/>
  <c r="E44" i="26"/>
  <c r="BJ44" i="27"/>
  <c r="BJ44" i="25"/>
  <c r="G44" i="25"/>
  <c r="BK44" i="29"/>
  <c r="L44" i="27"/>
  <c r="L44" i="25"/>
  <c r="BL44" i="24"/>
  <c r="L44" i="29"/>
  <c r="F44" i="30"/>
  <c r="G44" i="29"/>
  <c r="BK44" i="25"/>
  <c r="F44" i="24"/>
  <c r="BK44" i="30"/>
  <c r="BK44" i="27"/>
  <c r="G44" i="27"/>
  <c r="BK44" i="28"/>
  <c r="F44" i="26"/>
  <c r="BL44" i="26"/>
  <c r="H44" i="25"/>
  <c r="BL44" i="25"/>
  <c r="G44" i="26"/>
  <c r="BM44" i="26"/>
  <c r="BL44" i="28"/>
  <c r="L44" i="26"/>
  <c r="BL44" i="29"/>
  <c r="L44" i="24"/>
  <c r="BL44" i="30"/>
  <c r="L44" i="30"/>
  <c r="M44" i="29"/>
  <c r="O44" i="28"/>
  <c r="G44" i="30"/>
  <c r="BL44" i="27"/>
  <c r="H44" i="27"/>
  <c r="BM44" i="24"/>
  <c r="H44" i="29"/>
  <c r="M44" i="27"/>
  <c r="M44" i="25"/>
  <c r="G44" i="24"/>
  <c r="BN44" i="26"/>
  <c r="H44" i="26"/>
  <c r="BM44" i="28"/>
  <c r="BM44" i="27"/>
  <c r="BM44" i="29"/>
  <c r="H44" i="30"/>
  <c r="M44" i="30"/>
  <c r="P44" i="28"/>
  <c r="M44" i="26"/>
  <c r="BM44" i="25"/>
  <c r="H44" i="24"/>
  <c r="BM44" i="30"/>
  <c r="M44" i="24"/>
  <c r="BN44" i="24"/>
  <c r="O44" i="29"/>
  <c r="BN44" i="25"/>
  <c r="BN44" i="27"/>
  <c r="Q44" i="28"/>
  <c r="BO44" i="24"/>
  <c r="BN44" i="28"/>
  <c r="BO44" i="26"/>
  <c r="O44" i="25"/>
  <c r="BN44" i="29"/>
  <c r="BN44" i="30"/>
  <c r="O44" i="27"/>
  <c r="O44" i="30"/>
  <c r="BO44" i="25"/>
  <c r="P44" i="25"/>
  <c r="BO44" i="27"/>
  <c r="P44" i="29"/>
  <c r="BP44" i="26"/>
  <c r="BP44" i="24"/>
  <c r="BO44" i="29"/>
  <c r="R44" i="28"/>
  <c r="O44" i="26"/>
  <c r="BO44" i="30"/>
  <c r="P44" i="27"/>
  <c r="BO44" i="28"/>
  <c r="O44" i="24"/>
  <c r="BP44" i="29"/>
  <c r="Q44" i="29"/>
  <c r="BP44" i="27"/>
  <c r="S44" i="28"/>
  <c r="BQ44" i="26"/>
  <c r="P44" i="30"/>
  <c r="BP44" i="30"/>
  <c r="Q44" i="25"/>
  <c r="BP44" i="25"/>
  <c r="P44" i="26"/>
  <c r="Q44" i="27"/>
  <c r="BP44" i="28"/>
  <c r="BQ44" i="24"/>
  <c r="P44" i="24"/>
  <c r="BR44" i="26"/>
  <c r="Q44" i="24"/>
  <c r="R44" i="27"/>
  <c r="R44" i="25"/>
  <c r="BQ44" i="27"/>
  <c r="BQ44" i="29"/>
  <c r="Q44" i="26"/>
  <c r="R44" i="29"/>
  <c r="Q44" i="30"/>
  <c r="BQ44" i="28"/>
  <c r="T44" i="28"/>
  <c r="BQ44" i="25"/>
  <c r="BR44" i="24"/>
  <c r="BQ44" i="30"/>
  <c r="BR44" i="27"/>
  <c r="R44" i="26"/>
  <c r="BR44" i="25"/>
  <c r="BS44" i="26"/>
  <c r="BR44" i="28"/>
  <c r="S44" i="25"/>
  <c r="S44" i="29"/>
  <c r="U44" i="28"/>
  <c r="S44" i="27"/>
  <c r="BR44" i="29"/>
  <c r="R44" i="24"/>
  <c r="R44" i="30"/>
  <c r="BS44" i="24"/>
  <c r="BR44" i="30"/>
  <c r="T44" i="27"/>
  <c r="V44" i="28"/>
  <c r="T44" i="29"/>
  <c r="BS44" i="28"/>
  <c r="BS44" i="25"/>
  <c r="T44" i="25"/>
  <c r="BS44" i="29"/>
  <c r="BT44" i="24"/>
  <c r="BS44" i="30"/>
  <c r="BS44" i="27"/>
  <c r="S44" i="30"/>
  <c r="BT44" i="26"/>
  <c r="S44" i="26"/>
  <c r="S44" i="24"/>
  <c r="U44" i="25"/>
  <c r="U44" i="29"/>
  <c r="W44" i="28"/>
  <c r="BT44" i="27"/>
  <c r="BU44" i="26"/>
  <c r="BT44" i="30"/>
  <c r="T44" i="30"/>
  <c r="BT44" i="29"/>
  <c r="BT44" i="25"/>
  <c r="T44" i="24"/>
  <c r="U44" i="27"/>
  <c r="BT44" i="28"/>
  <c r="T44" i="26"/>
  <c r="BU44" i="24"/>
  <c r="BU44" i="30"/>
  <c r="V44" i="27"/>
  <c r="V44" i="25"/>
  <c r="BV44" i="26"/>
  <c r="BU44" i="29"/>
  <c r="BU44" i="27"/>
  <c r="BU44" i="28"/>
  <c r="U44" i="26"/>
  <c r="V44" i="29"/>
  <c r="X44" i="28"/>
  <c r="BU44" i="25"/>
  <c r="BV44" i="24"/>
  <c r="U44" i="24"/>
  <c r="U44" i="30"/>
  <c r="BV44" i="30"/>
  <c r="V44" i="30"/>
  <c r="BV44" i="27"/>
  <c r="BV44" i="25"/>
  <c r="V44" i="26"/>
  <c r="BW44" i="26"/>
  <c r="Y44" i="28"/>
  <c r="W44" i="25"/>
  <c r="W44" i="27"/>
  <c r="BV44" i="29"/>
  <c r="V44" i="24"/>
  <c r="BV44" i="28"/>
  <c r="W44" i="29"/>
  <c r="BW44" i="24"/>
  <c r="W44" i="26"/>
  <c r="X44" i="27"/>
  <c r="BW44" i="28"/>
  <c r="W44" i="24"/>
  <c r="X44" i="25"/>
  <c r="BW44" i="25"/>
  <c r="W44" i="30"/>
  <c r="X44" i="29"/>
  <c r="BW44" i="29"/>
  <c r="BW44" i="27"/>
  <c r="BX44" i="24"/>
  <c r="BW44" i="30"/>
  <c r="Z44" i="28"/>
  <c r="BX44" i="26"/>
  <c r="Y44" i="29"/>
  <c r="AA44" i="28"/>
  <c r="BX44" i="27"/>
  <c r="BX44" i="29"/>
  <c r="BX44" i="30"/>
  <c r="X44" i="30"/>
  <c r="X44" i="24"/>
  <c r="Y44" i="27"/>
  <c r="BX44" i="25"/>
  <c r="BY44" i="26"/>
  <c r="Y44" i="25"/>
  <c r="X44" i="26"/>
  <c r="BY44" i="24"/>
  <c r="BX44" i="28"/>
  <c r="Y44" i="30"/>
  <c r="Z44" i="27"/>
  <c r="Z44" i="25"/>
  <c r="Y44" i="24"/>
  <c r="BY44" i="29"/>
  <c r="BZ44" i="26"/>
  <c r="Z44" i="29"/>
  <c r="BY44" i="25"/>
  <c r="BY44" i="30"/>
  <c r="Y44" i="26"/>
  <c r="BZ44" i="24"/>
  <c r="AB44" i="28"/>
  <c r="BY44" i="27"/>
  <c r="BY44" i="28"/>
  <c r="Z44" i="30"/>
  <c r="BZ44" i="30"/>
  <c r="CA44" i="26"/>
  <c r="BZ44" i="27"/>
  <c r="AA44" i="29"/>
  <c r="BZ44" i="29"/>
  <c r="AA44" i="25"/>
  <c r="AC44" i="28"/>
  <c r="AA44" i="27"/>
  <c r="CA44" i="24"/>
  <c r="Z44" i="24"/>
  <c r="BZ44" i="28"/>
  <c r="Z44" i="26"/>
  <c r="BZ44" i="25"/>
  <c r="CA44" i="30"/>
  <c r="CA44" i="29"/>
  <c r="CA44" i="28"/>
  <c r="AB44" i="27"/>
  <c r="CA44" i="25"/>
  <c r="AB44" i="25"/>
  <c r="CB44" i="24"/>
  <c r="CA44" i="27"/>
  <c r="AB44" i="29"/>
  <c r="AA44" i="30"/>
  <c r="AA44" i="26"/>
  <c r="CB44" i="26"/>
  <c r="AD44" i="28"/>
  <c r="AA44" i="24"/>
  <c r="AC44" i="29"/>
  <c r="AC44" i="27"/>
  <c r="CB44" i="27"/>
  <c r="AB44" i="24"/>
  <c r="CB44" i="30"/>
  <c r="AB44" i="30"/>
  <c r="CC44" i="26"/>
  <c r="AC44" i="25"/>
  <c r="CB44" i="25"/>
  <c r="AE44" i="28"/>
  <c r="CB44" i="28"/>
  <c r="CB44" i="29"/>
  <c r="AB44" i="26"/>
  <c r="CC44" i="24"/>
  <c r="AD44" i="25"/>
  <c r="CC44" i="28"/>
  <c r="AD44" i="27"/>
  <c r="CC44" i="29"/>
  <c r="CC44" i="25"/>
  <c r="AC44" i="30"/>
  <c r="CC44" i="27"/>
  <c r="AC44" i="26"/>
  <c r="AD44" i="29"/>
  <c r="AF44" i="28"/>
  <c r="AC44" i="24"/>
  <c r="CD44" i="24"/>
  <c r="CC44" i="30"/>
  <c r="CD44" i="26"/>
  <c r="AD44" i="30"/>
  <c r="CE44" i="24"/>
  <c r="CD44" i="27"/>
  <c r="AG44" i="28"/>
  <c r="AE44" i="25"/>
  <c r="CE44" i="26"/>
  <c r="CD44" i="25"/>
  <c r="CD44" i="29"/>
  <c r="CD44" i="28"/>
  <c r="AD44" i="26"/>
  <c r="AE44" i="27"/>
  <c r="AE44" i="29"/>
  <c r="AD44" i="24"/>
  <c r="CD44" i="30"/>
  <c r="CE44" i="30"/>
  <c r="AE44" i="24"/>
  <c r="CE44" i="27"/>
  <c r="AH44" i="28"/>
  <c r="AF44" i="27"/>
  <c r="CE44" i="28"/>
  <c r="CE44" i="25"/>
  <c r="AF44" i="25"/>
  <c r="CF44" i="24"/>
  <c r="CE44" i="29"/>
  <c r="AF44" i="29"/>
  <c r="CF44" i="26"/>
  <c r="AE44" i="30"/>
  <c r="AE44" i="26"/>
  <c r="CF44" i="29"/>
  <c r="CF44" i="27"/>
  <c r="AI44" i="28"/>
  <c r="AG44" i="29"/>
  <c r="AF44" i="30"/>
  <c r="CF44" i="30"/>
  <c r="CG44" i="26"/>
  <c r="CF44" i="25"/>
  <c r="AG44" i="25"/>
  <c r="AF44" i="24"/>
  <c r="AG44" i="27"/>
  <c r="AF44" i="26"/>
  <c r="CF44" i="28"/>
  <c r="CG44" i="24"/>
  <c r="CH44" i="26"/>
  <c r="AG44" i="24"/>
  <c r="AH44" i="27"/>
  <c r="AH44" i="25"/>
  <c r="CG44" i="28"/>
  <c r="CG44" i="29"/>
  <c r="AH44" i="29"/>
  <c r="AG44" i="26"/>
  <c r="CG44" i="27"/>
  <c r="AJ44" i="28"/>
  <c r="CH44" i="24"/>
  <c r="CG44" i="25"/>
  <c r="CG44" i="30"/>
  <c r="AG44" i="30"/>
  <c r="CH44" i="27"/>
  <c r="CH44" i="15" s="1"/>
  <c r="AH44" i="26"/>
  <c r="CH44" i="25"/>
  <c r="AI44" i="29"/>
  <c r="CH44" i="28"/>
  <c r="AI44" i="25"/>
  <c r="AI44" i="27"/>
  <c r="AK44" i="28"/>
  <c r="AH44" i="24"/>
  <c r="AH44" i="30"/>
  <c r="CH44" i="30"/>
  <c r="CH44" i="29"/>
  <c r="CI44" i="26"/>
  <c r="CI44" i="24"/>
  <c r="CJ44" i="24"/>
  <c r="AL44" i="28"/>
  <c r="AJ44" i="27"/>
  <c r="CI44" i="28"/>
  <c r="AJ44" i="29"/>
  <c r="CI44" i="25"/>
  <c r="AJ44" i="25"/>
  <c r="CI44" i="30"/>
  <c r="CI44" i="27"/>
  <c r="AI44" i="26"/>
  <c r="CJ44" i="26"/>
  <c r="AI44" i="24"/>
  <c r="AI44" i="30"/>
  <c r="CI44" i="29"/>
  <c r="AK44" i="29"/>
  <c r="AK44" i="27"/>
  <c r="CJ44" i="27"/>
  <c r="CK44" i="26"/>
  <c r="CJ44" i="30"/>
  <c r="AJ44" i="30"/>
  <c r="CJ44" i="29"/>
  <c r="AM44" i="28"/>
  <c r="CJ44" i="25"/>
  <c r="AJ44" i="24"/>
  <c r="CJ44" i="28"/>
  <c r="AJ44" i="26"/>
  <c r="CK44" i="24"/>
  <c r="AK44" i="25"/>
  <c r="CK44" i="30"/>
  <c r="AL44" i="27"/>
  <c r="AL44" i="25"/>
  <c r="CK44" i="29"/>
  <c r="AK44" i="26"/>
  <c r="CK44" i="28"/>
  <c r="CK44" i="27"/>
  <c r="AL44" i="29"/>
  <c r="CK44" i="25"/>
  <c r="AN44" i="28"/>
  <c r="AK44" i="24"/>
  <c r="AK44" i="30"/>
  <c r="CL44" i="24"/>
  <c r="CL44" i="26"/>
  <c r="CL44" i="30"/>
  <c r="CL44" i="27"/>
  <c r="CL44" i="25"/>
  <c r="CL44" i="29"/>
  <c r="AO44" i="28"/>
  <c r="AM44" i="25"/>
  <c r="AL44" i="26"/>
  <c r="CM44" i="26"/>
  <c r="AM44" i="27"/>
  <c r="AL44" i="24"/>
  <c r="AM44" i="29"/>
  <c r="AL44" i="30"/>
  <c r="CL44" i="28"/>
  <c r="CM44" i="24"/>
  <c r="CN44" i="27"/>
  <c r="AQ44" i="28"/>
  <c r="AO44" i="29"/>
  <c r="CN44" i="30"/>
  <c r="AN44" i="30"/>
  <c r="CN44" i="29"/>
  <c r="AO44" i="27"/>
  <c r="CN44" i="25"/>
  <c r="CO44" i="26"/>
  <c r="AO44" i="25"/>
  <c r="AN44" i="24"/>
  <c r="CN44" i="28"/>
  <c r="AN44" i="26"/>
  <c r="CO44" i="24"/>
  <c r="AO44" i="30"/>
  <c r="AP44" i="27"/>
  <c r="AP44" i="25"/>
  <c r="CO44" i="29"/>
  <c r="CO44" i="27"/>
  <c r="AP44" i="29"/>
  <c r="CO44" i="25"/>
  <c r="CO44" i="30"/>
  <c r="AO44" i="26"/>
  <c r="AR44" i="28"/>
  <c r="CO44" i="28"/>
  <c r="CP44" i="24"/>
  <c r="AO44" i="24"/>
  <c r="CP44" i="26"/>
  <c r="AP44" i="30"/>
  <c r="CP44" i="30"/>
  <c r="AQ44" i="29"/>
  <c r="CP44" i="25"/>
  <c r="CP44" i="27"/>
  <c r="CP44" i="29"/>
  <c r="AQ44" i="25"/>
  <c r="AS44" i="28"/>
  <c r="AQ44" i="27"/>
  <c r="CQ44" i="26"/>
  <c r="CQ44" i="24"/>
  <c r="AP44" i="24"/>
  <c r="CP44" i="28"/>
  <c r="AP44" i="26"/>
  <c r="CQ44" i="30"/>
  <c r="CQ44" i="29"/>
  <c r="AR44" i="27"/>
  <c r="CQ44" i="25"/>
  <c r="CR44" i="24"/>
  <c r="CQ44" i="27"/>
  <c r="AR44" i="29"/>
  <c r="CQ44" i="28"/>
  <c r="AR44" i="25"/>
  <c r="AQ44" i="30"/>
  <c r="AQ44" i="26"/>
  <c r="CR44" i="26"/>
  <c r="AT44" i="28"/>
  <c r="AQ44" i="24"/>
  <c r="CL39" i="25"/>
  <c r="CM39" i="24"/>
  <c r="AO39" i="28"/>
  <c r="CM39" i="26"/>
  <c r="CL39" i="30"/>
  <c r="AL39" i="26"/>
  <c r="CL39" i="27"/>
  <c r="AL39" i="24"/>
  <c r="AL39" i="30"/>
  <c r="CL39" i="28"/>
  <c r="AM39" i="29"/>
  <c r="AM39" i="25"/>
  <c r="CL39" i="29"/>
  <c r="AM39" i="27"/>
  <c r="AM49" i="30"/>
  <c r="AM40" i="30"/>
  <c r="CM43" i="30"/>
  <c r="CM35" i="30"/>
  <c r="AN45" i="29"/>
  <c r="AN36" i="29"/>
  <c r="AP45" i="28"/>
  <c r="AP38" i="28"/>
  <c r="CM49" i="29"/>
  <c r="CM37" i="29"/>
  <c r="AN42" i="27"/>
  <c r="AN41" i="27"/>
  <c r="CM46" i="27"/>
  <c r="CM35" i="27"/>
  <c r="CM47" i="28"/>
  <c r="CM50" i="28"/>
  <c r="CN50" i="26"/>
  <c r="CN41" i="26"/>
  <c r="AN36" i="25"/>
  <c r="CM43" i="25"/>
  <c r="CM38" i="25"/>
  <c r="AM47" i="26"/>
  <c r="AM36" i="26"/>
  <c r="CN46" i="24"/>
  <c r="CN38" i="24"/>
  <c r="AM48" i="24"/>
  <c r="AM35" i="24"/>
  <c r="AN50" i="29"/>
  <c r="AN40" i="29"/>
  <c r="CM41" i="29"/>
  <c r="AN38" i="27"/>
  <c r="CM47" i="27"/>
  <c r="CM48" i="28"/>
  <c r="CN47" i="26"/>
  <c r="AN50" i="25"/>
  <c r="AM35" i="26"/>
  <c r="AM50" i="30"/>
  <c r="AM42" i="30"/>
  <c r="CM50" i="30"/>
  <c r="CM41" i="30"/>
  <c r="AN43" i="29"/>
  <c r="AP43" i="28"/>
  <c r="AP36" i="28"/>
  <c r="CM46" i="29"/>
  <c r="CM38" i="29"/>
  <c r="AN40" i="27"/>
  <c r="AN39" i="27"/>
  <c r="CM49" i="27"/>
  <c r="CM46" i="28"/>
  <c r="CM44" i="28"/>
  <c r="CN49" i="26"/>
  <c r="CN43" i="26"/>
  <c r="AN49" i="25"/>
  <c r="AN47" i="25"/>
  <c r="AN39" i="25"/>
  <c r="CM41" i="25"/>
  <c r="CM37" i="25"/>
  <c r="AM42" i="26"/>
  <c r="CN44" i="24"/>
  <c r="CN36" i="24"/>
  <c r="AM46" i="24"/>
  <c r="AM39" i="24"/>
  <c r="AM39" i="30"/>
  <c r="CM49" i="30"/>
  <c r="CM42" i="30"/>
  <c r="AN44" i="29"/>
  <c r="AP41" i="28"/>
  <c r="AP44" i="28"/>
  <c r="CM35" i="29"/>
  <c r="AN37" i="27"/>
  <c r="CM41" i="27"/>
  <c r="CM43" i="28"/>
  <c r="CN40" i="26"/>
  <c r="AN45" i="25"/>
  <c r="CN45" i="24"/>
  <c r="AM48" i="30"/>
  <c r="AM38" i="30"/>
  <c r="CM48" i="30"/>
  <c r="CM40" i="30"/>
  <c r="AN49" i="29"/>
  <c r="AN41" i="29"/>
  <c r="AP50" i="28"/>
  <c r="AP39" i="28"/>
  <c r="CM39" i="29"/>
  <c r="AN50" i="27"/>
  <c r="AN35" i="27"/>
  <c r="CM44" i="27"/>
  <c r="CM39" i="27"/>
  <c r="CM45" i="28"/>
  <c r="CM39" i="28"/>
  <c r="CN48" i="26"/>
  <c r="CN38" i="26"/>
  <c r="AN46" i="25"/>
  <c r="AN43" i="25"/>
  <c r="CM49" i="25"/>
  <c r="CM39" i="25"/>
  <c r="AM49" i="26"/>
  <c r="AM39" i="26"/>
  <c r="AM38" i="26"/>
  <c r="CN43" i="24"/>
  <c r="CN35" i="24"/>
  <c r="AM41" i="24"/>
  <c r="AM36" i="24"/>
  <c r="AM45" i="30"/>
  <c r="CM36" i="30"/>
  <c r="AP40" i="28"/>
  <c r="AN43" i="27"/>
  <c r="CM36" i="28"/>
  <c r="AN35" i="25"/>
  <c r="AM37" i="26"/>
  <c r="AM37" i="24"/>
  <c r="AM45" i="24"/>
  <c r="AM47" i="30"/>
  <c r="AM41" i="30"/>
  <c r="CM46" i="30"/>
  <c r="CM39" i="30"/>
  <c r="AN47" i="29"/>
  <c r="AN37" i="29"/>
  <c r="AP48" i="28"/>
  <c r="AP37" i="28"/>
  <c r="CM50" i="29"/>
  <c r="CM47" i="29"/>
  <c r="CM36" i="29"/>
  <c r="AN49" i="27"/>
  <c r="AN36" i="27"/>
  <c r="CM42" i="27"/>
  <c r="CM37" i="27"/>
  <c r="CM42" i="28"/>
  <c r="CM41" i="28"/>
  <c r="CN46" i="26"/>
  <c r="CN37" i="26"/>
  <c r="AN44" i="25"/>
  <c r="AN41" i="25"/>
  <c r="CM48" i="25"/>
  <c r="CM36" i="25"/>
  <c r="AM50" i="26"/>
  <c r="AM46" i="26"/>
  <c r="CN50" i="24"/>
  <c r="CN41" i="24"/>
  <c r="AM44" i="24"/>
  <c r="AM40" i="24"/>
  <c r="CM44" i="30"/>
  <c r="AP47" i="28"/>
  <c r="AN44" i="27"/>
  <c r="CM36" i="27"/>
  <c r="CN36" i="26"/>
  <c r="CM35" i="25"/>
  <c r="CN42" i="24"/>
  <c r="CM40" i="25"/>
  <c r="AM38" i="24"/>
  <c r="AM44" i="30"/>
  <c r="AM37" i="30"/>
  <c r="CM47" i="30"/>
  <c r="CM38" i="30"/>
  <c r="AN46" i="29"/>
  <c r="AN35" i="29"/>
  <c r="AP46" i="28"/>
  <c r="AP46" i="15" s="1"/>
  <c r="AP35" i="28"/>
  <c r="CM48" i="29"/>
  <c r="CM44" i="29"/>
  <c r="AN48" i="27"/>
  <c r="AN47" i="27"/>
  <c r="CM40" i="27"/>
  <c r="CM45" i="27"/>
  <c r="CM40" i="28"/>
  <c r="CM35" i="28"/>
  <c r="CN45" i="26"/>
  <c r="CN35" i="26"/>
  <c r="AN42" i="25"/>
  <c r="AN48" i="25"/>
  <c r="CM46" i="25"/>
  <c r="CM47" i="25"/>
  <c r="AM48" i="26"/>
  <c r="AM44" i="26"/>
  <c r="CN49" i="24"/>
  <c r="CN39" i="24"/>
  <c r="AM50" i="24"/>
  <c r="AM43" i="24"/>
  <c r="AM35" i="30"/>
  <c r="AN39" i="29"/>
  <c r="CM40" i="29"/>
  <c r="CM49" i="28"/>
  <c r="AN38" i="25"/>
  <c r="AM43" i="26"/>
  <c r="AM47" i="24"/>
  <c r="AM41" i="26"/>
  <c r="AM43" i="30"/>
  <c r="DI43" i="30" s="1"/>
  <c r="DI62" i="30" s="1"/>
  <c r="AM36" i="30"/>
  <c r="CM45" i="30"/>
  <c r="CM37" i="30"/>
  <c r="AN48" i="29"/>
  <c r="DI48" i="29" s="1"/>
  <c r="DI67" i="29" s="1"/>
  <c r="AN38" i="29"/>
  <c r="AP49" i="28"/>
  <c r="AP42" i="28"/>
  <c r="CM45" i="29"/>
  <c r="CM42" i="29"/>
  <c r="AN46" i="27"/>
  <c r="DI46" i="27" s="1"/>
  <c r="DI65" i="27" s="1"/>
  <c r="AN45" i="27"/>
  <c r="CM50" i="27"/>
  <c r="CM38" i="27"/>
  <c r="CM43" i="27"/>
  <c r="CM38" i="28"/>
  <c r="CM37" i="28"/>
  <c r="CN44" i="26"/>
  <c r="CN39" i="26"/>
  <c r="AN40" i="25"/>
  <c r="AN37" i="25"/>
  <c r="CM44" i="25"/>
  <c r="CM45" i="25"/>
  <c r="AM45" i="26"/>
  <c r="AM40" i="26"/>
  <c r="CN48" i="24"/>
  <c r="CN37" i="24"/>
  <c r="AM49" i="24"/>
  <c r="AM42" i="24"/>
  <c r="AN42" i="29"/>
  <c r="CM43" i="29"/>
  <c r="CM48" i="27"/>
  <c r="CN42" i="26"/>
  <c r="CM42" i="25"/>
  <c r="CN47" i="24"/>
  <c r="CM50" i="25"/>
  <c r="CN40" i="24"/>
  <c r="AQ39" i="28"/>
  <c r="AO39" i="27"/>
  <c r="CN39" i="25"/>
  <c r="CO39" i="26"/>
  <c r="CO39" i="24"/>
  <c r="CN39" i="28"/>
  <c r="AN39" i="26"/>
  <c r="CN39" i="30"/>
  <c r="AN39" i="30"/>
  <c r="AO39" i="29"/>
  <c r="CN39" i="27"/>
  <c r="CN39" i="29"/>
  <c r="AO39" i="25"/>
  <c r="AN39" i="24"/>
  <c r="AO39" i="26"/>
  <c r="AO39" i="30"/>
  <c r="CO39" i="27"/>
  <c r="CP39" i="26"/>
  <c r="AP39" i="25"/>
  <c r="CO39" i="30"/>
  <c r="AP39" i="27"/>
  <c r="CP39" i="24"/>
  <c r="CO39" i="25"/>
  <c r="CO39" i="29"/>
  <c r="CO39" i="28"/>
  <c r="AO39" i="24"/>
  <c r="AP39" i="29"/>
  <c r="AR39" i="28"/>
  <c r="CP39" i="29"/>
  <c r="AP39" i="24"/>
  <c r="AP39" i="30"/>
  <c r="CP39" i="27"/>
  <c r="CQ39" i="24"/>
  <c r="CP39" i="30"/>
  <c r="AP39" i="26"/>
  <c r="AQ39" i="25"/>
  <c r="AQ39" i="27"/>
  <c r="CP39" i="28"/>
  <c r="AQ39" i="29"/>
  <c r="AS39" i="28"/>
  <c r="CQ39" i="26"/>
  <c r="CP39" i="25"/>
  <c r="CQ39" i="29"/>
  <c r="AR39" i="25"/>
  <c r="AQ39" i="26"/>
  <c r="AQ39" i="24"/>
  <c r="CR39" i="24"/>
  <c r="CQ39" i="25"/>
  <c r="CQ39" i="30"/>
  <c r="AQ39" i="30"/>
  <c r="AT39" i="28"/>
  <c r="AR39" i="27"/>
  <c r="CQ39" i="27"/>
  <c r="AR39" i="29"/>
  <c r="CQ39" i="28"/>
  <c r="CR39" i="26"/>
  <c r="AU39" i="28"/>
  <c r="AR39" i="26"/>
  <c r="CR39" i="29"/>
  <c r="AS39" i="29"/>
  <c r="CR39" i="28"/>
  <c r="CS39" i="24"/>
  <c r="AR39" i="30"/>
  <c r="CR39" i="27"/>
  <c r="CR39" i="30"/>
  <c r="AS39" i="27"/>
  <c r="CR39" i="25"/>
  <c r="CS39" i="26"/>
  <c r="AS39" i="25"/>
  <c r="AR39" i="24"/>
  <c r="CS39" i="28"/>
  <c r="CS39" i="30"/>
  <c r="CS39" i="29"/>
  <c r="AT39" i="29"/>
  <c r="AS39" i="24"/>
  <c r="AS39" i="30"/>
  <c r="AT39" i="27"/>
  <c r="CT39" i="26"/>
  <c r="CS39" i="27"/>
  <c r="AT39" i="25"/>
  <c r="AS39" i="26"/>
  <c r="CT39" i="24"/>
  <c r="AV39" i="28"/>
  <c r="CS39" i="25"/>
  <c r="CT39" i="29"/>
  <c r="CU39" i="24"/>
  <c r="CT39" i="27"/>
  <c r="AU39" i="25"/>
  <c r="AT39" i="26"/>
  <c r="CU39" i="26"/>
  <c r="AU39" i="29"/>
  <c r="AT39" i="30"/>
  <c r="CT39" i="30"/>
  <c r="AT39" i="24"/>
  <c r="AU39" i="27"/>
  <c r="CT39" i="28"/>
  <c r="CT39" i="25"/>
  <c r="AW39" i="28"/>
  <c r="AV39" i="29"/>
  <c r="AU39" i="26"/>
  <c r="CV39" i="26"/>
  <c r="AX39" i="28"/>
  <c r="CU39" i="28"/>
  <c r="CU39" i="27"/>
  <c r="AV39" i="27"/>
  <c r="AU39" i="24"/>
  <c r="AV39" i="25"/>
  <c r="AU39" i="30"/>
  <c r="CU39" i="25"/>
  <c r="CU39" i="30"/>
  <c r="CU39" i="29"/>
  <c r="CV39" i="24"/>
  <c r="AW39" i="27"/>
  <c r="CV39" i="25"/>
  <c r="CV39" i="28"/>
  <c r="AV39" i="26"/>
  <c r="CW39" i="26"/>
  <c r="AY39" i="28"/>
  <c r="CV39" i="30"/>
  <c r="AV39" i="30"/>
  <c r="CV39" i="29"/>
  <c r="CW39" i="24"/>
  <c r="AW39" i="29"/>
  <c r="AV39" i="24"/>
  <c r="CV39" i="27"/>
  <c r="AW39" i="25"/>
  <c r="CW39" i="25"/>
  <c r="AW39" i="24"/>
  <c r="CX39" i="24"/>
  <c r="CW39" i="28"/>
  <c r="CW39" i="27"/>
  <c r="AZ39" i="28"/>
  <c r="CW39" i="29"/>
  <c r="CX39" i="26"/>
  <c r="AX39" i="29"/>
  <c r="AW39" i="30"/>
  <c r="CW39" i="30"/>
  <c r="AX39" i="27"/>
  <c r="AX39" i="25"/>
  <c r="AW39" i="26"/>
  <c r="AY39" i="25"/>
  <c r="CY39" i="24"/>
  <c r="CX39" i="30"/>
  <c r="AX39" i="30"/>
  <c r="AX39" i="24"/>
  <c r="BA39" i="28"/>
  <c r="AX39" i="26"/>
  <c r="CY39" i="26"/>
  <c r="CX39" i="28"/>
  <c r="CX39" i="29"/>
  <c r="AY39" i="29"/>
  <c r="CX39" i="27"/>
  <c r="AY39" i="27"/>
  <c r="CX39" i="25"/>
  <c r="CY39" i="28"/>
  <c r="AZ39" i="29"/>
  <c r="AZ39" i="25"/>
  <c r="BB39" i="28"/>
  <c r="AZ39" i="27"/>
  <c r="CY39" i="25"/>
  <c r="AY39" i="26"/>
  <c r="CY39" i="30"/>
  <c r="CZ39" i="26"/>
  <c r="AY39" i="30"/>
  <c r="CY39" i="27"/>
  <c r="CY39" i="29"/>
  <c r="AY39" i="24"/>
  <c r="CZ39" i="24"/>
  <c r="CZ39" i="29"/>
  <c r="BA39" i="25"/>
  <c r="AZ39" i="26"/>
  <c r="BC39" i="28"/>
  <c r="CZ39" i="27"/>
  <c r="BA39" i="29"/>
  <c r="CZ39" i="25"/>
  <c r="CZ39" i="30"/>
  <c r="CZ39" i="28"/>
  <c r="AZ39" i="30"/>
  <c r="BA39" i="27"/>
  <c r="DA39" i="24"/>
  <c r="DA39" i="26"/>
  <c r="AZ39" i="24"/>
  <c r="DA39" i="27"/>
  <c r="BB39" i="25"/>
  <c r="BB39" i="29"/>
  <c r="BB39" i="27"/>
  <c r="DA39" i="30"/>
  <c r="DA39" i="28"/>
  <c r="BD39" i="28"/>
  <c r="DA39" i="25"/>
  <c r="BA39" i="26"/>
  <c r="BA39" i="30"/>
  <c r="BA39" i="24"/>
  <c r="DB39" i="24"/>
  <c r="DA39" i="29"/>
  <c r="DB39" i="26"/>
  <c r="DC39" i="24"/>
  <c r="DC39" i="26"/>
  <c r="DB39" i="25"/>
  <c r="BC39" i="27"/>
  <c r="BC39" i="25"/>
  <c r="BB39" i="24"/>
  <c r="DB39" i="27"/>
  <c r="BB39" i="30"/>
  <c r="DB39" i="30"/>
  <c r="DB39" i="28"/>
  <c r="BC39" i="29"/>
  <c r="DB39" i="29"/>
  <c r="BB39" i="26"/>
  <c r="BE39" i="28"/>
  <c r="DC39" i="28"/>
  <c r="BD39" i="25"/>
  <c r="BC39" i="24"/>
  <c r="DD39" i="26"/>
  <c r="DC39" i="25"/>
  <c r="BC39" i="26"/>
  <c r="DC39" i="30"/>
  <c r="BF39" i="28"/>
  <c r="DC39" i="27"/>
  <c r="BC39" i="30"/>
  <c r="BD39" i="29"/>
  <c r="DC39" i="29"/>
  <c r="BD39" i="27"/>
  <c r="DD39" i="24"/>
  <c r="DD39" i="25"/>
  <c r="BE39" i="25"/>
  <c r="DD39" i="28"/>
  <c r="DE39" i="24"/>
  <c r="BG39" i="28"/>
  <c r="DD39" i="30"/>
  <c r="BD39" i="30"/>
  <c r="BE39" i="27"/>
  <c r="BD39" i="26"/>
  <c r="DD39" i="27"/>
  <c r="DD39" i="29"/>
  <c r="BE39" i="29"/>
  <c r="BD39" i="24"/>
  <c r="DE39" i="26"/>
  <c r="BH39" i="28"/>
  <c r="BF39" i="29"/>
  <c r="BF39" i="25"/>
  <c r="BE39" i="30"/>
  <c r="DE39" i="29"/>
  <c r="DE39" i="30"/>
  <c r="DE39" i="28"/>
  <c r="DE39" i="27"/>
  <c r="BF39" i="27"/>
  <c r="BE39" i="26"/>
  <c r="DF39" i="24"/>
  <c r="BE39" i="24"/>
  <c r="DF39" i="26"/>
  <c r="DE39" i="25"/>
  <c r="BF39" i="26"/>
  <c r="DF39" i="29"/>
  <c r="BG39" i="27"/>
  <c r="BF39" i="24"/>
  <c r="BF39" i="30"/>
  <c r="DG39" i="24"/>
  <c r="DF39" i="30"/>
  <c r="DF39" i="28"/>
  <c r="DF39" i="27"/>
  <c r="BG39" i="25"/>
  <c r="BG39" i="29"/>
  <c r="DF39" i="25"/>
  <c r="DG39" i="26"/>
  <c r="BH39" i="27"/>
  <c r="DH39" i="24"/>
  <c r="BG39" i="26"/>
  <c r="BH39" i="29"/>
  <c r="DG39" i="28"/>
  <c r="DH39" i="26"/>
  <c r="BG39" i="30"/>
  <c r="DG39" i="27"/>
  <c r="DG39" i="29"/>
  <c r="BH39" i="25"/>
  <c r="BG39" i="24"/>
  <c r="DG39" i="30"/>
  <c r="DG39" i="25"/>
  <c r="BH39" i="24"/>
  <c r="BH39" i="30"/>
  <c r="DH39" i="30"/>
  <c r="DH39" i="29"/>
  <c r="DH39" i="27"/>
  <c r="DH39" i="28"/>
  <c r="DH39" i="25"/>
  <c r="BH39" i="26"/>
  <c r="K39" i="28"/>
  <c r="K58" i="28" s="1"/>
  <c r="K39" i="24"/>
  <c r="K58" i="24" s="1"/>
  <c r="K39" i="30"/>
  <c r="K58" i="30" s="1"/>
  <c r="N39" i="25"/>
  <c r="N58" i="25" s="1"/>
  <c r="N39" i="27"/>
  <c r="N58" i="27" s="1"/>
  <c r="N39" i="30"/>
  <c r="N58" i="30" s="1"/>
  <c r="N39" i="24"/>
  <c r="N58" i="24" s="1"/>
  <c r="N39" i="26"/>
  <c r="N58" i="26" s="1"/>
  <c r="N39" i="29"/>
  <c r="K39" i="29"/>
  <c r="K58" i="29" s="1"/>
  <c r="K39" i="27"/>
  <c r="K58" i="27" s="1"/>
  <c r="K39" i="26"/>
  <c r="K58" i="26" s="1"/>
  <c r="K39" i="25"/>
  <c r="K58" i="25" s="1"/>
  <c r="N39" i="28"/>
  <c r="N58" i="28" s="1"/>
  <c r="J39" i="28"/>
  <c r="J58" i="28" s="1"/>
  <c r="J39" i="25"/>
  <c r="J58" i="25" s="1"/>
  <c r="J39" i="24"/>
  <c r="J58" i="24" s="1"/>
  <c r="J39" i="26"/>
  <c r="J58" i="26" s="1"/>
  <c r="J39" i="29"/>
  <c r="J58" i="29" s="1"/>
  <c r="J39" i="27"/>
  <c r="J58" i="27" s="1"/>
  <c r="J39" i="30"/>
  <c r="J58" i="30" s="1"/>
  <c r="I39" i="27"/>
  <c r="I39" i="26"/>
  <c r="I39" i="30"/>
  <c r="I39" i="25"/>
  <c r="I39" i="24"/>
  <c r="I39" i="29"/>
  <c r="I39" i="28"/>
  <c r="G35" i="9"/>
  <c r="AM35" i="9"/>
  <c r="BS35" i="9"/>
  <c r="CY35" i="9"/>
  <c r="CY35" i="15" s="1"/>
  <c r="AA36" i="9"/>
  <c r="BG36" i="9"/>
  <c r="CM36" i="9"/>
  <c r="O37" i="9"/>
  <c r="AU37" i="9"/>
  <c r="CA37" i="9"/>
  <c r="DG37" i="9"/>
  <c r="AI38" i="9"/>
  <c r="BO38" i="9"/>
  <c r="CU38" i="9"/>
  <c r="W39" i="9"/>
  <c r="BC39" i="9"/>
  <c r="CF39" i="9"/>
  <c r="CV39" i="9"/>
  <c r="DG39" i="9"/>
  <c r="M40" i="9"/>
  <c r="M40" i="15" s="1"/>
  <c r="X40" i="9"/>
  <c r="AG40" i="9"/>
  <c r="AP40" i="9"/>
  <c r="AX40" i="9"/>
  <c r="BF40" i="9"/>
  <c r="BN40" i="9"/>
  <c r="BV40" i="9"/>
  <c r="CD40" i="9"/>
  <c r="CD40" i="15" s="1"/>
  <c r="CL40" i="9"/>
  <c r="CT40" i="9"/>
  <c r="DB40" i="9"/>
  <c r="F41" i="9"/>
  <c r="N41" i="9"/>
  <c r="V41" i="9"/>
  <c r="AD41" i="9"/>
  <c r="AL41" i="9"/>
  <c r="AL41" i="15" s="1"/>
  <c r="AT41" i="9"/>
  <c r="BB41" i="9"/>
  <c r="BJ41" i="9"/>
  <c r="BR41" i="9"/>
  <c r="BZ41" i="9"/>
  <c r="CH41" i="9"/>
  <c r="CP41" i="9"/>
  <c r="CX41" i="9"/>
  <c r="CX41" i="15" s="1"/>
  <c r="DF41" i="9"/>
  <c r="J42" i="9"/>
  <c r="R42" i="9"/>
  <c r="Z42" i="9"/>
  <c r="AH42" i="9"/>
  <c r="AP42" i="9"/>
  <c r="AX42" i="9"/>
  <c r="BF42" i="9"/>
  <c r="BF42" i="15" s="1"/>
  <c r="BN42" i="9"/>
  <c r="BV42" i="9"/>
  <c r="CD42" i="9"/>
  <c r="CL42" i="9"/>
  <c r="CT42" i="9"/>
  <c r="DB42" i="9"/>
  <c r="F43" i="9"/>
  <c r="N43" i="9"/>
  <c r="N43" i="15" s="1"/>
  <c r="V43" i="9"/>
  <c r="AD43" i="9"/>
  <c r="AL43" i="9"/>
  <c r="AT43" i="9"/>
  <c r="BB43" i="9"/>
  <c r="BJ43" i="9"/>
  <c r="BR43" i="9"/>
  <c r="BZ43" i="9"/>
  <c r="BZ43" i="15" s="1"/>
  <c r="CH43" i="9"/>
  <c r="CP43" i="9"/>
  <c r="CX43" i="9"/>
  <c r="DF43" i="9"/>
  <c r="J44" i="9"/>
  <c r="R44" i="9"/>
  <c r="Z44" i="9"/>
  <c r="AH44" i="9"/>
  <c r="AH44" i="15" s="1"/>
  <c r="L35" i="9"/>
  <c r="AR35" i="9"/>
  <c r="BX35" i="9"/>
  <c r="DD35" i="9"/>
  <c r="AF36" i="9"/>
  <c r="BL36" i="9"/>
  <c r="CR36" i="9"/>
  <c r="T37" i="9"/>
  <c r="T37" i="15" s="1"/>
  <c r="AZ37" i="9"/>
  <c r="CF37" i="9"/>
  <c r="H38" i="9"/>
  <c r="AN38" i="9"/>
  <c r="BT38" i="9"/>
  <c r="CZ38" i="9"/>
  <c r="AB39" i="9"/>
  <c r="BH39" i="9"/>
  <c r="CG39" i="9"/>
  <c r="CW39" i="9"/>
  <c r="DH39" i="9"/>
  <c r="N40" i="9"/>
  <c r="Y40" i="9"/>
  <c r="AI40" i="9"/>
  <c r="AQ40" i="9"/>
  <c r="AY40" i="9"/>
  <c r="AY40" i="15" s="1"/>
  <c r="BG40" i="9"/>
  <c r="BO40" i="9"/>
  <c r="BW40" i="9"/>
  <c r="CE40" i="9"/>
  <c r="CM40" i="9"/>
  <c r="CU40" i="9"/>
  <c r="DC40" i="9"/>
  <c r="G41" i="9"/>
  <c r="G41" i="15" s="1"/>
  <c r="O41" i="9"/>
  <c r="W41" i="9"/>
  <c r="AE41" i="9"/>
  <c r="AM41" i="9"/>
  <c r="AU41" i="9"/>
  <c r="BC41" i="9"/>
  <c r="BK41" i="9"/>
  <c r="BS41" i="9"/>
  <c r="BS41" i="15" s="1"/>
  <c r="CA41" i="9"/>
  <c r="CI41" i="9"/>
  <c r="CQ41" i="9"/>
  <c r="CY41" i="9"/>
  <c r="DG41" i="9"/>
  <c r="K42" i="9"/>
  <c r="S42" i="9"/>
  <c r="AA42" i="9"/>
  <c r="AA42" i="15" s="1"/>
  <c r="AI42" i="9"/>
  <c r="AQ42" i="9"/>
  <c r="AY42" i="9"/>
  <c r="BG42" i="9"/>
  <c r="BO42" i="9"/>
  <c r="BW42" i="9"/>
  <c r="CE42" i="9"/>
  <c r="CM42" i="9"/>
  <c r="CM42" i="15" s="1"/>
  <c r="CU42" i="9"/>
  <c r="DC42" i="9"/>
  <c r="G43" i="9"/>
  <c r="O43" i="9"/>
  <c r="W43" i="9"/>
  <c r="AE43" i="9"/>
  <c r="AM43" i="9"/>
  <c r="AU43" i="9"/>
  <c r="BC43" i="9"/>
  <c r="BK43" i="9"/>
  <c r="BS43" i="9"/>
  <c r="CA43" i="9"/>
  <c r="CI43" i="9"/>
  <c r="CQ43" i="9"/>
  <c r="CY43" i="9"/>
  <c r="DG43" i="9"/>
  <c r="DG43" i="15" s="1"/>
  <c r="K44" i="9"/>
  <c r="S44" i="9"/>
  <c r="AA44" i="9"/>
  <c r="AI44" i="9"/>
  <c r="AQ44" i="9"/>
  <c r="AY44" i="9"/>
  <c r="BG44" i="9"/>
  <c r="BO44" i="9"/>
  <c r="BO44" i="15" s="1"/>
  <c r="BW44" i="9"/>
  <c r="CE44" i="9"/>
  <c r="CM44" i="9"/>
  <c r="CU44" i="9"/>
  <c r="DC44" i="9"/>
  <c r="O35" i="9"/>
  <c r="AU35" i="9"/>
  <c r="CA35" i="9"/>
  <c r="CA35" i="15" s="1"/>
  <c r="DG35" i="9"/>
  <c r="AI36" i="9"/>
  <c r="BO36" i="9"/>
  <c r="CU36" i="9"/>
  <c r="W37" i="9"/>
  <c r="BC37" i="9"/>
  <c r="CI37" i="9"/>
  <c r="K38" i="9"/>
  <c r="K38" i="15" s="1"/>
  <c r="AQ38" i="9"/>
  <c r="BW38" i="9"/>
  <c r="DC38" i="9"/>
  <c r="AE39" i="9"/>
  <c r="BK39" i="9"/>
  <c r="CI39" i="9"/>
  <c r="CY39" i="9"/>
  <c r="E40" i="9"/>
  <c r="E40" i="15" s="1"/>
  <c r="P40" i="9"/>
  <c r="AA40" i="9"/>
  <c r="AJ40" i="9"/>
  <c r="AR40" i="9"/>
  <c r="AZ40" i="9"/>
  <c r="BH40" i="9"/>
  <c r="BP40" i="9"/>
  <c r="BX40" i="9"/>
  <c r="BX40" i="15" s="1"/>
  <c r="CF40" i="9"/>
  <c r="CN40" i="9"/>
  <c r="CV40" i="9"/>
  <c r="DD40" i="9"/>
  <c r="H41" i="9"/>
  <c r="P41" i="9"/>
  <c r="X41" i="9"/>
  <c r="AF41" i="9"/>
  <c r="AN41" i="9"/>
  <c r="AV41" i="9"/>
  <c r="BD41" i="9"/>
  <c r="BL41" i="9"/>
  <c r="BT41" i="9"/>
  <c r="CB41" i="9"/>
  <c r="CJ41" i="9"/>
  <c r="CR41" i="9"/>
  <c r="CR41" i="15" s="1"/>
  <c r="CZ41" i="9"/>
  <c r="DH41" i="9"/>
  <c r="L42" i="9"/>
  <c r="T42" i="9"/>
  <c r="AB42" i="9"/>
  <c r="AJ42" i="9"/>
  <c r="AR42" i="9"/>
  <c r="AZ42" i="9"/>
  <c r="AZ42" i="15" s="1"/>
  <c r="BH42" i="9"/>
  <c r="BP42" i="9"/>
  <c r="BX42" i="9"/>
  <c r="CF42" i="9"/>
  <c r="CN42" i="9"/>
  <c r="CV42" i="9"/>
  <c r="DD42" i="9"/>
  <c r="H43" i="9"/>
  <c r="H43" i="15" s="1"/>
  <c r="P43" i="9"/>
  <c r="X43" i="9"/>
  <c r="AF43" i="9"/>
  <c r="AN43" i="9"/>
  <c r="AV43" i="9"/>
  <c r="BD43" i="9"/>
  <c r="BL43" i="9"/>
  <c r="BT43" i="9"/>
  <c r="BT43" i="15" s="1"/>
  <c r="CB43" i="9"/>
  <c r="CJ43" i="9"/>
  <c r="CR43" i="9"/>
  <c r="CZ43" i="9"/>
  <c r="DH43" i="9"/>
  <c r="L44" i="9"/>
  <c r="T44" i="9"/>
  <c r="AB44" i="9"/>
  <c r="AB44" i="15" s="1"/>
  <c r="AJ44" i="9"/>
  <c r="AR44" i="9"/>
  <c r="AZ44" i="9"/>
  <c r="T35" i="9"/>
  <c r="AZ35" i="9"/>
  <c r="CF35" i="9"/>
  <c r="H36" i="9"/>
  <c r="AN36" i="9"/>
  <c r="AN36" i="15" s="1"/>
  <c r="BT36" i="9"/>
  <c r="CZ36" i="9"/>
  <c r="AB37" i="9"/>
  <c r="BH37" i="9"/>
  <c r="CN37" i="9"/>
  <c r="P38" i="9"/>
  <c r="AV38" i="9"/>
  <c r="CB38" i="9"/>
  <c r="CB38" i="15" s="1"/>
  <c r="DH38" i="9"/>
  <c r="AJ39" i="9"/>
  <c r="BP39" i="9"/>
  <c r="CL39" i="9"/>
  <c r="CZ39" i="9"/>
  <c r="F40" i="9"/>
  <c r="Q40" i="9"/>
  <c r="AB40" i="9"/>
  <c r="AB40" i="15" s="1"/>
  <c r="AK40" i="9"/>
  <c r="AS40" i="9"/>
  <c r="BA40" i="9"/>
  <c r="BI40" i="9"/>
  <c r="BQ40" i="9"/>
  <c r="BY40" i="9"/>
  <c r="CG40" i="9"/>
  <c r="CO40" i="9"/>
  <c r="CO40" i="15" s="1"/>
  <c r="CW40" i="9"/>
  <c r="DE40" i="9"/>
  <c r="I41" i="9"/>
  <c r="Q41" i="9"/>
  <c r="Y41" i="9"/>
  <c r="AG41" i="9"/>
  <c r="AO41" i="9"/>
  <c r="AW41" i="9"/>
  <c r="BE41" i="9"/>
  <c r="BM41" i="9"/>
  <c r="BU41" i="9"/>
  <c r="CC41" i="9"/>
  <c r="CK41" i="9"/>
  <c r="CS41" i="9"/>
  <c r="DA41" i="9"/>
  <c r="E42" i="9"/>
  <c r="E42" i="15" s="1"/>
  <c r="M42" i="9"/>
  <c r="U42" i="9"/>
  <c r="AC42" i="9"/>
  <c r="AK42" i="9"/>
  <c r="AS42" i="9"/>
  <c r="BA42" i="9"/>
  <c r="BI42" i="9"/>
  <c r="BQ42" i="9"/>
  <c r="BQ42" i="15" s="1"/>
  <c r="BY42" i="9"/>
  <c r="CG42" i="9"/>
  <c r="CO42" i="9"/>
  <c r="CW42" i="9"/>
  <c r="DE42" i="9"/>
  <c r="I43" i="9"/>
  <c r="Q43" i="9"/>
  <c r="Y43" i="9"/>
  <c r="AG43" i="9"/>
  <c r="AO43" i="9"/>
  <c r="AW43" i="9"/>
  <c r="BE43" i="9"/>
  <c r="BM43" i="9"/>
  <c r="BU43" i="9"/>
  <c r="CC43" i="9"/>
  <c r="CK43" i="9"/>
  <c r="CK43" i="15" s="1"/>
  <c r="CS43" i="9"/>
  <c r="CS43" i="15" s="1"/>
  <c r="DA43" i="9"/>
  <c r="E44" i="9"/>
  <c r="M44" i="9"/>
  <c r="U44" i="9"/>
  <c r="AC44" i="9"/>
  <c r="AK44" i="9"/>
  <c r="AS44" i="9"/>
  <c r="AS44" i="15" s="1"/>
  <c r="BA44" i="9"/>
  <c r="BI44" i="9"/>
  <c r="BQ44" i="9"/>
  <c r="BY44" i="9"/>
  <c r="CG44" i="9"/>
  <c r="CO44" i="9"/>
  <c r="CW44" i="9"/>
  <c r="W35" i="9"/>
  <c r="W35" i="15" s="1"/>
  <c r="BC35" i="9"/>
  <c r="CI35" i="9"/>
  <c r="K36" i="9"/>
  <c r="AQ36" i="9"/>
  <c r="BW36" i="9"/>
  <c r="DC36" i="9"/>
  <c r="AE37" i="9"/>
  <c r="BK37" i="9"/>
  <c r="BK37" i="15" s="1"/>
  <c r="CQ37" i="9"/>
  <c r="S38" i="9"/>
  <c r="AY38" i="9"/>
  <c r="CE38" i="9"/>
  <c r="G39" i="9"/>
  <c r="AM39" i="9"/>
  <c r="BS39" i="9"/>
  <c r="CN39" i="9"/>
  <c r="CN39" i="15" s="1"/>
  <c r="DA39" i="9"/>
  <c r="H40" i="9"/>
  <c r="S40" i="9"/>
  <c r="AC40" i="9"/>
  <c r="AL40" i="9"/>
  <c r="AT40" i="9"/>
  <c r="BB40" i="9"/>
  <c r="BJ40" i="9"/>
  <c r="BR40" i="9"/>
  <c r="BR40" i="15" s="1"/>
  <c r="BZ40" i="9"/>
  <c r="CH40" i="9"/>
  <c r="CP40" i="9"/>
  <c r="CX40" i="9"/>
  <c r="DF40" i="9"/>
  <c r="J41" i="9"/>
  <c r="R41" i="9"/>
  <c r="R41" i="15" s="1"/>
  <c r="Z41" i="9"/>
  <c r="Z41" i="15" s="1"/>
  <c r="AH41" i="9"/>
  <c r="AP41" i="9"/>
  <c r="AX41" i="9"/>
  <c r="BF41" i="9"/>
  <c r="BN41" i="9"/>
  <c r="BV41" i="9"/>
  <c r="CD41" i="9"/>
  <c r="CD41" i="15" s="1"/>
  <c r="CL41" i="9"/>
  <c r="CL41" i="15" s="1"/>
  <c r="CT41" i="9"/>
  <c r="DB41" i="9"/>
  <c r="F42" i="9"/>
  <c r="N42" i="9"/>
  <c r="V42" i="9"/>
  <c r="AD42" i="9"/>
  <c r="AL42" i="9"/>
  <c r="AL42" i="15" s="1"/>
  <c r="AT42" i="9"/>
  <c r="AT42" i="15" s="1"/>
  <c r="BB42" i="9"/>
  <c r="BJ42" i="9"/>
  <c r="BR42" i="9"/>
  <c r="BZ42" i="9"/>
  <c r="CH42" i="9"/>
  <c r="CP42" i="9"/>
  <c r="CX42" i="9"/>
  <c r="DF42" i="9"/>
  <c r="DF42" i="15" s="1"/>
  <c r="J43" i="9"/>
  <c r="R43" i="9"/>
  <c r="Z43" i="9"/>
  <c r="AH43" i="9"/>
  <c r="AP43" i="9"/>
  <c r="AX43" i="9"/>
  <c r="BF43" i="9"/>
  <c r="BF43" i="15" s="1"/>
  <c r="BN43" i="9"/>
  <c r="BV43" i="9"/>
  <c r="CD43" i="9"/>
  <c r="CL43" i="9"/>
  <c r="CT43" i="9"/>
  <c r="DB43" i="9"/>
  <c r="F44" i="9"/>
  <c r="N44" i="9"/>
  <c r="N44" i="15" s="1"/>
  <c r="V44" i="9"/>
  <c r="V44" i="15" s="1"/>
  <c r="AD44" i="9"/>
  <c r="AL44" i="9"/>
  <c r="AT44" i="9"/>
  <c r="BB44" i="9"/>
  <c r="BJ44" i="9"/>
  <c r="BR44" i="9"/>
  <c r="BZ44" i="9"/>
  <c r="BZ44" i="15" s="1"/>
  <c r="AB35" i="9"/>
  <c r="AB35" i="15" s="1"/>
  <c r="BH35" i="9"/>
  <c r="CN35" i="9"/>
  <c r="AE35" i="9"/>
  <c r="BK35" i="9"/>
  <c r="BX39" i="9"/>
  <c r="DE39" i="9"/>
  <c r="CA39" i="9"/>
  <c r="D39" i="9"/>
  <c r="L39" i="9"/>
  <c r="CD39" i="9"/>
  <c r="O39" i="9"/>
  <c r="CO39" i="9"/>
  <c r="T39" i="9"/>
  <c r="CQ39" i="9"/>
  <c r="AR39" i="9"/>
  <c r="AR39" i="15" s="1"/>
  <c r="CT39" i="9"/>
  <c r="AU39" i="9"/>
  <c r="DB39" i="9"/>
  <c r="AZ39" i="9"/>
  <c r="DD39" i="9"/>
  <c r="D39" i="30"/>
  <c r="D39" i="28"/>
  <c r="E39" i="27"/>
  <c r="D39" i="27"/>
  <c r="BI39" i="25"/>
  <c r="D39" i="25"/>
  <c r="BI39" i="24"/>
  <c r="BI39" i="29"/>
  <c r="BI39" i="28"/>
  <c r="BI39" i="26"/>
  <c r="D39" i="24"/>
  <c r="BI39" i="30"/>
  <c r="D39" i="29"/>
  <c r="G39" i="28"/>
  <c r="BI39" i="27"/>
  <c r="D39" i="26"/>
  <c r="E39" i="29"/>
  <c r="BJ39" i="29"/>
  <c r="F39" i="25"/>
  <c r="M39" i="28"/>
  <c r="L39" i="28"/>
  <c r="BJ39" i="25"/>
  <c r="F39" i="28"/>
  <c r="E39" i="25"/>
  <c r="E39" i="30"/>
  <c r="BJ39" i="28"/>
  <c r="E39" i="28"/>
  <c r="F39" i="29"/>
  <c r="BK39" i="24"/>
  <c r="BJ39" i="24"/>
  <c r="F39" i="27"/>
  <c r="BK39" i="26"/>
  <c r="BJ39" i="30"/>
  <c r="BJ39" i="27"/>
  <c r="BJ39" i="26"/>
  <c r="E39" i="26"/>
  <c r="H39" i="28"/>
  <c r="E39" i="24"/>
  <c r="G39" i="27"/>
  <c r="BK39" i="30"/>
  <c r="L39" i="25"/>
  <c r="G39" i="25"/>
  <c r="F39" i="24"/>
  <c r="BK39" i="27"/>
  <c r="F39" i="26"/>
  <c r="BK39" i="25"/>
  <c r="BK39" i="29"/>
  <c r="G39" i="29"/>
  <c r="BL39" i="26"/>
  <c r="L39" i="27"/>
  <c r="F39" i="30"/>
  <c r="L39" i="29"/>
  <c r="BL39" i="24"/>
  <c r="BK39" i="28"/>
  <c r="O39" i="28"/>
  <c r="M39" i="27"/>
  <c r="G39" i="26"/>
  <c r="BL39" i="27"/>
  <c r="L39" i="26"/>
  <c r="BL39" i="30"/>
  <c r="L39" i="30"/>
  <c r="H39" i="27"/>
  <c r="BL39" i="28"/>
  <c r="BL39" i="29"/>
  <c r="L39" i="24"/>
  <c r="BL39" i="25"/>
  <c r="M39" i="25"/>
  <c r="M39" i="29"/>
  <c r="G39" i="24"/>
  <c r="BM39" i="26"/>
  <c r="G39" i="30"/>
  <c r="H39" i="25"/>
  <c r="BM39" i="24"/>
  <c r="H39" i="29"/>
  <c r="P39" i="28"/>
  <c r="BM39" i="27"/>
  <c r="M39" i="24"/>
  <c r="BM39" i="30"/>
  <c r="BN39" i="24"/>
  <c r="BM39" i="28"/>
  <c r="H39" i="24"/>
  <c r="M39" i="30"/>
  <c r="BN39" i="26"/>
  <c r="BM39" i="29"/>
  <c r="H39" i="30"/>
  <c r="M39" i="26"/>
  <c r="BM39" i="25"/>
  <c r="H39" i="26"/>
  <c r="O39" i="27"/>
  <c r="O39" i="29"/>
  <c r="BO39" i="26"/>
  <c r="BN39" i="30"/>
  <c r="Q39" i="28"/>
  <c r="O39" i="25"/>
  <c r="BN39" i="28"/>
  <c r="BN39" i="25"/>
  <c r="BN39" i="27"/>
  <c r="BN39" i="29"/>
  <c r="BO39" i="24"/>
  <c r="P39" i="27"/>
  <c r="BO39" i="27"/>
  <c r="P39" i="29"/>
  <c r="BO39" i="29"/>
  <c r="BO39" i="25"/>
  <c r="R39" i="28"/>
  <c r="O39" i="24"/>
  <c r="BO39" i="30"/>
  <c r="BO39" i="28"/>
  <c r="O39" i="26"/>
  <c r="P39" i="25"/>
  <c r="BP39" i="24"/>
  <c r="BP39" i="26"/>
  <c r="O39" i="30"/>
  <c r="BP39" i="29"/>
  <c r="BQ39" i="26"/>
  <c r="Q39" i="25"/>
  <c r="BP39" i="27"/>
  <c r="P39" i="30"/>
  <c r="S39" i="28"/>
  <c r="Q39" i="27"/>
  <c r="BP39" i="28"/>
  <c r="BQ39" i="24"/>
  <c r="BP39" i="25"/>
  <c r="BP39" i="30"/>
  <c r="Q39" i="29"/>
  <c r="P39" i="26"/>
  <c r="P39" i="24"/>
  <c r="BQ39" i="27"/>
  <c r="BQ39" i="29"/>
  <c r="BQ39" i="25"/>
  <c r="BQ39" i="28"/>
  <c r="R39" i="27"/>
  <c r="BR39" i="26"/>
  <c r="BR39" i="24"/>
  <c r="Q39" i="24"/>
  <c r="BQ39" i="30"/>
  <c r="R39" i="25"/>
  <c r="Q39" i="30"/>
  <c r="R39" i="29"/>
  <c r="T39" i="28"/>
  <c r="Q39" i="26"/>
  <c r="U39" i="28"/>
  <c r="BR39" i="29"/>
  <c r="R39" i="24"/>
  <c r="R39" i="30"/>
  <c r="BR39" i="27"/>
  <c r="BS39" i="24"/>
  <c r="S39" i="29"/>
  <c r="R39" i="26"/>
  <c r="BS39" i="26"/>
  <c r="BR39" i="30"/>
  <c r="BR39" i="28"/>
  <c r="BR39" i="25"/>
  <c r="S39" i="27"/>
  <c r="S39" i="25"/>
  <c r="BS39" i="27"/>
  <c r="T39" i="25"/>
  <c r="T39" i="29"/>
  <c r="BS39" i="28"/>
  <c r="BS39" i="25"/>
  <c r="BT39" i="26"/>
  <c r="S39" i="26"/>
  <c r="BS39" i="30"/>
  <c r="V39" i="28"/>
  <c r="BS39" i="29"/>
  <c r="BT39" i="24"/>
  <c r="T39" i="27"/>
  <c r="S39" i="24"/>
  <c r="S39" i="30"/>
  <c r="BT39" i="29"/>
  <c r="W39" i="28"/>
  <c r="U39" i="25"/>
  <c r="BT39" i="25"/>
  <c r="BT39" i="30"/>
  <c r="BT39" i="27"/>
  <c r="T39" i="30"/>
  <c r="BT39" i="28"/>
  <c r="T39" i="24"/>
  <c r="U39" i="27"/>
  <c r="BU39" i="26"/>
  <c r="U39" i="29"/>
  <c r="T39" i="26"/>
  <c r="BU39" i="24"/>
  <c r="X39" i="28"/>
  <c r="U39" i="26"/>
  <c r="BU39" i="29"/>
  <c r="U39" i="30"/>
  <c r="BU39" i="30"/>
  <c r="BV39" i="24"/>
  <c r="V39" i="29"/>
  <c r="BU39" i="25"/>
  <c r="U39" i="24"/>
  <c r="V39" i="27"/>
  <c r="BU39" i="27"/>
  <c r="BU39" i="28"/>
  <c r="BV39" i="26"/>
  <c r="V39" i="25"/>
  <c r="Y39" i="28"/>
  <c r="BV39" i="29"/>
  <c r="W39" i="25"/>
  <c r="BW39" i="24"/>
  <c r="BV39" i="30"/>
  <c r="BW39" i="26"/>
  <c r="V39" i="24"/>
  <c r="V39" i="30"/>
  <c r="V39" i="26"/>
  <c r="W39" i="29"/>
  <c r="BV39" i="28"/>
  <c r="BV39" i="25"/>
  <c r="BV39" i="27"/>
  <c r="W39" i="27"/>
  <c r="BW39" i="28"/>
  <c r="BW39" i="30"/>
  <c r="W39" i="30"/>
  <c r="Z39" i="28"/>
  <c r="W39" i="26"/>
  <c r="BW39" i="25"/>
  <c r="W39" i="24"/>
  <c r="X39" i="29"/>
  <c r="BX39" i="24"/>
  <c r="X39" i="27"/>
  <c r="BW39" i="29"/>
  <c r="BW39" i="27"/>
  <c r="X39" i="25"/>
  <c r="BX39" i="26"/>
  <c r="Y39" i="27"/>
  <c r="Y39" i="29"/>
  <c r="BX39" i="30"/>
  <c r="BY39" i="26"/>
  <c r="X39" i="30"/>
  <c r="BX39" i="28"/>
  <c r="X39" i="26"/>
  <c r="X39" i="24"/>
  <c r="BX39" i="29"/>
  <c r="AA39" i="28"/>
  <c r="Y39" i="25"/>
  <c r="BX39" i="25"/>
  <c r="BY39" i="24"/>
  <c r="BX39" i="27"/>
  <c r="Z39" i="25"/>
  <c r="Y39" i="26"/>
  <c r="BZ39" i="26"/>
  <c r="BY39" i="30"/>
  <c r="Z39" i="27"/>
  <c r="Y39" i="30"/>
  <c r="Z39" i="29"/>
  <c r="BY39" i="27"/>
  <c r="BY39" i="29"/>
  <c r="BY39" i="28"/>
  <c r="BY39" i="25"/>
  <c r="AB39" i="28"/>
  <c r="BZ39" i="24"/>
  <c r="Y39" i="24"/>
  <c r="AA39" i="25"/>
  <c r="BZ39" i="25"/>
  <c r="AA39" i="29"/>
  <c r="BZ39" i="29"/>
  <c r="CA39" i="26"/>
  <c r="Z39" i="30"/>
  <c r="CA39" i="24"/>
  <c r="Z39" i="24"/>
  <c r="BZ39" i="30"/>
  <c r="AA39" i="27"/>
  <c r="Z39" i="26"/>
  <c r="BZ39" i="28"/>
  <c r="BZ39" i="27"/>
  <c r="AC39" i="28"/>
  <c r="AA39" i="26"/>
  <c r="CA39" i="25"/>
  <c r="AA39" i="24"/>
  <c r="AB39" i="29"/>
  <c r="CA39" i="29"/>
  <c r="AB39" i="25"/>
  <c r="CA39" i="30"/>
  <c r="AB39" i="27"/>
  <c r="AA39" i="30"/>
  <c r="CA39" i="27"/>
  <c r="CB39" i="26"/>
  <c r="CB39" i="24"/>
  <c r="AD39" i="28"/>
  <c r="CA39" i="28"/>
  <c r="AB39" i="26"/>
  <c r="CB39" i="25"/>
  <c r="CC39" i="24"/>
  <c r="AC39" i="29"/>
  <c r="CB39" i="30"/>
  <c r="AE39" i="28"/>
  <c r="CB39" i="28"/>
  <c r="CB39" i="29"/>
  <c r="CB39" i="27"/>
  <c r="AB39" i="30"/>
  <c r="AC39" i="27"/>
  <c r="CC39" i="26"/>
  <c r="AC39" i="25"/>
  <c r="AB39" i="24"/>
  <c r="AC39" i="30"/>
  <c r="CD39" i="24"/>
  <c r="CC39" i="30"/>
  <c r="CC39" i="27"/>
  <c r="AF39" i="28"/>
  <c r="CC39" i="25"/>
  <c r="AD39" i="27"/>
  <c r="CD39" i="26"/>
  <c r="AD39" i="29"/>
  <c r="CC39" i="28"/>
  <c r="CC39" i="29"/>
  <c r="AD39" i="25"/>
  <c r="AC39" i="26"/>
  <c r="AC39" i="24"/>
  <c r="AE39" i="25"/>
  <c r="AD39" i="26"/>
  <c r="CD39" i="25"/>
  <c r="CE39" i="26"/>
  <c r="AD39" i="30"/>
  <c r="AG39" i="28"/>
  <c r="AE39" i="29"/>
  <c r="CD39" i="30"/>
  <c r="CD39" i="29"/>
  <c r="AD39" i="24"/>
  <c r="AE39" i="27"/>
  <c r="CD39" i="28"/>
  <c r="CD39" i="27"/>
  <c r="CE39" i="24"/>
  <c r="AF39" i="25"/>
  <c r="AF39" i="29"/>
  <c r="AE39" i="26"/>
  <c r="AH39" i="28"/>
  <c r="CE39" i="28"/>
  <c r="CE39" i="27"/>
  <c r="AE39" i="24"/>
  <c r="CF39" i="26"/>
  <c r="CE39" i="30"/>
  <c r="AE39" i="30"/>
  <c r="CE39" i="25"/>
  <c r="CE39" i="29"/>
  <c r="CF39" i="24"/>
  <c r="AF39" i="27"/>
  <c r="CG39" i="26"/>
  <c r="CF39" i="25"/>
  <c r="CF39" i="27"/>
  <c r="AG39" i="25"/>
  <c r="AF39" i="30"/>
  <c r="AI39" i="28"/>
  <c r="AF39" i="26"/>
  <c r="CG39" i="24"/>
  <c r="CF39" i="28"/>
  <c r="CF39" i="30"/>
  <c r="CF39" i="29"/>
  <c r="AG39" i="27"/>
  <c r="AG39" i="29"/>
  <c r="AF39" i="24"/>
  <c r="CG39" i="28"/>
  <c r="CG39" i="30"/>
  <c r="CH39" i="26"/>
  <c r="CG39" i="25"/>
  <c r="CH39" i="24"/>
  <c r="AG39" i="24"/>
  <c r="AG39" i="30"/>
  <c r="AH39" i="27"/>
  <c r="AH39" i="29"/>
  <c r="AH39" i="25"/>
  <c r="AJ39" i="28"/>
  <c r="CG39" i="27"/>
  <c r="AG39" i="26"/>
  <c r="CG39" i="29"/>
  <c r="CH39" i="25"/>
  <c r="AH39" i="24"/>
  <c r="CI39" i="24"/>
  <c r="CH39" i="30"/>
  <c r="AI39" i="29"/>
  <c r="AI39" i="27"/>
  <c r="CH39" i="27"/>
  <c r="CI39" i="26"/>
  <c r="AH39" i="30"/>
  <c r="CH39" i="29"/>
  <c r="AH39" i="26"/>
  <c r="CH39" i="28"/>
  <c r="AK39" i="28"/>
  <c r="AI39" i="25"/>
  <c r="CI39" i="28"/>
  <c r="AJ39" i="29"/>
  <c r="AI39" i="26"/>
  <c r="AJ39" i="25"/>
  <c r="AL39" i="28"/>
  <c r="AJ39" i="27"/>
  <c r="CI39" i="29"/>
  <c r="CJ39" i="26"/>
  <c r="CI39" i="30"/>
  <c r="CI39" i="25"/>
  <c r="AI39" i="30"/>
  <c r="CI39" i="27"/>
  <c r="AI39" i="24"/>
  <c r="CJ39" i="24"/>
  <c r="CK39" i="26"/>
  <c r="CJ39" i="29"/>
  <c r="CJ39" i="28"/>
  <c r="AM39" i="28"/>
  <c r="AK39" i="29"/>
  <c r="CJ39" i="25"/>
  <c r="AJ39" i="24"/>
  <c r="AK39" i="27"/>
  <c r="CJ39" i="30"/>
  <c r="CJ39" i="27"/>
  <c r="AJ39" i="30"/>
  <c r="AK39" i="25"/>
  <c r="AJ39" i="26"/>
  <c r="CK39" i="24"/>
  <c r="AL39" i="27"/>
  <c r="AK39" i="26"/>
  <c r="AL39" i="29"/>
  <c r="AN39" i="28"/>
  <c r="AK39" i="30"/>
  <c r="CK39" i="30"/>
  <c r="CK39" i="29"/>
  <c r="AK39" i="24"/>
  <c r="CL39" i="24"/>
  <c r="CK39" i="28"/>
  <c r="CL39" i="26"/>
  <c r="CK39" i="27"/>
  <c r="AL39" i="25"/>
  <c r="CK39" i="25"/>
  <c r="CG34" i="28"/>
  <c r="CG51" i="29"/>
  <c r="AH51" i="27"/>
  <c r="CH34" i="26"/>
  <c r="AJ34" i="28"/>
  <c r="AJ30" i="28" s="1"/>
  <c r="AJ31" i="28" s="1"/>
  <c r="AG34" i="26"/>
  <c r="CH34" i="24"/>
  <c r="CH30" i="24" s="1"/>
  <c r="CH31" i="24" s="1"/>
  <c r="CG51" i="28"/>
  <c r="CG51" i="27"/>
  <c r="AH51" i="29"/>
  <c r="AH51" i="25"/>
  <c r="CG34" i="30"/>
  <c r="CG30" i="30" s="1"/>
  <c r="CG31" i="30" s="1"/>
  <c r="CH51" i="26"/>
  <c r="CG34" i="25"/>
  <c r="CG30" i="25" s="1"/>
  <c r="CG31" i="25" s="1"/>
  <c r="AG51" i="24"/>
  <c r="CG51" i="30"/>
  <c r="AG51" i="26"/>
  <c r="CG51" i="25"/>
  <c r="CH51" i="24"/>
  <c r="CG34" i="27"/>
  <c r="AH34" i="27"/>
  <c r="AG34" i="24"/>
  <c r="AG34" i="30"/>
  <c r="AH34" i="29"/>
  <c r="AH34" i="25"/>
  <c r="AG51" i="30"/>
  <c r="CG34" i="29"/>
  <c r="AJ51" i="28"/>
  <c r="AI34" i="25"/>
  <c r="AI51" i="27"/>
  <c r="AK51" i="28"/>
  <c r="AH51" i="24"/>
  <c r="AH34" i="24"/>
  <c r="AI51" i="29"/>
  <c r="AI34" i="29"/>
  <c r="AI34" i="27"/>
  <c r="CI51" i="26"/>
  <c r="AH51" i="30"/>
  <c r="CH34" i="28"/>
  <c r="AK34" i="28"/>
  <c r="AH51" i="26"/>
  <c r="CH34" i="25"/>
  <c r="CH34" i="27"/>
  <c r="CI34" i="26"/>
  <c r="CI51" i="24"/>
  <c r="AH34" i="30"/>
  <c r="CH51" i="28"/>
  <c r="CH34" i="29"/>
  <c r="AH34" i="26"/>
  <c r="CH51" i="30"/>
  <c r="CH34" i="30"/>
  <c r="CH51" i="27"/>
  <c r="AI51" i="25"/>
  <c r="CI34" i="24"/>
  <c r="CH51" i="29"/>
  <c r="CH51" i="25"/>
  <c r="CI34" i="27"/>
  <c r="CI34" i="25"/>
  <c r="AI51" i="24"/>
  <c r="AI51" i="30"/>
  <c r="AJ51" i="29"/>
  <c r="CI34" i="29"/>
  <c r="AI34" i="30"/>
  <c r="AJ51" i="27"/>
  <c r="AI51" i="26"/>
  <c r="AI34" i="24"/>
  <c r="CI51" i="25"/>
  <c r="CJ34" i="24"/>
  <c r="CJ30" i="24" s="1"/>
  <c r="CJ31" i="24" s="1"/>
  <c r="CJ51" i="24"/>
  <c r="CI34" i="30"/>
  <c r="CI51" i="27"/>
  <c r="AI34" i="26"/>
  <c r="AL51" i="28"/>
  <c r="CJ51" i="26"/>
  <c r="CJ34" i="26"/>
  <c r="AJ51" i="25"/>
  <c r="CI51" i="30"/>
  <c r="AL34" i="28"/>
  <c r="CI51" i="28"/>
  <c r="CI34" i="28"/>
  <c r="AJ34" i="27"/>
  <c r="AJ34" i="25"/>
  <c r="AJ30" i="25" s="1"/>
  <c r="AJ31" i="25" s="1"/>
  <c r="AJ34" i="29"/>
  <c r="CI51" i="29"/>
  <c r="AK51" i="27"/>
  <c r="CJ34" i="27"/>
  <c r="CJ30" i="27" s="1"/>
  <c r="CJ31" i="27" s="1"/>
  <c r="AJ51" i="30"/>
  <c r="AM34" i="28"/>
  <c r="AM30" i="28" s="1"/>
  <c r="AM31" i="28" s="1"/>
  <c r="CK34" i="26"/>
  <c r="CK51" i="24"/>
  <c r="AK34" i="25"/>
  <c r="CJ51" i="28"/>
  <c r="CJ34" i="30"/>
  <c r="CJ34" i="29"/>
  <c r="CJ30" i="29" s="1"/>
  <c r="CJ31" i="29" s="1"/>
  <c r="AK51" i="29"/>
  <c r="CK51" i="26"/>
  <c r="AJ34" i="24"/>
  <c r="AK34" i="29"/>
  <c r="CJ34" i="28"/>
  <c r="CJ51" i="30"/>
  <c r="CJ51" i="29"/>
  <c r="AK34" i="27"/>
  <c r="CJ51" i="27"/>
  <c r="CJ51" i="25"/>
  <c r="CJ34" i="25"/>
  <c r="AJ51" i="24"/>
  <c r="AM51" i="28"/>
  <c r="AK51" i="25"/>
  <c r="AJ34" i="26"/>
  <c r="AJ34" i="30"/>
  <c r="AJ51" i="26"/>
  <c r="CK34" i="24"/>
  <c r="AN34" i="28"/>
  <c r="AL51" i="25"/>
  <c r="AK51" i="24"/>
  <c r="CK51" i="30"/>
  <c r="CL51" i="26"/>
  <c r="AK34" i="24"/>
  <c r="AK34" i="30"/>
  <c r="AK30" i="30" s="1"/>
  <c r="AK31" i="30" s="1"/>
  <c r="CK34" i="30"/>
  <c r="CK30" i="30" s="1"/>
  <c r="CK31" i="30" s="1"/>
  <c r="CK51" i="29"/>
  <c r="CK34" i="25"/>
  <c r="AL51" i="29"/>
  <c r="CK34" i="29"/>
  <c r="AK51" i="30"/>
  <c r="CK34" i="27"/>
  <c r="CK30" i="27" s="1"/>
  <c r="CK31" i="27" s="1"/>
  <c r="AK51" i="26"/>
  <c r="CL51" i="24"/>
  <c r="AL34" i="25"/>
  <c r="CK51" i="25"/>
  <c r="CL34" i="24"/>
  <c r="CL30" i="24" s="1"/>
  <c r="CL31" i="24" s="1"/>
  <c r="AL34" i="29"/>
  <c r="AL34" i="27"/>
  <c r="AN51" i="28"/>
  <c r="CK51" i="28"/>
  <c r="CK51" i="27"/>
  <c r="CL34" i="26"/>
  <c r="AK34" i="26"/>
  <c r="AL51" i="27"/>
  <c r="CK34" i="28"/>
  <c r="CK30" i="28" s="1"/>
  <c r="CK31" i="28" s="1"/>
  <c r="AL51" i="30"/>
  <c r="AM51" i="29"/>
  <c r="AM34" i="29"/>
  <c r="AM30" i="29" s="1"/>
  <c r="AM31" i="29" s="1"/>
  <c r="CL51" i="28"/>
  <c r="CL34" i="28"/>
  <c r="CL30" i="28" s="1"/>
  <c r="CL31" i="28" s="1"/>
  <c r="AM51" i="25"/>
  <c r="CL34" i="29"/>
  <c r="CL30" i="29" s="1"/>
  <c r="CL31" i="29" s="1"/>
  <c r="AM51" i="27"/>
  <c r="CM51" i="26"/>
  <c r="AL34" i="30"/>
  <c r="AL30" i="30" s="1"/>
  <c r="AL31" i="30" s="1"/>
  <c r="AO51" i="28"/>
  <c r="AO34" i="28"/>
  <c r="CM51" i="24"/>
  <c r="CM34" i="26"/>
  <c r="CL34" i="27"/>
  <c r="AL34" i="26"/>
  <c r="AL30" i="26" s="1"/>
  <c r="AL31" i="26" s="1"/>
  <c r="CL51" i="25"/>
  <c r="CM34" i="24"/>
  <c r="CM30" i="24" s="1"/>
  <c r="CM31" i="24" s="1"/>
  <c r="AM34" i="27"/>
  <c r="CL51" i="27"/>
  <c r="CL51" i="30"/>
  <c r="CL34" i="30"/>
  <c r="AM34" i="25"/>
  <c r="AL51" i="24"/>
  <c r="CL34" i="25"/>
  <c r="CL30" i="25" s="1"/>
  <c r="CL31" i="25" s="1"/>
  <c r="AL51" i="26"/>
  <c r="AL34" i="24"/>
  <c r="AL30" i="24" s="1"/>
  <c r="AL31" i="24" s="1"/>
  <c r="CL51" i="29"/>
  <c r="CM51" i="25"/>
  <c r="AP51" i="28"/>
  <c r="CM51" i="29"/>
  <c r="CM34" i="29"/>
  <c r="CN51" i="26"/>
  <c r="CM34" i="25"/>
  <c r="CM30" i="25" s="1"/>
  <c r="CM31" i="25" s="1"/>
  <c r="CN51" i="24"/>
  <c r="AN51" i="27"/>
  <c r="CM51" i="27"/>
  <c r="CN34" i="26"/>
  <c r="AM51" i="24"/>
  <c r="AM51" i="26"/>
  <c r="CN34" i="24"/>
  <c r="AM51" i="30"/>
  <c r="AN51" i="29"/>
  <c r="AN34" i="29"/>
  <c r="CM34" i="27"/>
  <c r="AN51" i="25"/>
  <c r="AM34" i="26"/>
  <c r="AM34" i="30"/>
  <c r="AN34" i="27"/>
  <c r="AM34" i="24"/>
  <c r="AM30" i="24" s="1"/>
  <c r="AM31" i="24" s="1"/>
  <c r="CM34" i="30"/>
  <c r="AP34" i="28"/>
  <c r="AN34" i="25"/>
  <c r="CM51" i="30"/>
  <c r="CM51" i="28"/>
  <c r="CM34" i="28"/>
  <c r="AN51" i="30"/>
  <c r="CN51" i="27"/>
  <c r="CN34" i="27"/>
  <c r="CN30" i="27" s="1"/>
  <c r="CN31" i="27" s="1"/>
  <c r="AN34" i="26"/>
  <c r="CN34" i="30"/>
  <c r="CN51" i="29"/>
  <c r="AO34" i="25"/>
  <c r="AO30" i="25" s="1"/>
  <c r="AO31" i="25" s="1"/>
  <c r="CO51" i="24"/>
  <c r="CN34" i="29"/>
  <c r="CN30" i="29" s="1"/>
  <c r="CN31" i="29" s="1"/>
  <c r="AN51" i="26"/>
  <c r="CO51" i="26"/>
  <c r="CO34" i="26"/>
  <c r="CO30" i="26" s="1"/>
  <c r="CO31" i="26" s="1"/>
  <c r="CN51" i="30"/>
  <c r="AQ34" i="28"/>
  <c r="AQ30" i="28" s="1"/>
  <c r="AQ31" i="28" s="1"/>
  <c r="AO34" i="27"/>
  <c r="AO30" i="27" s="1"/>
  <c r="AO31" i="27" s="1"/>
  <c r="CN51" i="25"/>
  <c r="CN51" i="28"/>
  <c r="CN34" i="25"/>
  <c r="CN30" i="25" s="1"/>
  <c r="CN31" i="25" s="1"/>
  <c r="AO51" i="25"/>
  <c r="AN34" i="30"/>
  <c r="AN30" i="30" s="1"/>
  <c r="AN31" i="30" s="1"/>
  <c r="AQ51" i="28"/>
  <c r="CN34" i="28"/>
  <c r="AO51" i="27"/>
  <c r="AO34" i="29"/>
  <c r="CO34" i="24"/>
  <c r="CO30" i="24" s="1"/>
  <c r="CO31" i="24" s="1"/>
  <c r="AN51" i="24"/>
  <c r="AO51" i="29"/>
  <c r="AN34" i="24"/>
  <c r="AP51" i="29"/>
  <c r="CO34" i="27"/>
  <c r="CO51" i="25"/>
  <c r="CP34" i="26"/>
  <c r="CP51" i="24"/>
  <c r="AP34" i="27"/>
  <c r="AP30" i="27" s="1"/>
  <c r="AP31" i="27" s="1"/>
  <c r="AO34" i="30"/>
  <c r="AO30" i="30" s="1"/>
  <c r="AO31" i="30" s="1"/>
  <c r="AP51" i="25"/>
  <c r="CP34" i="24"/>
  <c r="AO51" i="30"/>
  <c r="CO34" i="25"/>
  <c r="CP51" i="26"/>
  <c r="AP51" i="27"/>
  <c r="AO51" i="24"/>
  <c r="CO51" i="29"/>
  <c r="CO34" i="29"/>
  <c r="CO30" i="29" s="1"/>
  <c r="CO31" i="29" s="1"/>
  <c r="AO34" i="26"/>
  <c r="AR34" i="28"/>
  <c r="AR30" i="28" s="1"/>
  <c r="AR31" i="28" s="1"/>
  <c r="AP34" i="29"/>
  <c r="CO34" i="30"/>
  <c r="CO30" i="30" s="1"/>
  <c r="CO31" i="30" s="1"/>
  <c r="AP34" i="25"/>
  <c r="AP30" i="25" s="1"/>
  <c r="AP31" i="25" s="1"/>
  <c r="AR51" i="28"/>
  <c r="CO51" i="27"/>
  <c r="AO51" i="26"/>
  <c r="AO34" i="24"/>
  <c r="CO51" i="30"/>
  <c r="CO51" i="28"/>
  <c r="CO34" i="28"/>
  <c r="CO30" i="28" s="1"/>
  <c r="CO31" i="28" s="1"/>
  <c r="CP51" i="28"/>
  <c r="CQ34" i="26"/>
  <c r="CQ30" i="26" s="1"/>
  <c r="CQ31" i="26" s="1"/>
  <c r="AP51" i="26"/>
  <c r="AQ51" i="29"/>
  <c r="CQ51" i="26"/>
  <c r="CQ51" i="24"/>
  <c r="CP51" i="29"/>
  <c r="AQ34" i="29"/>
  <c r="AQ34" i="27"/>
  <c r="AQ30" i="27" s="1"/>
  <c r="AQ31" i="27" s="1"/>
  <c r="AP51" i="30"/>
  <c r="AS51" i="28"/>
  <c r="CQ34" i="24"/>
  <c r="CQ30" i="24" s="1"/>
  <c r="CQ31" i="24" s="1"/>
  <c r="AQ34" i="25"/>
  <c r="CP34" i="25"/>
  <c r="CP30" i="25" s="1"/>
  <c r="CP31" i="25" s="1"/>
  <c r="AQ51" i="25"/>
  <c r="AP51" i="24"/>
  <c r="AP34" i="30"/>
  <c r="CP51" i="27"/>
  <c r="AS34" i="28"/>
  <c r="AS30" i="28" s="1"/>
  <c r="AS31" i="28" s="1"/>
  <c r="AP34" i="26"/>
  <c r="AP30" i="26" s="1"/>
  <c r="AP31" i="26" s="1"/>
  <c r="AP34" i="24"/>
  <c r="CP51" i="30"/>
  <c r="CP34" i="29"/>
  <c r="CP30" i="29" s="1"/>
  <c r="CP31" i="29" s="1"/>
  <c r="CP34" i="28"/>
  <c r="CP34" i="27"/>
  <c r="CP30" i="27" s="1"/>
  <c r="CP31" i="27" s="1"/>
  <c r="CP34" i="30"/>
  <c r="CP30" i="30" s="1"/>
  <c r="CP31" i="30" s="1"/>
  <c r="AQ51" i="27"/>
  <c r="CP51" i="25"/>
  <c r="AT34" i="28"/>
  <c r="AT30" i="28" s="1"/>
  <c r="AT31" i="28" s="1"/>
  <c r="CQ51" i="28"/>
  <c r="AQ51" i="26"/>
  <c r="CQ51" i="25"/>
  <c r="AQ51" i="30"/>
  <c r="CQ34" i="28"/>
  <c r="AQ34" i="30"/>
  <c r="AQ30" i="30" s="1"/>
  <c r="AQ31" i="30" s="1"/>
  <c r="AR51" i="27"/>
  <c r="AT51" i="28"/>
  <c r="AQ51" i="24"/>
  <c r="CQ51" i="27"/>
  <c r="CQ51" i="29"/>
  <c r="CQ34" i="29"/>
  <c r="AR51" i="25"/>
  <c r="AR34" i="27"/>
  <c r="AR30" i="27" s="1"/>
  <c r="AR31" i="27" s="1"/>
  <c r="CQ34" i="27"/>
  <c r="CQ30" i="27" s="1"/>
  <c r="CQ31" i="27" s="1"/>
  <c r="CR51" i="26"/>
  <c r="AQ34" i="24"/>
  <c r="CR34" i="24"/>
  <c r="AR34" i="25"/>
  <c r="CQ51" i="30"/>
  <c r="CQ34" i="30"/>
  <c r="CQ30" i="30" s="1"/>
  <c r="CQ31" i="30" s="1"/>
  <c r="AR34" i="29"/>
  <c r="AQ34" i="26"/>
  <c r="AQ30" i="26" s="1"/>
  <c r="AQ31" i="26" s="1"/>
  <c r="CQ34" i="25"/>
  <c r="CQ30" i="25" s="1"/>
  <c r="CQ31" i="25" s="1"/>
  <c r="AR51" i="29"/>
  <c r="CR34" i="26"/>
  <c r="CR30" i="26" s="1"/>
  <c r="CR31" i="26" s="1"/>
  <c r="CR51" i="24"/>
  <c r="CR34" i="30"/>
  <c r="CR30" i="30" s="1"/>
  <c r="CR31" i="30" s="1"/>
  <c r="AU51" i="28"/>
  <c r="AU34" i="28"/>
  <c r="AU30" i="28" s="1"/>
  <c r="AU31" i="28" s="1"/>
  <c r="AS34" i="27"/>
  <c r="AS30" i="27" s="1"/>
  <c r="AS31" i="27" s="1"/>
  <c r="CR34" i="27"/>
  <c r="CR30" i="27" s="1"/>
  <c r="CR31" i="27" s="1"/>
  <c r="CR34" i="29"/>
  <c r="CR30" i="29" s="1"/>
  <c r="CR31" i="29" s="1"/>
  <c r="CR51" i="25"/>
  <c r="AR51" i="26"/>
  <c r="AR34" i="26"/>
  <c r="AS51" i="25"/>
  <c r="CS51" i="24"/>
  <c r="CR51" i="30"/>
  <c r="AS51" i="27"/>
  <c r="CR34" i="25"/>
  <c r="CR30" i="25" s="1"/>
  <c r="CR31" i="25" s="1"/>
  <c r="CR51" i="29"/>
  <c r="AS51" i="29"/>
  <c r="AS34" i="29"/>
  <c r="AS30" i="29" s="1"/>
  <c r="AS31" i="29" s="1"/>
  <c r="CR51" i="28"/>
  <c r="AS34" i="25"/>
  <c r="AS30" i="25" s="1"/>
  <c r="AS31" i="25" s="1"/>
  <c r="CR34" i="28"/>
  <c r="CR30" i="28" s="1"/>
  <c r="CR31" i="28" s="1"/>
  <c r="CR51" i="27"/>
  <c r="CS51" i="26"/>
  <c r="AR51" i="24"/>
  <c r="AR51" i="30"/>
  <c r="AR34" i="30"/>
  <c r="CS34" i="26"/>
  <c r="CS30" i="26" s="1"/>
  <c r="CS31" i="26" s="1"/>
  <c r="CS34" i="24"/>
  <c r="AR34" i="24"/>
  <c r="AS51" i="30"/>
  <c r="CS51" i="27"/>
  <c r="AT34" i="25"/>
  <c r="AT30" i="25" s="1"/>
  <c r="AT31" i="25" s="1"/>
  <c r="CT51" i="26"/>
  <c r="CT51" i="24"/>
  <c r="AT51" i="29"/>
  <c r="CT34" i="24"/>
  <c r="CT30" i="24" s="1"/>
  <c r="CT31" i="24" s="1"/>
  <c r="AV51" i="28"/>
  <c r="CS34" i="30"/>
  <c r="CS30" i="30" s="1"/>
  <c r="CS31" i="30" s="1"/>
  <c r="CS51" i="30"/>
  <c r="AT51" i="25"/>
  <c r="CS51" i="25"/>
  <c r="AS51" i="24"/>
  <c r="CS51" i="28"/>
  <c r="CS34" i="28"/>
  <c r="CS30" i="28" s="1"/>
  <c r="CS31" i="28" s="1"/>
  <c r="CS34" i="27"/>
  <c r="CS51" i="29"/>
  <c r="AT34" i="29"/>
  <c r="AT30" i="29" s="1"/>
  <c r="AT31" i="29" s="1"/>
  <c r="AS34" i="26"/>
  <c r="AS30" i="26" s="1"/>
  <c r="AS31" i="26" s="1"/>
  <c r="CT34" i="26"/>
  <c r="AS34" i="24"/>
  <c r="AS34" i="30"/>
  <c r="AS30" i="30" s="1"/>
  <c r="AS31" i="30" s="1"/>
  <c r="AV34" i="28"/>
  <c r="AV30" i="28" s="1"/>
  <c r="AV31" i="28" s="1"/>
  <c r="CS34" i="29"/>
  <c r="AT51" i="27"/>
  <c r="AT34" i="27"/>
  <c r="AT30" i="27" s="1"/>
  <c r="AT31" i="27" s="1"/>
  <c r="AS51" i="26"/>
  <c r="CS34" i="25"/>
  <c r="CS30" i="25" s="1"/>
  <c r="CS31" i="25" s="1"/>
  <c r="CT34" i="25"/>
  <c r="CT30" i="25" s="1"/>
  <c r="CT31" i="25" s="1"/>
  <c r="AT34" i="26"/>
  <c r="AT30" i="26" s="1"/>
  <c r="AT31" i="26" s="1"/>
  <c r="CU34" i="24"/>
  <c r="AW51" i="28"/>
  <c r="AW34" i="28"/>
  <c r="AW30" i="28" s="1"/>
  <c r="AW31" i="28" s="1"/>
  <c r="AU34" i="29"/>
  <c r="AU30" i="29" s="1"/>
  <c r="AU31" i="29" s="1"/>
  <c r="CT51" i="27"/>
  <c r="CT51" i="28"/>
  <c r="AU51" i="25"/>
  <c r="CT34" i="27"/>
  <c r="AT51" i="26"/>
  <c r="AT51" i="24"/>
  <c r="AT34" i="24"/>
  <c r="CT34" i="28"/>
  <c r="CT30" i="28" s="1"/>
  <c r="CT31" i="28" s="1"/>
  <c r="AT51" i="30"/>
  <c r="CT51" i="29"/>
  <c r="CT51" i="25"/>
  <c r="AU51" i="27"/>
  <c r="AU34" i="25"/>
  <c r="AU30" i="25" s="1"/>
  <c r="AU31" i="25" s="1"/>
  <c r="CU51" i="26"/>
  <c r="CU34" i="26"/>
  <c r="CU51" i="24"/>
  <c r="AT34" i="30"/>
  <c r="AT30" i="30" s="1"/>
  <c r="AT31" i="30" s="1"/>
  <c r="CT34" i="30"/>
  <c r="CT30" i="30" s="1"/>
  <c r="CT31" i="30" s="1"/>
  <c r="AU34" i="27"/>
  <c r="CT51" i="30"/>
  <c r="CT34" i="29"/>
  <c r="CT30" i="29" s="1"/>
  <c r="CT31" i="29" s="1"/>
  <c r="AU51" i="29"/>
  <c r="CU51" i="30"/>
  <c r="CU34" i="30"/>
  <c r="AX51" i="28"/>
  <c r="CU51" i="29"/>
  <c r="CU51" i="27"/>
  <c r="CU34" i="27"/>
  <c r="CU30" i="27" s="1"/>
  <c r="CU31" i="27" s="1"/>
  <c r="CU34" i="29"/>
  <c r="CU30" i="29" s="1"/>
  <c r="CU31" i="29" s="1"/>
  <c r="AV51" i="25"/>
  <c r="CV51" i="26"/>
  <c r="CV51" i="24"/>
  <c r="CU51" i="28"/>
  <c r="AV34" i="29"/>
  <c r="AV30" i="29" s="1"/>
  <c r="AV31" i="29" s="1"/>
  <c r="CU51" i="25"/>
  <c r="AU34" i="26"/>
  <c r="AU30" i="26" s="1"/>
  <c r="AU31" i="26" s="1"/>
  <c r="AU34" i="24"/>
  <c r="AU30" i="24" s="1"/>
  <c r="AU31" i="24" s="1"/>
  <c r="AV51" i="29"/>
  <c r="AV34" i="25"/>
  <c r="AV30" i="25" s="1"/>
  <c r="AV31" i="25" s="1"/>
  <c r="AU51" i="24"/>
  <c r="AU51" i="30"/>
  <c r="AV51" i="27"/>
  <c r="AV34" i="27"/>
  <c r="CU34" i="25"/>
  <c r="CU30" i="25" s="1"/>
  <c r="CU31" i="25" s="1"/>
  <c r="AU34" i="30"/>
  <c r="AU30" i="30" s="1"/>
  <c r="AU31" i="30" s="1"/>
  <c r="AX34" i="28"/>
  <c r="CU34" i="28"/>
  <c r="AU51" i="26"/>
  <c r="CV34" i="26"/>
  <c r="CV30" i="26" s="1"/>
  <c r="CV31" i="26" s="1"/>
  <c r="CV34" i="24"/>
  <c r="CV30" i="24" s="1"/>
  <c r="CV31" i="24" s="1"/>
  <c r="AW34" i="27"/>
  <c r="AW30" i="27" s="1"/>
  <c r="AW31" i="27" s="1"/>
  <c r="AV51" i="30"/>
  <c r="CV34" i="28"/>
  <c r="CV30" i="28" s="1"/>
  <c r="CV31" i="28" s="1"/>
  <c r="AY51" i="28"/>
  <c r="AW34" i="25"/>
  <c r="CW34" i="24"/>
  <c r="CW30" i="24" s="1"/>
  <c r="CW31" i="24" s="1"/>
  <c r="CV51" i="27"/>
  <c r="AW34" i="29"/>
  <c r="AW30" i="29" s="1"/>
  <c r="AW31" i="29" s="1"/>
  <c r="AV34" i="26"/>
  <c r="AV30" i="26" s="1"/>
  <c r="AV31" i="26" s="1"/>
  <c r="AV51" i="24"/>
  <c r="CV34" i="30"/>
  <c r="CV30" i="30" s="1"/>
  <c r="CV31" i="30" s="1"/>
  <c r="AW51" i="27"/>
  <c r="CV34" i="27"/>
  <c r="CV30" i="27" s="1"/>
  <c r="CV31" i="27" s="1"/>
  <c r="AW51" i="29"/>
  <c r="CW51" i="26"/>
  <c r="CV34" i="29"/>
  <c r="CV30" i="29" s="1"/>
  <c r="CV31" i="29" s="1"/>
  <c r="AV51" i="26"/>
  <c r="CV51" i="28"/>
  <c r="CW51" i="24"/>
  <c r="CV51" i="30"/>
  <c r="AY34" i="28"/>
  <c r="CV51" i="25"/>
  <c r="CV34" i="25"/>
  <c r="CV30" i="25" s="1"/>
  <c r="CV31" i="25" s="1"/>
  <c r="AW51" i="25"/>
  <c r="AV34" i="30"/>
  <c r="CV51" i="29"/>
  <c r="CW34" i="26"/>
  <c r="CW30" i="26" s="1"/>
  <c r="CW31" i="26" s="1"/>
  <c r="AV34" i="24"/>
  <c r="AV30" i="24" s="1"/>
  <c r="AV31" i="24" s="1"/>
  <c r="AX34" i="29"/>
  <c r="CW51" i="27"/>
  <c r="AW51" i="24"/>
  <c r="CX34" i="24"/>
  <c r="CX30" i="24" s="1"/>
  <c r="CX31" i="24" s="1"/>
  <c r="CX34" i="26"/>
  <c r="CW34" i="25"/>
  <c r="AW34" i="30"/>
  <c r="AX51" i="29"/>
  <c r="CW34" i="28"/>
  <c r="CW30" i="28" s="1"/>
  <c r="CW31" i="28" s="1"/>
  <c r="AW34" i="24"/>
  <c r="AW30" i="24" s="1"/>
  <c r="AW31" i="24" s="1"/>
  <c r="AW51" i="30"/>
  <c r="AX51" i="25"/>
  <c r="CW34" i="27"/>
  <c r="CW30" i="27" s="1"/>
  <c r="CW31" i="27" s="1"/>
  <c r="AX34" i="27"/>
  <c r="AX30" i="27" s="1"/>
  <c r="AX31" i="27" s="1"/>
  <c r="CX51" i="26"/>
  <c r="CW51" i="25"/>
  <c r="AW51" i="26"/>
  <c r="CX51" i="24"/>
  <c r="CW34" i="30"/>
  <c r="CW30" i="30" s="1"/>
  <c r="CW31" i="30" s="1"/>
  <c r="CW51" i="28"/>
  <c r="AX51" i="27"/>
  <c r="AW34" i="26"/>
  <c r="AW30" i="26" s="1"/>
  <c r="AW31" i="26" s="1"/>
  <c r="CW51" i="30"/>
  <c r="AZ51" i="28"/>
  <c r="CW34" i="29"/>
  <c r="AZ34" i="28"/>
  <c r="AZ30" i="28" s="1"/>
  <c r="AZ31" i="28" s="1"/>
  <c r="CW51" i="29"/>
  <c r="AX34" i="25"/>
  <c r="AX30" i="25" s="1"/>
  <c r="AX31" i="25" s="1"/>
  <c r="CX34" i="27"/>
  <c r="CX30" i="27" s="1"/>
  <c r="CX31" i="27" s="1"/>
  <c r="CX51" i="28"/>
  <c r="CY51" i="26"/>
  <c r="AX34" i="30"/>
  <c r="AX30" i="30" s="1"/>
  <c r="AX31" i="30" s="1"/>
  <c r="BA51" i="28"/>
  <c r="AX51" i="26"/>
  <c r="CY34" i="26"/>
  <c r="CY30" i="26" s="1"/>
  <c r="CY31" i="26" s="1"/>
  <c r="CY51" i="24"/>
  <c r="CX51" i="27"/>
  <c r="CX34" i="29"/>
  <c r="CX30" i="29" s="1"/>
  <c r="CX31" i="29" s="1"/>
  <c r="BA34" i="28"/>
  <c r="BA30" i="28" s="1"/>
  <c r="BA31" i="28" s="1"/>
  <c r="CX34" i="25"/>
  <c r="CX30" i="25" s="1"/>
  <c r="CX31" i="25" s="1"/>
  <c r="AY51" i="25"/>
  <c r="CY34" i="24"/>
  <c r="CX51" i="30"/>
  <c r="CX34" i="30"/>
  <c r="AY51" i="27"/>
  <c r="AY34" i="27"/>
  <c r="AY30" i="27" s="1"/>
  <c r="AY31" i="27" s="1"/>
  <c r="AY34" i="25"/>
  <c r="AY30" i="25" s="1"/>
  <c r="AY31" i="25" s="1"/>
  <c r="AX51" i="24"/>
  <c r="CX51" i="29"/>
  <c r="AY51" i="29"/>
  <c r="AY34" i="29"/>
  <c r="CX34" i="28"/>
  <c r="CX30" i="28" s="1"/>
  <c r="CX31" i="28" s="1"/>
  <c r="AX34" i="26"/>
  <c r="AX34" i="24"/>
  <c r="AX30" i="24" s="1"/>
  <c r="AX31" i="24" s="1"/>
  <c r="AX51" i="30"/>
  <c r="CX51" i="25"/>
  <c r="AY34" i="30"/>
  <c r="AY30" i="30" s="1"/>
  <c r="AY31" i="30" s="1"/>
  <c r="CY51" i="29"/>
  <c r="AY51" i="24"/>
  <c r="CZ51" i="24"/>
  <c r="CY51" i="27"/>
  <c r="AZ34" i="29"/>
  <c r="AZ30" i="29" s="1"/>
  <c r="AZ31" i="29" s="1"/>
  <c r="CY34" i="29"/>
  <c r="CZ34" i="24"/>
  <c r="CZ30" i="24" s="1"/>
  <c r="CZ31" i="24" s="1"/>
  <c r="CY34" i="30"/>
  <c r="CY30" i="30" s="1"/>
  <c r="CY31" i="30" s="1"/>
  <c r="BB51" i="28"/>
  <c r="AZ51" i="27"/>
  <c r="CZ51" i="26"/>
  <c r="CZ34" i="26"/>
  <c r="CZ30" i="26" s="1"/>
  <c r="CZ31" i="26" s="1"/>
  <c r="AY34" i="24"/>
  <c r="AY30" i="24" s="1"/>
  <c r="AY31" i="24" s="1"/>
  <c r="BB34" i="28"/>
  <c r="BB30" i="28" s="1"/>
  <c r="BB31" i="28" s="1"/>
  <c r="AZ51" i="29"/>
  <c r="CY34" i="25"/>
  <c r="CY30" i="25" s="1"/>
  <c r="CY31" i="25" s="1"/>
  <c r="AY34" i="26"/>
  <c r="AY30" i="26" s="1"/>
  <c r="AY31" i="26" s="1"/>
  <c r="CY51" i="30"/>
  <c r="AY51" i="26"/>
  <c r="CY34" i="27"/>
  <c r="CY30" i="27" s="1"/>
  <c r="CY31" i="27" s="1"/>
  <c r="AZ51" i="25"/>
  <c r="AZ34" i="27"/>
  <c r="AZ30" i="27" s="1"/>
  <c r="AZ31" i="27" s="1"/>
  <c r="AZ34" i="25"/>
  <c r="AZ30" i="25" s="1"/>
  <c r="AZ31" i="25" s="1"/>
  <c r="AY51" i="30"/>
  <c r="CY51" i="28"/>
  <c r="CY34" i="28"/>
  <c r="CY30" i="28" s="1"/>
  <c r="CY31" i="28" s="1"/>
  <c r="CY51" i="25"/>
  <c r="CZ51" i="29"/>
  <c r="CZ34" i="29"/>
  <c r="CZ30" i="29" s="1"/>
  <c r="CZ31" i="29" s="1"/>
  <c r="BA34" i="27"/>
  <c r="BA30" i="27" s="1"/>
  <c r="BA31" i="27" s="1"/>
  <c r="AZ51" i="24"/>
  <c r="AZ34" i="30"/>
  <c r="AZ30" i="30" s="1"/>
  <c r="AZ31" i="30" s="1"/>
  <c r="DA34" i="26"/>
  <c r="DA30" i="26" s="1"/>
  <c r="DA31" i="26" s="1"/>
  <c r="BA34" i="25"/>
  <c r="BA30" i="25" s="1"/>
  <c r="BA31" i="25" s="1"/>
  <c r="AZ34" i="26"/>
  <c r="AZ30" i="26" s="1"/>
  <c r="AZ31" i="26" s="1"/>
  <c r="BC34" i="28"/>
  <c r="BC30" i="28" s="1"/>
  <c r="BC31" i="28" s="1"/>
  <c r="CZ51" i="28"/>
  <c r="CZ51" i="27"/>
  <c r="BA51" i="25"/>
  <c r="DA51" i="24"/>
  <c r="BC51" i="28"/>
  <c r="DA51" i="26"/>
  <c r="AZ51" i="26"/>
  <c r="AZ34" i="24"/>
  <c r="AZ51" i="30"/>
  <c r="BA51" i="27"/>
  <c r="CZ34" i="28"/>
  <c r="CZ30" i="28" s="1"/>
  <c r="CZ31" i="28" s="1"/>
  <c r="CZ34" i="30"/>
  <c r="CZ34" i="27"/>
  <c r="CZ30" i="27" s="1"/>
  <c r="CZ31" i="27" s="1"/>
  <c r="BA51" i="29"/>
  <c r="CZ51" i="25"/>
  <c r="CZ51" i="30"/>
  <c r="BA34" i="29"/>
  <c r="BA30" i="29" s="1"/>
  <c r="BA31" i="29" s="1"/>
  <c r="CZ34" i="25"/>
  <c r="CZ30" i="25" s="1"/>
  <c r="CZ31" i="25" s="1"/>
  <c r="DA34" i="24"/>
  <c r="DA30" i="24" s="1"/>
  <c r="DA31" i="24" s="1"/>
  <c r="DA34" i="28"/>
  <c r="DA30" i="28" s="1"/>
  <c r="DA31" i="28" s="1"/>
  <c r="BB34" i="27"/>
  <c r="BB30" i="27" s="1"/>
  <c r="BB31" i="27" s="1"/>
  <c r="DA51" i="25"/>
  <c r="BB34" i="25"/>
  <c r="BB30" i="25" s="1"/>
  <c r="BB31" i="25" s="1"/>
  <c r="BA51" i="24"/>
  <c r="BB51" i="27"/>
  <c r="BD34" i="28"/>
  <c r="BD30" i="28" s="1"/>
  <c r="BD31" i="28" s="1"/>
  <c r="BA34" i="24"/>
  <c r="BA30" i="24" s="1"/>
  <c r="BA31" i="24" s="1"/>
  <c r="BB51" i="29"/>
  <c r="DB34" i="26"/>
  <c r="DB30" i="26" s="1"/>
  <c r="DB31" i="26" s="1"/>
  <c r="DA51" i="30"/>
  <c r="BA34" i="30"/>
  <c r="BA30" i="30" s="1"/>
  <c r="BA31" i="30" s="1"/>
  <c r="DA34" i="25"/>
  <c r="BA51" i="26"/>
  <c r="BB51" i="25"/>
  <c r="DB51" i="24"/>
  <c r="DA34" i="30"/>
  <c r="BB34" i="29"/>
  <c r="BB30" i="29" s="1"/>
  <c r="BB31" i="29" s="1"/>
  <c r="DA34" i="27"/>
  <c r="DA51" i="29"/>
  <c r="DB34" i="24"/>
  <c r="DB30" i="24" s="1"/>
  <c r="DB31" i="24" s="1"/>
  <c r="DA51" i="28"/>
  <c r="DA34" i="29"/>
  <c r="DA30" i="29" s="1"/>
  <c r="DA31" i="29" s="1"/>
  <c r="DB51" i="26"/>
  <c r="BA51" i="30"/>
  <c r="BD51" i="28"/>
  <c r="DA51" i="27"/>
  <c r="BA34" i="26"/>
  <c r="DB51" i="28"/>
  <c r="DB34" i="28"/>
  <c r="BE34" i="28"/>
  <c r="BB34" i="26"/>
  <c r="BE51" i="28"/>
  <c r="DC51" i="24"/>
  <c r="BB34" i="30"/>
  <c r="BB30" i="30" s="1"/>
  <c r="BB31" i="30" s="1"/>
  <c r="DB34" i="27"/>
  <c r="DB30" i="27" s="1"/>
  <c r="DB31" i="27" s="1"/>
  <c r="BB51" i="26"/>
  <c r="BB51" i="30"/>
  <c r="DB51" i="27"/>
  <c r="BC51" i="29"/>
  <c r="BC51" i="27"/>
  <c r="DC34" i="26"/>
  <c r="DB34" i="25"/>
  <c r="BB51" i="24"/>
  <c r="DB51" i="29"/>
  <c r="BC34" i="25"/>
  <c r="BC30" i="25" s="1"/>
  <c r="BC31" i="25" s="1"/>
  <c r="BC34" i="29"/>
  <c r="BC30" i="29" s="1"/>
  <c r="BC31" i="29" s="1"/>
  <c r="BC34" i="27"/>
  <c r="BC30" i="27" s="1"/>
  <c r="BC31" i="27" s="1"/>
  <c r="DC51" i="26"/>
  <c r="DB51" i="30"/>
  <c r="DB34" i="30"/>
  <c r="DB30" i="30" s="1"/>
  <c r="DB31" i="30" s="1"/>
  <c r="DB34" i="29"/>
  <c r="DB30" i="29" s="1"/>
  <c r="DB31" i="29" s="1"/>
  <c r="BC51" i="25"/>
  <c r="DB51" i="25"/>
  <c r="DC34" i="24"/>
  <c r="DC30" i="24" s="1"/>
  <c r="DC31" i="24" s="1"/>
  <c r="BB34" i="24"/>
  <c r="BC34" i="30"/>
  <c r="BC30" i="30" s="1"/>
  <c r="BC31" i="30" s="1"/>
  <c r="BD51" i="27"/>
  <c r="BD51" i="25"/>
  <c r="BC51" i="24"/>
  <c r="DD34" i="24"/>
  <c r="DD30" i="24" s="1"/>
  <c r="DD31" i="24" s="1"/>
  <c r="BF51" i="28"/>
  <c r="DC51" i="27"/>
  <c r="DC34" i="27"/>
  <c r="DC30" i="27" s="1"/>
  <c r="DC31" i="27" s="1"/>
  <c r="BC51" i="26"/>
  <c r="DC34" i="30"/>
  <c r="DC30" i="30" s="1"/>
  <c r="DC31" i="30" s="1"/>
  <c r="BD34" i="29"/>
  <c r="BD30" i="29" s="1"/>
  <c r="BD31" i="29" s="1"/>
  <c r="BD34" i="25"/>
  <c r="BD30" i="25" s="1"/>
  <c r="BD31" i="25" s="1"/>
  <c r="BC34" i="24"/>
  <c r="BC30" i="24" s="1"/>
  <c r="BC31" i="24" s="1"/>
  <c r="DC51" i="30"/>
  <c r="BD34" i="27"/>
  <c r="BD30" i="27" s="1"/>
  <c r="BD31" i="27" s="1"/>
  <c r="BD51" i="29"/>
  <c r="DC51" i="25"/>
  <c r="BC34" i="26"/>
  <c r="BC30" i="26" s="1"/>
  <c r="BC31" i="26" s="1"/>
  <c r="DC34" i="25"/>
  <c r="DC34" i="28"/>
  <c r="DC30" i="28" s="1"/>
  <c r="DC31" i="28" s="1"/>
  <c r="DD51" i="26"/>
  <c r="DD51" i="24"/>
  <c r="BC51" i="30"/>
  <c r="BF34" i="28"/>
  <c r="BF30" i="28" s="1"/>
  <c r="BF31" i="28" s="1"/>
  <c r="DC51" i="28"/>
  <c r="DC51" i="29"/>
  <c r="DC34" i="29"/>
  <c r="DD34" i="26"/>
  <c r="BE34" i="27"/>
  <c r="BE30" i="27" s="1"/>
  <c r="BE31" i="27" s="1"/>
  <c r="BE51" i="29"/>
  <c r="BD34" i="24"/>
  <c r="BD30" i="24" s="1"/>
  <c r="BD31" i="24" s="1"/>
  <c r="DE51" i="24"/>
  <c r="BE51" i="25"/>
  <c r="BD51" i="30"/>
  <c r="DD51" i="27"/>
  <c r="DD51" i="28"/>
  <c r="BE51" i="27"/>
  <c r="DE34" i="24"/>
  <c r="DE30" i="24" s="1"/>
  <c r="DE31" i="24" s="1"/>
  <c r="DD34" i="27"/>
  <c r="DD30" i="27" s="1"/>
  <c r="DD31" i="27" s="1"/>
  <c r="DD34" i="28"/>
  <c r="DD30" i="28" s="1"/>
  <c r="DD31" i="28" s="1"/>
  <c r="BD51" i="26"/>
  <c r="BD34" i="26"/>
  <c r="BD30" i="26" s="1"/>
  <c r="BD31" i="26" s="1"/>
  <c r="BE34" i="25"/>
  <c r="BE30" i="25" s="1"/>
  <c r="BE31" i="25" s="1"/>
  <c r="DD34" i="30"/>
  <c r="DE51" i="26"/>
  <c r="DE34" i="26"/>
  <c r="DE30" i="26" s="1"/>
  <c r="DE31" i="26" s="1"/>
  <c r="BD51" i="24"/>
  <c r="DD51" i="29"/>
  <c r="BG34" i="28"/>
  <c r="BG30" i="28" s="1"/>
  <c r="BG31" i="28" s="1"/>
  <c r="DD51" i="30"/>
  <c r="DD34" i="29"/>
  <c r="DD30" i="29" s="1"/>
  <c r="DD31" i="29" s="1"/>
  <c r="DD51" i="25"/>
  <c r="BD34" i="30"/>
  <c r="BG51" i="28"/>
  <c r="BE34" i="29"/>
  <c r="BE30" i="29" s="1"/>
  <c r="BE31" i="29" s="1"/>
  <c r="DD34" i="25"/>
  <c r="DD30" i="25" s="1"/>
  <c r="DD31" i="25" s="1"/>
  <c r="DE51" i="30"/>
  <c r="DE34" i="28"/>
  <c r="DE30" i="28" s="1"/>
  <c r="DE31" i="28" s="1"/>
  <c r="BF51" i="29"/>
  <c r="DE34" i="25"/>
  <c r="DE30" i="25" s="1"/>
  <c r="DE31" i="25" s="1"/>
  <c r="DF34" i="24"/>
  <c r="DF30" i="24" s="1"/>
  <c r="DF31" i="24" s="1"/>
  <c r="BH34" i="28"/>
  <c r="BH30" i="28" s="1"/>
  <c r="BH31" i="28" s="1"/>
  <c r="DE51" i="28"/>
  <c r="DF34" i="26"/>
  <c r="DF30" i="26" s="1"/>
  <c r="DF31" i="26" s="1"/>
  <c r="BF34" i="25"/>
  <c r="BF30" i="25" s="1"/>
  <c r="BF31" i="25" s="1"/>
  <c r="BE51" i="26"/>
  <c r="BE51" i="24"/>
  <c r="DE34" i="29"/>
  <c r="DE30" i="29" s="1"/>
  <c r="DE31" i="29" s="1"/>
  <c r="BF51" i="27"/>
  <c r="BF34" i="27"/>
  <c r="BF30" i="27" s="1"/>
  <c r="BF31" i="27" s="1"/>
  <c r="BE51" i="30"/>
  <c r="BE34" i="30"/>
  <c r="DE51" i="29"/>
  <c r="DE51" i="27"/>
  <c r="BF34" i="29"/>
  <c r="BF30" i="29" s="1"/>
  <c r="BF31" i="29" s="1"/>
  <c r="DF51" i="26"/>
  <c r="BE34" i="24"/>
  <c r="BE30" i="24" s="1"/>
  <c r="BE31" i="24" s="1"/>
  <c r="DE51" i="25"/>
  <c r="BF51" i="25"/>
  <c r="DE34" i="30"/>
  <c r="DE30" i="30" s="1"/>
  <c r="DE31" i="30" s="1"/>
  <c r="DE34" i="27"/>
  <c r="DF51" i="24"/>
  <c r="BH51" i="28"/>
  <c r="BE34" i="26"/>
  <c r="BE30" i="26" s="1"/>
  <c r="BE31" i="26" s="1"/>
  <c r="BG34" i="29"/>
  <c r="DG34" i="26"/>
  <c r="DG30" i="26" s="1"/>
  <c r="DG31" i="26" s="1"/>
  <c r="DG51" i="24"/>
  <c r="DF51" i="27"/>
  <c r="DG51" i="26"/>
  <c r="BG51" i="25"/>
  <c r="DF34" i="29"/>
  <c r="BG51" i="27"/>
  <c r="DF34" i="27"/>
  <c r="DF30" i="27" s="1"/>
  <c r="DF31" i="27" s="1"/>
  <c r="BF34" i="26"/>
  <c r="BF30" i="26" s="1"/>
  <c r="BF31" i="26" s="1"/>
  <c r="DG34" i="24"/>
  <c r="DG30" i="24" s="1"/>
  <c r="DG31" i="24" s="1"/>
  <c r="BF51" i="30"/>
  <c r="DF34" i="28"/>
  <c r="DF30" i="28" s="1"/>
  <c r="DF31" i="28" s="1"/>
  <c r="DF34" i="25"/>
  <c r="DF30" i="25" s="1"/>
  <c r="DF31" i="25" s="1"/>
  <c r="BG34" i="25"/>
  <c r="BF34" i="30"/>
  <c r="BF30" i="30" s="1"/>
  <c r="BF31" i="30" s="1"/>
  <c r="DF51" i="28"/>
  <c r="BG34" i="27"/>
  <c r="BF51" i="26"/>
  <c r="BF51" i="24"/>
  <c r="DF51" i="30"/>
  <c r="DF51" i="29"/>
  <c r="BF34" i="24"/>
  <c r="BF30" i="24" s="1"/>
  <c r="BF31" i="24" s="1"/>
  <c r="DF34" i="30"/>
  <c r="DF30" i="30" s="1"/>
  <c r="DF31" i="30" s="1"/>
  <c r="BG51" i="29"/>
  <c r="DF51" i="25"/>
  <c r="BH34" i="27"/>
  <c r="BH30" i="27" s="1"/>
  <c r="BH31" i="27" s="1"/>
  <c r="DG34" i="25"/>
  <c r="DH34" i="24"/>
  <c r="DH30" i="24" s="1"/>
  <c r="DH31" i="24" s="1"/>
  <c r="BH34" i="29"/>
  <c r="BH30" i="29" s="1"/>
  <c r="BH31" i="29" s="1"/>
  <c r="DG51" i="27"/>
  <c r="DG34" i="27"/>
  <c r="DG30" i="27" s="1"/>
  <c r="DG31" i="27" s="1"/>
  <c r="DG51" i="25"/>
  <c r="BG34" i="26"/>
  <c r="BG30" i="26" s="1"/>
  <c r="BG31" i="26" s="1"/>
  <c r="DH51" i="26"/>
  <c r="BG34" i="30"/>
  <c r="BG30" i="30" s="1"/>
  <c r="BG31" i="30" s="1"/>
  <c r="DG51" i="29"/>
  <c r="BG51" i="26"/>
  <c r="DH51" i="24"/>
  <c r="BG51" i="24"/>
  <c r="BG34" i="24"/>
  <c r="BG30" i="24" s="1"/>
  <c r="BG31" i="24" s="1"/>
  <c r="BG51" i="30"/>
  <c r="BH51" i="29"/>
  <c r="BH51" i="25"/>
  <c r="DG51" i="28"/>
  <c r="DG34" i="29"/>
  <c r="DG30" i="29" s="1"/>
  <c r="DG31" i="29" s="1"/>
  <c r="BH34" i="25"/>
  <c r="BH30" i="25" s="1"/>
  <c r="BH31" i="25" s="1"/>
  <c r="DG34" i="28"/>
  <c r="BH51" i="27"/>
  <c r="DG51" i="30"/>
  <c r="DG34" i="30"/>
  <c r="DG30" i="30" s="1"/>
  <c r="DG31" i="30" s="1"/>
  <c r="DH34" i="26"/>
  <c r="BH51" i="26"/>
  <c r="DH34" i="25"/>
  <c r="DH30" i="25" s="1"/>
  <c r="DH31" i="25" s="1"/>
  <c r="BH34" i="24"/>
  <c r="BH34" i="30"/>
  <c r="BH30" i="30" s="1"/>
  <c r="BH31" i="30" s="1"/>
  <c r="DH34" i="29"/>
  <c r="DH30" i="29" s="1"/>
  <c r="DH31" i="29" s="1"/>
  <c r="DH51" i="27"/>
  <c r="DH34" i="28"/>
  <c r="DH30" i="28" s="1"/>
  <c r="DH31" i="28" s="1"/>
  <c r="BH51" i="30"/>
  <c r="DH34" i="30"/>
  <c r="DH30" i="30" s="1"/>
  <c r="DH31" i="30" s="1"/>
  <c r="DH51" i="29"/>
  <c r="DH34" i="27"/>
  <c r="DH30" i="27" s="1"/>
  <c r="DH31" i="27" s="1"/>
  <c r="BH51" i="24"/>
  <c r="DH51" i="28"/>
  <c r="DH51" i="30"/>
  <c r="BH34" i="26"/>
  <c r="BH30" i="26" s="1"/>
  <c r="BH31" i="26" s="1"/>
  <c r="DH51" i="25"/>
  <c r="K51" i="28"/>
  <c r="K70" i="28" s="1"/>
  <c r="K34" i="26"/>
  <c r="K30" i="26" s="1"/>
  <c r="K31" i="26" s="1"/>
  <c r="K51" i="24"/>
  <c r="K70" i="24" s="1"/>
  <c r="N34" i="27"/>
  <c r="N30" i="27" s="1"/>
  <c r="N31" i="27" s="1"/>
  <c r="N34" i="29"/>
  <c r="N51" i="24"/>
  <c r="N70" i="24" s="1"/>
  <c r="K34" i="29"/>
  <c r="K30" i="29" s="1"/>
  <c r="K31" i="29" s="1"/>
  <c r="N34" i="28"/>
  <c r="N30" i="28" s="1"/>
  <c r="N31" i="28" s="1"/>
  <c r="N51" i="25"/>
  <c r="N70" i="25" s="1"/>
  <c r="N34" i="30"/>
  <c r="N30" i="30" s="1"/>
  <c r="N31" i="30" s="1"/>
  <c r="K34" i="25"/>
  <c r="K30" i="25" s="1"/>
  <c r="K31" i="25" s="1"/>
  <c r="K34" i="27"/>
  <c r="K30" i="27" s="1"/>
  <c r="K31" i="27" s="1"/>
  <c r="K34" i="24"/>
  <c r="K30" i="24" s="1"/>
  <c r="K31" i="24" s="1"/>
  <c r="N34" i="24"/>
  <c r="K34" i="28"/>
  <c r="K30" i="28" s="1"/>
  <c r="K31" i="28" s="1"/>
  <c r="K51" i="29"/>
  <c r="K70" i="29" s="1"/>
  <c r="K51" i="25"/>
  <c r="K70" i="25" s="1"/>
  <c r="K51" i="26"/>
  <c r="K70" i="26" s="1"/>
  <c r="K34" i="30"/>
  <c r="K30" i="30" s="1"/>
  <c r="K31" i="30" s="1"/>
  <c r="N34" i="25"/>
  <c r="N30" i="25" s="1"/>
  <c r="N31" i="25" s="1"/>
  <c r="N51" i="26"/>
  <c r="N70" i="26" s="1"/>
  <c r="K51" i="27"/>
  <c r="K70" i="27" s="1"/>
  <c r="K51" i="30"/>
  <c r="K70" i="30" s="1"/>
  <c r="N51" i="29"/>
  <c r="N34" i="26"/>
  <c r="N51" i="28"/>
  <c r="N51" i="27"/>
  <c r="N51" i="30"/>
  <c r="N70" i="30" s="1"/>
  <c r="J34" i="28"/>
  <c r="J30" i="28" s="1"/>
  <c r="J31" i="28" s="1"/>
  <c r="J51" i="25"/>
  <c r="J70" i="25" s="1"/>
  <c r="J51" i="24"/>
  <c r="J70" i="24" s="1"/>
  <c r="J51" i="27"/>
  <c r="J70" i="27" s="1"/>
  <c r="J34" i="26"/>
  <c r="J30" i="26" s="1"/>
  <c r="J31" i="26" s="1"/>
  <c r="J34" i="24"/>
  <c r="J34" i="29"/>
  <c r="J30" i="29" s="1"/>
  <c r="J31" i="29" s="1"/>
  <c r="J51" i="29"/>
  <c r="J70" i="29" s="1"/>
  <c r="J34" i="30"/>
  <c r="J30" i="30" s="1"/>
  <c r="J31" i="30" s="1"/>
  <c r="J34" i="25"/>
  <c r="J30" i="25" s="1"/>
  <c r="J31" i="25" s="1"/>
  <c r="J51" i="26"/>
  <c r="J70" i="26" s="1"/>
  <c r="J51" i="28"/>
  <c r="J70" i="28" s="1"/>
  <c r="J34" i="27"/>
  <c r="J51" i="30"/>
  <c r="J70" i="30" s="1"/>
  <c r="I34" i="29"/>
  <c r="I30" i="29" s="1"/>
  <c r="I31" i="29" s="1"/>
  <c r="I34" i="28"/>
  <c r="I30" i="28" s="1"/>
  <c r="I51" i="27"/>
  <c r="I34" i="30"/>
  <c r="I30" i="30" s="1"/>
  <c r="I31" i="30" s="1"/>
  <c r="I34" i="26"/>
  <c r="I30" i="26" s="1"/>
  <c r="I31" i="26" s="1"/>
  <c r="I34" i="25"/>
  <c r="I51" i="29"/>
  <c r="I34" i="24"/>
  <c r="I30" i="24" s="1"/>
  <c r="I51" i="25"/>
  <c r="I34" i="27"/>
  <c r="I30" i="27" s="1"/>
  <c r="I51" i="30"/>
  <c r="I51" i="24"/>
  <c r="I51" i="28"/>
  <c r="I51" i="26"/>
  <c r="E34" i="9"/>
  <c r="M34" i="9"/>
  <c r="U34" i="9"/>
  <c r="AC34" i="9"/>
  <c r="AK34" i="9"/>
  <c r="AS34" i="9"/>
  <c r="BA34" i="9"/>
  <c r="BI34" i="9"/>
  <c r="BQ34" i="9"/>
  <c r="BY34" i="9"/>
  <c r="CG34" i="9"/>
  <c r="CO34" i="9"/>
  <c r="CW34" i="9"/>
  <c r="DE34" i="9"/>
  <c r="DE34" i="15" s="1"/>
  <c r="I35" i="9"/>
  <c r="I35" i="15" s="1"/>
  <c r="Q35" i="9"/>
  <c r="Y35" i="9"/>
  <c r="AG35" i="9"/>
  <c r="AO35" i="9"/>
  <c r="AO35" i="15" s="1"/>
  <c r="AW35" i="9"/>
  <c r="BE35" i="9"/>
  <c r="BM35" i="9"/>
  <c r="BM35" i="15" s="1"/>
  <c r="BU35" i="9"/>
  <c r="BU35" i="15" s="1"/>
  <c r="CC35" i="9"/>
  <c r="CC35" i="15" s="1"/>
  <c r="CK35" i="9"/>
  <c r="CS35" i="9"/>
  <c r="DA35" i="9"/>
  <c r="DA35" i="15" s="1"/>
  <c r="E36" i="9"/>
  <c r="M36" i="9"/>
  <c r="U36" i="9"/>
  <c r="U36" i="15" s="1"/>
  <c r="AC36" i="9"/>
  <c r="AC36" i="15" s="1"/>
  <c r="AK36" i="9"/>
  <c r="AK36" i="15" s="1"/>
  <c r="AS36" i="9"/>
  <c r="BA36" i="9"/>
  <c r="BI36" i="9"/>
  <c r="BI36" i="15" s="1"/>
  <c r="BQ36" i="9"/>
  <c r="BY36" i="9"/>
  <c r="CG36" i="9"/>
  <c r="CG36" i="15" s="1"/>
  <c r="CO36" i="9"/>
  <c r="CO36" i="15" s="1"/>
  <c r="CW36" i="9"/>
  <c r="CW36" i="15" s="1"/>
  <c r="DE36" i="9"/>
  <c r="I37" i="9"/>
  <c r="Q37" i="9"/>
  <c r="Q37" i="15" s="1"/>
  <c r="Y37" i="9"/>
  <c r="AG37" i="9"/>
  <c r="AO37" i="9"/>
  <c r="AO37" i="15" s="1"/>
  <c r="AW37" i="9"/>
  <c r="AW37" i="15" s="1"/>
  <c r="BE37" i="9"/>
  <c r="BM37" i="9"/>
  <c r="BU37" i="9"/>
  <c r="CC37" i="9"/>
  <c r="CC37" i="15" s="1"/>
  <c r="CK37" i="9"/>
  <c r="CS37" i="9"/>
  <c r="DA37" i="9"/>
  <c r="DA37" i="15" s="1"/>
  <c r="E38" i="9"/>
  <c r="E38" i="15" s="1"/>
  <c r="M38" i="9"/>
  <c r="M38" i="15" s="1"/>
  <c r="U38" i="9"/>
  <c r="AC38" i="9"/>
  <c r="AK38" i="9"/>
  <c r="AK38" i="15" s="1"/>
  <c r="AS38" i="9"/>
  <c r="BA38" i="9"/>
  <c r="BI38" i="9"/>
  <c r="BI38" i="15" s="1"/>
  <c r="BQ38" i="9"/>
  <c r="BQ38" i="15" s="1"/>
  <c r="BY38" i="9"/>
  <c r="BY38" i="15" s="1"/>
  <c r="CG38" i="9"/>
  <c r="CO38" i="9"/>
  <c r="CW38" i="9"/>
  <c r="CW38" i="15" s="1"/>
  <c r="DE38" i="9"/>
  <c r="I39" i="9"/>
  <c r="Q39" i="9"/>
  <c r="Q39" i="15" s="1"/>
  <c r="Y39" i="9"/>
  <c r="AG39" i="9"/>
  <c r="AO39" i="9"/>
  <c r="AW39" i="9"/>
  <c r="BE39" i="9"/>
  <c r="BE39" i="15" s="1"/>
  <c r="BM39" i="9"/>
  <c r="BU39" i="9"/>
  <c r="CC39" i="9"/>
  <c r="CC39" i="15" s="1"/>
  <c r="CK39" i="9"/>
  <c r="CS39" i="9"/>
  <c r="F34" i="9"/>
  <c r="N34" i="9"/>
  <c r="V34" i="9"/>
  <c r="AD34" i="9"/>
  <c r="AL34" i="9"/>
  <c r="AT34" i="9"/>
  <c r="AT34" i="15" s="1"/>
  <c r="BB34" i="9"/>
  <c r="BJ34" i="9"/>
  <c r="BR34" i="9"/>
  <c r="BZ34" i="9"/>
  <c r="CH34" i="9"/>
  <c r="CP34" i="9"/>
  <c r="CX34" i="9"/>
  <c r="DF34" i="9"/>
  <c r="DF34" i="15" s="1"/>
  <c r="J35" i="9"/>
  <c r="R35" i="9"/>
  <c r="R35" i="15" s="1"/>
  <c r="Z35" i="9"/>
  <c r="AH35" i="9"/>
  <c r="AP35" i="9"/>
  <c r="AX35" i="9"/>
  <c r="BF35" i="9"/>
  <c r="BN35" i="9"/>
  <c r="BN35" i="15" s="1"/>
  <c r="BV35" i="9"/>
  <c r="BV35" i="15" s="1"/>
  <c r="CD35" i="9"/>
  <c r="CD35" i="15" s="1"/>
  <c r="CL35" i="9"/>
  <c r="CT35" i="9"/>
  <c r="DB35" i="9"/>
  <c r="F36" i="9"/>
  <c r="N36" i="9"/>
  <c r="V36" i="9"/>
  <c r="V36" i="15" s="1"/>
  <c r="AD36" i="9"/>
  <c r="AD36" i="15" s="1"/>
  <c r="AL36" i="9"/>
  <c r="AL36" i="15" s="1"/>
  <c r="AT36" i="9"/>
  <c r="BB36" i="9"/>
  <c r="BJ36" i="9"/>
  <c r="BJ36" i="15" s="1"/>
  <c r="BR36" i="9"/>
  <c r="BZ36" i="9"/>
  <c r="CH36" i="9"/>
  <c r="CH36" i="15" s="1"/>
  <c r="CP36" i="9"/>
  <c r="CP36" i="15" s="1"/>
  <c r="CX36" i="9"/>
  <c r="CX36" i="15" s="1"/>
  <c r="DF36" i="9"/>
  <c r="J37" i="9"/>
  <c r="R37" i="9"/>
  <c r="Z37" i="9"/>
  <c r="AH37" i="9"/>
  <c r="AP37" i="9"/>
  <c r="AP37" i="15" s="1"/>
  <c r="AX37" i="9"/>
  <c r="BF37" i="9"/>
  <c r="BN37" i="9"/>
  <c r="BV37" i="9"/>
  <c r="CD37" i="9"/>
  <c r="CD37" i="15" s="1"/>
  <c r="CL37" i="9"/>
  <c r="CT37" i="9"/>
  <c r="DB37" i="9"/>
  <c r="DB37" i="15" s="1"/>
  <c r="F38" i="9"/>
  <c r="F38" i="15" s="1"/>
  <c r="N38" i="9"/>
  <c r="N38" i="15" s="1"/>
  <c r="V38" i="9"/>
  <c r="AD38" i="9"/>
  <c r="AL38" i="9"/>
  <c r="AL38" i="15" s="1"/>
  <c r="AT38" i="9"/>
  <c r="BB38" i="9"/>
  <c r="BJ38" i="9"/>
  <c r="BJ38" i="15" s="1"/>
  <c r="BR38" i="9"/>
  <c r="BR38" i="15" s="1"/>
  <c r="BZ38" i="9"/>
  <c r="CH38" i="9"/>
  <c r="CP38" i="9"/>
  <c r="CX38" i="9"/>
  <c r="CX38" i="15" s="1"/>
  <c r="DF38" i="9"/>
  <c r="DF38" i="15" s="1"/>
  <c r="J39" i="9"/>
  <c r="R39" i="9"/>
  <c r="R39" i="15" s="1"/>
  <c r="Z39" i="9"/>
  <c r="AH39" i="9"/>
  <c r="AP39" i="9"/>
  <c r="AX39" i="9"/>
  <c r="BF39" i="9"/>
  <c r="BN39" i="9"/>
  <c r="BV39" i="9"/>
  <c r="G34" i="9"/>
  <c r="O34" i="9"/>
  <c r="W34" i="9"/>
  <c r="AE34" i="9"/>
  <c r="AM34" i="9"/>
  <c r="AU34" i="9"/>
  <c r="BC34" i="9"/>
  <c r="BK34" i="9"/>
  <c r="BS34" i="9"/>
  <c r="CA34" i="9"/>
  <c r="CI34" i="9"/>
  <c r="CQ34" i="9"/>
  <c r="CY34" i="9"/>
  <c r="DG34" i="9"/>
  <c r="K35" i="9"/>
  <c r="S35" i="9"/>
  <c r="AA35" i="9"/>
  <c r="AA35" i="15" s="1"/>
  <c r="AI35" i="9"/>
  <c r="AI35" i="15" s="1"/>
  <c r="AQ35" i="9"/>
  <c r="AY35" i="9"/>
  <c r="BG35" i="9"/>
  <c r="BO35" i="9"/>
  <c r="BO35" i="15" s="1"/>
  <c r="BW35" i="9"/>
  <c r="CE35" i="9"/>
  <c r="CM35" i="9"/>
  <c r="CM35" i="15" s="1"/>
  <c r="CU35" i="9"/>
  <c r="CU35" i="15" s="1"/>
  <c r="DC35" i="9"/>
  <c r="DC35" i="15" s="1"/>
  <c r="G36" i="9"/>
  <c r="O36" i="9"/>
  <c r="W36" i="9"/>
  <c r="W36" i="15" s="1"/>
  <c r="AE36" i="9"/>
  <c r="AE36" i="15" s="1"/>
  <c r="AM36" i="9"/>
  <c r="AU36" i="9"/>
  <c r="AU36" i="15" s="1"/>
  <c r="BC36" i="9"/>
  <c r="BC36" i="15" s="1"/>
  <c r="BK36" i="9"/>
  <c r="BS36" i="9"/>
  <c r="CA36" i="9"/>
  <c r="CI36" i="9"/>
  <c r="CQ36" i="9"/>
  <c r="CQ36" i="15" s="1"/>
  <c r="CY36" i="9"/>
  <c r="DG36" i="9"/>
  <c r="K37" i="9"/>
  <c r="K37" i="15" s="1"/>
  <c r="S37" i="9"/>
  <c r="S37" i="15" s="1"/>
  <c r="AA37" i="9"/>
  <c r="AI37" i="9"/>
  <c r="AQ37" i="9"/>
  <c r="AQ37" i="15" s="1"/>
  <c r="AY37" i="9"/>
  <c r="BG37" i="9"/>
  <c r="BO37" i="9"/>
  <c r="BO37" i="15" s="1"/>
  <c r="BW37" i="9"/>
  <c r="BW37" i="15" s="1"/>
  <c r="CE37" i="9"/>
  <c r="CE37" i="15" s="1"/>
  <c r="CM37" i="9"/>
  <c r="CU37" i="9"/>
  <c r="DC37" i="9"/>
  <c r="DC37" i="15" s="1"/>
  <c r="G38" i="9"/>
  <c r="G38" i="15" s="1"/>
  <c r="O38" i="9"/>
  <c r="W38" i="9"/>
  <c r="W38" i="15" s="1"/>
  <c r="AE38" i="9"/>
  <c r="AE38" i="15" s="1"/>
  <c r="AM38" i="9"/>
  <c r="AU38" i="9"/>
  <c r="BC38" i="9"/>
  <c r="BK38" i="9"/>
  <c r="BK38" i="15" s="1"/>
  <c r="BS38" i="9"/>
  <c r="CA38" i="9"/>
  <c r="CI38" i="9"/>
  <c r="CQ38" i="9"/>
  <c r="CQ38" i="15" s="1"/>
  <c r="CY38" i="9"/>
  <c r="CY38" i="15" s="1"/>
  <c r="DG38" i="9"/>
  <c r="K39" i="9"/>
  <c r="S39" i="9"/>
  <c r="AA39" i="9"/>
  <c r="AI39" i="9"/>
  <c r="AQ39" i="9"/>
  <c r="AQ39" i="15" s="1"/>
  <c r="AY39" i="9"/>
  <c r="AY39" i="15" s="1"/>
  <c r="BG39" i="9"/>
  <c r="BO39" i="9"/>
  <c r="BW39" i="9"/>
  <c r="CE39" i="9"/>
  <c r="CM39" i="9"/>
  <c r="CU39" i="9"/>
  <c r="DC39" i="9"/>
  <c r="DC39" i="15" s="1"/>
  <c r="G40" i="9"/>
  <c r="G40" i="15" s="1"/>
  <c r="O40" i="9"/>
  <c r="O40" i="15" s="1"/>
  <c r="W40" i="9"/>
  <c r="H34" i="9"/>
  <c r="P34" i="9"/>
  <c r="I34" i="9"/>
  <c r="Q34" i="9"/>
  <c r="Y34" i="9"/>
  <c r="AG34" i="9"/>
  <c r="AO34" i="9"/>
  <c r="AW34" i="9"/>
  <c r="BE34" i="9"/>
  <c r="BM34" i="9"/>
  <c r="BU34" i="9"/>
  <c r="CC34" i="9"/>
  <c r="CK34" i="9"/>
  <c r="CK34" i="15" s="1"/>
  <c r="CS34" i="9"/>
  <c r="DA34" i="9"/>
  <c r="E35" i="9"/>
  <c r="M35" i="9"/>
  <c r="U35" i="9"/>
  <c r="U35" i="15" s="1"/>
  <c r="AC35" i="9"/>
  <c r="AC35" i="15" s="1"/>
  <c r="AK35" i="9"/>
  <c r="AS35" i="9"/>
  <c r="AS35" i="15" s="1"/>
  <c r="BA35" i="9"/>
  <c r="BA35" i="15" s="1"/>
  <c r="BI35" i="9"/>
  <c r="BQ35" i="9"/>
  <c r="BY35" i="9"/>
  <c r="CG35" i="9"/>
  <c r="CG35" i="15" s="1"/>
  <c r="CO35" i="9"/>
  <c r="CO35" i="15" s="1"/>
  <c r="CW35" i="9"/>
  <c r="DE35" i="9"/>
  <c r="DE35" i="15" s="1"/>
  <c r="I36" i="9"/>
  <c r="I36" i="15" s="1"/>
  <c r="Q36" i="9"/>
  <c r="Q36" i="15" s="1"/>
  <c r="Y36" i="9"/>
  <c r="AG36" i="9"/>
  <c r="AO36" i="9"/>
  <c r="AW36" i="9"/>
  <c r="AW36" i="15" s="1"/>
  <c r="BE36" i="9"/>
  <c r="BM36" i="9"/>
  <c r="BM36" i="15" s="1"/>
  <c r="BU36" i="9"/>
  <c r="BU36" i="15" s="1"/>
  <c r="CC36" i="9"/>
  <c r="CK36" i="9"/>
  <c r="CS36" i="9"/>
  <c r="DA36" i="9"/>
  <c r="DA36" i="15" s="1"/>
  <c r="E37" i="9"/>
  <c r="E37" i="15" s="1"/>
  <c r="M37" i="9"/>
  <c r="U37" i="9"/>
  <c r="U37" i="15" s="1"/>
  <c r="AC37" i="9"/>
  <c r="AC37" i="15" s="1"/>
  <c r="AK37" i="9"/>
  <c r="AK37" i="15" s="1"/>
  <c r="AS37" i="9"/>
  <c r="BA37" i="9"/>
  <c r="BI37" i="9"/>
  <c r="BI37" i="15" s="1"/>
  <c r="BQ37" i="9"/>
  <c r="BQ37" i="15" s="1"/>
  <c r="BY37" i="9"/>
  <c r="CG37" i="9"/>
  <c r="CG37" i="15" s="1"/>
  <c r="CO37" i="9"/>
  <c r="CO37" i="15" s="1"/>
  <c r="CW37" i="9"/>
  <c r="CW37" i="15" s="1"/>
  <c r="DE37" i="9"/>
  <c r="I38" i="9"/>
  <c r="Q38" i="9"/>
  <c r="Q38" i="15" s="1"/>
  <c r="Y38" i="9"/>
  <c r="Y38" i="15" s="1"/>
  <c r="AG38" i="9"/>
  <c r="AO38" i="9"/>
  <c r="AO38" i="15" s="1"/>
  <c r="AW38" i="9"/>
  <c r="AW38" i="15" s="1"/>
  <c r="BE38" i="9"/>
  <c r="BE38" i="15" s="1"/>
  <c r="BM38" i="9"/>
  <c r="BU38" i="9"/>
  <c r="CC38" i="9"/>
  <c r="CK38" i="9"/>
  <c r="CK38" i="15" s="1"/>
  <c r="CS38" i="9"/>
  <c r="DA38" i="9"/>
  <c r="DA38" i="15" s="1"/>
  <c r="E39" i="9"/>
  <c r="M39" i="9"/>
  <c r="U39" i="9"/>
  <c r="AC39" i="9"/>
  <c r="AK39" i="9"/>
  <c r="AS39" i="9"/>
  <c r="AS39" i="15" s="1"/>
  <c r="BA39" i="9"/>
  <c r="BI39" i="9"/>
  <c r="BI39" i="15" s="1"/>
  <c r="BQ39" i="9"/>
  <c r="BY39" i="9"/>
  <c r="J34" i="9"/>
  <c r="R34" i="9"/>
  <c r="Z34" i="9"/>
  <c r="AH34" i="9"/>
  <c r="AP34" i="9"/>
  <c r="AX34" i="9"/>
  <c r="AX34" i="15" s="1"/>
  <c r="BF34" i="9"/>
  <c r="BN34" i="9"/>
  <c r="BV34" i="9"/>
  <c r="CD34" i="9"/>
  <c r="CL34" i="9"/>
  <c r="CL34" i="15" s="1"/>
  <c r="CT34" i="9"/>
  <c r="DB34" i="9"/>
  <c r="F35" i="9"/>
  <c r="F35" i="15" s="1"/>
  <c r="N35" i="9"/>
  <c r="N35" i="15" s="1"/>
  <c r="V35" i="9"/>
  <c r="V35" i="15" s="1"/>
  <c r="AD35" i="9"/>
  <c r="AL35" i="9"/>
  <c r="AT35" i="9"/>
  <c r="AT35" i="15" s="1"/>
  <c r="BB35" i="9"/>
  <c r="BB35" i="15" s="1"/>
  <c r="BJ35" i="9"/>
  <c r="BR35" i="9"/>
  <c r="BR35" i="15" s="1"/>
  <c r="BZ35" i="9"/>
  <c r="BZ35" i="15" s="1"/>
  <c r="CH35" i="9"/>
  <c r="CH35" i="15" s="1"/>
  <c r="CP35" i="9"/>
  <c r="CX35" i="9"/>
  <c r="DF35" i="9"/>
  <c r="DF35" i="15" s="1"/>
  <c r="J36" i="9"/>
  <c r="J36" i="15" s="1"/>
  <c r="R36" i="9"/>
  <c r="Z36" i="9"/>
  <c r="Z36" i="15" s="1"/>
  <c r="AH36" i="9"/>
  <c r="AH36" i="15" s="1"/>
  <c r="AP36" i="9"/>
  <c r="AX36" i="9"/>
  <c r="BF36" i="9"/>
  <c r="BN36" i="9"/>
  <c r="BN36" i="15" s="1"/>
  <c r="BV36" i="9"/>
  <c r="BV36" i="15" s="1"/>
  <c r="CD36" i="9"/>
  <c r="CL36" i="9"/>
  <c r="CL36" i="15" s="1"/>
  <c r="CT36" i="9"/>
  <c r="CT36" i="15" s="1"/>
  <c r="DB36" i="9"/>
  <c r="DB36" i="15" s="1"/>
  <c r="F37" i="9"/>
  <c r="N37" i="9"/>
  <c r="V37" i="9"/>
  <c r="V37" i="15" s="1"/>
  <c r="AD37" i="9"/>
  <c r="AD56" i="9" s="1"/>
  <c r="AL37" i="9"/>
  <c r="AT37" i="9"/>
  <c r="AT37" i="15" s="1"/>
  <c r="BB37" i="9"/>
  <c r="BB37" i="15" s="1"/>
  <c r="BJ37" i="9"/>
  <c r="BJ37" i="15" s="1"/>
  <c r="BR37" i="9"/>
  <c r="BZ37" i="9"/>
  <c r="CH37" i="9"/>
  <c r="CH37" i="15" s="1"/>
  <c r="CP37" i="9"/>
  <c r="CP37" i="15" s="1"/>
  <c r="CX37" i="9"/>
  <c r="DF37" i="9"/>
  <c r="DF37" i="15" s="1"/>
  <c r="J38" i="9"/>
  <c r="J38" i="15" s="1"/>
  <c r="R38" i="9"/>
  <c r="R38" i="15" s="1"/>
  <c r="Z38" i="9"/>
  <c r="AH38" i="9"/>
  <c r="AP38" i="9"/>
  <c r="AP38" i="15" s="1"/>
  <c r="AX38" i="9"/>
  <c r="AX38" i="15" s="1"/>
  <c r="BF38" i="9"/>
  <c r="BN38" i="9"/>
  <c r="BN38" i="15" s="1"/>
  <c r="BV38" i="9"/>
  <c r="BV38" i="15" s="1"/>
  <c r="CD38" i="9"/>
  <c r="CD38" i="15" s="1"/>
  <c r="CL38" i="9"/>
  <c r="CT38" i="9"/>
  <c r="DB38" i="9"/>
  <c r="DB38" i="15" s="1"/>
  <c r="F39" i="9"/>
  <c r="N39" i="9"/>
  <c r="V39" i="9"/>
  <c r="V39" i="15" s="1"/>
  <c r="AD39" i="9"/>
  <c r="AL39" i="9"/>
  <c r="AT39" i="9"/>
  <c r="BB39" i="9"/>
  <c r="BJ39" i="9"/>
  <c r="BR39" i="9"/>
  <c r="BR39" i="15" s="1"/>
  <c r="BZ39" i="9"/>
  <c r="CH39" i="9"/>
  <c r="CH39" i="15" s="1"/>
  <c r="CP39" i="9"/>
  <c r="CP39" i="15" s="1"/>
  <c r="CX39" i="9"/>
  <c r="DF39" i="9"/>
  <c r="J40" i="9"/>
  <c r="J40" i="15" s="1"/>
  <c r="R40" i="9"/>
  <c r="R40" i="15" s="1"/>
  <c r="Z40" i="9"/>
  <c r="Z40" i="15" s="1"/>
  <c r="AH40" i="9"/>
  <c r="K34" i="9"/>
  <c r="S34" i="9"/>
  <c r="AA34" i="9"/>
  <c r="AI34" i="9"/>
  <c r="AQ34" i="9"/>
  <c r="L34" i="9"/>
  <c r="T34" i="9"/>
  <c r="AB34" i="9"/>
  <c r="AJ34" i="9"/>
  <c r="AJ34" i="15" s="1"/>
  <c r="AR34" i="9"/>
  <c r="AR34" i="15" s="1"/>
  <c r="AZ34" i="9"/>
  <c r="BH34" i="9"/>
  <c r="BP34" i="9"/>
  <c r="BX34" i="9"/>
  <c r="CF34" i="9"/>
  <c r="CN34" i="9"/>
  <c r="CV34" i="9"/>
  <c r="CV34" i="15" s="1"/>
  <c r="DD34" i="9"/>
  <c r="DD34" i="15" s="1"/>
  <c r="H35" i="9"/>
  <c r="H35" i="15" s="1"/>
  <c r="P35" i="9"/>
  <c r="X35" i="9"/>
  <c r="X35" i="15" s="1"/>
  <c r="AF35" i="9"/>
  <c r="AF35" i="15" s="1"/>
  <c r="AN35" i="9"/>
  <c r="AV35" i="9"/>
  <c r="BD35" i="9"/>
  <c r="BD35" i="15" s="1"/>
  <c r="BL35" i="9"/>
  <c r="BL35" i="15" s="1"/>
  <c r="BT35" i="9"/>
  <c r="BT35" i="15" s="1"/>
  <c r="CB35" i="9"/>
  <c r="CJ35" i="9"/>
  <c r="CR35" i="9"/>
  <c r="CR35" i="15" s="1"/>
  <c r="CZ35" i="9"/>
  <c r="DH35" i="9"/>
  <c r="L36" i="9"/>
  <c r="L36" i="15" s="1"/>
  <c r="T36" i="9"/>
  <c r="T36" i="15" s="1"/>
  <c r="AB36" i="9"/>
  <c r="AJ36" i="9"/>
  <c r="AR36" i="9"/>
  <c r="AZ36" i="9"/>
  <c r="AZ36" i="15" s="1"/>
  <c r="BH36" i="9"/>
  <c r="BH36" i="15" s="1"/>
  <c r="BP36" i="9"/>
  <c r="BX36" i="9"/>
  <c r="BX36" i="15" s="1"/>
  <c r="CF36" i="9"/>
  <c r="CF36" i="15" s="1"/>
  <c r="CN36" i="9"/>
  <c r="CV36" i="9"/>
  <c r="DD36" i="9"/>
  <c r="DD36" i="15" s="1"/>
  <c r="H37" i="9"/>
  <c r="H37" i="15" s="1"/>
  <c r="P37" i="9"/>
  <c r="P37" i="15" s="1"/>
  <c r="X37" i="9"/>
  <c r="AF37" i="9"/>
  <c r="AF37" i="15" s="1"/>
  <c r="AN37" i="9"/>
  <c r="AV37" i="9"/>
  <c r="AV37" i="15" s="1"/>
  <c r="BD37" i="9"/>
  <c r="BL37" i="9"/>
  <c r="BL37" i="15" s="1"/>
  <c r="BT37" i="9"/>
  <c r="BT37" i="15" s="1"/>
  <c r="CB37" i="9"/>
  <c r="CB37" i="15" s="1"/>
  <c r="CJ37" i="9"/>
  <c r="CR37" i="9"/>
  <c r="CR37" i="15" s="1"/>
  <c r="CZ37" i="9"/>
  <c r="CZ37" i="15" s="1"/>
  <c r="DH37" i="9"/>
  <c r="DH37" i="15" s="1"/>
  <c r="L38" i="9"/>
  <c r="T38" i="9"/>
  <c r="AB38" i="9"/>
  <c r="AB38" i="15" s="1"/>
  <c r="AJ38" i="9"/>
  <c r="AJ38" i="15" s="1"/>
  <c r="AR38" i="9"/>
  <c r="AZ38" i="9"/>
  <c r="AZ38" i="15" s="1"/>
  <c r="BH38" i="9"/>
  <c r="BH38" i="15" s="1"/>
  <c r="BP38" i="9"/>
  <c r="BP38" i="15" s="1"/>
  <c r="BX38" i="9"/>
  <c r="CF38" i="9"/>
  <c r="CF38" i="15" s="1"/>
  <c r="CN38" i="9"/>
  <c r="CN38" i="15" s="1"/>
  <c r="CV38" i="9"/>
  <c r="DD38" i="9"/>
  <c r="H39" i="9"/>
  <c r="H39" i="15" s="1"/>
  <c r="P39" i="9"/>
  <c r="P39" i="15" s="1"/>
  <c r="X39" i="9"/>
  <c r="AF39" i="9"/>
  <c r="AN39" i="9"/>
  <c r="AV39" i="9"/>
  <c r="AV39" i="15" s="1"/>
  <c r="BD39" i="9"/>
  <c r="BD39" i="15" s="1"/>
  <c r="BL39" i="9"/>
  <c r="BT39" i="9"/>
  <c r="BT39" i="15" s="1"/>
  <c r="CB39" i="9"/>
  <c r="CJ39" i="9"/>
  <c r="CR39" i="9"/>
  <c r="X34" i="9"/>
  <c r="BO34" i="9"/>
  <c r="CU34" i="9"/>
  <c r="AX51" i="9"/>
  <c r="AF34" i="9"/>
  <c r="BT34" i="9"/>
  <c r="CZ34" i="9"/>
  <c r="K51" i="9"/>
  <c r="S51" i="9"/>
  <c r="AA51" i="9"/>
  <c r="AI51" i="9"/>
  <c r="AQ51" i="9"/>
  <c r="AY51" i="9"/>
  <c r="BG51" i="9"/>
  <c r="BO51" i="9"/>
  <c r="BW51" i="9"/>
  <c r="CE51" i="9"/>
  <c r="CM51" i="9"/>
  <c r="CU51" i="9"/>
  <c r="DC51" i="9"/>
  <c r="CF51" i="9"/>
  <c r="CV51" i="9"/>
  <c r="F51" i="9"/>
  <c r="AL51" i="9"/>
  <c r="BR51" i="9"/>
  <c r="CX51" i="9"/>
  <c r="J51" i="9"/>
  <c r="CD51" i="9"/>
  <c r="D34" i="9"/>
  <c r="AN34" i="9"/>
  <c r="AN34" i="15" s="1"/>
  <c r="BW34" i="9"/>
  <c r="DC34" i="9"/>
  <c r="L51" i="9"/>
  <c r="T51" i="9"/>
  <c r="AB51" i="9"/>
  <c r="AJ51" i="9"/>
  <c r="AR51" i="9"/>
  <c r="AZ51" i="9"/>
  <c r="BH51" i="9"/>
  <c r="BP51" i="9"/>
  <c r="BX51" i="9"/>
  <c r="CN51" i="9"/>
  <c r="DD51" i="9"/>
  <c r="V51" i="9"/>
  <c r="AT51" i="9"/>
  <c r="BZ51" i="9"/>
  <c r="R51" i="9"/>
  <c r="CT51" i="9"/>
  <c r="AV34" i="9"/>
  <c r="CB34" i="9"/>
  <c r="DH34" i="9"/>
  <c r="E51" i="9"/>
  <c r="M51" i="9"/>
  <c r="U51" i="9"/>
  <c r="AC51" i="9"/>
  <c r="AC70" i="9" s="1"/>
  <c r="AK51" i="9"/>
  <c r="AS51" i="9"/>
  <c r="BA51" i="9"/>
  <c r="BI51" i="9"/>
  <c r="BQ51" i="9"/>
  <c r="BY51" i="9"/>
  <c r="CG51" i="9"/>
  <c r="CO51" i="9"/>
  <c r="CW51" i="9"/>
  <c r="DE51" i="9"/>
  <c r="N51" i="9"/>
  <c r="BB51" i="9"/>
  <c r="CH51" i="9"/>
  <c r="DF51" i="9"/>
  <c r="DH51" i="9"/>
  <c r="AP51" i="9"/>
  <c r="CL51" i="9"/>
  <c r="AY34" i="9"/>
  <c r="CE34" i="9"/>
  <c r="AD51" i="9"/>
  <c r="AD70" i="9" s="1"/>
  <c r="BJ51" i="9"/>
  <c r="CP51" i="9"/>
  <c r="BD34" i="9"/>
  <c r="BD34" i="15" s="1"/>
  <c r="CJ34" i="9"/>
  <c r="G51" i="9"/>
  <c r="O51" i="9"/>
  <c r="W51" i="9"/>
  <c r="AE51" i="9"/>
  <c r="AM51" i="9"/>
  <c r="AU51" i="9"/>
  <c r="BC51" i="9"/>
  <c r="BK51" i="9"/>
  <c r="BS51" i="9"/>
  <c r="CA51" i="9"/>
  <c r="CI51" i="9"/>
  <c r="CQ51" i="9"/>
  <c r="CY51" i="9"/>
  <c r="DG51" i="9"/>
  <c r="P51" i="9"/>
  <c r="X51" i="9"/>
  <c r="AN51" i="9"/>
  <c r="BD51" i="9"/>
  <c r="BT51" i="9"/>
  <c r="CJ51" i="9"/>
  <c r="CZ51" i="9"/>
  <c r="Z51" i="9"/>
  <c r="BN51" i="9"/>
  <c r="DB51" i="9"/>
  <c r="BG34" i="9"/>
  <c r="CM34" i="9"/>
  <c r="H51" i="9"/>
  <c r="AF51" i="9"/>
  <c r="AV51" i="9"/>
  <c r="BL51" i="9"/>
  <c r="CB51" i="9"/>
  <c r="CR51" i="9"/>
  <c r="BF51" i="9"/>
  <c r="BL34" i="9"/>
  <c r="CR34" i="9"/>
  <c r="CR34" i="15" s="1"/>
  <c r="I51" i="9"/>
  <c r="Q51" i="9"/>
  <c r="Y51" i="9"/>
  <c r="AG51" i="9"/>
  <c r="AO51" i="9"/>
  <c r="AW51" i="9"/>
  <c r="BE51" i="9"/>
  <c r="BM51" i="9"/>
  <c r="BU51" i="9"/>
  <c r="CC51" i="9"/>
  <c r="CK51" i="9"/>
  <c r="CS51" i="9"/>
  <c r="DA51" i="9"/>
  <c r="D51" i="9"/>
  <c r="AH51" i="9"/>
  <c r="BV51" i="9"/>
  <c r="D51" i="28"/>
  <c r="BI51" i="30"/>
  <c r="BI34" i="28"/>
  <c r="BI30" i="28" s="1"/>
  <c r="BI31" i="28" s="1"/>
  <c r="BI51" i="27"/>
  <c r="BI34" i="27"/>
  <c r="BI30" i="27" s="1"/>
  <c r="BI31" i="27" s="1"/>
  <c r="BI34" i="26"/>
  <c r="BI30" i="26" s="1"/>
  <c r="BI31" i="26" s="1"/>
  <c r="BI34" i="25"/>
  <c r="BI30" i="25" s="1"/>
  <c r="BI31" i="25" s="1"/>
  <c r="D34" i="24"/>
  <c r="D51" i="30"/>
  <c r="BI34" i="29"/>
  <c r="BI30" i="29" s="1"/>
  <c r="BI31" i="29" s="1"/>
  <c r="E34" i="28"/>
  <c r="E30" i="28" s="1"/>
  <c r="E31" i="28" s="1"/>
  <c r="D51" i="27"/>
  <c r="E34" i="27"/>
  <c r="D34" i="26"/>
  <c r="E34" i="25"/>
  <c r="E30" i="25" s="1"/>
  <c r="E31" i="25" s="1"/>
  <c r="BI34" i="30"/>
  <c r="E34" i="29"/>
  <c r="E30" i="29" s="1"/>
  <c r="E31" i="29" s="1"/>
  <c r="D34" i="28"/>
  <c r="D34" i="27"/>
  <c r="D34" i="25"/>
  <c r="D30" i="25" s="1"/>
  <c r="D31" i="25" s="1"/>
  <c r="E34" i="30"/>
  <c r="E30" i="30" s="1"/>
  <c r="E31" i="30" s="1"/>
  <c r="D34" i="29"/>
  <c r="BI51" i="25"/>
  <c r="D34" i="30"/>
  <c r="BI51" i="29"/>
  <c r="BI51" i="26"/>
  <c r="D51" i="25"/>
  <c r="D51" i="29"/>
  <c r="BI51" i="28"/>
  <c r="D51" i="26"/>
  <c r="D51" i="24"/>
  <c r="E34" i="24"/>
  <c r="E30" i="24" s="1"/>
  <c r="E31" i="24" s="1"/>
  <c r="E51" i="28"/>
  <c r="BI34" i="24"/>
  <c r="BI30" i="24" s="1"/>
  <c r="BI31" i="24" s="1"/>
  <c r="BI51" i="24"/>
  <c r="M34" i="28"/>
  <c r="M30" i="28" s="1"/>
  <c r="M31" i="28" s="1"/>
  <c r="F51" i="29"/>
  <c r="E51" i="29"/>
  <c r="BK51" i="26"/>
  <c r="BJ34" i="26"/>
  <c r="BK51" i="24"/>
  <c r="E51" i="27"/>
  <c r="F51" i="27"/>
  <c r="F34" i="27"/>
  <c r="F30" i="27" s="1"/>
  <c r="F31" i="27" s="1"/>
  <c r="M51" i="28"/>
  <c r="BJ51" i="28"/>
  <c r="G34" i="28"/>
  <c r="G30" i="28" s="1"/>
  <c r="G31" i="28" s="1"/>
  <c r="F51" i="28"/>
  <c r="E34" i="26"/>
  <c r="BJ34" i="30"/>
  <c r="BJ30" i="30" s="1"/>
  <c r="BJ31" i="30" s="1"/>
  <c r="H51" i="28"/>
  <c r="L34" i="28"/>
  <c r="L30" i="28" s="1"/>
  <c r="L31" i="28" s="1"/>
  <c r="BJ34" i="29"/>
  <c r="F34" i="25"/>
  <c r="BJ34" i="25"/>
  <c r="BJ51" i="26"/>
  <c r="E51" i="24"/>
  <c r="E51" i="30"/>
  <c r="E51" i="25"/>
  <c r="BJ51" i="24"/>
  <c r="G51" i="28"/>
  <c r="E51" i="26"/>
  <c r="BJ34" i="24"/>
  <c r="BJ30" i="24" s="1"/>
  <c r="BJ31" i="24" s="1"/>
  <c r="BJ51" i="30"/>
  <c r="F34" i="29"/>
  <c r="F51" i="25"/>
  <c r="BJ51" i="25"/>
  <c r="BJ51" i="27"/>
  <c r="H34" i="28"/>
  <c r="H30" i="28" s="1"/>
  <c r="H31" i="28" s="1"/>
  <c r="L51" i="28"/>
  <c r="BJ51" i="29"/>
  <c r="BK34" i="26"/>
  <c r="BK30" i="26" s="1"/>
  <c r="BK31" i="26" s="1"/>
  <c r="BK34" i="24"/>
  <c r="BK30" i="24" s="1"/>
  <c r="BK31" i="24" s="1"/>
  <c r="BJ34" i="27"/>
  <c r="BJ30" i="27" s="1"/>
  <c r="BJ31" i="27" s="1"/>
  <c r="BJ34" i="28"/>
  <c r="BJ30" i="28" s="1"/>
  <c r="BJ31" i="28" s="1"/>
  <c r="F34" i="28"/>
  <c r="F30" i="28" s="1"/>
  <c r="F31" i="28" s="1"/>
  <c r="F34" i="30"/>
  <c r="G34" i="27"/>
  <c r="G30" i="27" s="1"/>
  <c r="G31" i="27" s="1"/>
  <c r="BL51" i="26"/>
  <c r="BK34" i="25"/>
  <c r="BK30" i="25" s="1"/>
  <c r="BK31" i="25" s="1"/>
  <c r="BK51" i="27"/>
  <c r="L51" i="29"/>
  <c r="L34" i="29"/>
  <c r="L30" i="29" s="1"/>
  <c r="L31" i="29" s="1"/>
  <c r="BL34" i="26"/>
  <c r="BL30" i="26" s="1"/>
  <c r="BL31" i="26" s="1"/>
  <c r="G34" i="25"/>
  <c r="G30" i="25" s="1"/>
  <c r="G31" i="25" s="1"/>
  <c r="F34" i="24"/>
  <c r="BK34" i="27"/>
  <c r="BK51" i="25"/>
  <c r="BL51" i="24"/>
  <c r="BK51" i="28"/>
  <c r="BK34" i="28"/>
  <c r="BK30" i="28" s="1"/>
  <c r="BK31" i="28" s="1"/>
  <c r="G51" i="27"/>
  <c r="G51" i="25"/>
  <c r="F51" i="24"/>
  <c r="G51" i="29"/>
  <c r="G34" i="29"/>
  <c r="L51" i="25"/>
  <c r="BL34" i="24"/>
  <c r="BL30" i="24" s="1"/>
  <c r="BL31" i="24" s="1"/>
  <c r="BK51" i="30"/>
  <c r="BK34" i="30"/>
  <c r="BK30" i="30" s="1"/>
  <c r="BK31" i="30" s="1"/>
  <c r="L34" i="27"/>
  <c r="L30" i="27" s="1"/>
  <c r="L31" i="27" s="1"/>
  <c r="F51" i="26"/>
  <c r="L34" i="25"/>
  <c r="L30" i="25" s="1"/>
  <c r="L31" i="25" s="1"/>
  <c r="BK51" i="29"/>
  <c r="F51" i="30"/>
  <c r="BK34" i="29"/>
  <c r="BK30" i="29" s="1"/>
  <c r="BK31" i="29" s="1"/>
  <c r="L51" i="27"/>
  <c r="F34" i="26"/>
  <c r="F30" i="26" s="1"/>
  <c r="F31" i="26" s="1"/>
  <c r="M51" i="29"/>
  <c r="BL34" i="28"/>
  <c r="BL30" i="28" s="1"/>
  <c r="BL31" i="28" s="1"/>
  <c r="BM51" i="24"/>
  <c r="L51" i="30"/>
  <c r="L34" i="30"/>
  <c r="L30" i="30" s="1"/>
  <c r="L31" i="30" s="1"/>
  <c r="BL51" i="27"/>
  <c r="M34" i="27"/>
  <c r="M30" i="27" s="1"/>
  <c r="M31" i="27" s="1"/>
  <c r="BL34" i="29"/>
  <c r="BL30" i="29" s="1"/>
  <c r="BL31" i="29" s="1"/>
  <c r="BL34" i="27"/>
  <c r="BL30" i="27" s="1"/>
  <c r="BL31" i="27" s="1"/>
  <c r="M34" i="29"/>
  <c r="BL51" i="28"/>
  <c r="M51" i="25"/>
  <c r="BM51" i="26"/>
  <c r="L51" i="24"/>
  <c r="G51" i="30"/>
  <c r="M51" i="27"/>
  <c r="BM34" i="26"/>
  <c r="BM30" i="26" s="1"/>
  <c r="BM31" i="26" s="1"/>
  <c r="BM34" i="24"/>
  <c r="L34" i="24"/>
  <c r="BL34" i="30"/>
  <c r="H34" i="29"/>
  <c r="H30" i="29" s="1"/>
  <c r="H31" i="29" s="1"/>
  <c r="H51" i="25"/>
  <c r="H34" i="25"/>
  <c r="H30" i="25" s="1"/>
  <c r="H31" i="25" s="1"/>
  <c r="G51" i="24"/>
  <c r="G34" i="30"/>
  <c r="G30" i="30" s="1"/>
  <c r="G31" i="30" s="1"/>
  <c r="H51" i="27"/>
  <c r="H51" i="29"/>
  <c r="BL51" i="29"/>
  <c r="L34" i="26"/>
  <c r="G34" i="24"/>
  <c r="G30" i="24" s="1"/>
  <c r="G31" i="24" s="1"/>
  <c r="O51" i="28"/>
  <c r="O34" i="28"/>
  <c r="O30" i="28" s="1"/>
  <c r="O31" i="28" s="1"/>
  <c r="M34" i="25"/>
  <c r="BL51" i="25"/>
  <c r="L51" i="26"/>
  <c r="BL51" i="30"/>
  <c r="H34" i="27"/>
  <c r="H30" i="27" s="1"/>
  <c r="H31" i="27" s="1"/>
  <c r="G51" i="26"/>
  <c r="G34" i="26"/>
  <c r="G30" i="26" s="1"/>
  <c r="G31" i="26" s="1"/>
  <c r="BL34" i="25"/>
  <c r="BL30" i="25" s="1"/>
  <c r="BL31" i="25" s="1"/>
  <c r="H34" i="30"/>
  <c r="H30" i="30" s="1"/>
  <c r="H31" i="30" s="1"/>
  <c r="BM34" i="29"/>
  <c r="M51" i="26"/>
  <c r="BM34" i="25"/>
  <c r="BM30" i="25" s="1"/>
  <c r="BM31" i="25" s="1"/>
  <c r="BN34" i="24"/>
  <c r="BN30" i="24" s="1"/>
  <c r="BN31" i="24" s="1"/>
  <c r="BM34" i="28"/>
  <c r="BM30" i="28" s="1"/>
  <c r="BM31" i="28" s="1"/>
  <c r="H34" i="26"/>
  <c r="H30" i="26" s="1"/>
  <c r="H31" i="26" s="1"/>
  <c r="M34" i="30"/>
  <c r="M30" i="30" s="1"/>
  <c r="M31" i="30" s="1"/>
  <c r="BM51" i="28"/>
  <c r="BN51" i="26"/>
  <c r="H51" i="30"/>
  <c r="P51" i="28"/>
  <c r="BM34" i="27"/>
  <c r="H51" i="26"/>
  <c r="M51" i="30"/>
  <c r="M34" i="26"/>
  <c r="M30" i="26" s="1"/>
  <c r="M31" i="26" s="1"/>
  <c r="M51" i="24"/>
  <c r="H51" i="24"/>
  <c r="BM34" i="30"/>
  <c r="BM51" i="25"/>
  <c r="M34" i="24"/>
  <c r="M30" i="24" s="1"/>
  <c r="M31" i="24" s="1"/>
  <c r="H34" i="24"/>
  <c r="H30" i="24" s="1"/>
  <c r="H31" i="24" s="1"/>
  <c r="BM51" i="30"/>
  <c r="P34" i="28"/>
  <c r="P30" i="28" s="1"/>
  <c r="P31" i="28" s="1"/>
  <c r="BM51" i="29"/>
  <c r="BM51" i="27"/>
  <c r="BN34" i="26"/>
  <c r="BN51" i="24"/>
  <c r="O51" i="29"/>
  <c r="BN51" i="28"/>
  <c r="BN51" i="29"/>
  <c r="O34" i="27"/>
  <c r="O30" i="27" s="1"/>
  <c r="O31" i="27" s="1"/>
  <c r="BN34" i="25"/>
  <c r="BN30" i="25" s="1"/>
  <c r="BN31" i="25" s="1"/>
  <c r="O51" i="25"/>
  <c r="BN51" i="27"/>
  <c r="BN34" i="29"/>
  <c r="BN30" i="29" s="1"/>
  <c r="BN31" i="29" s="1"/>
  <c r="Q34" i="28"/>
  <c r="Q30" i="28" s="1"/>
  <c r="Q31" i="28" s="1"/>
  <c r="BO51" i="26"/>
  <c r="BN34" i="30"/>
  <c r="BN30" i="30" s="1"/>
  <c r="BN31" i="30" s="1"/>
  <c r="BN34" i="27"/>
  <c r="BN30" i="27" s="1"/>
  <c r="BN31" i="27" s="1"/>
  <c r="BO34" i="26"/>
  <c r="BN51" i="30"/>
  <c r="BO51" i="24"/>
  <c r="Q51" i="28"/>
  <c r="BN51" i="25"/>
  <c r="BN34" i="28"/>
  <c r="BO34" i="24"/>
  <c r="BO30" i="24" s="1"/>
  <c r="BO31" i="24" s="1"/>
  <c r="O34" i="29"/>
  <c r="O30" i="29" s="1"/>
  <c r="O31" i="29" s="1"/>
  <c r="O51" i="27"/>
  <c r="O34" i="25"/>
  <c r="O30" i="25" s="1"/>
  <c r="O31" i="25" s="1"/>
  <c r="O34" i="30"/>
  <c r="O30" i="30" s="1"/>
  <c r="O31" i="30" s="1"/>
  <c r="P34" i="25"/>
  <c r="BO51" i="30"/>
  <c r="BO34" i="30"/>
  <c r="R34" i="28"/>
  <c r="R30" i="28" s="1"/>
  <c r="R31" i="28" s="1"/>
  <c r="BO51" i="25"/>
  <c r="BP34" i="26"/>
  <c r="BP30" i="26" s="1"/>
  <c r="BP31" i="26" s="1"/>
  <c r="O51" i="24"/>
  <c r="P34" i="29"/>
  <c r="P30" i="29" s="1"/>
  <c r="P31" i="29" s="1"/>
  <c r="BO34" i="28"/>
  <c r="P51" i="29"/>
  <c r="R51" i="28"/>
  <c r="BO51" i="29"/>
  <c r="BO34" i="29"/>
  <c r="BO30" i="29" s="1"/>
  <c r="BO31" i="29" s="1"/>
  <c r="BO34" i="25"/>
  <c r="BO30" i="25" s="1"/>
  <c r="BO31" i="25" s="1"/>
  <c r="BO51" i="27"/>
  <c r="BO34" i="27"/>
  <c r="BO30" i="27" s="1"/>
  <c r="BO31" i="27" s="1"/>
  <c r="O34" i="26"/>
  <c r="O30" i="26" s="1"/>
  <c r="O31" i="26" s="1"/>
  <c r="BP51" i="26"/>
  <c r="BP51" i="24"/>
  <c r="O51" i="30"/>
  <c r="P51" i="27"/>
  <c r="P34" i="27"/>
  <c r="BO51" i="28"/>
  <c r="O51" i="26"/>
  <c r="P51" i="25"/>
  <c r="O34" i="24"/>
  <c r="O30" i="24" s="1"/>
  <c r="O31" i="24" s="1"/>
  <c r="BP34" i="24"/>
  <c r="BP30" i="24" s="1"/>
  <c r="BP31" i="24" s="1"/>
  <c r="BP51" i="28"/>
  <c r="BP51" i="27"/>
  <c r="Q34" i="25"/>
  <c r="P51" i="26"/>
  <c r="Q51" i="29"/>
  <c r="Q34" i="27"/>
  <c r="Q30" i="27" s="1"/>
  <c r="Q31" i="27" s="1"/>
  <c r="BQ34" i="26"/>
  <c r="BP51" i="30"/>
  <c r="BP34" i="27"/>
  <c r="BP30" i="27" s="1"/>
  <c r="BP31" i="27" s="1"/>
  <c r="BQ51" i="24"/>
  <c r="P51" i="24"/>
  <c r="P34" i="30"/>
  <c r="P30" i="30" s="1"/>
  <c r="P31" i="30" s="1"/>
  <c r="Q34" i="29"/>
  <c r="Q30" i="29" s="1"/>
  <c r="Q31" i="29" s="1"/>
  <c r="BP34" i="28"/>
  <c r="BP30" i="28" s="1"/>
  <c r="BP31" i="28" s="1"/>
  <c r="Q51" i="25"/>
  <c r="S34" i="28"/>
  <c r="S30" i="28" s="1"/>
  <c r="S31" i="28" s="1"/>
  <c r="Q51" i="27"/>
  <c r="BQ51" i="26"/>
  <c r="P34" i="24"/>
  <c r="P30" i="24" s="1"/>
  <c r="P31" i="24" s="1"/>
  <c r="P51" i="30"/>
  <c r="BP51" i="29"/>
  <c r="BP34" i="29"/>
  <c r="BP30" i="29" s="1"/>
  <c r="BP31" i="29" s="1"/>
  <c r="BP34" i="30"/>
  <c r="S51" i="28"/>
  <c r="BP51" i="25"/>
  <c r="BP34" i="25"/>
  <c r="BP30" i="25" s="1"/>
  <c r="BP31" i="25" s="1"/>
  <c r="P34" i="26"/>
  <c r="P30" i="26" s="1"/>
  <c r="P31" i="26" s="1"/>
  <c r="BQ34" i="24"/>
  <c r="BQ51" i="27"/>
  <c r="T34" i="28"/>
  <c r="BR34" i="26"/>
  <c r="BR30" i="26" s="1"/>
  <c r="BR31" i="26" s="1"/>
  <c r="BQ34" i="30"/>
  <c r="BQ30" i="30" s="1"/>
  <c r="BQ31" i="30" s="1"/>
  <c r="R51" i="29"/>
  <c r="Q51" i="26"/>
  <c r="BQ34" i="25"/>
  <c r="BQ30" i="25" s="1"/>
  <c r="BQ31" i="25" s="1"/>
  <c r="R51" i="25"/>
  <c r="BQ51" i="30"/>
  <c r="BR51" i="24"/>
  <c r="BQ51" i="28"/>
  <c r="BQ34" i="29"/>
  <c r="BQ30" i="29" s="1"/>
  <c r="BQ31" i="29" s="1"/>
  <c r="BR51" i="26"/>
  <c r="Q34" i="30"/>
  <c r="Q30" i="30" s="1"/>
  <c r="Q31" i="30" s="1"/>
  <c r="BQ51" i="29"/>
  <c r="T51" i="28"/>
  <c r="BQ51" i="25"/>
  <c r="BR34" i="24"/>
  <c r="BR30" i="24" s="1"/>
  <c r="BR31" i="24" s="1"/>
  <c r="Q51" i="30"/>
  <c r="BQ34" i="27"/>
  <c r="BQ30" i="27" s="1"/>
  <c r="BQ31" i="27" s="1"/>
  <c r="BQ34" i="28"/>
  <c r="BQ30" i="28" s="1"/>
  <c r="BQ31" i="28" s="1"/>
  <c r="R34" i="25"/>
  <c r="R30" i="25" s="1"/>
  <c r="R31" i="25" s="1"/>
  <c r="R34" i="27"/>
  <c r="Q51" i="24"/>
  <c r="Q34" i="24"/>
  <c r="Q30" i="24" s="1"/>
  <c r="Q31" i="24" s="1"/>
  <c r="R51" i="27"/>
  <c r="R34" i="29"/>
  <c r="Q34" i="26"/>
  <c r="S51" i="29"/>
  <c r="BR51" i="27"/>
  <c r="BS51" i="26"/>
  <c r="R51" i="24"/>
  <c r="R34" i="24"/>
  <c r="R30" i="24" s="1"/>
  <c r="R31" i="24" s="1"/>
  <c r="BS34" i="24"/>
  <c r="BS34" i="26"/>
  <c r="BS30" i="26" s="1"/>
  <c r="BS31" i="26" s="1"/>
  <c r="S34" i="29"/>
  <c r="BR34" i="29"/>
  <c r="BR30" i="29" s="1"/>
  <c r="BR31" i="29" s="1"/>
  <c r="R51" i="26"/>
  <c r="R51" i="30"/>
  <c r="BR51" i="28"/>
  <c r="BR34" i="25"/>
  <c r="BR30" i="25" s="1"/>
  <c r="BR31" i="25" s="1"/>
  <c r="S51" i="25"/>
  <c r="BS51" i="24"/>
  <c r="U51" i="28"/>
  <c r="R34" i="26"/>
  <c r="R30" i="26" s="1"/>
  <c r="R31" i="26" s="1"/>
  <c r="R34" i="30"/>
  <c r="R30" i="30" s="1"/>
  <c r="R31" i="30" s="1"/>
  <c r="BR34" i="28"/>
  <c r="BR30" i="28" s="1"/>
  <c r="BR31" i="28" s="1"/>
  <c r="BR34" i="27"/>
  <c r="S51" i="27"/>
  <c r="S34" i="25"/>
  <c r="BR51" i="30"/>
  <c r="BR34" i="30"/>
  <c r="BR30" i="30" s="1"/>
  <c r="BR31" i="30" s="1"/>
  <c r="U34" i="28"/>
  <c r="U30" i="28" s="1"/>
  <c r="U31" i="28" s="1"/>
  <c r="BR51" i="29"/>
  <c r="S34" i="27"/>
  <c r="BR51" i="25"/>
  <c r="S34" i="30"/>
  <c r="T51" i="27"/>
  <c r="T51" i="29"/>
  <c r="S34" i="26"/>
  <c r="S30" i="26" s="1"/>
  <c r="S31" i="26" s="1"/>
  <c r="BS34" i="27"/>
  <c r="BS30" i="27" s="1"/>
  <c r="BS31" i="27" s="1"/>
  <c r="T51" i="25"/>
  <c r="S51" i="24"/>
  <c r="BT51" i="26"/>
  <c r="BT34" i="26"/>
  <c r="BT30" i="26" s="1"/>
  <c r="BT31" i="26" s="1"/>
  <c r="BT34" i="24"/>
  <c r="BT30" i="24" s="1"/>
  <c r="BT31" i="24" s="1"/>
  <c r="BS34" i="30"/>
  <c r="V34" i="28"/>
  <c r="BS34" i="25"/>
  <c r="BS30" i="25" s="1"/>
  <c r="BS31" i="25" s="1"/>
  <c r="T34" i="25"/>
  <c r="T30" i="25" s="1"/>
  <c r="T31" i="25" s="1"/>
  <c r="BT51" i="24"/>
  <c r="BS51" i="30"/>
  <c r="T34" i="27"/>
  <c r="T30" i="27" s="1"/>
  <c r="T31" i="27" s="1"/>
  <c r="V51" i="28"/>
  <c r="BS51" i="29"/>
  <c r="BS34" i="28"/>
  <c r="BS30" i="28" s="1"/>
  <c r="BS31" i="28" s="1"/>
  <c r="BS51" i="27"/>
  <c r="S34" i="24"/>
  <c r="S30" i="24" s="1"/>
  <c r="S31" i="24" s="1"/>
  <c r="S51" i="30"/>
  <c r="T34" i="29"/>
  <c r="BS34" i="29"/>
  <c r="BS30" i="29" s="1"/>
  <c r="BS31" i="29" s="1"/>
  <c r="BS51" i="28"/>
  <c r="BS51" i="25"/>
  <c r="S51" i="26"/>
  <c r="BT51" i="30"/>
  <c r="BT51" i="29"/>
  <c r="BT34" i="29"/>
  <c r="BT30" i="29" s="1"/>
  <c r="BT31" i="29" s="1"/>
  <c r="T34" i="26"/>
  <c r="BU34" i="24"/>
  <c r="BU30" i="24" s="1"/>
  <c r="BU31" i="24" s="1"/>
  <c r="BT51" i="28"/>
  <c r="U51" i="27"/>
  <c r="BT34" i="28"/>
  <c r="BT30" i="28" s="1"/>
  <c r="BT31" i="28" s="1"/>
  <c r="BT34" i="27"/>
  <c r="BT30" i="27" s="1"/>
  <c r="BT31" i="27" s="1"/>
  <c r="T51" i="26"/>
  <c r="T34" i="24"/>
  <c r="T30" i="24" s="1"/>
  <c r="T31" i="24" s="1"/>
  <c r="T34" i="30"/>
  <c r="T30" i="30" s="1"/>
  <c r="T31" i="30" s="1"/>
  <c r="W51" i="28"/>
  <c r="W34" i="28"/>
  <c r="BU34" i="26"/>
  <c r="T51" i="24"/>
  <c r="BU51" i="24"/>
  <c r="U34" i="29"/>
  <c r="U30" i="29" s="1"/>
  <c r="U31" i="29" s="1"/>
  <c r="T51" i="30"/>
  <c r="U34" i="27"/>
  <c r="BU51" i="26"/>
  <c r="BT51" i="25"/>
  <c r="U51" i="25"/>
  <c r="BT34" i="30"/>
  <c r="BT30" i="30" s="1"/>
  <c r="BT31" i="30" s="1"/>
  <c r="U51" i="29"/>
  <c r="BT51" i="27"/>
  <c r="U34" i="25"/>
  <c r="BT34" i="25"/>
  <c r="BT30" i="25" s="1"/>
  <c r="BT31" i="25" s="1"/>
  <c r="U51" i="30"/>
  <c r="BU51" i="27"/>
  <c r="U51" i="26"/>
  <c r="BV51" i="24"/>
  <c r="BV34" i="24"/>
  <c r="BV30" i="24" s="1"/>
  <c r="BV31" i="24" s="1"/>
  <c r="X51" i="28"/>
  <c r="BU51" i="25"/>
  <c r="BU51" i="30"/>
  <c r="BU34" i="28"/>
  <c r="BV34" i="26"/>
  <c r="BV51" i="26"/>
  <c r="BU34" i="30"/>
  <c r="V34" i="29"/>
  <c r="V30" i="29" s="1"/>
  <c r="V31" i="29" s="1"/>
  <c r="BU51" i="28"/>
  <c r="V34" i="25"/>
  <c r="V30" i="25" s="1"/>
  <c r="V31" i="25" s="1"/>
  <c r="U34" i="26"/>
  <c r="U30" i="26" s="1"/>
  <c r="U31" i="26" s="1"/>
  <c r="U51" i="24"/>
  <c r="U34" i="24"/>
  <c r="U30" i="24" s="1"/>
  <c r="U31" i="24" s="1"/>
  <c r="U34" i="30"/>
  <c r="BU51" i="29"/>
  <c r="BU34" i="29"/>
  <c r="BU30" i="29" s="1"/>
  <c r="BU31" i="29" s="1"/>
  <c r="V34" i="27"/>
  <c r="V30" i="27" s="1"/>
  <c r="V31" i="27" s="1"/>
  <c r="V51" i="29"/>
  <c r="X34" i="28"/>
  <c r="X30" i="28" s="1"/>
  <c r="X31" i="28" s="1"/>
  <c r="BU34" i="27"/>
  <c r="BU30" i="27" s="1"/>
  <c r="BU31" i="27" s="1"/>
  <c r="V51" i="27"/>
  <c r="BU34" i="25"/>
  <c r="BU30" i="25" s="1"/>
  <c r="BU31" i="25" s="1"/>
  <c r="V51" i="25"/>
  <c r="V51" i="30"/>
  <c r="W51" i="25"/>
  <c r="W34" i="27"/>
  <c r="V34" i="26"/>
  <c r="V30" i="26" s="1"/>
  <c r="V31" i="26" s="1"/>
  <c r="V34" i="30"/>
  <c r="V30" i="30" s="1"/>
  <c r="V31" i="30" s="1"/>
  <c r="BV34" i="27"/>
  <c r="BV30" i="27" s="1"/>
  <c r="BV31" i="27" s="1"/>
  <c r="BV34" i="25"/>
  <c r="BV30" i="25" s="1"/>
  <c r="BV31" i="25" s="1"/>
  <c r="BW51" i="24"/>
  <c r="V34" i="24"/>
  <c r="V30" i="24" s="1"/>
  <c r="V31" i="24" s="1"/>
  <c r="BV51" i="27"/>
  <c r="BV51" i="29"/>
  <c r="BW34" i="24"/>
  <c r="BW30" i="24" s="1"/>
  <c r="BW31" i="24" s="1"/>
  <c r="V51" i="24"/>
  <c r="BV51" i="30"/>
  <c r="BV34" i="30"/>
  <c r="W51" i="27"/>
  <c r="BV51" i="28"/>
  <c r="BV34" i="28"/>
  <c r="BV30" i="28" s="1"/>
  <c r="BV31" i="28" s="1"/>
  <c r="BW34" i="26"/>
  <c r="W34" i="25"/>
  <c r="W30" i="25" s="1"/>
  <c r="W31" i="25" s="1"/>
  <c r="Y34" i="28"/>
  <c r="Y30" i="28" s="1"/>
  <c r="Y31" i="28" s="1"/>
  <c r="BV34" i="29"/>
  <c r="BV30" i="29" s="1"/>
  <c r="BV31" i="29" s="1"/>
  <c r="BV51" i="25"/>
  <c r="Y51" i="28"/>
  <c r="W51" i="29"/>
  <c r="W34" i="29"/>
  <c r="W30" i="29" s="1"/>
  <c r="W31" i="29" s="1"/>
  <c r="BW51" i="26"/>
  <c r="V51" i="26"/>
  <c r="X51" i="27"/>
  <c r="BW34" i="28"/>
  <c r="X51" i="29"/>
  <c r="BW34" i="29"/>
  <c r="BW30" i="29" s="1"/>
  <c r="BW31" i="29" s="1"/>
  <c r="BW51" i="27"/>
  <c r="BW51" i="25"/>
  <c r="BX51" i="24"/>
  <c r="W34" i="24"/>
  <c r="W30" i="24" s="1"/>
  <c r="W31" i="24" s="1"/>
  <c r="BW34" i="30"/>
  <c r="BW30" i="30" s="1"/>
  <c r="BW31" i="30" s="1"/>
  <c r="BW51" i="29"/>
  <c r="BW34" i="27"/>
  <c r="BW30" i="27" s="1"/>
  <c r="BW31" i="27" s="1"/>
  <c r="X51" i="25"/>
  <c r="BW34" i="25"/>
  <c r="BW30" i="25" s="1"/>
  <c r="BW31" i="25" s="1"/>
  <c r="BW51" i="30"/>
  <c r="Z51" i="28"/>
  <c r="BW51" i="28"/>
  <c r="X34" i="25"/>
  <c r="X30" i="25" s="1"/>
  <c r="X31" i="25" s="1"/>
  <c r="W51" i="24"/>
  <c r="X34" i="27"/>
  <c r="X30" i="27" s="1"/>
  <c r="X31" i="27" s="1"/>
  <c r="W51" i="26"/>
  <c r="W34" i="26"/>
  <c r="W30" i="26" s="1"/>
  <c r="W31" i="26" s="1"/>
  <c r="W51" i="30"/>
  <c r="BX51" i="26"/>
  <c r="BX34" i="24"/>
  <c r="W34" i="30"/>
  <c r="W30" i="30" s="1"/>
  <c r="W31" i="30" s="1"/>
  <c r="X34" i="29"/>
  <c r="BX34" i="26"/>
  <c r="BX30" i="26" s="1"/>
  <c r="BX31" i="26" s="1"/>
  <c r="Z34" i="28"/>
  <c r="Z30" i="28" s="1"/>
  <c r="Z31" i="28" s="1"/>
  <c r="BX34" i="29"/>
  <c r="BX30" i="29" s="1"/>
  <c r="BX31" i="29" s="1"/>
  <c r="BY51" i="24"/>
  <c r="X51" i="30"/>
  <c r="BX51" i="25"/>
  <c r="Y51" i="29"/>
  <c r="Y34" i="29"/>
  <c r="BX51" i="27"/>
  <c r="BX34" i="25"/>
  <c r="BX30" i="25" s="1"/>
  <c r="BX31" i="25" s="1"/>
  <c r="Y51" i="25"/>
  <c r="BX34" i="30"/>
  <c r="BX30" i="30" s="1"/>
  <c r="BX31" i="30" s="1"/>
  <c r="Y34" i="27"/>
  <c r="Y30" i="27" s="1"/>
  <c r="Y31" i="27" s="1"/>
  <c r="BX34" i="27"/>
  <c r="BX30" i="27" s="1"/>
  <c r="BX31" i="27" s="1"/>
  <c r="AA34" i="28"/>
  <c r="BY34" i="24"/>
  <c r="BX51" i="30"/>
  <c r="Y51" i="27"/>
  <c r="X51" i="24"/>
  <c r="X34" i="24"/>
  <c r="X30" i="24" s="1"/>
  <c r="X31" i="24" s="1"/>
  <c r="X34" i="30"/>
  <c r="X30" i="30" s="1"/>
  <c r="X31" i="30" s="1"/>
  <c r="BX51" i="28"/>
  <c r="AA51" i="28"/>
  <c r="X34" i="26"/>
  <c r="X30" i="26" s="1"/>
  <c r="X31" i="26" s="1"/>
  <c r="BX51" i="29"/>
  <c r="BX34" i="28"/>
  <c r="BX30" i="28" s="1"/>
  <c r="BX31" i="28" s="1"/>
  <c r="BY51" i="26"/>
  <c r="BY34" i="26"/>
  <c r="BY30" i="26" s="1"/>
  <c r="BY31" i="26" s="1"/>
  <c r="Y34" i="25"/>
  <c r="X51" i="26"/>
  <c r="BY51" i="27"/>
  <c r="Z34" i="25"/>
  <c r="Z30" i="25" s="1"/>
  <c r="Z31" i="25" s="1"/>
  <c r="BZ51" i="24"/>
  <c r="BZ34" i="24"/>
  <c r="AB51" i="28"/>
  <c r="Z34" i="29"/>
  <c r="Z30" i="29" s="1"/>
  <c r="Z31" i="29" s="1"/>
  <c r="BZ51" i="26"/>
  <c r="BY34" i="25"/>
  <c r="BY30" i="25" s="1"/>
  <c r="BY31" i="25" s="1"/>
  <c r="BY34" i="30"/>
  <c r="BY34" i="27"/>
  <c r="BY30" i="27" s="1"/>
  <c r="BY31" i="27" s="1"/>
  <c r="BY51" i="29"/>
  <c r="Y34" i="26"/>
  <c r="Y30" i="26" s="1"/>
  <c r="Y31" i="26" s="1"/>
  <c r="Y51" i="24"/>
  <c r="BY51" i="30"/>
  <c r="BY51" i="28"/>
  <c r="BY34" i="29"/>
  <c r="BY30" i="29" s="1"/>
  <c r="BY31" i="29" s="1"/>
  <c r="Z51" i="25"/>
  <c r="AB34" i="28"/>
  <c r="Z51" i="27"/>
  <c r="Z34" i="27"/>
  <c r="Z51" i="29"/>
  <c r="BY51" i="25"/>
  <c r="Y34" i="30"/>
  <c r="Y30" i="30" s="1"/>
  <c r="Y31" i="30" s="1"/>
  <c r="BY34" i="28"/>
  <c r="BY30" i="28" s="1"/>
  <c r="BY31" i="28" s="1"/>
  <c r="BZ34" i="26"/>
  <c r="BZ30" i="26" s="1"/>
  <c r="BZ31" i="26" s="1"/>
  <c r="Y51" i="26"/>
  <c r="Y34" i="24"/>
  <c r="Y30" i="24" s="1"/>
  <c r="Y31" i="24" s="1"/>
  <c r="Y51" i="30"/>
  <c r="BZ34" i="28"/>
  <c r="BZ30" i="28" s="1"/>
  <c r="BZ31" i="28" s="1"/>
  <c r="AA51" i="27"/>
  <c r="Z51" i="26"/>
  <c r="CA51" i="24"/>
  <c r="BZ51" i="28"/>
  <c r="BZ51" i="29"/>
  <c r="Z34" i="26"/>
  <c r="Z30" i="26" s="1"/>
  <c r="Z31" i="26" s="1"/>
  <c r="BZ34" i="25"/>
  <c r="BZ30" i="25" s="1"/>
  <c r="BZ31" i="25" s="1"/>
  <c r="Z51" i="30"/>
  <c r="AA51" i="29"/>
  <c r="AC51" i="28"/>
  <c r="BZ51" i="27"/>
  <c r="AA51" i="25"/>
  <c r="CA34" i="24"/>
  <c r="AA34" i="29"/>
  <c r="AA30" i="29" s="1"/>
  <c r="AA31" i="29" s="1"/>
  <c r="AA34" i="27"/>
  <c r="BZ34" i="27"/>
  <c r="BZ30" i="27" s="1"/>
  <c r="BZ31" i="27" s="1"/>
  <c r="Z51" i="24"/>
  <c r="Z34" i="30"/>
  <c r="BZ34" i="29"/>
  <c r="BZ30" i="29" s="1"/>
  <c r="BZ31" i="29" s="1"/>
  <c r="AA34" i="25"/>
  <c r="AA30" i="25" s="1"/>
  <c r="AA31" i="25" s="1"/>
  <c r="CA34" i="26"/>
  <c r="CA30" i="26" s="1"/>
  <c r="CA31" i="26" s="1"/>
  <c r="Z34" i="24"/>
  <c r="Z30" i="24" s="1"/>
  <c r="Z31" i="24" s="1"/>
  <c r="BZ51" i="30"/>
  <c r="CA51" i="26"/>
  <c r="BZ51" i="25"/>
  <c r="BZ34" i="30"/>
  <c r="BZ30" i="30" s="1"/>
  <c r="BZ31" i="30" s="1"/>
  <c r="AC34" i="28"/>
  <c r="CA51" i="27"/>
  <c r="AB51" i="27"/>
  <c r="AD51" i="28"/>
  <c r="AA51" i="26"/>
  <c r="AA51" i="24"/>
  <c r="CB34" i="24"/>
  <c r="CB30" i="24" s="1"/>
  <c r="CB31" i="24" s="1"/>
  <c r="AA51" i="30"/>
  <c r="CA51" i="28"/>
  <c r="AA34" i="30"/>
  <c r="AB34" i="27"/>
  <c r="CA34" i="28"/>
  <c r="AA34" i="26"/>
  <c r="CB34" i="26"/>
  <c r="CB30" i="26" s="1"/>
  <c r="CB31" i="26" s="1"/>
  <c r="AA34" i="24"/>
  <c r="AA30" i="24" s="1"/>
  <c r="AA31" i="24" s="1"/>
  <c r="CA51" i="29"/>
  <c r="CA34" i="29"/>
  <c r="CA30" i="29" s="1"/>
  <c r="CA31" i="29" s="1"/>
  <c r="AB34" i="29"/>
  <c r="AB30" i="29" s="1"/>
  <c r="AB31" i="29" s="1"/>
  <c r="CA34" i="25"/>
  <c r="CA30" i="25" s="1"/>
  <c r="CA31" i="25" s="1"/>
  <c r="CA51" i="30"/>
  <c r="CA34" i="30"/>
  <c r="CA30" i="30" s="1"/>
  <c r="CA31" i="30" s="1"/>
  <c r="AD34" i="28"/>
  <c r="AD30" i="28" s="1"/>
  <c r="AD31" i="28" s="1"/>
  <c r="AB51" i="29"/>
  <c r="AB51" i="25"/>
  <c r="CB51" i="26"/>
  <c r="CB51" i="24"/>
  <c r="CA34" i="27"/>
  <c r="CA30" i="27" s="1"/>
  <c r="CA31" i="27" s="1"/>
  <c r="CA51" i="25"/>
  <c r="AB34" i="25"/>
  <c r="AB30" i="25" s="1"/>
  <c r="AB31" i="25" s="1"/>
  <c r="AE34" i="28"/>
  <c r="AE30" i="28" s="1"/>
  <c r="AE31" i="28" s="1"/>
  <c r="AC51" i="29"/>
  <c r="CB34" i="30"/>
  <c r="AE51" i="28"/>
  <c r="AC34" i="27"/>
  <c r="AC34" i="29"/>
  <c r="AC30" i="29" s="1"/>
  <c r="AC31" i="29" s="1"/>
  <c r="CB51" i="28"/>
  <c r="CB34" i="29"/>
  <c r="CB30" i="29" s="1"/>
  <c r="CB31" i="29" s="1"/>
  <c r="CC51" i="24"/>
  <c r="AB34" i="24"/>
  <c r="AB30" i="24" s="1"/>
  <c r="AB31" i="24" s="1"/>
  <c r="CC51" i="26"/>
  <c r="CC34" i="26"/>
  <c r="CC30" i="26" s="1"/>
  <c r="CC31" i="26" s="1"/>
  <c r="AC51" i="25"/>
  <c r="CB51" i="30"/>
  <c r="AC51" i="27"/>
  <c r="CB51" i="29"/>
  <c r="CB51" i="27"/>
  <c r="AB51" i="26"/>
  <c r="AB34" i="26"/>
  <c r="CB34" i="27"/>
  <c r="CB30" i="27" s="1"/>
  <c r="CB31" i="27" s="1"/>
  <c r="CB51" i="25"/>
  <c r="CC34" i="24"/>
  <c r="AB51" i="30"/>
  <c r="AB34" i="30"/>
  <c r="AC34" i="25"/>
  <c r="AC30" i="25" s="1"/>
  <c r="AC31" i="25" s="1"/>
  <c r="CB34" i="25"/>
  <c r="CB30" i="25" s="1"/>
  <c r="CB31" i="25" s="1"/>
  <c r="AB51" i="24"/>
  <c r="CB34" i="28"/>
  <c r="CB30" i="28" s="1"/>
  <c r="CB31" i="28" s="1"/>
  <c r="CC51" i="28"/>
  <c r="CC51" i="27"/>
  <c r="AC51" i="24"/>
  <c r="CC34" i="30"/>
  <c r="CC30" i="30" s="1"/>
  <c r="CC31" i="30" s="1"/>
  <c r="CC51" i="25"/>
  <c r="AC34" i="26"/>
  <c r="AC30" i="26" s="1"/>
  <c r="AC31" i="26" s="1"/>
  <c r="CC51" i="30"/>
  <c r="AF34" i="28"/>
  <c r="AD34" i="25"/>
  <c r="AC34" i="24"/>
  <c r="AC30" i="24" s="1"/>
  <c r="AC31" i="24" s="1"/>
  <c r="AC34" i="30"/>
  <c r="AC30" i="30" s="1"/>
  <c r="AC31" i="30" s="1"/>
  <c r="AD51" i="29"/>
  <c r="CC34" i="25"/>
  <c r="CC30" i="25" s="1"/>
  <c r="CC31" i="25" s="1"/>
  <c r="CD51" i="24"/>
  <c r="CC34" i="27"/>
  <c r="CC51" i="29"/>
  <c r="CC34" i="29"/>
  <c r="CC30" i="29" s="1"/>
  <c r="CC31" i="29" s="1"/>
  <c r="CD34" i="26"/>
  <c r="CD30" i="26" s="1"/>
  <c r="CD31" i="26" s="1"/>
  <c r="AC51" i="30"/>
  <c r="AD51" i="27"/>
  <c r="AD34" i="27"/>
  <c r="AD30" i="27" s="1"/>
  <c r="AD31" i="27" s="1"/>
  <c r="AC51" i="26"/>
  <c r="CD34" i="24"/>
  <c r="CD30" i="24" s="1"/>
  <c r="CD31" i="24" s="1"/>
  <c r="AF51" i="28"/>
  <c r="AD51" i="25"/>
  <c r="CC34" i="28"/>
  <c r="CC30" i="28" s="1"/>
  <c r="CC31" i="28" s="1"/>
  <c r="AD34" i="29"/>
  <c r="AD30" i="29" s="1"/>
  <c r="AD31" i="29" s="1"/>
  <c r="CD51" i="26"/>
  <c r="AD34" i="26"/>
  <c r="AD30" i="26" s="1"/>
  <c r="AD31" i="26" s="1"/>
  <c r="CD51" i="25"/>
  <c r="CE34" i="24"/>
  <c r="CE51" i="26"/>
  <c r="AD51" i="24"/>
  <c r="AD34" i="24"/>
  <c r="AD30" i="24" s="1"/>
  <c r="AD31" i="24" s="1"/>
  <c r="CD51" i="29"/>
  <c r="CD34" i="28"/>
  <c r="AE34" i="25"/>
  <c r="AE30" i="25" s="1"/>
  <c r="AE31" i="25" s="1"/>
  <c r="CE34" i="26"/>
  <c r="CE30" i="26" s="1"/>
  <c r="CE31" i="26" s="1"/>
  <c r="AD51" i="30"/>
  <c r="AE51" i="27"/>
  <c r="AE34" i="27"/>
  <c r="AE30" i="27" s="1"/>
  <c r="AE31" i="27" s="1"/>
  <c r="CD34" i="25"/>
  <c r="CD30" i="25" s="1"/>
  <c r="CD31" i="25" s="1"/>
  <c r="CD34" i="29"/>
  <c r="CD30" i="29" s="1"/>
  <c r="CD31" i="29" s="1"/>
  <c r="CD51" i="27"/>
  <c r="CD51" i="28"/>
  <c r="AG34" i="28"/>
  <c r="AG30" i="28" s="1"/>
  <c r="AG31" i="28" s="1"/>
  <c r="CE51" i="24"/>
  <c r="AD34" i="30"/>
  <c r="CD34" i="30"/>
  <c r="CD30" i="30" s="1"/>
  <c r="CD31" i="30" s="1"/>
  <c r="CD34" i="27"/>
  <c r="CD30" i="27" s="1"/>
  <c r="CD31" i="27" s="1"/>
  <c r="AE34" i="29"/>
  <c r="AG51" i="28"/>
  <c r="AE51" i="25"/>
  <c r="AD51" i="26"/>
  <c r="CD51" i="30"/>
  <c r="AE51" i="29"/>
  <c r="AF51" i="27"/>
  <c r="AF34" i="27"/>
  <c r="AF30" i="27" s="1"/>
  <c r="AF31" i="27" s="1"/>
  <c r="CE51" i="28"/>
  <c r="CF51" i="26"/>
  <c r="AF34" i="25"/>
  <c r="AF30" i="25" s="1"/>
  <c r="AF31" i="25" s="1"/>
  <c r="AE51" i="30"/>
  <c r="CE51" i="27"/>
  <c r="CE34" i="27"/>
  <c r="AE34" i="26"/>
  <c r="AE30" i="26" s="1"/>
  <c r="AE31" i="26" s="1"/>
  <c r="AE51" i="24"/>
  <c r="CF34" i="24"/>
  <c r="CF30" i="24" s="1"/>
  <c r="CF31" i="24" s="1"/>
  <c r="AE34" i="30"/>
  <c r="AE30" i="30" s="1"/>
  <c r="AE31" i="30" s="1"/>
  <c r="CE51" i="25"/>
  <c r="AE51" i="26"/>
  <c r="AH51" i="28"/>
  <c r="CE34" i="28"/>
  <c r="CE30" i="28" s="1"/>
  <c r="CE31" i="28" s="1"/>
  <c r="AE34" i="24"/>
  <c r="AE30" i="24" s="1"/>
  <c r="AE31" i="24" s="1"/>
  <c r="CE51" i="29"/>
  <c r="AF34" i="29"/>
  <c r="CE34" i="25"/>
  <c r="CE30" i="25" s="1"/>
  <c r="CE31" i="25" s="1"/>
  <c r="AH34" i="28"/>
  <c r="AH30" i="28" s="1"/>
  <c r="AH31" i="28" s="1"/>
  <c r="AF51" i="29"/>
  <c r="CF51" i="24"/>
  <c r="CE51" i="30"/>
  <c r="CE34" i="30"/>
  <c r="CE34" i="29"/>
  <c r="CE30" i="29" s="1"/>
  <c r="CE31" i="29" s="1"/>
  <c r="CF34" i="26"/>
  <c r="AF51" i="25"/>
  <c r="AI34" i="28"/>
  <c r="AI30" i="28" s="1"/>
  <c r="AI31" i="28" s="1"/>
  <c r="AG34" i="27"/>
  <c r="AG30" i="27" s="1"/>
  <c r="AG31" i="27" s="1"/>
  <c r="CG51" i="26"/>
  <c r="CF51" i="30"/>
  <c r="CF34" i="28"/>
  <c r="CF51" i="29"/>
  <c r="CF34" i="29"/>
  <c r="CG51" i="24"/>
  <c r="AG34" i="29"/>
  <c r="AG30" i="29" s="1"/>
  <c r="AG31" i="29" s="1"/>
  <c r="CF51" i="25"/>
  <c r="CF34" i="25"/>
  <c r="AG34" i="25"/>
  <c r="AG30" i="25" s="1"/>
  <c r="AG31" i="25" s="1"/>
  <c r="AF34" i="30"/>
  <c r="AI51" i="28"/>
  <c r="CF51" i="27"/>
  <c r="AG51" i="27"/>
  <c r="AG51" i="29"/>
  <c r="AF51" i="26"/>
  <c r="AF34" i="26"/>
  <c r="AF30" i="26" s="1"/>
  <c r="AF31" i="26" s="1"/>
  <c r="CG34" i="26"/>
  <c r="CG30" i="26" s="1"/>
  <c r="CG31" i="26" s="1"/>
  <c r="AF51" i="24"/>
  <c r="AF51" i="30"/>
  <c r="CF51" i="28"/>
  <c r="CF34" i="27"/>
  <c r="CG34" i="24"/>
  <c r="CG30" i="24" s="1"/>
  <c r="CG31" i="24" s="1"/>
  <c r="AF34" i="24"/>
  <c r="AF30" i="24" s="1"/>
  <c r="AF31" i="24" s="1"/>
  <c r="CF34" i="30"/>
  <c r="AG51" i="25"/>
  <c r="I31" i="28"/>
  <c r="I31" i="27"/>
  <c r="I31" i="24"/>
  <c r="DH42" i="15"/>
  <c r="DH45" i="15"/>
  <c r="DH48" i="15"/>
  <c r="DH38" i="15"/>
  <c r="DH41" i="15"/>
  <c r="DH44" i="15"/>
  <c r="DH47" i="15"/>
  <c r="DH50" i="15"/>
  <c r="DH40" i="15"/>
  <c r="DH39" i="15"/>
  <c r="DH46" i="15"/>
  <c r="DH49" i="15"/>
  <c r="DH43" i="15"/>
  <c r="DH35" i="15"/>
  <c r="DE50" i="15"/>
  <c r="DA50" i="15"/>
  <c r="CW50" i="15"/>
  <c r="CS50" i="15"/>
  <c r="CO50" i="15"/>
  <c r="CK50" i="15"/>
  <c r="CG50" i="15"/>
  <c r="CC50" i="15"/>
  <c r="BY50" i="15"/>
  <c r="BU50" i="15"/>
  <c r="BQ50" i="15"/>
  <c r="BM50" i="15"/>
  <c r="BI50" i="15"/>
  <c r="DE49" i="15"/>
  <c r="DA49" i="15"/>
  <c r="CW49" i="15"/>
  <c r="CS49" i="15"/>
  <c r="CO49" i="15"/>
  <c r="CK49" i="15"/>
  <c r="CG49" i="15"/>
  <c r="CC49" i="15"/>
  <c r="BY49" i="15"/>
  <c r="BU49" i="15"/>
  <c r="BQ49" i="15"/>
  <c r="DG50" i="15"/>
  <c r="DC50" i="15"/>
  <c r="CY50" i="15"/>
  <c r="CU50" i="15"/>
  <c r="CQ50" i="15"/>
  <c r="CM50" i="15"/>
  <c r="CI50" i="15"/>
  <c r="CE50" i="15"/>
  <c r="CA50" i="15"/>
  <c r="BW50" i="15"/>
  <c r="BS50" i="15"/>
  <c r="BO50" i="15"/>
  <c r="BK50" i="15"/>
  <c r="DG49" i="15"/>
  <c r="DC49" i="15"/>
  <c r="CY49" i="15"/>
  <c r="CU49" i="15"/>
  <c r="CQ49" i="15"/>
  <c r="CM49" i="15"/>
  <c r="CI49" i="15"/>
  <c r="CE49" i="15"/>
  <c r="CA49" i="15"/>
  <c r="BW49" i="15"/>
  <c r="BS49" i="15"/>
  <c r="BO49" i="15"/>
  <c r="BK49" i="15"/>
  <c r="DG48" i="15"/>
  <c r="DC48" i="15"/>
  <c r="CY48" i="15"/>
  <c r="CU48" i="15"/>
  <c r="DF50" i="15"/>
  <c r="DB50" i="15"/>
  <c r="CX50" i="15"/>
  <c r="CT50" i="15"/>
  <c r="CP50" i="15"/>
  <c r="CL50" i="15"/>
  <c r="CH50" i="15"/>
  <c r="CD50" i="15"/>
  <c r="BZ50" i="15"/>
  <c r="BV50" i="15"/>
  <c r="BR50" i="15"/>
  <c r="BN50" i="15"/>
  <c r="BJ50" i="15"/>
  <c r="DF49" i="15"/>
  <c r="DB49" i="15"/>
  <c r="CX49" i="15"/>
  <c r="CT49" i="15"/>
  <c r="CP49" i="15"/>
  <c r="CL49" i="15"/>
  <c r="CH49" i="15"/>
  <c r="CD49" i="15"/>
  <c r="BZ49" i="15"/>
  <c r="BV49" i="15"/>
  <c r="BR49" i="15"/>
  <c r="BN49" i="15"/>
  <c r="BJ49" i="15"/>
  <c r="DF48" i="15"/>
  <c r="DB48" i="15"/>
  <c r="CX48" i="15"/>
  <c r="CT48" i="15"/>
  <c r="CZ50" i="15"/>
  <c r="CJ50" i="15"/>
  <c r="BT50" i="15"/>
  <c r="DD49" i="15"/>
  <c r="CN49" i="15"/>
  <c r="BX49" i="15"/>
  <c r="BL49" i="15"/>
  <c r="DD48" i="15"/>
  <c r="CV48" i="15"/>
  <c r="CP48" i="15"/>
  <c r="CL48" i="15"/>
  <c r="CH48" i="15"/>
  <c r="CD48" i="15"/>
  <c r="BZ48" i="15"/>
  <c r="BV48" i="15"/>
  <c r="BR48" i="15"/>
  <c r="BN48" i="15"/>
  <c r="BJ48" i="15"/>
  <c r="DF47" i="15"/>
  <c r="DB47" i="15"/>
  <c r="CX47" i="15"/>
  <c r="CT47" i="15"/>
  <c r="CP47" i="15"/>
  <c r="CL47" i="15"/>
  <c r="CH47" i="15"/>
  <c r="CD47" i="15"/>
  <c r="BZ47" i="15"/>
  <c r="BV47" i="15"/>
  <c r="BR47" i="15"/>
  <c r="BN47" i="15"/>
  <c r="BJ47" i="15"/>
  <c r="DF46" i="15"/>
  <c r="DB46" i="15"/>
  <c r="CX46" i="15"/>
  <c r="CT46" i="15"/>
  <c r="CP46" i="15"/>
  <c r="CL46" i="15"/>
  <c r="CH46" i="15"/>
  <c r="CD46" i="15"/>
  <c r="BZ46" i="15"/>
  <c r="BV46" i="15"/>
  <c r="BR46" i="15"/>
  <c r="BN46" i="15"/>
  <c r="BJ46" i="15"/>
  <c r="DF45" i="15"/>
  <c r="DB45" i="15"/>
  <c r="CX45" i="15"/>
  <c r="CT45" i="15"/>
  <c r="CP45" i="15"/>
  <c r="CL45" i="15"/>
  <c r="CH45" i="15"/>
  <c r="CD45" i="15"/>
  <c r="BZ45" i="15"/>
  <c r="BV45" i="15"/>
  <c r="BR45" i="15"/>
  <c r="BN45" i="15"/>
  <c r="BJ45" i="15"/>
  <c r="DF44" i="15"/>
  <c r="DB44" i="15"/>
  <c r="CX44" i="15"/>
  <c r="CT44" i="15"/>
  <c r="CP44" i="15"/>
  <c r="CD44" i="15"/>
  <c r="DF43" i="15"/>
  <c r="DB43" i="15"/>
  <c r="CX43" i="15"/>
  <c r="CT43" i="15"/>
  <c r="CP43" i="15"/>
  <c r="CL43" i="15"/>
  <c r="CH43" i="15"/>
  <c r="CD43" i="15"/>
  <c r="BV43" i="15"/>
  <c r="BR43" i="15"/>
  <c r="BN43" i="15"/>
  <c r="CV50" i="15"/>
  <c r="CF50" i="15"/>
  <c r="BP50" i="15"/>
  <c r="CZ49" i="15"/>
  <c r="CJ49" i="15"/>
  <c r="BT49" i="15"/>
  <c r="BI49" i="15"/>
  <c r="DA48" i="15"/>
  <c r="CS48" i="15"/>
  <c r="CO48" i="15"/>
  <c r="CK48" i="15"/>
  <c r="CG48" i="15"/>
  <c r="CC48" i="15"/>
  <c r="BY48" i="15"/>
  <c r="BU48" i="15"/>
  <c r="BQ48" i="15"/>
  <c r="BM48" i="15"/>
  <c r="BI48" i="15"/>
  <c r="DE47" i="15"/>
  <c r="DA47" i="15"/>
  <c r="CW47" i="15"/>
  <c r="CS47" i="15"/>
  <c r="CO47" i="15"/>
  <c r="CK47" i="15"/>
  <c r="CG47" i="15"/>
  <c r="CC47" i="15"/>
  <c r="BY47" i="15"/>
  <c r="BU47" i="15"/>
  <c r="BQ47" i="15"/>
  <c r="BM47" i="15"/>
  <c r="BI47" i="15"/>
  <c r="DE46" i="15"/>
  <c r="DA46" i="15"/>
  <c r="CW46" i="15"/>
  <c r="CS46" i="15"/>
  <c r="CO46" i="15"/>
  <c r="CK46" i="15"/>
  <c r="CG46" i="15"/>
  <c r="CC46" i="15"/>
  <c r="BY46" i="15"/>
  <c r="BU46" i="15"/>
  <c r="BQ46" i="15"/>
  <c r="BM46" i="15"/>
  <c r="BI46" i="15"/>
  <c r="DE45" i="15"/>
  <c r="DA45" i="15"/>
  <c r="CW45" i="15"/>
  <c r="CS45" i="15"/>
  <c r="CO45" i="15"/>
  <c r="CK45" i="15"/>
  <c r="CG45" i="15"/>
  <c r="CC45" i="15"/>
  <c r="BY45" i="15"/>
  <c r="BU45" i="15"/>
  <c r="BQ45" i="15"/>
  <c r="BM45" i="15"/>
  <c r="BI45" i="15"/>
  <c r="DE44" i="15"/>
  <c r="DA44" i="15"/>
  <c r="CW44" i="15"/>
  <c r="CS44" i="15"/>
  <c r="CG44" i="15"/>
  <c r="CC44" i="15"/>
  <c r="BU44" i="15"/>
  <c r="CR50" i="15"/>
  <c r="CB50" i="15"/>
  <c r="BL50" i="15"/>
  <c r="CV49" i="15"/>
  <c r="CF49" i="15"/>
  <c r="BP49" i="15"/>
  <c r="BH49" i="15"/>
  <c r="CZ48" i="15"/>
  <c r="CR48" i="15"/>
  <c r="CJ48" i="15"/>
  <c r="CF48" i="15"/>
  <c r="CB48" i="15"/>
  <c r="BX48" i="15"/>
  <c r="BT48" i="15"/>
  <c r="BP48" i="15"/>
  <c r="BL48" i="15"/>
  <c r="BH48" i="15"/>
  <c r="DD47" i="15"/>
  <c r="CZ47" i="15"/>
  <c r="CV47" i="15"/>
  <c r="CR47" i="15"/>
  <c r="CN47" i="15"/>
  <c r="CJ47" i="15"/>
  <c r="CF47" i="15"/>
  <c r="CB47" i="15"/>
  <c r="BX47" i="15"/>
  <c r="BP47" i="15"/>
  <c r="BL47" i="15"/>
  <c r="BH47" i="15"/>
  <c r="DD46" i="15"/>
  <c r="CZ46" i="15"/>
  <c r="CV46" i="15"/>
  <c r="CR46" i="15"/>
  <c r="CN46" i="15"/>
  <c r="CJ46" i="15"/>
  <c r="CF46" i="15"/>
  <c r="CB46" i="15"/>
  <c r="BX46" i="15"/>
  <c r="BT46" i="15"/>
  <c r="BP46" i="15"/>
  <c r="BL46" i="15"/>
  <c r="BH46" i="15"/>
  <c r="DD45" i="15"/>
  <c r="CZ45" i="15"/>
  <c r="CV45" i="15"/>
  <c r="CR45" i="15"/>
  <c r="CN45" i="15"/>
  <c r="CJ45" i="15"/>
  <c r="CF45" i="15"/>
  <c r="CB45" i="15"/>
  <c r="BX45" i="15"/>
  <c r="BT45" i="15"/>
  <c r="BP45" i="15"/>
  <c r="BL45" i="15"/>
  <c r="BH45" i="15"/>
  <c r="DD44" i="15"/>
  <c r="CZ44" i="15"/>
  <c r="CV44" i="15"/>
  <c r="CR44" i="15"/>
  <c r="CN44" i="15"/>
  <c r="CJ44" i="15"/>
  <c r="CF44" i="15"/>
  <c r="BT44" i="15"/>
  <c r="BP44" i="15"/>
  <c r="BH44" i="15"/>
  <c r="DD43" i="15"/>
  <c r="CZ43" i="15"/>
  <c r="CV43" i="15"/>
  <c r="CR43" i="15"/>
  <c r="CN43" i="15"/>
  <c r="CJ43" i="15"/>
  <c r="CF43" i="15"/>
  <c r="CB43" i="15"/>
  <c r="BX43" i="15"/>
  <c r="DD50" i="15"/>
  <c r="CN50" i="15"/>
  <c r="BX50" i="15"/>
  <c r="BH50" i="15"/>
  <c r="CR49" i="15"/>
  <c r="CB49" i="15"/>
  <c r="BM49" i="15"/>
  <c r="DE48" i="15"/>
  <c r="CW48" i="15"/>
  <c r="CQ48" i="15"/>
  <c r="CM48" i="15"/>
  <c r="CI48" i="15"/>
  <c r="CE48" i="15"/>
  <c r="CA48" i="15"/>
  <c r="BW48" i="15"/>
  <c r="BS48" i="15"/>
  <c r="BO48" i="15"/>
  <c r="BK48" i="15"/>
  <c r="DG47" i="15"/>
  <c r="DC47" i="15"/>
  <c r="CY47" i="15"/>
  <c r="CU47" i="15"/>
  <c r="CQ47" i="15"/>
  <c r="CM47" i="15"/>
  <c r="CI47" i="15"/>
  <c r="CE47" i="15"/>
  <c r="CA47" i="15"/>
  <c r="BW47" i="15"/>
  <c r="BS47" i="15"/>
  <c r="BO47" i="15"/>
  <c r="BK47" i="15"/>
  <c r="DG46" i="15"/>
  <c r="DC46" i="15"/>
  <c r="CU46" i="15"/>
  <c r="CQ46" i="15"/>
  <c r="CI46" i="15"/>
  <c r="CE46" i="15"/>
  <c r="CA46" i="15"/>
  <c r="BW46" i="15"/>
  <c r="BS46" i="15"/>
  <c r="BO46" i="15"/>
  <c r="BK46" i="15"/>
  <c r="DG45" i="15"/>
  <c r="DC45" i="15"/>
  <c r="CY45" i="15"/>
  <c r="CU45" i="15"/>
  <c r="CQ45" i="15"/>
  <c r="CI45" i="15"/>
  <c r="CE45" i="15"/>
  <c r="CA45" i="15"/>
  <c r="BW45" i="15"/>
  <c r="BS45" i="15"/>
  <c r="BO45" i="15"/>
  <c r="BK45" i="15"/>
  <c r="DG44" i="15"/>
  <c r="DC44" i="15"/>
  <c r="CY44" i="15"/>
  <c r="CU44" i="15"/>
  <c r="CM44" i="15"/>
  <c r="CI44" i="15"/>
  <c r="BS44" i="15"/>
  <c r="BK44" i="15"/>
  <c r="DC43" i="15"/>
  <c r="DE43" i="15"/>
  <c r="CU43" i="15"/>
  <c r="CM43" i="15"/>
  <c r="CE43" i="15"/>
  <c r="BW43" i="15"/>
  <c r="BQ43" i="15"/>
  <c r="BL43" i="15"/>
  <c r="BH43" i="15"/>
  <c r="DD42" i="15"/>
  <c r="CZ42" i="15"/>
  <c r="CV42" i="15"/>
  <c r="CR42" i="15"/>
  <c r="CN42" i="15"/>
  <c r="CJ42" i="15"/>
  <c r="CF42" i="15"/>
  <c r="CB42" i="15"/>
  <c r="BX42" i="15"/>
  <c r="BT42" i="15"/>
  <c r="BP42" i="15"/>
  <c r="BL42" i="15"/>
  <c r="BH42" i="15"/>
  <c r="DD41" i="15"/>
  <c r="CZ41" i="15"/>
  <c r="CV41" i="15"/>
  <c r="CN41" i="15"/>
  <c r="CJ41" i="15"/>
  <c r="CF41" i="15"/>
  <c r="CB41" i="15"/>
  <c r="BX41" i="15"/>
  <c r="BT41" i="15"/>
  <c r="BP41" i="15"/>
  <c r="BL41" i="15"/>
  <c r="BH41" i="15"/>
  <c r="DD40" i="15"/>
  <c r="CZ40" i="15"/>
  <c r="CV40" i="15"/>
  <c r="CR40" i="15"/>
  <c r="CN40" i="15"/>
  <c r="CJ40" i="15"/>
  <c r="CF40" i="15"/>
  <c r="CB40" i="15"/>
  <c r="BT40" i="15"/>
  <c r="BP40" i="15"/>
  <c r="BL40" i="15"/>
  <c r="BH40" i="15"/>
  <c r="DD39" i="15"/>
  <c r="CZ39" i="15"/>
  <c r="CV39" i="15"/>
  <c r="CR39" i="15"/>
  <c r="BP39" i="15"/>
  <c r="DD38" i="15"/>
  <c r="CZ38" i="15"/>
  <c r="CV38" i="15"/>
  <c r="CR38" i="15"/>
  <c r="CJ38" i="15"/>
  <c r="BX38" i="15"/>
  <c r="BT38" i="15"/>
  <c r="BL38" i="15"/>
  <c r="DD37" i="15"/>
  <c r="CJ37" i="15"/>
  <c r="CF37" i="15"/>
  <c r="BX37" i="15"/>
  <c r="BP37" i="15"/>
  <c r="BH37" i="15"/>
  <c r="CZ36" i="15"/>
  <c r="CV36" i="15"/>
  <c r="CR36" i="15"/>
  <c r="CN36" i="15"/>
  <c r="CJ36" i="15"/>
  <c r="CB36" i="15"/>
  <c r="BT36" i="15"/>
  <c r="BP36" i="15"/>
  <c r="BL36" i="15"/>
  <c r="DD35" i="15"/>
  <c r="CZ35" i="15"/>
  <c r="CV35" i="15"/>
  <c r="CN35" i="15"/>
  <c r="CJ35" i="15"/>
  <c r="CF35" i="15"/>
  <c r="CB35" i="15"/>
  <c r="BX35" i="15"/>
  <c r="BP35" i="15"/>
  <c r="BH35" i="15"/>
  <c r="CN34" i="15"/>
  <c r="DA43" i="15"/>
  <c r="CC43" i="15"/>
  <c r="BU43" i="15"/>
  <c r="BP43" i="15"/>
  <c r="BK43" i="15"/>
  <c r="DG42" i="15"/>
  <c r="DC42" i="15"/>
  <c r="CY42" i="15"/>
  <c r="CU42" i="15"/>
  <c r="CQ42" i="15"/>
  <c r="CI42" i="15"/>
  <c r="CE42" i="15"/>
  <c r="CA42" i="15"/>
  <c r="BW42" i="15"/>
  <c r="BS42" i="15"/>
  <c r="BO42" i="15"/>
  <c r="BK42" i="15"/>
  <c r="DG41" i="15"/>
  <c r="DC41" i="15"/>
  <c r="CY41" i="15"/>
  <c r="CU41" i="15"/>
  <c r="CQ41" i="15"/>
  <c r="CM41" i="15"/>
  <c r="CI41" i="15"/>
  <c r="CE41" i="15"/>
  <c r="CA41" i="15"/>
  <c r="BW41" i="15"/>
  <c r="BO41" i="15"/>
  <c r="BK41" i="15"/>
  <c r="DG40" i="15"/>
  <c r="DC40" i="15"/>
  <c r="CY40" i="15"/>
  <c r="CU40" i="15"/>
  <c r="CQ40" i="15"/>
  <c r="CI40" i="15"/>
  <c r="CE40" i="15"/>
  <c r="CA40" i="15"/>
  <c r="BW40" i="15"/>
  <c r="BS40" i="15"/>
  <c r="BO40" i="15"/>
  <c r="BK40" i="15"/>
  <c r="CQ39" i="15"/>
  <c r="CM39" i="15"/>
  <c r="CI39" i="15"/>
  <c r="CA39" i="15"/>
  <c r="DG38" i="15"/>
  <c r="DC38" i="15"/>
  <c r="CU38" i="15"/>
  <c r="CI38" i="15"/>
  <c r="CE38" i="15"/>
  <c r="CA38" i="15"/>
  <c r="BW38" i="15"/>
  <c r="BS38" i="15"/>
  <c r="BO38" i="15"/>
  <c r="DG37" i="15"/>
  <c r="CY37" i="15"/>
  <c r="CU37" i="15"/>
  <c r="CQ37" i="15"/>
  <c r="CM37" i="15"/>
  <c r="CI37" i="15"/>
  <c r="CA37" i="15"/>
  <c r="BS37" i="15"/>
  <c r="DG36" i="15"/>
  <c r="DC36" i="15"/>
  <c r="CY36" i="15"/>
  <c r="CU36" i="15"/>
  <c r="CM36" i="15"/>
  <c r="CI36" i="15"/>
  <c r="CE36" i="15"/>
  <c r="CA36" i="15"/>
  <c r="BW36" i="15"/>
  <c r="BS36" i="15"/>
  <c r="BO36" i="15"/>
  <c r="BK36" i="15"/>
  <c r="DG35" i="15"/>
  <c r="CQ35" i="15"/>
  <c r="CI35" i="15"/>
  <c r="CE35" i="15"/>
  <c r="BW35" i="15"/>
  <c r="BS35" i="15"/>
  <c r="BK35" i="15"/>
  <c r="CY43" i="15"/>
  <c r="CQ43" i="15"/>
  <c r="CI43" i="15"/>
  <c r="CA43" i="15"/>
  <c r="BO43" i="15"/>
  <c r="BJ43" i="15"/>
  <c r="DB42" i="15"/>
  <c r="CX42" i="15"/>
  <c r="CT42" i="15"/>
  <c r="CP42" i="15"/>
  <c r="CL42" i="15"/>
  <c r="CH42" i="15"/>
  <c r="CD42" i="15"/>
  <c r="BZ42" i="15"/>
  <c r="BV42" i="15"/>
  <c r="BR42" i="15"/>
  <c r="BN42" i="15"/>
  <c r="BJ42" i="15"/>
  <c r="DF41" i="15"/>
  <c r="DB41" i="15"/>
  <c r="CT41" i="15"/>
  <c r="CP41" i="15"/>
  <c r="CH41" i="15"/>
  <c r="BZ41" i="15"/>
  <c r="BV41" i="15"/>
  <c r="BR41" i="15"/>
  <c r="BN41" i="15"/>
  <c r="BJ41" i="15"/>
  <c r="DF40" i="15"/>
  <c r="DB40" i="15"/>
  <c r="CX40" i="15"/>
  <c r="CT40" i="15"/>
  <c r="CP40" i="15"/>
  <c r="CL40" i="15"/>
  <c r="CH40" i="15"/>
  <c r="BZ40" i="15"/>
  <c r="BV40" i="15"/>
  <c r="BN40" i="15"/>
  <c r="BJ40" i="15"/>
  <c r="CL39" i="15"/>
  <c r="CD39" i="15"/>
  <c r="CT38" i="15"/>
  <c r="CP38" i="15"/>
  <c r="CL38" i="15"/>
  <c r="CH38" i="15"/>
  <c r="BZ38" i="15"/>
  <c r="CX37" i="15"/>
  <c r="CT37" i="15"/>
  <c r="CL37" i="15"/>
  <c r="BZ37" i="15"/>
  <c r="BV37" i="15"/>
  <c r="BR37" i="15"/>
  <c r="BN37" i="15"/>
  <c r="DF36" i="15"/>
  <c r="CD36" i="15"/>
  <c r="BZ36" i="15"/>
  <c r="BR36" i="15"/>
  <c r="DB35" i="15"/>
  <c r="CX35" i="15"/>
  <c r="CT35" i="15"/>
  <c r="CP35" i="15"/>
  <c r="CL35" i="15"/>
  <c r="BJ35" i="15"/>
  <c r="BI44" i="15"/>
  <c r="CW43" i="15"/>
  <c r="CO43" i="15"/>
  <c r="CG43" i="15"/>
  <c r="BY43" i="15"/>
  <c r="BS43" i="15"/>
  <c r="BM43" i="15"/>
  <c r="BI43" i="15"/>
  <c r="DE42" i="15"/>
  <c r="CW42" i="15"/>
  <c r="CS42" i="15"/>
  <c r="CO42" i="15"/>
  <c r="CK42" i="15"/>
  <c r="CG42" i="15"/>
  <c r="BY42" i="15"/>
  <c r="BU42" i="15"/>
  <c r="BM42" i="15"/>
  <c r="BI42" i="15"/>
  <c r="DE41" i="15"/>
  <c r="DA41" i="15"/>
  <c r="CW41" i="15"/>
  <c r="CS41" i="15"/>
  <c r="CO41" i="15"/>
  <c r="CK41" i="15"/>
  <c r="CG41" i="15"/>
  <c r="CC41" i="15"/>
  <c r="BY41" i="15"/>
  <c r="BU41" i="15"/>
  <c r="BQ41" i="15"/>
  <c r="BM41" i="15"/>
  <c r="BI41" i="15"/>
  <c r="DE40" i="15"/>
  <c r="DA40" i="15"/>
  <c r="CW40" i="15"/>
  <c r="CS40" i="15"/>
  <c r="CK40" i="15"/>
  <c r="CG40" i="15"/>
  <c r="CC40" i="15"/>
  <c r="BY40" i="15"/>
  <c r="BU40" i="15"/>
  <c r="BQ40" i="15"/>
  <c r="BM40" i="15"/>
  <c r="BI40" i="15"/>
  <c r="CW39" i="15"/>
  <c r="CO39" i="15"/>
  <c r="CG39" i="15"/>
  <c r="DE38" i="15"/>
  <c r="CS38" i="15"/>
  <c r="CO38" i="15"/>
  <c r="CG38" i="15"/>
  <c r="CC38" i="15"/>
  <c r="BU38" i="15"/>
  <c r="BM38" i="15"/>
  <c r="DE37" i="15"/>
  <c r="CS37" i="15"/>
  <c r="CK37" i="15"/>
  <c r="BY37" i="15"/>
  <c r="BU37" i="15"/>
  <c r="BM37" i="15"/>
  <c r="CK36" i="15"/>
  <c r="BY35" i="15"/>
  <c r="BI35" i="15"/>
  <c r="CX34" i="15"/>
  <c r="BQ36" i="15"/>
  <c r="CK35" i="15"/>
  <c r="CO34" i="15"/>
  <c r="CS36" i="15"/>
  <c r="CC36" i="15"/>
  <c r="CW35" i="15"/>
  <c r="BQ35" i="15"/>
  <c r="DE36" i="15"/>
  <c r="BY36" i="15"/>
  <c r="CS35" i="15"/>
  <c r="CS34" i="15"/>
  <c r="L35" i="15"/>
  <c r="P35" i="15"/>
  <c r="T35" i="15"/>
  <c r="AJ35" i="15"/>
  <c r="AR35" i="15"/>
  <c r="AV35" i="15"/>
  <c r="AZ35" i="15"/>
  <c r="E36" i="15"/>
  <c r="M36" i="15"/>
  <c r="Y36" i="15"/>
  <c r="AG36" i="15"/>
  <c r="AO36" i="15"/>
  <c r="AS36" i="15"/>
  <c r="BA36" i="15"/>
  <c r="BE36" i="15"/>
  <c r="F37" i="15"/>
  <c r="J37" i="15"/>
  <c r="N37" i="15"/>
  <c r="R37" i="15"/>
  <c r="Z37" i="15"/>
  <c r="AH37" i="15"/>
  <c r="AL37" i="15"/>
  <c r="AX37" i="15"/>
  <c r="BF37" i="15"/>
  <c r="O38" i="15"/>
  <c r="S38" i="15"/>
  <c r="AA38" i="15"/>
  <c r="AI38" i="15"/>
  <c r="AQ38" i="15"/>
  <c r="AU38" i="15"/>
  <c r="AY38" i="15"/>
  <c r="BC38" i="15"/>
  <c r="BG38" i="15"/>
  <c r="L39" i="15"/>
  <c r="AB39" i="15"/>
  <c r="I40" i="15"/>
  <c r="Q40" i="15"/>
  <c r="U40" i="15"/>
  <c r="Y40" i="15"/>
  <c r="AC40" i="15"/>
  <c r="AG40" i="15"/>
  <c r="AK40" i="15"/>
  <c r="AO40" i="15"/>
  <c r="AS40" i="15"/>
  <c r="AW40" i="15"/>
  <c r="BA40" i="15"/>
  <c r="BE40" i="15"/>
  <c r="F41" i="15"/>
  <c r="J41" i="15"/>
  <c r="N41" i="15"/>
  <c r="V41" i="15"/>
  <c r="AD41" i="15"/>
  <c r="AH41" i="15"/>
  <c r="AP41" i="15"/>
  <c r="AT41" i="15"/>
  <c r="AX41" i="15"/>
  <c r="BB41" i="15"/>
  <c r="BF41" i="15"/>
  <c r="G42" i="15"/>
  <c r="K42" i="15"/>
  <c r="O42" i="15"/>
  <c r="S42" i="15"/>
  <c r="W42" i="15"/>
  <c r="AE42" i="15"/>
  <c r="AI42" i="15"/>
  <c r="AM42" i="15"/>
  <c r="AQ42" i="15"/>
  <c r="AU42" i="15"/>
  <c r="AY42" i="15"/>
  <c r="BC42" i="15"/>
  <c r="BG42" i="15"/>
  <c r="L43" i="15"/>
  <c r="P43" i="15"/>
  <c r="T43" i="15"/>
  <c r="X43" i="15"/>
  <c r="AB43" i="15"/>
  <c r="AF43" i="15"/>
  <c r="AJ43" i="15"/>
  <c r="AN43" i="15"/>
  <c r="AR43" i="15"/>
  <c r="AV43" i="15"/>
  <c r="AZ43" i="15"/>
  <c r="BD43" i="15"/>
  <c r="E44" i="15"/>
  <c r="I44" i="15"/>
  <c r="U44" i="15"/>
  <c r="Y44" i="15"/>
  <c r="AC44" i="15"/>
  <c r="AG44" i="15"/>
  <c r="AK44" i="15"/>
  <c r="AW44" i="15"/>
  <c r="BA44" i="15"/>
  <c r="BE44" i="15"/>
  <c r="F45" i="15"/>
  <c r="J45" i="15"/>
  <c r="N45" i="15"/>
  <c r="R45" i="15"/>
  <c r="V45" i="15"/>
  <c r="Z45" i="15"/>
  <c r="AD45" i="15"/>
  <c r="AH45" i="15"/>
  <c r="AL45" i="15"/>
  <c r="AP45" i="15"/>
  <c r="AT45" i="15"/>
  <c r="AX45" i="15"/>
  <c r="BB45" i="15"/>
  <c r="BF45" i="15"/>
  <c r="G46" i="15"/>
  <c r="K46" i="15"/>
  <c r="O46" i="15"/>
  <c r="S46" i="15"/>
  <c r="W46" i="15"/>
  <c r="AA46" i="15"/>
  <c r="AE46" i="15"/>
  <c r="AI46" i="15"/>
  <c r="AM46" i="15"/>
  <c r="AQ46" i="15"/>
  <c r="AU46" i="15"/>
  <c r="AY46" i="15"/>
  <c r="BC46" i="15"/>
  <c r="BG46" i="15"/>
  <c r="L47" i="15"/>
  <c r="P47" i="15"/>
  <c r="T47" i="15"/>
  <c r="X47" i="15"/>
  <c r="AB47" i="15"/>
  <c r="AF47" i="15"/>
  <c r="AJ47" i="15"/>
  <c r="AR47" i="15"/>
  <c r="AV47" i="15"/>
  <c r="AZ47" i="15"/>
  <c r="BD47" i="15"/>
  <c r="E48" i="15"/>
  <c r="I48" i="15"/>
  <c r="M48" i="15"/>
  <c r="Q48" i="15"/>
  <c r="U48" i="15"/>
  <c r="Y48" i="15"/>
  <c r="AC48" i="15"/>
  <c r="AG48" i="15"/>
  <c r="AK48" i="15"/>
  <c r="AO48" i="15"/>
  <c r="AS48" i="15"/>
  <c r="AW48" i="15"/>
  <c r="BA48" i="15"/>
  <c r="BE48" i="15"/>
  <c r="F49" i="15"/>
  <c r="J49" i="15"/>
  <c r="N49" i="15"/>
  <c r="R49" i="15"/>
  <c r="V49" i="15"/>
  <c r="Z49" i="15"/>
  <c r="AD49" i="15"/>
  <c r="AH49" i="15"/>
  <c r="AL49" i="15"/>
  <c r="AP49" i="15"/>
  <c r="AT49" i="15"/>
  <c r="AX49" i="15"/>
  <c r="BB49" i="15"/>
  <c r="BF49" i="15"/>
  <c r="G50" i="15"/>
  <c r="K50" i="15"/>
  <c r="O50" i="15"/>
  <c r="S50" i="15"/>
  <c r="W50" i="15"/>
  <c r="AA50" i="15"/>
  <c r="AE50" i="15"/>
  <c r="AI50" i="15"/>
  <c r="AQ50" i="15"/>
  <c r="AU50" i="15"/>
  <c r="AY50" i="15"/>
  <c r="BC50" i="15"/>
  <c r="BG50" i="15"/>
  <c r="D35" i="15"/>
  <c r="D43" i="15"/>
  <c r="D47" i="15"/>
  <c r="S35" i="15"/>
  <c r="Y35" i="15"/>
  <c r="AD35" i="15"/>
  <c r="AY35" i="15"/>
  <c r="BE35" i="15"/>
  <c r="G36" i="15"/>
  <c r="R36" i="15"/>
  <c r="AB36" i="15"/>
  <c r="AM36" i="15"/>
  <c r="AR36" i="15"/>
  <c r="AX36" i="15"/>
  <c r="AA37" i="15"/>
  <c r="BA37" i="15"/>
  <c r="BG37" i="15"/>
  <c r="I38" i="15"/>
  <c r="T38" i="15"/>
  <c r="AD38" i="15"/>
  <c r="AT38" i="15"/>
  <c r="G39" i="15"/>
  <c r="BC39" i="15"/>
  <c r="F40" i="15"/>
  <c r="K40" i="15"/>
  <c r="P40" i="15"/>
  <c r="V40" i="15"/>
  <c r="AA40" i="15"/>
  <c r="AF40" i="15"/>
  <c r="AL40" i="15"/>
  <c r="AQ40" i="15"/>
  <c r="AV40" i="15"/>
  <c r="BB40" i="15"/>
  <c r="BG40" i="15"/>
  <c r="I41" i="15"/>
  <c r="O41" i="15"/>
  <c r="Y41" i="15"/>
  <c r="AE41" i="15"/>
  <c r="AJ41" i="15"/>
  <c r="AO41" i="15"/>
  <c r="AU41" i="15"/>
  <c r="AZ41" i="15"/>
  <c r="BE41" i="15"/>
  <c r="H42" i="15"/>
  <c r="M42" i="15"/>
  <c r="R42" i="15"/>
  <c r="X42" i="15"/>
  <c r="AC42" i="15"/>
  <c r="AH42" i="15"/>
  <c r="AN42" i="15"/>
  <c r="AS42" i="15"/>
  <c r="AX42" i="15"/>
  <c r="BD42" i="15"/>
  <c r="F43" i="15"/>
  <c r="K43" i="15"/>
  <c r="Q43" i="15"/>
  <c r="V43" i="15"/>
  <c r="AA43" i="15"/>
  <c r="AG43" i="15"/>
  <c r="AL43" i="15"/>
  <c r="AQ43" i="15"/>
  <c r="AW43" i="15"/>
  <c r="BB43" i="15"/>
  <c r="BG43" i="15"/>
  <c r="J44" i="15"/>
  <c r="O44" i="15"/>
  <c r="AE44" i="15"/>
  <c r="AP44" i="15"/>
  <c r="AU44" i="15"/>
  <c r="AZ44" i="15"/>
  <c r="BF44" i="15"/>
  <c r="H45" i="15"/>
  <c r="M45" i="15"/>
  <c r="X45" i="15"/>
  <c r="AC45" i="15"/>
  <c r="AI45" i="15"/>
  <c r="AS45" i="15"/>
  <c r="AY45" i="15"/>
  <c r="BD45" i="15"/>
  <c r="F46" i="15"/>
  <c r="L46" i="15"/>
  <c r="Q46" i="15"/>
  <c r="V46" i="15"/>
  <c r="AB46" i="15"/>
  <c r="AG46" i="15"/>
  <c r="AL46" i="15"/>
  <c r="AR46" i="15"/>
  <c r="AW46" i="15"/>
  <c r="BB46" i="15"/>
  <c r="E47" i="15"/>
  <c r="J47" i="15"/>
  <c r="O47" i="15"/>
  <c r="U47" i="15"/>
  <c r="Z47" i="15"/>
  <c r="AE47" i="15"/>
  <c r="AK47" i="15"/>
  <c r="AP47" i="15"/>
  <c r="AU47" i="15"/>
  <c r="BA47" i="15"/>
  <c r="BF47" i="15"/>
  <c r="H48" i="15"/>
  <c r="N48" i="15"/>
  <c r="S48" i="15"/>
  <c r="X48" i="15"/>
  <c r="AD48" i="15"/>
  <c r="AI48" i="15"/>
  <c r="AN48" i="15"/>
  <c r="AT48" i="15"/>
  <c r="AY48" i="15"/>
  <c r="BD48" i="15"/>
  <c r="G49" i="15"/>
  <c r="L49" i="15"/>
  <c r="Q49" i="15"/>
  <c r="W49" i="15"/>
  <c r="AB49" i="15"/>
  <c r="AG49" i="15"/>
  <c r="AM49" i="15"/>
  <c r="AR49" i="15"/>
  <c r="AW49" i="15"/>
  <c r="BC49" i="15"/>
  <c r="E50" i="15"/>
  <c r="J50" i="15"/>
  <c r="P50" i="15"/>
  <c r="U50" i="15"/>
  <c r="Z50" i="15"/>
  <c r="AF50" i="15"/>
  <c r="AK50" i="15"/>
  <c r="AP50" i="15"/>
  <c r="AV50" i="15"/>
  <c r="BA50" i="15"/>
  <c r="BF50" i="15"/>
  <c r="D37" i="15"/>
  <c r="D42" i="15"/>
  <c r="D48" i="15"/>
  <c r="G35" i="15"/>
  <c r="M35" i="15"/>
  <c r="AH35" i="15"/>
  <c r="AM35" i="15"/>
  <c r="AX35" i="15"/>
  <c r="BC35" i="15"/>
  <c r="F36" i="15"/>
  <c r="K36" i="15"/>
  <c r="P36" i="15"/>
  <c r="AA36" i="15"/>
  <c r="AF36" i="15"/>
  <c r="AQ36" i="15"/>
  <c r="AV36" i="15"/>
  <c r="BB36" i="15"/>
  <c r="BG36" i="15"/>
  <c r="I37" i="15"/>
  <c r="O37" i="15"/>
  <c r="Y37" i="15"/>
  <c r="AE37" i="15"/>
  <c r="AJ37" i="15"/>
  <c r="AU37" i="15"/>
  <c r="AZ37" i="15"/>
  <c r="BE37" i="15"/>
  <c r="H38" i="15"/>
  <c r="X38" i="15"/>
  <c r="AC38" i="15"/>
  <c r="AH38" i="15"/>
  <c r="AN38" i="15"/>
  <c r="AS38" i="15"/>
  <c r="BD38" i="15"/>
  <c r="K39" i="15"/>
  <c r="T40" i="15"/>
  <c r="AE40" i="15"/>
  <c r="AJ40" i="15"/>
  <c r="AP40" i="15"/>
  <c r="AU40" i="15"/>
  <c r="AZ40" i="15"/>
  <c r="BF40" i="15"/>
  <c r="H41" i="15"/>
  <c r="M41" i="15"/>
  <c r="S41" i="15"/>
  <c r="X41" i="15"/>
  <c r="AC41" i="15"/>
  <c r="AI41" i="15"/>
  <c r="AS41" i="15"/>
  <c r="AY41" i="15"/>
  <c r="BD41" i="15"/>
  <c r="F42" i="15"/>
  <c r="L42" i="15"/>
  <c r="Q42" i="15"/>
  <c r="V42" i="15"/>
  <c r="AB42" i="15"/>
  <c r="AG42" i="15"/>
  <c r="AR42" i="15"/>
  <c r="AW42" i="15"/>
  <c r="BB42" i="15"/>
  <c r="E43" i="15"/>
  <c r="J43" i="15"/>
  <c r="O43" i="15"/>
  <c r="U43" i="15"/>
  <c r="Z43" i="15"/>
  <c r="AE43" i="15"/>
  <c r="AK43" i="15"/>
  <c r="AP43" i="15"/>
  <c r="AU43" i="15"/>
  <c r="BA43" i="15"/>
  <c r="H44" i="15"/>
  <c r="X44" i="15"/>
  <c r="AI44" i="15"/>
  <c r="AT44" i="15"/>
  <c r="AY44" i="15"/>
  <c r="G45" i="15"/>
  <c r="L45" i="15"/>
  <c r="Q45" i="15"/>
  <c r="W45" i="15"/>
  <c r="AG45" i="15"/>
  <c r="AM45" i="15"/>
  <c r="AR45" i="15"/>
  <c r="AW45" i="15"/>
  <c r="BC45" i="15"/>
  <c r="E46" i="15"/>
  <c r="J46" i="15"/>
  <c r="P46" i="15"/>
  <c r="U46" i="15"/>
  <c r="Z46" i="15"/>
  <c r="AF46" i="15"/>
  <c r="AK46" i="15"/>
  <c r="AV46" i="15"/>
  <c r="BA46" i="15"/>
  <c r="BF46" i="15"/>
  <c r="I47" i="15"/>
  <c r="N47" i="15"/>
  <c r="S47" i="15"/>
  <c r="Y47" i="15"/>
  <c r="AD47" i="15"/>
  <c r="AI47" i="15"/>
  <c r="AO47" i="15"/>
  <c r="AT47" i="15"/>
  <c r="AY47" i="15"/>
  <c r="BE47" i="15"/>
  <c r="G48" i="15"/>
  <c r="L48" i="15"/>
  <c r="R48" i="15"/>
  <c r="W48" i="15"/>
  <c r="AH48" i="15"/>
  <c r="AR48" i="15"/>
  <c r="AX48" i="15"/>
  <c r="BC48" i="15"/>
  <c r="E49" i="15"/>
  <c r="K49" i="15"/>
  <c r="P49" i="15"/>
  <c r="U49" i="15"/>
  <c r="AA49" i="15"/>
  <c r="AF49" i="15"/>
  <c r="AK49" i="15"/>
  <c r="AQ49" i="15"/>
  <c r="AV49" i="15"/>
  <c r="BA49" i="15"/>
  <c r="BG49" i="15"/>
  <c r="I50" i="15"/>
  <c r="N50" i="15"/>
  <c r="T50" i="15"/>
  <c r="Y50" i="15"/>
  <c r="AD50" i="15"/>
  <c r="AJ50" i="15"/>
  <c r="AO50" i="15"/>
  <c r="AT50" i="15"/>
  <c r="AZ50" i="15"/>
  <c r="BE50" i="15"/>
  <c r="D36" i="15"/>
  <c r="D41" i="15"/>
  <c r="D46" i="15"/>
  <c r="Q35" i="15"/>
  <c r="AL35" i="15"/>
  <c r="AW35" i="15"/>
  <c r="BG35" i="15"/>
  <c r="O36" i="15"/>
  <c r="AJ36" i="15"/>
  <c r="BF36" i="15"/>
  <c r="M37" i="15"/>
  <c r="X37" i="15"/>
  <c r="AI37" i="15"/>
  <c r="AS37" i="15"/>
  <c r="BD37" i="15"/>
  <c r="L38" i="15"/>
  <c r="V38" i="15"/>
  <c r="AG38" i="15"/>
  <c r="AR38" i="15"/>
  <c r="BB38" i="15"/>
  <c r="AP39" i="15"/>
  <c r="H40" i="15"/>
  <c r="S40" i="15"/>
  <c r="AD40" i="15"/>
  <c r="Q41" i="15"/>
  <c r="AB41" i="15"/>
  <c r="AM41" i="15"/>
  <c r="AW41" i="15"/>
  <c r="P42" i="15"/>
  <c r="Z42" i="15"/>
  <c r="AK42" i="15"/>
  <c r="AV42" i="15"/>
  <c r="Y43" i="15"/>
  <c r="AI43" i="15"/>
  <c r="AT43" i="15"/>
  <c r="BE43" i="15"/>
  <c r="BC44" i="15"/>
  <c r="K45" i="15"/>
  <c r="U45" i="15"/>
  <c r="AQ45" i="15"/>
  <c r="BA45" i="15"/>
  <c r="I46" i="15"/>
  <c r="T46" i="15"/>
  <c r="AD46" i="15"/>
  <c r="AO46" i="15"/>
  <c r="AZ46" i="15"/>
  <c r="G47" i="15"/>
  <c r="R47" i="15"/>
  <c r="AC47" i="15"/>
  <c r="AM47" i="15"/>
  <c r="AX47" i="15"/>
  <c r="F48" i="15"/>
  <c r="P48" i="15"/>
  <c r="AA48" i="15"/>
  <c r="AL48" i="15"/>
  <c r="AV48" i="15"/>
  <c r="BG48" i="15"/>
  <c r="O49" i="15"/>
  <c r="Y49" i="15"/>
  <c r="AJ49" i="15"/>
  <c r="AU49" i="15"/>
  <c r="BE49" i="15"/>
  <c r="M50" i="15"/>
  <c r="X50" i="15"/>
  <c r="AH50" i="15"/>
  <c r="AS50" i="15"/>
  <c r="BD50" i="15"/>
  <c r="D40" i="15"/>
  <c r="D50" i="15"/>
  <c r="BF39" i="15"/>
  <c r="AI40" i="15"/>
  <c r="BD40" i="15"/>
  <c r="W41" i="15"/>
  <c r="J42" i="15"/>
  <c r="AF42" i="15"/>
  <c r="BA42" i="15"/>
  <c r="S43" i="15"/>
  <c r="AO43" i="15"/>
  <c r="AX44" i="15"/>
  <c r="P45" i="15"/>
  <c r="AK45" i="15"/>
  <c r="BG45" i="15"/>
  <c r="Y46" i="15"/>
  <c r="AT46" i="15"/>
  <c r="M47" i="15"/>
  <c r="AH47" i="15"/>
  <c r="BC47" i="15"/>
  <c r="V48" i="15"/>
  <c r="BB48" i="15"/>
  <c r="AE49" i="15"/>
  <c r="H50" i="15"/>
  <c r="AN50" i="15"/>
  <c r="D45" i="15"/>
  <c r="H36" i="15"/>
  <c r="AY36" i="15"/>
  <c r="AM37" i="15"/>
  <c r="Z38" i="15"/>
  <c r="AV38" i="15"/>
  <c r="W40" i="15"/>
  <c r="AR40" i="15"/>
  <c r="K41" i="15"/>
  <c r="AF41" i="15"/>
  <c r="BA41" i="15"/>
  <c r="T42" i="15"/>
  <c r="AO42" i="15"/>
  <c r="G43" i="15"/>
  <c r="AC43" i="15"/>
  <c r="AX43" i="15"/>
  <c r="AL44" i="15"/>
  <c r="BG44" i="15"/>
  <c r="Y45" i="15"/>
  <c r="AU45" i="15"/>
  <c r="M46" i="15"/>
  <c r="AH46" i="15"/>
  <c r="BD46" i="15"/>
  <c r="V47" i="15"/>
  <c r="AQ47" i="15"/>
  <c r="J48" i="15"/>
  <c r="AE48" i="15"/>
  <c r="AZ48" i="15"/>
  <c r="S49" i="15"/>
  <c r="E35" i="15"/>
  <c r="O35" i="15"/>
  <c r="Z35" i="15"/>
  <c r="AK35" i="15"/>
  <c r="AU35" i="15"/>
  <c r="BF35" i="15"/>
  <c r="N36" i="15"/>
  <c r="X36" i="15"/>
  <c r="AI36" i="15"/>
  <c r="AT36" i="15"/>
  <c r="BD36" i="15"/>
  <c r="L37" i="15"/>
  <c r="W37" i="15"/>
  <c r="AG37" i="15"/>
  <c r="AR37" i="15"/>
  <c r="BC37" i="15"/>
  <c r="U38" i="15"/>
  <c r="AF38" i="15"/>
  <c r="BA38" i="15"/>
  <c r="AM40" i="15"/>
  <c r="AX40" i="15"/>
  <c r="E41" i="15"/>
  <c r="P41" i="15"/>
  <c r="AA41" i="15"/>
  <c r="AK41" i="15"/>
  <c r="AV41" i="15"/>
  <c r="BG41" i="15"/>
  <c r="N42" i="15"/>
  <c r="Y42" i="15"/>
  <c r="AJ42" i="15"/>
  <c r="BE42" i="15"/>
  <c r="M43" i="15"/>
  <c r="W43" i="15"/>
  <c r="AH43" i="15"/>
  <c r="AS43" i="15"/>
  <c r="BC43" i="15"/>
  <c r="K44" i="15"/>
  <c r="BB44" i="15"/>
  <c r="I45" i="15"/>
  <c r="T45" i="15"/>
  <c r="AE45" i="15"/>
  <c r="AO45" i="15"/>
  <c r="AZ45" i="15"/>
  <c r="H46" i="15"/>
  <c r="R46" i="15"/>
  <c r="AC46" i="15"/>
  <c r="AX46" i="15"/>
  <c r="F47" i="15"/>
  <c r="Q47" i="15"/>
  <c r="AA47" i="15"/>
  <c r="AL47" i="15"/>
  <c r="AW47" i="15"/>
  <c r="Z48" i="15"/>
  <c r="AJ48" i="15"/>
  <c r="AU48" i="15"/>
  <c r="BF48" i="15"/>
  <c r="M49" i="15"/>
  <c r="X49" i="15"/>
  <c r="AI49" i="15"/>
  <c r="AS49" i="15"/>
  <c r="BD49" i="15"/>
  <c r="L50" i="15"/>
  <c r="V50" i="15"/>
  <c r="AG50" i="15"/>
  <c r="AR50" i="15"/>
  <c r="BB50" i="15"/>
  <c r="J70" i="9"/>
  <c r="D38" i="15"/>
  <c r="D49" i="15"/>
  <c r="AL34" i="15"/>
  <c r="K35" i="15"/>
  <c r="AG35" i="15"/>
  <c r="AQ35" i="15"/>
  <c r="AP36" i="15"/>
  <c r="AN37" i="15"/>
  <c r="AY37" i="15"/>
  <c r="O39" i="15"/>
  <c r="AU39" i="15"/>
  <c r="N40" i="15"/>
  <c r="X40" i="15"/>
  <c r="AT40" i="15"/>
  <c r="L41" i="15"/>
  <c r="AG41" i="15"/>
  <c r="BC41" i="15"/>
  <c r="U42" i="15"/>
  <c r="AP42" i="15"/>
  <c r="I43" i="15"/>
  <c r="AD43" i="15"/>
  <c r="AY43" i="15"/>
  <c r="R44" i="15"/>
  <c r="E45" i="15"/>
  <c r="AA45" i="15"/>
  <c r="AV45" i="15"/>
  <c r="N46" i="15"/>
  <c r="AJ46" i="15"/>
  <c r="BE46" i="15"/>
  <c r="W47" i="15"/>
  <c r="AS47" i="15"/>
  <c r="K48" i="15"/>
  <c r="AF48" i="15"/>
  <c r="AQ48" i="15"/>
  <c r="I49" i="15"/>
  <c r="T49" i="15"/>
  <c r="AO49" i="15"/>
  <c r="AZ49" i="15"/>
  <c r="R50" i="15"/>
  <c r="AC50" i="15"/>
  <c r="AX50" i="15"/>
  <c r="AK34" i="15"/>
  <c r="J35" i="15"/>
  <c r="AE35" i="15"/>
  <c r="S36" i="15"/>
  <c r="G37" i="15"/>
  <c r="AB37" i="15"/>
  <c r="P38" i="15"/>
  <c r="BF38" i="15"/>
  <c r="L40" i="15"/>
  <c r="AH40" i="15"/>
  <c r="BC40" i="15"/>
  <c r="U41" i="15"/>
  <c r="AQ41" i="15"/>
  <c r="I42" i="15"/>
  <c r="AD42" i="15"/>
  <c r="R43" i="15"/>
  <c r="AM43" i="15"/>
  <c r="F44" i="15"/>
  <c r="AA44" i="15"/>
  <c r="AV44" i="15"/>
  <c r="O45" i="15"/>
  <c r="AJ45" i="15"/>
  <c r="BE45" i="15"/>
  <c r="X46" i="15"/>
  <c r="AS46" i="15"/>
  <c r="K47" i="15"/>
  <c r="AG47" i="15"/>
  <c r="BB47" i="15"/>
  <c r="T48" i="15"/>
  <c r="AP48" i="15"/>
  <c r="H49" i="15"/>
  <c r="AC49" i="15"/>
  <c r="Q50" i="15"/>
  <c r="F50" i="15"/>
  <c r="AY49" i="15"/>
  <c r="AN49" i="15"/>
  <c r="AB50" i="15"/>
  <c r="AW50" i="15"/>
  <c r="AL50" i="15"/>
  <c r="AY70" i="9"/>
  <c r="BB70" i="9"/>
  <c r="AT70" i="9"/>
  <c r="AZ70" i="9"/>
  <c r="BC70" i="9"/>
  <c r="AR70" i="9"/>
  <c r="AU70" i="9"/>
  <c r="AW70" i="9"/>
  <c r="AX70" i="9"/>
  <c r="U70" i="9"/>
  <c r="BA70" i="9"/>
  <c r="AV70" i="9"/>
  <c r="AN70" i="9"/>
  <c r="U55" i="9"/>
  <c r="U56" i="9"/>
  <c r="U64" i="9"/>
  <c r="U61" i="9"/>
  <c r="U68" i="9"/>
  <c r="AY54" i="9"/>
  <c r="AV54" i="9"/>
  <c r="AN55" i="9"/>
  <c r="AX54" i="9"/>
  <c r="AY56" i="9"/>
  <c r="AY58" i="9"/>
  <c r="AY60" i="9"/>
  <c r="AY62" i="9"/>
  <c r="AY64" i="9"/>
  <c r="AY66" i="9"/>
  <c r="AY68" i="9"/>
  <c r="BB57" i="9"/>
  <c r="AT58" i="9"/>
  <c r="AD60" i="9"/>
  <c r="BB61" i="9"/>
  <c r="AT62" i="9"/>
  <c r="AD64" i="9"/>
  <c r="BB65" i="9"/>
  <c r="AT66" i="9"/>
  <c r="AD68" i="9"/>
  <c r="AU54" i="9"/>
  <c r="AR54" i="9"/>
  <c r="BC55" i="9"/>
  <c r="AU56" i="9"/>
  <c r="BC57" i="9"/>
  <c r="AU58" i="9"/>
  <c r="BC59" i="9"/>
  <c r="AU60" i="9"/>
  <c r="BC61" i="9"/>
  <c r="AU62" i="9"/>
  <c r="BC63" i="9"/>
  <c r="AU64" i="9"/>
  <c r="BC65" i="9"/>
  <c r="AU66" i="9"/>
  <c r="BC67" i="9"/>
  <c r="AU68" i="9"/>
  <c r="BC69" i="9"/>
  <c r="BB56" i="9"/>
  <c r="AT57" i="9"/>
  <c r="AD59" i="9"/>
  <c r="BB60" i="9"/>
  <c r="AT61" i="9"/>
  <c r="AD63" i="9"/>
  <c r="BB64" i="9"/>
  <c r="AT65" i="9"/>
  <c r="AD67" i="9"/>
  <c r="BB68" i="9"/>
  <c r="AT69" i="9"/>
  <c r="AN54" i="9"/>
  <c r="AY57" i="9"/>
  <c r="AY61" i="9"/>
  <c r="AY65" i="9"/>
  <c r="AY69" i="9"/>
  <c r="BB55" i="9"/>
  <c r="AT60" i="9"/>
  <c r="AD62" i="9"/>
  <c r="BB63" i="9"/>
  <c r="AT68" i="9"/>
  <c r="AV55" i="9"/>
  <c r="AN56" i="9"/>
  <c r="AV57" i="9"/>
  <c r="AN58" i="9"/>
  <c r="AV59" i="9"/>
  <c r="AN60" i="9"/>
  <c r="AV61" i="9"/>
  <c r="AN62" i="9"/>
  <c r="AV63" i="9"/>
  <c r="AN64" i="9"/>
  <c r="AV65" i="9"/>
  <c r="AN66" i="9"/>
  <c r="AV67" i="9"/>
  <c r="AN68" i="9"/>
  <c r="AV69" i="9"/>
  <c r="AX58" i="9"/>
  <c r="AX62" i="9"/>
  <c r="AX66" i="9"/>
  <c r="BB54" i="9"/>
  <c r="BA56" i="9"/>
  <c r="AC63" i="9"/>
  <c r="BA64" i="9"/>
  <c r="AC58" i="9"/>
  <c r="BA67" i="9"/>
  <c r="AW55" i="9"/>
  <c r="AW63" i="9"/>
  <c r="AW60" i="9"/>
  <c r="BA57" i="9"/>
  <c r="AC64" i="9"/>
  <c r="AY55" i="9"/>
  <c r="AY67" i="9"/>
  <c r="AD58" i="9"/>
  <c r="BB67" i="9"/>
  <c r="AV56" i="9"/>
  <c r="AN61" i="9"/>
  <c r="AV62" i="9"/>
  <c r="AN67" i="9"/>
  <c r="AV68" i="9"/>
  <c r="AX56" i="9"/>
  <c r="AX68" i="9"/>
  <c r="BC56" i="9"/>
  <c r="AU57" i="9"/>
  <c r="BC60" i="9"/>
  <c r="AU61" i="9"/>
  <c r="BC64" i="9"/>
  <c r="AU65" i="9"/>
  <c r="BC68" i="9"/>
  <c r="AU69" i="9"/>
  <c r="AT55" i="9"/>
  <c r="AD57" i="9"/>
  <c r="BB58" i="9"/>
  <c r="AT63" i="9"/>
  <c r="AD65" i="9"/>
  <c r="BB66" i="9"/>
  <c r="BB69" i="9"/>
  <c r="U54" i="9"/>
  <c r="BA54" i="9"/>
  <c r="AR55" i="9"/>
  <c r="AZ56" i="9"/>
  <c r="AR57" i="9"/>
  <c r="AZ58" i="9"/>
  <c r="AR59" i="9"/>
  <c r="AZ60" i="9"/>
  <c r="AR61" i="9"/>
  <c r="AZ62" i="9"/>
  <c r="AR63" i="9"/>
  <c r="AZ64" i="9"/>
  <c r="AR65" i="9"/>
  <c r="AZ66" i="9"/>
  <c r="AR67" i="9"/>
  <c r="AZ68" i="9"/>
  <c r="AR69" i="9"/>
  <c r="AX57" i="9"/>
  <c r="AX61" i="9"/>
  <c r="AX65" i="9"/>
  <c r="AX69" i="9"/>
  <c r="AC61" i="9"/>
  <c r="BA62" i="9"/>
  <c r="AC69" i="9"/>
  <c r="AW66" i="9"/>
  <c r="BA63" i="9"/>
  <c r="AW61" i="9"/>
  <c r="AW69" i="9"/>
  <c r="U57" i="9"/>
  <c r="AC60" i="9"/>
  <c r="BA69" i="9"/>
  <c r="AY59" i="9"/>
  <c r="AY63" i="9"/>
  <c r="AT56" i="9"/>
  <c r="BB59" i="9"/>
  <c r="AN57" i="9"/>
  <c r="AV58" i="9"/>
  <c r="AN59" i="9"/>
  <c r="AV60" i="9"/>
  <c r="AN63" i="9"/>
  <c r="AV64" i="9"/>
  <c r="AV66" i="9"/>
  <c r="AN69" i="9"/>
  <c r="AW54" i="9"/>
  <c r="AX60" i="9"/>
  <c r="AX64" i="9"/>
  <c r="AC59" i="9"/>
  <c r="BA60" i="9"/>
  <c r="BC54" i="9"/>
  <c r="AZ54" i="9"/>
  <c r="AU55" i="9"/>
  <c r="BC58" i="9"/>
  <c r="BC62" i="9"/>
  <c r="AU63" i="9"/>
  <c r="BC66" i="9"/>
  <c r="AU67" i="9"/>
  <c r="AD61" i="9"/>
  <c r="BB62" i="9"/>
  <c r="AT67" i="9"/>
  <c r="AD69" i="9"/>
  <c r="AR56" i="9"/>
  <c r="AZ57" i="9"/>
  <c r="AR58" i="9"/>
  <c r="AZ59" i="9"/>
  <c r="AR60" i="9"/>
  <c r="AZ61" i="9"/>
  <c r="AR62" i="9"/>
  <c r="AR64" i="9"/>
  <c r="AZ65" i="9"/>
  <c r="AR66" i="9"/>
  <c r="AZ67" i="9"/>
  <c r="AR68" i="9"/>
  <c r="AZ69" i="9"/>
  <c r="AX55" i="9"/>
  <c r="AX59" i="9"/>
  <c r="AX63" i="9"/>
  <c r="AX67" i="9"/>
  <c r="AC57" i="9"/>
  <c r="AC65" i="9"/>
  <c r="BA55" i="9"/>
  <c r="AW57" i="9"/>
  <c r="AW65" i="9"/>
  <c r="AT54" i="9"/>
  <c r="BA61" i="9"/>
  <c r="AC68" i="9"/>
  <c r="BA59" i="9"/>
  <c r="AD54" i="9"/>
  <c r="AW67" i="9"/>
  <c r="BA65" i="9"/>
  <c r="AW62" i="9"/>
  <c r="AW59" i="9"/>
  <c r="AW68" i="9"/>
  <c r="AC67" i="9"/>
  <c r="CB39" i="15" l="1"/>
  <c r="AD39" i="15"/>
  <c r="BF34" i="15"/>
  <c r="BQ39" i="15"/>
  <c r="E39" i="15"/>
  <c r="Z39" i="15"/>
  <c r="BB34" i="15"/>
  <c r="CK39" i="15"/>
  <c r="Y39" i="15"/>
  <c r="BA34" i="15"/>
  <c r="CY30" i="29"/>
  <c r="CY31" i="29" s="1"/>
  <c r="CU30" i="24"/>
  <c r="CU31" i="24" s="1"/>
  <c r="CS30" i="24"/>
  <c r="CS31" i="24" s="1"/>
  <c r="AR30" i="29"/>
  <c r="AR31" i="29" s="1"/>
  <c r="CM30" i="30"/>
  <c r="CM31" i="30" s="1"/>
  <c r="BX39" i="15"/>
  <c r="CT39" i="15"/>
  <c r="DI35" i="27"/>
  <c r="DI54" i="27" s="1"/>
  <c r="DI41" i="26"/>
  <c r="DI60" i="26" s="1"/>
  <c r="AJ39" i="15"/>
  <c r="CF39" i="15"/>
  <c r="AE39" i="15"/>
  <c r="AF39" i="15"/>
  <c r="AC39" i="15"/>
  <c r="BZ39" i="15"/>
  <c r="BW39" i="15"/>
  <c r="BV39" i="15"/>
  <c r="BS39" i="15"/>
  <c r="T39" i="15"/>
  <c r="BO39" i="15"/>
  <c r="BL39" i="15"/>
  <c r="BK39" i="15"/>
  <c r="M39" i="15"/>
  <c r="AS34" i="15"/>
  <c r="AI39" i="15"/>
  <c r="BY39" i="15"/>
  <c r="W39" i="15"/>
  <c r="BU39" i="15"/>
  <c r="BH39" i="15"/>
  <c r="I39" i="15"/>
  <c r="DG39" i="15"/>
  <c r="BG39" i="15"/>
  <c r="DF39" i="15"/>
  <c r="DE39" i="15"/>
  <c r="DB39" i="15"/>
  <c r="DA39" i="15"/>
  <c r="AZ39" i="15"/>
  <c r="BA39" i="15"/>
  <c r="CY39" i="15"/>
  <c r="AW39" i="15"/>
  <c r="CU39" i="15"/>
  <c r="AX39" i="15"/>
  <c r="AT39" i="15"/>
  <c r="CN37" i="15"/>
  <c r="CM45" i="15"/>
  <c r="AM48" i="15"/>
  <c r="CM40" i="15"/>
  <c r="AN41" i="15"/>
  <c r="AN47" i="15"/>
  <c r="AM38" i="15"/>
  <c r="CM38" i="15"/>
  <c r="AM50" i="15"/>
  <c r="AN40" i="15"/>
  <c r="CM46" i="15"/>
  <c r="AN45" i="15"/>
  <c r="AM39" i="15"/>
  <c r="AO39" i="15"/>
  <c r="AR44" i="15"/>
  <c r="CQ44" i="15"/>
  <c r="AQ44" i="15"/>
  <c r="CO44" i="15"/>
  <c r="AN44" i="15"/>
  <c r="AO44" i="15"/>
  <c r="CL44" i="15"/>
  <c r="CK44" i="15"/>
  <c r="AJ44" i="15"/>
  <c r="CE44" i="15"/>
  <c r="AD44" i="15"/>
  <c r="CB44" i="15"/>
  <c r="CA44" i="15"/>
  <c r="Z44" i="15"/>
  <c r="BY44" i="15"/>
  <c r="BX44" i="15"/>
  <c r="BW44" i="15"/>
  <c r="W44" i="15"/>
  <c r="BV44" i="15"/>
  <c r="T44" i="15"/>
  <c r="S44" i="15"/>
  <c r="BR44" i="15"/>
  <c r="Q44" i="15"/>
  <c r="BQ44" i="15"/>
  <c r="P44" i="15"/>
  <c r="BN44" i="15"/>
  <c r="L44" i="15"/>
  <c r="BL44" i="15"/>
  <c r="G44" i="15"/>
  <c r="BJ44" i="15"/>
  <c r="M44" i="15"/>
  <c r="D44" i="15"/>
  <c r="AF44" i="15"/>
  <c r="AM44" i="15"/>
  <c r="CN48" i="15"/>
  <c r="BE30" i="28"/>
  <c r="BE31" i="28" s="1"/>
  <c r="BE34" i="15"/>
  <c r="AW30" i="30"/>
  <c r="AW31" i="30" s="1"/>
  <c r="AW34" i="15"/>
  <c r="AM30" i="27"/>
  <c r="AM31" i="27" s="1"/>
  <c r="AM34" i="15"/>
  <c r="BN39" i="15"/>
  <c r="BM39" i="15"/>
  <c r="D39" i="15"/>
  <c r="N30" i="24"/>
  <c r="N31" i="24" s="1"/>
  <c r="N34" i="15"/>
  <c r="DB30" i="28"/>
  <c r="DB31" i="28" s="1"/>
  <c r="DB34" i="15"/>
  <c r="CW30" i="25"/>
  <c r="CW31" i="25" s="1"/>
  <c r="CW34" i="15"/>
  <c r="AN46" i="15"/>
  <c r="CY34" i="15"/>
  <c r="CT30" i="27"/>
  <c r="CT31" i="27" s="1"/>
  <c r="CT34" i="15"/>
  <c r="AG39" i="15"/>
  <c r="BM44" i="15"/>
  <c r="J39" i="15"/>
  <c r="E39" i="3" s="1"/>
  <c r="BC34" i="15"/>
  <c r="AF30" i="29"/>
  <c r="AF31" i="29" s="1"/>
  <c r="E30" i="26"/>
  <c r="E31" i="26" s="1"/>
  <c r="BV30" i="30"/>
  <c r="BV31" i="30" s="1"/>
  <c r="R30" i="29"/>
  <c r="R31" i="29" s="1"/>
  <c r="BQ30" i="26"/>
  <c r="BQ31" i="26" s="1"/>
  <c r="L30" i="26"/>
  <c r="L31" i="26" s="1"/>
  <c r="F30" i="29"/>
  <c r="F31" i="29" s="1"/>
  <c r="AD55" i="9"/>
  <c r="CC30" i="24"/>
  <c r="CC31" i="24" s="1"/>
  <c r="AB30" i="27"/>
  <c r="AB31" i="27" s="1"/>
  <c r="CA30" i="24"/>
  <c r="CA31" i="24" s="1"/>
  <c r="AB30" i="28"/>
  <c r="AB31" i="28" s="1"/>
  <c r="BY30" i="24"/>
  <c r="BY31" i="24" s="1"/>
  <c r="Y30" i="29"/>
  <c r="Y31" i="29" s="1"/>
  <c r="X30" i="29"/>
  <c r="X31" i="29" s="1"/>
  <c r="BW30" i="28"/>
  <c r="BW31" i="28" s="1"/>
  <c r="CQ30" i="28"/>
  <c r="CQ31" i="28" s="1"/>
  <c r="CQ34" i="15"/>
  <c r="CF30" i="29"/>
  <c r="CF31" i="29" s="1"/>
  <c r="AE30" i="29"/>
  <c r="AE31" i="29" s="1"/>
  <c r="CA30" i="28"/>
  <c r="CA31" i="28" s="1"/>
  <c r="BU30" i="26"/>
  <c r="BU31" i="26" s="1"/>
  <c r="AC55" i="9"/>
  <c r="CF30" i="28"/>
  <c r="CF31" i="28" s="1"/>
  <c r="CE30" i="30"/>
  <c r="CE31" i="30" s="1"/>
  <c r="AD30" i="25"/>
  <c r="AD31" i="25" s="1"/>
  <c r="AC30" i="27"/>
  <c r="AC31" i="27" s="1"/>
  <c r="AA30" i="30"/>
  <c r="AA31" i="30" s="1"/>
  <c r="BY30" i="30"/>
  <c r="BY31" i="30" s="1"/>
  <c r="AA30" i="28"/>
  <c r="AA31" i="28" s="1"/>
  <c r="BG30" i="27"/>
  <c r="BG31" i="27" s="1"/>
  <c r="BG34" i="15"/>
  <c r="BS30" i="30"/>
  <c r="BS31" i="30" s="1"/>
  <c r="BP30" i="30"/>
  <c r="BP31" i="30" s="1"/>
  <c r="BM30" i="27"/>
  <c r="BM31" i="27" s="1"/>
  <c r="AP34" i="15"/>
  <c r="AQ34" i="15"/>
  <c r="AF30" i="30"/>
  <c r="AF31" i="30" s="1"/>
  <c r="N39" i="15"/>
  <c r="U39" i="15"/>
  <c r="DC34" i="15"/>
  <c r="CF30" i="26"/>
  <c r="CF31" i="26" s="1"/>
  <c r="U30" i="30"/>
  <c r="U31" i="30" s="1"/>
  <c r="CP34" i="15"/>
  <c r="CF30" i="27"/>
  <c r="CF31" i="27" s="1"/>
  <c r="CD30" i="28"/>
  <c r="CD31" i="28" s="1"/>
  <c r="AB30" i="30"/>
  <c r="AB31" i="30" s="1"/>
  <c r="AA30" i="26"/>
  <c r="AA31" i="26" s="1"/>
  <c r="AA30" i="27"/>
  <c r="AA31" i="27" s="1"/>
  <c r="Z30" i="27"/>
  <c r="Z31" i="27" s="1"/>
  <c r="BZ30" i="24"/>
  <c r="BZ31" i="24" s="1"/>
  <c r="BU30" i="30"/>
  <c r="BU31" i="30" s="1"/>
  <c r="V30" i="28"/>
  <c r="V31" i="28" s="1"/>
  <c r="S30" i="29"/>
  <c r="S31" i="29" s="1"/>
  <c r="Q30" i="26"/>
  <c r="Q31" i="26" s="1"/>
  <c r="BO30" i="30"/>
  <c r="BO31" i="30" s="1"/>
  <c r="BN30" i="28"/>
  <c r="BN31" i="28" s="1"/>
  <c r="N30" i="29"/>
  <c r="N31" i="29" s="1"/>
  <c r="BG30" i="29"/>
  <c r="BG31" i="29" s="1"/>
  <c r="BD30" i="30"/>
  <c r="BD31" i="30" s="1"/>
  <c r="DA30" i="25"/>
  <c r="DA31" i="25" s="1"/>
  <c r="AZ30" i="24"/>
  <c r="AZ31" i="24" s="1"/>
  <c r="AX30" i="26"/>
  <c r="AX31" i="26" s="1"/>
  <c r="CX30" i="26"/>
  <c r="CX31" i="26" s="1"/>
  <c r="AV30" i="30"/>
  <c r="AV31" i="30" s="1"/>
  <c r="AV30" i="27"/>
  <c r="AV31" i="27" s="1"/>
  <c r="AU30" i="27"/>
  <c r="AU31" i="27" s="1"/>
  <c r="AS30" i="24"/>
  <c r="AS31" i="24" s="1"/>
  <c r="AR30" i="30"/>
  <c r="AR31" i="30" s="1"/>
  <c r="AR30" i="26"/>
  <c r="AR31" i="26" s="1"/>
  <c r="CQ30" i="29"/>
  <c r="CQ31" i="29" s="1"/>
  <c r="AP30" i="30"/>
  <c r="AP31" i="30" s="1"/>
  <c r="AN30" i="27"/>
  <c r="AN31" i="27" s="1"/>
  <c r="CN30" i="24"/>
  <c r="CN31" i="24" s="1"/>
  <c r="CJ30" i="30"/>
  <c r="CJ31" i="30" s="1"/>
  <c r="CU34" i="15"/>
  <c r="AN35" i="15"/>
  <c r="F39" i="15"/>
  <c r="I34" i="15"/>
  <c r="AA39" i="15"/>
  <c r="DG30" i="28"/>
  <c r="DG31" i="28" s="1"/>
  <c r="DD30" i="30"/>
  <c r="DD31" i="30" s="1"/>
  <c r="DD30" i="26"/>
  <c r="DD31" i="26" s="1"/>
  <c r="BA30" i="26"/>
  <c r="BA31" i="26" s="1"/>
  <c r="CX30" i="30"/>
  <c r="CX31" i="30" s="1"/>
  <c r="CT30" i="26"/>
  <c r="CT31" i="26" s="1"/>
  <c r="AR30" i="25"/>
  <c r="AR31" i="25" s="1"/>
  <c r="CP30" i="28"/>
  <c r="CP31" i="28" s="1"/>
  <c r="AQ30" i="29"/>
  <c r="AQ31" i="29" s="1"/>
  <c r="CP30" i="26"/>
  <c r="CP31" i="26" s="1"/>
  <c r="AO30" i="29"/>
  <c r="AO31" i="29" s="1"/>
  <c r="CM30" i="28"/>
  <c r="CM31" i="28" s="1"/>
  <c r="AM30" i="30"/>
  <c r="AM31" i="30" s="1"/>
  <c r="CM30" i="29"/>
  <c r="CM31" i="29" s="1"/>
  <c r="DI46" i="30"/>
  <c r="DI65" i="30" s="1"/>
  <c r="BV30" i="26"/>
  <c r="BV31" i="26" s="1"/>
  <c r="W30" i="28"/>
  <c r="W31" i="28" s="1"/>
  <c r="S30" i="25"/>
  <c r="S31" i="25" s="1"/>
  <c r="BS30" i="24"/>
  <c r="BS31" i="24" s="1"/>
  <c r="T30" i="28"/>
  <c r="T31" i="28" s="1"/>
  <c r="BO30" i="28"/>
  <c r="BO31" i="28" s="1"/>
  <c r="P30" i="25"/>
  <c r="P31" i="25" s="1"/>
  <c r="BL30" i="30"/>
  <c r="BL31" i="30" s="1"/>
  <c r="G30" i="29"/>
  <c r="G31" i="29" s="1"/>
  <c r="BJ30" i="26"/>
  <c r="BJ31" i="26" s="1"/>
  <c r="BI30" i="30"/>
  <c r="BI31" i="30" s="1"/>
  <c r="BJ39" i="15"/>
  <c r="AP35" i="15"/>
  <c r="BH30" i="24"/>
  <c r="BH31" i="24" s="1"/>
  <c r="BG30" i="25"/>
  <c r="BG31" i="25" s="1"/>
  <c r="DF30" i="29"/>
  <c r="DF31" i="29" s="1"/>
  <c r="DC30" i="29"/>
  <c r="DC31" i="29" s="1"/>
  <c r="DC30" i="25"/>
  <c r="DC31" i="25" s="1"/>
  <c r="DB30" i="25"/>
  <c r="DB31" i="25" s="1"/>
  <c r="DA30" i="27"/>
  <c r="DA31" i="27" s="1"/>
  <c r="AY30" i="29"/>
  <c r="AY31" i="29" s="1"/>
  <c r="CR30" i="24"/>
  <c r="CR31" i="24" s="1"/>
  <c r="AP30" i="29"/>
  <c r="AP31" i="29" s="1"/>
  <c r="CO30" i="25"/>
  <c r="CO31" i="25" s="1"/>
  <c r="AM30" i="26"/>
  <c r="AM31" i="26" s="1"/>
  <c r="AM30" i="25"/>
  <c r="AM31" i="25" s="1"/>
  <c r="CL30" i="27"/>
  <c r="CL31" i="27" s="1"/>
  <c r="BU30" i="28"/>
  <c r="BU31" i="28" s="1"/>
  <c r="S30" i="30"/>
  <c r="S31" i="30" s="1"/>
  <c r="BN30" i="26"/>
  <c r="BN31" i="26" s="1"/>
  <c r="BM30" i="30"/>
  <c r="BM31" i="30" s="1"/>
  <c r="L30" i="24"/>
  <c r="L31" i="24" s="1"/>
  <c r="BK30" i="27"/>
  <c r="BK31" i="27" s="1"/>
  <c r="BJ30" i="25"/>
  <c r="BJ31" i="25" s="1"/>
  <c r="CM34" i="15"/>
  <c r="AY34" i="15"/>
  <c r="AV34" i="15"/>
  <c r="AN39" i="15"/>
  <c r="BB39" i="15"/>
  <c r="J30" i="24"/>
  <c r="J31" i="24" s="1"/>
  <c r="DC30" i="26"/>
  <c r="DC31" i="26" s="1"/>
  <c r="CY30" i="24"/>
  <c r="CY31" i="24" s="1"/>
  <c r="CU30" i="30"/>
  <c r="CU31" i="30" s="1"/>
  <c r="AQ30" i="24"/>
  <c r="AQ31" i="24" s="1"/>
  <c r="CO30" i="27"/>
  <c r="CO31" i="27" s="1"/>
  <c r="CN30" i="28"/>
  <c r="CN31" i="28" s="1"/>
  <c r="CN30" i="26"/>
  <c r="CN31" i="26" s="1"/>
  <c r="CL30" i="30"/>
  <c r="CL31" i="30" s="1"/>
  <c r="CM30" i="26"/>
  <c r="CM31" i="26" s="1"/>
  <c r="CE30" i="27"/>
  <c r="CE31" i="27" s="1"/>
  <c r="AD30" i="30"/>
  <c r="AD31" i="30" s="1"/>
  <c r="AF30" i="28"/>
  <c r="AF31" i="28" s="1"/>
  <c r="AC30" i="28"/>
  <c r="AC31" i="28" s="1"/>
  <c r="BX30" i="24"/>
  <c r="BX31" i="24" s="1"/>
  <c r="U30" i="27"/>
  <c r="U31" i="27" s="1"/>
  <c r="T30" i="26"/>
  <c r="T31" i="26" s="1"/>
  <c r="T30" i="29"/>
  <c r="T31" i="29" s="1"/>
  <c r="BR30" i="27"/>
  <c r="BR31" i="27" s="1"/>
  <c r="BQ30" i="24"/>
  <c r="BQ31" i="24" s="1"/>
  <c r="BM30" i="29"/>
  <c r="BM31" i="29" s="1"/>
  <c r="BM30" i="24"/>
  <c r="BM31" i="24" s="1"/>
  <c r="M30" i="29"/>
  <c r="M31" i="29" s="1"/>
  <c r="F30" i="24"/>
  <c r="F31" i="24" s="1"/>
  <c r="F30" i="25"/>
  <c r="F31" i="25" s="1"/>
  <c r="J30" i="27"/>
  <c r="J31" i="27" s="1"/>
  <c r="N30" i="26"/>
  <c r="N31" i="26" s="1"/>
  <c r="DE30" i="27"/>
  <c r="DE31" i="27" s="1"/>
  <c r="DA30" i="30"/>
  <c r="DA31" i="30" s="1"/>
  <c r="CZ30" i="30"/>
  <c r="CZ31" i="30" s="1"/>
  <c r="CW30" i="29"/>
  <c r="CW31" i="29" s="1"/>
  <c r="AX30" i="29"/>
  <c r="AX31" i="29" s="1"/>
  <c r="AY30" i="28"/>
  <c r="AY31" i="28" s="1"/>
  <c r="AW30" i="25"/>
  <c r="AW31" i="25" s="1"/>
  <c r="CU30" i="28"/>
  <c r="CU31" i="28" s="1"/>
  <c r="CU30" i="26"/>
  <c r="CU31" i="26" s="1"/>
  <c r="AT30" i="24"/>
  <c r="AT31" i="24" s="1"/>
  <c r="AP30" i="24"/>
  <c r="AP31" i="24" s="1"/>
  <c r="AQ30" i="25"/>
  <c r="AQ31" i="25" s="1"/>
  <c r="AO30" i="24"/>
  <c r="AO31" i="24" s="1"/>
  <c r="AO30" i="26"/>
  <c r="AO31" i="26" s="1"/>
  <c r="CP30" i="24"/>
  <c r="CP31" i="24" s="1"/>
  <c r="CN30" i="30"/>
  <c r="CN31" i="30" s="1"/>
  <c r="AN30" i="25"/>
  <c r="AN31" i="25" s="1"/>
  <c r="CM30" i="27"/>
  <c r="CM31" i="27" s="1"/>
  <c r="CF30" i="30"/>
  <c r="CF31" i="30" s="1"/>
  <c r="CF30" i="25"/>
  <c r="CF31" i="25" s="1"/>
  <c r="CE30" i="24"/>
  <c r="CE31" i="24" s="1"/>
  <c r="CC30" i="27"/>
  <c r="CC31" i="27" s="1"/>
  <c r="AB30" i="26"/>
  <c r="AB31" i="26" s="1"/>
  <c r="CB30" i="30"/>
  <c r="CB31" i="30" s="1"/>
  <c r="Z30" i="30"/>
  <c r="Z31" i="30" s="1"/>
  <c r="Y30" i="25"/>
  <c r="Y31" i="25" s="1"/>
  <c r="BW30" i="26"/>
  <c r="BW31" i="26" s="1"/>
  <c r="W30" i="27"/>
  <c r="W31" i="27" s="1"/>
  <c r="U30" i="25"/>
  <c r="U31" i="25" s="1"/>
  <c r="S30" i="27"/>
  <c r="S31" i="27" s="1"/>
  <c r="R30" i="27"/>
  <c r="R31" i="27" s="1"/>
  <c r="Q30" i="25"/>
  <c r="Q31" i="25" s="1"/>
  <c r="P30" i="27"/>
  <c r="P31" i="27" s="1"/>
  <c r="BO30" i="26"/>
  <c r="BO31" i="26" s="1"/>
  <c r="M30" i="25"/>
  <c r="M31" i="25" s="1"/>
  <c r="F30" i="30"/>
  <c r="F31" i="30" s="1"/>
  <c r="BJ30" i="29"/>
  <c r="BJ31" i="29" s="1"/>
  <c r="E30" i="27"/>
  <c r="E31" i="27" s="1"/>
  <c r="CJ34" i="15"/>
  <c r="CZ34" i="15"/>
  <c r="CJ39" i="15"/>
  <c r="X39" i="15"/>
  <c r="CX39" i="15"/>
  <c r="AL39" i="15"/>
  <c r="CS39" i="15"/>
  <c r="DH30" i="26"/>
  <c r="DH31" i="26" s="1"/>
  <c r="DG30" i="25"/>
  <c r="DG31" i="25" s="1"/>
  <c r="BE30" i="30"/>
  <c r="BE31" i="30" s="1"/>
  <c r="BB30" i="24"/>
  <c r="BB31" i="24" s="1"/>
  <c r="BB30" i="26"/>
  <c r="BB31" i="26" s="1"/>
  <c r="AX30" i="28"/>
  <c r="AX31" i="28" s="1"/>
  <c r="CS30" i="29"/>
  <c r="CS31" i="29" s="1"/>
  <c r="CS30" i="27"/>
  <c r="CS31" i="27" s="1"/>
  <c r="AR30" i="24"/>
  <c r="AR31" i="24" s="1"/>
  <c r="AN30" i="24"/>
  <c r="AN31" i="24" s="1"/>
  <c r="AN30" i="26"/>
  <c r="AN31" i="26" s="1"/>
  <c r="AP30" i="28"/>
  <c r="AP31" i="28" s="1"/>
  <c r="AN30" i="29"/>
  <c r="AN31" i="29" s="1"/>
  <c r="AO30" i="28"/>
  <c r="AO31" i="28" s="1"/>
  <c r="DI47" i="28"/>
  <c r="DI66" i="28" s="1"/>
  <c r="AD37" i="15"/>
  <c r="AC54" i="9"/>
  <c r="AK39" i="15"/>
  <c r="CE39" i="15"/>
  <c r="S39" i="15"/>
  <c r="CI34" i="15"/>
  <c r="AH39" i="15"/>
  <c r="AJ30" i="30"/>
  <c r="AJ31" i="30" s="1"/>
  <c r="CI30" i="30"/>
  <c r="CI31" i="30" s="1"/>
  <c r="CI30" i="26"/>
  <c r="CI31" i="26" s="1"/>
  <c r="CH34" i="15"/>
  <c r="AK30" i="26"/>
  <c r="AK31" i="26" s="1"/>
  <c r="AL30" i="25"/>
  <c r="AL31" i="25" s="1"/>
  <c r="DI37" i="25"/>
  <c r="DI56" i="25" s="1"/>
  <c r="AK30" i="27"/>
  <c r="AK31" i="27" s="1"/>
  <c r="DI45" i="26"/>
  <c r="DI64" i="26" s="1"/>
  <c r="DI38" i="24"/>
  <c r="DI57" i="24" s="1"/>
  <c r="AK30" i="24"/>
  <c r="AK31" i="24" s="1"/>
  <c r="DI36" i="30"/>
  <c r="DI55" i="30" s="1"/>
  <c r="AO34" i="15"/>
  <c r="DI35" i="30"/>
  <c r="DI54" i="30" s="1"/>
  <c r="AU34" i="15"/>
  <c r="CL30" i="26"/>
  <c r="CL31" i="26" s="1"/>
  <c r="DI43" i="26"/>
  <c r="DI62" i="26" s="1"/>
  <c r="AI30" i="30"/>
  <c r="AI31" i="30" s="1"/>
  <c r="AG30" i="30"/>
  <c r="AG31" i="30" s="1"/>
  <c r="DI41" i="25"/>
  <c r="DI60" i="25" s="1"/>
  <c r="O34" i="15"/>
  <c r="DI47" i="27"/>
  <c r="DI66" i="27" s="1"/>
  <c r="F34" i="15"/>
  <c r="AK30" i="29"/>
  <c r="AK31" i="29" s="1"/>
  <c r="AZ34" i="15"/>
  <c r="DA34" i="15"/>
  <c r="AH30" i="27"/>
  <c r="AH31" i="27" s="1"/>
  <c r="CJ30" i="28"/>
  <c r="CJ31" i="28" s="1"/>
  <c r="CH30" i="30"/>
  <c r="CH31" i="30" s="1"/>
  <c r="DI42" i="28"/>
  <c r="DI61" i="28" s="1"/>
  <c r="DI41" i="30"/>
  <c r="DI60" i="30" s="1"/>
  <c r="DI50" i="28"/>
  <c r="DI69" i="28" s="1"/>
  <c r="CI30" i="28"/>
  <c r="CI31" i="28" s="1"/>
  <c r="AI30" i="26"/>
  <c r="AI31" i="26" s="1"/>
  <c r="DI49" i="24"/>
  <c r="DI68" i="24" s="1"/>
  <c r="AG30" i="24"/>
  <c r="AG31" i="24" s="1"/>
  <c r="AK30" i="25"/>
  <c r="AK31" i="25" s="1"/>
  <c r="AJ30" i="29"/>
  <c r="AJ31" i="29" s="1"/>
  <c r="CG30" i="29"/>
  <c r="CG31" i="29" s="1"/>
  <c r="DI43" i="24"/>
  <c r="DI62" i="24" s="1"/>
  <c r="DI43" i="25"/>
  <c r="DI62" i="25" s="1"/>
  <c r="DI40" i="26"/>
  <c r="DI59" i="26" s="1"/>
  <c r="DI46" i="29"/>
  <c r="DI65" i="29" s="1"/>
  <c r="CK30" i="24"/>
  <c r="CK31" i="24" s="1"/>
  <c r="AK30" i="28"/>
  <c r="AK31" i="28" s="1"/>
  <c r="DI42" i="24"/>
  <c r="DI61" i="24" s="1"/>
  <c r="CH30" i="28"/>
  <c r="CH31" i="28" s="1"/>
  <c r="DI48" i="26"/>
  <c r="DI67" i="26" s="1"/>
  <c r="DI49" i="26"/>
  <c r="DI68" i="26" s="1"/>
  <c r="AJ30" i="27"/>
  <c r="AJ31" i="27" s="1"/>
  <c r="AH30" i="25"/>
  <c r="AH31" i="25" s="1"/>
  <c r="DI45" i="24"/>
  <c r="DI64" i="24" s="1"/>
  <c r="AA34" i="15"/>
  <c r="AL30" i="29"/>
  <c r="AL31" i="29" s="1"/>
  <c r="CH30" i="27"/>
  <c r="CH31" i="27" s="1"/>
  <c r="DI48" i="25"/>
  <c r="DI67" i="25" s="1"/>
  <c r="CK30" i="25"/>
  <c r="CK31" i="25" s="1"/>
  <c r="CI30" i="25"/>
  <c r="CI31" i="25" s="1"/>
  <c r="CK30" i="26"/>
  <c r="CK31" i="26" s="1"/>
  <c r="BU34" i="15"/>
  <c r="BJ34" i="15"/>
  <c r="DI38" i="25"/>
  <c r="DI57" i="25" s="1"/>
  <c r="BZ34" i="15"/>
  <c r="H34" i="15"/>
  <c r="AJ30" i="26"/>
  <c r="AJ31" i="26" s="1"/>
  <c r="AI30" i="25"/>
  <c r="AI31" i="25" s="1"/>
  <c r="DI35" i="29"/>
  <c r="DI54" i="29" s="1"/>
  <c r="DI49" i="27"/>
  <c r="DI68" i="27" s="1"/>
  <c r="BO34" i="15"/>
  <c r="AI30" i="27"/>
  <c r="AI31" i="27" s="1"/>
  <c r="CG30" i="27"/>
  <c r="CG31" i="27" s="1"/>
  <c r="DG34" i="15"/>
  <c r="CJ30" i="26"/>
  <c r="CJ31" i="26" s="1"/>
  <c r="M34" i="15"/>
  <c r="AH34" i="15"/>
  <c r="BT34" i="15"/>
  <c r="BQ34" i="15"/>
  <c r="DI41" i="29"/>
  <c r="DI60" i="29" s="1"/>
  <c r="R34" i="15"/>
  <c r="AN30" i="28"/>
  <c r="AN31" i="28" s="1"/>
  <c r="DI38" i="29"/>
  <c r="DI57" i="29" s="1"/>
  <c r="D34" i="15"/>
  <c r="AI30" i="29"/>
  <c r="AI31" i="29" s="1"/>
  <c r="CI30" i="29"/>
  <c r="CI31" i="29" s="1"/>
  <c r="AH30" i="30"/>
  <c r="AH31" i="30" s="1"/>
  <c r="L34" i="15"/>
  <c r="Z34" i="15"/>
  <c r="BM34" i="15"/>
  <c r="P34" i="15"/>
  <c r="V34" i="15"/>
  <c r="U34" i="15"/>
  <c r="CH30" i="25"/>
  <c r="CH31" i="25" s="1"/>
  <c r="K34" i="15"/>
  <c r="BY34" i="15"/>
  <c r="BV34" i="15"/>
  <c r="DH34" i="15"/>
  <c r="E34" i="15"/>
  <c r="BH34" i="15"/>
  <c r="BI34" i="15"/>
  <c r="CA34" i="15"/>
  <c r="Y34" i="15"/>
  <c r="W34" i="15"/>
  <c r="DI44" i="24"/>
  <c r="DI63" i="24" s="1"/>
  <c r="BL34" i="15"/>
  <c r="Q34" i="15"/>
  <c r="S34" i="15"/>
  <c r="BK34" i="15"/>
  <c r="BP34" i="15"/>
  <c r="X34" i="15"/>
  <c r="BS34" i="15"/>
  <c r="BN34" i="15"/>
  <c r="G34" i="15"/>
  <c r="T34" i="15"/>
  <c r="BW34" i="15"/>
  <c r="BR34" i="15"/>
  <c r="DI44" i="27"/>
  <c r="DI63" i="27" s="1"/>
  <c r="AI34" i="15"/>
  <c r="DI40" i="25"/>
  <c r="DI59" i="25" s="1"/>
  <c r="DI37" i="29"/>
  <c r="DI56" i="29" s="1"/>
  <c r="DI37" i="26"/>
  <c r="DI56" i="26" s="1"/>
  <c r="DI41" i="24"/>
  <c r="DI60" i="24" s="1"/>
  <c r="CG34" i="15"/>
  <c r="DI36" i="24"/>
  <c r="DI55" i="24" s="1"/>
  <c r="DI45" i="27"/>
  <c r="DI64" i="27" s="1"/>
  <c r="DI46" i="24"/>
  <c r="DI65" i="24" s="1"/>
  <c r="BX34" i="15"/>
  <c r="CK30" i="29"/>
  <c r="CK31" i="29" s="1"/>
  <c r="AB34" i="15"/>
  <c r="CB34" i="15"/>
  <c r="AH30" i="29"/>
  <c r="AH31" i="29" s="1"/>
  <c r="DI47" i="26"/>
  <c r="DI66" i="26" s="1"/>
  <c r="AC34" i="15"/>
  <c r="AL30" i="28"/>
  <c r="AL31" i="28" s="1"/>
  <c r="CI30" i="24"/>
  <c r="CI31" i="24" s="1"/>
  <c r="AG30" i="26"/>
  <c r="AG31" i="26" s="1"/>
  <c r="AL30" i="27"/>
  <c r="AL31" i="27" s="1"/>
  <c r="DI48" i="30"/>
  <c r="DI67" i="30" s="1"/>
  <c r="DI44" i="28"/>
  <c r="DI63" i="28" s="1"/>
  <c r="CC34" i="15"/>
  <c r="CD34" i="15"/>
  <c r="AI30" i="24"/>
  <c r="AI31" i="24" s="1"/>
  <c r="DI49" i="28"/>
  <c r="DI68" i="28" s="1"/>
  <c r="DI47" i="24"/>
  <c r="DI66" i="24" s="1"/>
  <c r="DI50" i="24"/>
  <c r="DI69" i="24" s="1"/>
  <c r="DI42" i="25"/>
  <c r="DI61" i="25" s="1"/>
  <c r="DI48" i="27"/>
  <c r="DI67" i="27" s="1"/>
  <c r="DI46" i="26"/>
  <c r="DI65" i="26" s="1"/>
  <c r="DI49" i="30"/>
  <c r="DI68" i="30" s="1"/>
  <c r="AD34" i="15"/>
  <c r="AD53" i="15" s="1"/>
  <c r="AJ30" i="24"/>
  <c r="AJ31" i="24" s="1"/>
  <c r="AH30" i="26"/>
  <c r="AH31" i="26" s="1"/>
  <c r="CG30" i="28"/>
  <c r="CG31" i="28" s="1"/>
  <c r="DI39" i="28"/>
  <c r="DI58" i="28" s="1"/>
  <c r="DI44" i="25"/>
  <c r="DI63" i="25" s="1"/>
  <c r="DI35" i="26"/>
  <c r="DI54" i="26" s="1"/>
  <c r="DI50" i="29"/>
  <c r="DI69" i="29" s="1"/>
  <c r="DI41" i="27"/>
  <c r="DI60" i="27" s="1"/>
  <c r="DI51" i="30"/>
  <c r="DI70" i="30" s="1"/>
  <c r="DI51" i="28"/>
  <c r="DI70" i="28" s="1"/>
  <c r="CH30" i="26"/>
  <c r="CH31" i="26" s="1"/>
  <c r="DI39" i="30"/>
  <c r="DI58" i="30" s="1"/>
  <c r="DI43" i="27"/>
  <c r="DI62" i="27" s="1"/>
  <c r="DI38" i="26"/>
  <c r="DI57" i="26" s="1"/>
  <c r="DI41" i="28"/>
  <c r="DI60" i="28" s="1"/>
  <c r="DI36" i="28"/>
  <c r="DI55" i="28" s="1"/>
  <c r="DI50" i="25"/>
  <c r="DI69" i="25" s="1"/>
  <c r="DI35" i="24"/>
  <c r="DI54" i="24" s="1"/>
  <c r="DI36" i="25"/>
  <c r="DI55" i="25" s="1"/>
  <c r="DI42" i="27"/>
  <c r="DI61" i="27" s="1"/>
  <c r="AF34" i="15"/>
  <c r="DI39" i="26"/>
  <c r="DI58" i="26" s="1"/>
  <c r="DI40" i="28"/>
  <c r="DI59" i="28" s="1"/>
  <c r="DI45" i="25"/>
  <c r="DI64" i="25" s="1"/>
  <c r="DI44" i="29"/>
  <c r="DI63" i="29" s="1"/>
  <c r="DI42" i="26"/>
  <c r="DI61" i="26" s="1"/>
  <c r="DI43" i="28"/>
  <c r="DI62" i="28" s="1"/>
  <c r="DI48" i="24"/>
  <c r="DI67" i="24" s="1"/>
  <c r="DI40" i="30"/>
  <c r="DI59" i="30" s="1"/>
  <c r="DI51" i="24"/>
  <c r="DI70" i="24" s="1"/>
  <c r="DI47" i="30"/>
  <c r="DI66" i="30" s="1"/>
  <c r="DI43" i="29"/>
  <c r="DI62" i="29" s="1"/>
  <c r="AG34" i="15"/>
  <c r="DI51" i="26"/>
  <c r="DI70" i="26" s="1"/>
  <c r="CJ30" i="25"/>
  <c r="CJ31" i="25" s="1"/>
  <c r="CI30" i="27"/>
  <c r="CI31" i="27" s="1"/>
  <c r="AH30" i="24"/>
  <c r="AH31" i="24" s="1"/>
  <c r="DI39" i="25"/>
  <c r="DI58" i="25" s="1"/>
  <c r="DI42" i="29"/>
  <c r="DI61" i="29" s="1"/>
  <c r="DI37" i="30"/>
  <c r="DI56" i="30" s="1"/>
  <c r="DI50" i="26"/>
  <c r="DI69" i="26" s="1"/>
  <c r="DI37" i="28"/>
  <c r="DI56" i="28" s="1"/>
  <c r="DI45" i="30"/>
  <c r="DI64" i="30" s="1"/>
  <c r="DI49" i="29"/>
  <c r="DI68" i="29" s="1"/>
  <c r="DI38" i="28"/>
  <c r="DI57" i="28" s="1"/>
  <c r="AE34" i="15"/>
  <c r="CE34" i="15"/>
  <c r="CF34" i="15"/>
  <c r="CH30" i="29"/>
  <c r="CH31" i="29" s="1"/>
  <c r="DI39" i="29"/>
  <c r="DI58" i="29" s="1"/>
  <c r="DI44" i="30"/>
  <c r="DI63" i="30" s="1"/>
  <c r="DI48" i="28"/>
  <c r="DI67" i="28" s="1"/>
  <c r="DI37" i="24"/>
  <c r="DI56" i="24" s="1"/>
  <c r="DI38" i="27"/>
  <c r="DI57" i="27" s="1"/>
  <c r="DI36" i="26"/>
  <c r="DI55" i="26" s="1"/>
  <c r="DI45" i="28"/>
  <c r="DI64" i="28" s="1"/>
  <c r="DI51" i="29"/>
  <c r="DI70" i="29" s="1"/>
  <c r="DI51" i="27"/>
  <c r="DI70" i="27" s="1"/>
  <c r="DI39" i="27"/>
  <c r="DI58" i="27" s="1"/>
  <c r="DI44" i="26"/>
  <c r="DI63" i="26" s="1"/>
  <c r="DI35" i="28"/>
  <c r="DI54" i="28" s="1"/>
  <c r="DI37" i="27"/>
  <c r="DI56" i="27" s="1"/>
  <c r="DI47" i="25"/>
  <c r="DI66" i="25" s="1"/>
  <c r="DI40" i="27"/>
  <c r="DI59" i="27" s="1"/>
  <c r="DI42" i="30"/>
  <c r="DI61" i="30" s="1"/>
  <c r="DI36" i="29"/>
  <c r="DI55" i="29" s="1"/>
  <c r="DI51" i="25"/>
  <c r="DI70" i="25" s="1"/>
  <c r="DI39" i="24"/>
  <c r="DI58" i="24" s="1"/>
  <c r="DI46" i="28"/>
  <c r="DI65" i="28" s="1"/>
  <c r="DI40" i="24"/>
  <c r="DI59" i="24" s="1"/>
  <c r="DI36" i="27"/>
  <c r="DI55" i="27" s="1"/>
  <c r="DI47" i="29"/>
  <c r="DI66" i="29" s="1"/>
  <c r="DI35" i="25"/>
  <c r="DI54" i="25" s="1"/>
  <c r="DI46" i="25"/>
  <c r="DI65" i="25" s="1"/>
  <c r="DI50" i="27"/>
  <c r="DI69" i="27" s="1"/>
  <c r="DI38" i="30"/>
  <c r="DI57" i="30" s="1"/>
  <c r="DI49" i="25"/>
  <c r="DI68" i="25" s="1"/>
  <c r="DI50" i="30"/>
  <c r="DI69" i="30" s="1"/>
  <c r="DI40" i="29"/>
  <c r="DI59" i="29" s="1"/>
  <c r="DI45" i="29"/>
  <c r="DI64" i="29" s="1"/>
  <c r="D30" i="30"/>
  <c r="DI34" i="30"/>
  <c r="D30" i="29"/>
  <c r="DI34" i="29"/>
  <c r="D30" i="27"/>
  <c r="DI34" i="27"/>
  <c r="D30" i="28"/>
  <c r="DI34" i="28"/>
  <c r="D30" i="26"/>
  <c r="DI34" i="26"/>
  <c r="D30" i="24"/>
  <c r="DI34" i="24"/>
  <c r="DI34" i="25"/>
  <c r="I30" i="25"/>
  <c r="J34" i="15"/>
  <c r="J30" i="9"/>
  <c r="J30" i="15" s="1"/>
  <c r="J37" i="3"/>
  <c r="J39" i="3"/>
  <c r="H35" i="3"/>
  <c r="J47" i="3"/>
  <c r="G50" i="3"/>
  <c r="E42" i="3"/>
  <c r="E49" i="3"/>
  <c r="E43" i="3"/>
  <c r="J35" i="3"/>
  <c r="E45" i="3"/>
  <c r="H44" i="3"/>
  <c r="G47" i="3"/>
  <c r="H50" i="3"/>
  <c r="H48" i="3"/>
  <c r="J38" i="3"/>
  <c r="E46" i="3"/>
  <c r="H38" i="3"/>
  <c r="E47" i="3"/>
  <c r="H39" i="3"/>
  <c r="H43" i="3"/>
  <c r="J49" i="3"/>
  <c r="G44" i="3"/>
  <c r="H41" i="3"/>
  <c r="E36" i="3"/>
  <c r="H47" i="3"/>
  <c r="E50" i="3"/>
  <c r="H42" i="3"/>
  <c r="G39" i="3"/>
  <c r="H46" i="3"/>
  <c r="G43" i="3"/>
  <c r="E35" i="3"/>
  <c r="G48" i="3"/>
  <c r="H45" i="3"/>
  <c r="E40" i="3"/>
  <c r="G38" i="3"/>
  <c r="G35" i="3"/>
  <c r="G42" i="3"/>
  <c r="G46" i="3"/>
  <c r="E38" i="3"/>
  <c r="H49" i="3"/>
  <c r="E44" i="3"/>
  <c r="J41" i="3"/>
  <c r="G36" i="3"/>
  <c r="G37" i="3"/>
  <c r="G41" i="3"/>
  <c r="J40" i="3"/>
  <c r="G45" i="3"/>
  <c r="E37" i="3"/>
  <c r="H36" i="3"/>
  <c r="G49" i="3"/>
  <c r="E41" i="3"/>
  <c r="H40" i="3"/>
  <c r="E48" i="3"/>
  <c r="G40" i="3"/>
  <c r="H37" i="3"/>
  <c r="DH30" i="9"/>
  <c r="DI44" i="9"/>
  <c r="DI49" i="9"/>
  <c r="DI45" i="9"/>
  <c r="DI40" i="9"/>
  <c r="DI46" i="9"/>
  <c r="DI43" i="9"/>
  <c r="DI38" i="9"/>
  <c r="DI41" i="9"/>
  <c r="DI48" i="9"/>
  <c r="DI39" i="9"/>
  <c r="DI34" i="9"/>
  <c r="DI36" i="9"/>
  <c r="DI42" i="9"/>
  <c r="DI51" i="9"/>
  <c r="DI35" i="9"/>
  <c r="DI50" i="9"/>
  <c r="DI37" i="9"/>
  <c r="DI47" i="9"/>
  <c r="BO30" i="9"/>
  <c r="BO30" i="15" s="1"/>
  <c r="CL30" i="9"/>
  <c r="BZ30" i="9"/>
  <c r="BZ30" i="15" s="1"/>
  <c r="CK30" i="9"/>
  <c r="CN30" i="9"/>
  <c r="F30" i="9"/>
  <c r="BM30" i="9"/>
  <c r="BM30" i="15" s="1"/>
  <c r="BW30" i="9"/>
  <c r="BW30" i="15" s="1"/>
  <c r="DA30" i="9"/>
  <c r="DA30" i="15" s="1"/>
  <c r="BH30" i="9"/>
  <c r="BH30" i="15" s="1"/>
  <c r="BX30" i="9"/>
  <c r="BX30" i="15" s="1"/>
  <c r="DB30" i="9"/>
  <c r="DB30" i="15" s="1"/>
  <c r="BY30" i="9"/>
  <c r="BY30" i="15" s="1"/>
  <c r="DE30" i="9"/>
  <c r="DE30" i="15" s="1"/>
  <c r="BQ30" i="9"/>
  <c r="BQ30" i="15" s="1"/>
  <c r="BR30" i="9"/>
  <c r="CP30" i="9"/>
  <c r="CP30" i="15" s="1"/>
  <c r="E30" i="9"/>
  <c r="E30" i="15" s="1"/>
  <c r="BB30" i="9"/>
  <c r="BB30" i="15" s="1"/>
  <c r="BK30" i="9"/>
  <c r="BK30" i="15" s="1"/>
  <c r="CC30" i="9"/>
  <c r="BL30" i="9"/>
  <c r="CD30" i="9"/>
  <c r="CD30" i="15" s="1"/>
  <c r="CG30" i="9"/>
  <c r="BU30" i="9"/>
  <c r="BU30" i="15" s="1"/>
  <c r="BV30" i="9"/>
  <c r="BV30" i="15" s="1"/>
  <c r="CX30" i="9"/>
  <c r="CX30" i="15" s="1"/>
  <c r="G30" i="9"/>
  <c r="G30" i="15" s="1"/>
  <c r="BP30" i="9"/>
  <c r="BP30" i="15" s="1"/>
  <c r="CO30" i="9"/>
  <c r="BJ30" i="9"/>
  <c r="DF30" i="9"/>
  <c r="CM30" i="9"/>
  <c r="CM30" i="15" s="1"/>
  <c r="DC30" i="9"/>
  <c r="DC30" i="15" s="1"/>
  <c r="DD30" i="9"/>
  <c r="DD30" i="15" s="1"/>
  <c r="V30" i="9"/>
  <c r="V30" i="15" s="1"/>
  <c r="H30" i="9"/>
  <c r="H30" i="15" s="1"/>
  <c r="BS30" i="9"/>
  <c r="CS30" i="9"/>
  <c r="CS30" i="15" s="1"/>
  <c r="BT30" i="9"/>
  <c r="BT30" i="15" s="1"/>
  <c r="CT30" i="9"/>
  <c r="CT30" i="15" s="1"/>
  <c r="CW30" i="9"/>
  <c r="CW30" i="15" s="1"/>
  <c r="BI30" i="9"/>
  <c r="BI30" i="15" s="1"/>
  <c r="BN30" i="9"/>
  <c r="BN30" i="15" s="1"/>
  <c r="CH30" i="9"/>
  <c r="CE30" i="9"/>
  <c r="CU30" i="9"/>
  <c r="CF30" i="9"/>
  <c r="CF30" i="15" s="1"/>
  <c r="CV30" i="9"/>
  <c r="CV30" i="15" s="1"/>
  <c r="I40" i="3"/>
  <c r="CI30" i="9"/>
  <c r="CY30" i="9"/>
  <c r="CY30" i="15" s="1"/>
  <c r="CJ30" i="9"/>
  <c r="CZ30" i="9"/>
  <c r="CZ30" i="15" s="1"/>
  <c r="CA30" i="9"/>
  <c r="CA30" i="15" s="1"/>
  <c r="CQ30" i="9"/>
  <c r="DG30" i="9"/>
  <c r="CB30" i="9"/>
  <c r="CB30" i="15" s="1"/>
  <c r="CR30" i="9"/>
  <c r="CR30" i="15" s="1"/>
  <c r="I36" i="3"/>
  <c r="T35" i="3"/>
  <c r="BA30" i="9"/>
  <c r="BA30" i="15" s="1"/>
  <c r="Y30" i="9"/>
  <c r="Y30" i="15" s="1"/>
  <c r="Z30" i="9"/>
  <c r="Z30" i="15" s="1"/>
  <c r="AU30" i="9"/>
  <c r="AU30" i="15" s="1"/>
  <c r="O30" i="9"/>
  <c r="O30" i="15" s="1"/>
  <c r="AJ30" i="9"/>
  <c r="AS30" i="9"/>
  <c r="AS30" i="15" s="1"/>
  <c r="AK30" i="9"/>
  <c r="AC30" i="9"/>
  <c r="AC30" i="15" s="1"/>
  <c r="U30" i="9"/>
  <c r="U30" i="15" s="1"/>
  <c r="Q30" i="9"/>
  <c r="R30" i="9"/>
  <c r="R30" i="15" s="1"/>
  <c r="AQ30" i="9"/>
  <c r="AQ30" i="15" s="1"/>
  <c r="K30" i="9"/>
  <c r="K30" i="15" s="1"/>
  <c r="AF30" i="9"/>
  <c r="AF30" i="15" s="1"/>
  <c r="M30" i="9"/>
  <c r="M30" i="15" s="1"/>
  <c r="AT30" i="9"/>
  <c r="AT30" i="15" s="1"/>
  <c r="AM30" i="9"/>
  <c r="AB30" i="9"/>
  <c r="AD30" i="9"/>
  <c r="AD30" i="15" s="1"/>
  <c r="AI30" i="9"/>
  <c r="BD30" i="9"/>
  <c r="BD30" i="15" s="1"/>
  <c r="X30" i="9"/>
  <c r="X30" i="15" s="1"/>
  <c r="N30" i="9"/>
  <c r="BE30" i="9"/>
  <c r="BF30" i="9"/>
  <c r="BF30" i="15" s="1"/>
  <c r="AE30" i="9"/>
  <c r="AE30" i="15" s="1"/>
  <c r="AZ30" i="9"/>
  <c r="AZ30" i="15" s="1"/>
  <c r="T30" i="9"/>
  <c r="T30" i="15" s="1"/>
  <c r="AW30" i="9"/>
  <c r="AW30" i="15" s="1"/>
  <c r="AX30" i="9"/>
  <c r="AX30" i="15" s="1"/>
  <c r="BG30" i="9"/>
  <c r="AA30" i="9"/>
  <c r="AV30" i="9"/>
  <c r="P30" i="9"/>
  <c r="P30" i="15" s="1"/>
  <c r="AO30" i="9"/>
  <c r="AP30" i="9"/>
  <c r="AP30" i="15" s="1"/>
  <c r="BC30" i="9"/>
  <c r="BC30" i="15" s="1"/>
  <c r="W30" i="9"/>
  <c r="W30" i="15" s="1"/>
  <c r="AR30" i="9"/>
  <c r="L30" i="9"/>
  <c r="AL30" i="9"/>
  <c r="AG30" i="9"/>
  <c r="AH30" i="9"/>
  <c r="AY30" i="9"/>
  <c r="AY30" i="15" s="1"/>
  <c r="S30" i="9"/>
  <c r="AN30" i="9"/>
  <c r="I30" i="9"/>
  <c r="D47" i="3"/>
  <c r="D40" i="3"/>
  <c r="D48" i="3"/>
  <c r="D36" i="3"/>
  <c r="D39" i="3"/>
  <c r="D44" i="3"/>
  <c r="D45" i="3"/>
  <c r="D50" i="3"/>
  <c r="D43" i="3"/>
  <c r="D42" i="3"/>
  <c r="D49" i="3"/>
  <c r="D38" i="3"/>
  <c r="D35" i="3"/>
  <c r="D37" i="3"/>
  <c r="D46" i="3"/>
  <c r="D41" i="3"/>
  <c r="BC53" i="9"/>
  <c r="BC71" i="9"/>
  <c r="BB71" i="9"/>
  <c r="BB53" i="9"/>
  <c r="BA68" i="15"/>
  <c r="BA68" i="9"/>
  <c r="BA58" i="15"/>
  <c r="BA58" i="9"/>
  <c r="BA66" i="15"/>
  <c r="BA66" i="9"/>
  <c r="BA71" i="9"/>
  <c r="BA53" i="9"/>
  <c r="AZ71" i="9"/>
  <c r="AZ53" i="9"/>
  <c r="AZ63" i="15"/>
  <c r="AZ63" i="9"/>
  <c r="AZ55" i="15"/>
  <c r="AZ55" i="9"/>
  <c r="AY71" i="9"/>
  <c r="AY53" i="9"/>
  <c r="AX71" i="9"/>
  <c r="AX53" i="9"/>
  <c r="AW58" i="15"/>
  <c r="AW58" i="9"/>
  <c r="AW56" i="15"/>
  <c r="AW56" i="9"/>
  <c r="AW53" i="9"/>
  <c r="AW71" i="9"/>
  <c r="AW64" i="15"/>
  <c r="AW64" i="9"/>
  <c r="AU59" i="9"/>
  <c r="AU71" i="9"/>
  <c r="AU53" i="9"/>
  <c r="AV53" i="9"/>
  <c r="AV71" i="9"/>
  <c r="AT71" i="9"/>
  <c r="AT53" i="9"/>
  <c r="AT59" i="15"/>
  <c r="AT59" i="9"/>
  <c r="AT64" i="15"/>
  <c r="AT64" i="9"/>
  <c r="AR71" i="9"/>
  <c r="AR53" i="9"/>
  <c r="AN65" i="15"/>
  <c r="AN65" i="9"/>
  <c r="AN71" i="9"/>
  <c r="AN53" i="9"/>
  <c r="AV64" i="15"/>
  <c r="AC62" i="9"/>
  <c r="AD66" i="15"/>
  <c r="AD66" i="9"/>
  <c r="AC53" i="9"/>
  <c r="AC71" i="9"/>
  <c r="AC56" i="9"/>
  <c r="AC66" i="9"/>
  <c r="AD71" i="9"/>
  <c r="AD53" i="9"/>
  <c r="BA59" i="15"/>
  <c r="AZ65" i="15"/>
  <c r="AR62" i="15"/>
  <c r="AW65" i="15"/>
  <c r="AT67" i="15"/>
  <c r="AN57" i="15"/>
  <c r="AR59" i="15"/>
  <c r="AV69" i="15"/>
  <c r="AT63" i="15"/>
  <c r="AX68" i="15"/>
  <c r="BB67" i="15"/>
  <c r="AZ61" i="15"/>
  <c r="AR67" i="15"/>
  <c r="BB54" i="15"/>
  <c r="AX69" i="15"/>
  <c r="AW62" i="15"/>
  <c r="AZ59" i="15"/>
  <c r="AX60" i="15"/>
  <c r="AN60" i="15"/>
  <c r="AV55" i="15"/>
  <c r="AX55" i="15"/>
  <c r="AT68" i="15"/>
  <c r="AW67" i="15"/>
  <c r="BA61" i="15"/>
  <c r="AD69" i="15"/>
  <c r="AX65" i="15"/>
  <c r="AR61" i="15"/>
  <c r="AX62" i="15"/>
  <c r="AX57" i="15"/>
  <c r="BA65" i="15"/>
  <c r="AZ67" i="15"/>
  <c r="AR56" i="15"/>
  <c r="AZ58" i="15"/>
  <c r="AW57" i="15"/>
  <c r="AZ57" i="15"/>
  <c r="AW66" i="15"/>
  <c r="AN59" i="15"/>
  <c r="BB60" i="15"/>
  <c r="AR53" i="15"/>
  <c r="AD58" i="15"/>
  <c r="AN69" i="15"/>
  <c r="BA55" i="15"/>
  <c r="BA62" i="15"/>
  <c r="AR69" i="15"/>
  <c r="BB62" i="15"/>
  <c r="AR58" i="15"/>
  <c r="BA60" i="15"/>
  <c r="AT56" i="15"/>
  <c r="AD55" i="15"/>
  <c r="AX66" i="15"/>
  <c r="U62" i="9"/>
  <c r="U63" i="9"/>
  <c r="U65" i="9"/>
  <c r="U59" i="9"/>
  <c r="U58" i="9"/>
  <c r="U60" i="9"/>
  <c r="U66" i="9"/>
  <c r="U69" i="9"/>
  <c r="U67" i="9"/>
  <c r="U53" i="9"/>
  <c r="U71" i="9"/>
  <c r="AX58" i="15"/>
  <c r="AR63" i="15"/>
  <c r="AZ62" i="15"/>
  <c r="BA67" i="15"/>
  <c r="BA53" i="15"/>
  <c r="AD64" i="15"/>
  <c r="AV61" i="15"/>
  <c r="AV53" i="15"/>
  <c r="BB68" i="15"/>
  <c r="AT54" i="15"/>
  <c r="AX64" i="15"/>
  <c r="AW54" i="15"/>
  <c r="AW68" i="15"/>
  <c r="AW59" i="15"/>
  <c r="BA54" i="15"/>
  <c r="BB66" i="15"/>
  <c r="AW60" i="15"/>
  <c r="AW55" i="15"/>
  <c r="BB53" i="15"/>
  <c r="AV63" i="15"/>
  <c r="BB55" i="15"/>
  <c r="BB56" i="15"/>
  <c r="AD56" i="15"/>
  <c r="AX59" i="15"/>
  <c r="AT65" i="15"/>
  <c r="AV60" i="15"/>
  <c r="AX61" i="15"/>
  <c r="BB63" i="15"/>
  <c r="AD67" i="15"/>
  <c r="AX53" i="15"/>
  <c r="AD54" i="15"/>
  <c r="AV66" i="15"/>
  <c r="AD65" i="15"/>
  <c r="BB58" i="15"/>
  <c r="AV68" i="15"/>
  <c r="AD59" i="15"/>
  <c r="AR54" i="15"/>
  <c r="AZ64" i="15"/>
  <c r="AZ56" i="15"/>
  <c r="AT53" i="15"/>
  <c r="BA64" i="15"/>
  <c r="AN68" i="15"/>
  <c r="AD62" i="15"/>
  <c r="AN54" i="15"/>
  <c r="AT69" i="15"/>
  <c r="AD63" i="15"/>
  <c r="AD68" i="15"/>
  <c r="BB61" i="15"/>
  <c r="AT58" i="15"/>
  <c r="AX63" i="15"/>
  <c r="AR64" i="15"/>
  <c r="AX67" i="15"/>
  <c r="AD61" i="15"/>
  <c r="AW61" i="15"/>
  <c r="AZ66" i="15"/>
  <c r="AR55" i="15"/>
  <c r="AT55" i="15"/>
  <c r="AN61" i="15"/>
  <c r="AV56" i="15"/>
  <c r="BA57" i="15"/>
  <c r="AW63" i="15"/>
  <c r="AV65" i="15"/>
  <c r="AN62" i="15"/>
  <c r="AV57" i="15"/>
  <c r="AT57" i="15"/>
  <c r="AZ53" i="15"/>
  <c r="BB65" i="15"/>
  <c r="AT62" i="15"/>
  <c r="AV54" i="15"/>
  <c r="AZ69" i="15"/>
  <c r="AR66" i="15"/>
  <c r="AR68" i="15"/>
  <c r="AR60" i="15"/>
  <c r="AZ54" i="15"/>
  <c r="AN63" i="15"/>
  <c r="AV58" i="15"/>
  <c r="BB59" i="15"/>
  <c r="BA69" i="15"/>
  <c r="AW69" i="15"/>
  <c r="BA63" i="15"/>
  <c r="AZ68" i="15"/>
  <c r="AR65" i="15"/>
  <c r="AZ60" i="15"/>
  <c r="AR57" i="15"/>
  <c r="BB69" i="15"/>
  <c r="AD57" i="15"/>
  <c r="AX56" i="15"/>
  <c r="AN67" i="15"/>
  <c r="AV62" i="15"/>
  <c r="AV67" i="15"/>
  <c r="AN64" i="15"/>
  <c r="AV59" i="15"/>
  <c r="AN56" i="15"/>
  <c r="BB64" i="15"/>
  <c r="AT61" i="15"/>
  <c r="AT66" i="15"/>
  <c r="AD60" i="15"/>
  <c r="AX54" i="15"/>
  <c r="AN53" i="15"/>
  <c r="BA56" i="15"/>
  <c r="AN66" i="15"/>
  <c r="AN58" i="15"/>
  <c r="AT60" i="15"/>
  <c r="BB57" i="15"/>
  <c r="AW53" i="15"/>
  <c r="AN55" i="15"/>
  <c r="J54" i="9"/>
  <c r="J63" i="9"/>
  <c r="J55" i="9"/>
  <c r="J58" i="9"/>
  <c r="J65" i="9"/>
  <c r="J57" i="9"/>
  <c r="J62" i="9"/>
  <c r="J67" i="9"/>
  <c r="J59" i="9"/>
  <c r="J64" i="9"/>
  <c r="J56" i="9"/>
  <c r="J66" i="9"/>
  <c r="J69" i="9"/>
  <c r="J61" i="9"/>
  <c r="J68" i="9"/>
  <c r="J60" i="9"/>
  <c r="J71" i="9"/>
  <c r="J53" i="9"/>
  <c r="H34" i="3" l="1"/>
  <c r="S30" i="15"/>
  <c r="E34" i="3"/>
  <c r="AO30" i="15"/>
  <c r="DG30" i="15"/>
  <c r="CQ30" i="15"/>
  <c r="DF30" i="15"/>
  <c r="BR30" i="15"/>
  <c r="AB30" i="15"/>
  <c r="AL30" i="15"/>
  <c r="AV30" i="15"/>
  <c r="AM30" i="15"/>
  <c r="CU30" i="15"/>
  <c r="BJ30" i="15"/>
  <c r="Q30" i="15"/>
  <c r="L30" i="15"/>
  <c r="AA30" i="15"/>
  <c r="BE30" i="15"/>
  <c r="CE30" i="15"/>
  <c r="BS30" i="15"/>
  <c r="CO30" i="15"/>
  <c r="BL30" i="15"/>
  <c r="F30" i="15"/>
  <c r="DH30" i="15"/>
  <c r="AR30" i="15"/>
  <c r="BG30" i="15"/>
  <c r="N30" i="15"/>
  <c r="CC30" i="15"/>
  <c r="CN30" i="15"/>
  <c r="AH30" i="15"/>
  <c r="AK30" i="15"/>
  <c r="CL30" i="15"/>
  <c r="AJ30" i="15"/>
  <c r="CJ30" i="15"/>
  <c r="CJ31" i="15" s="1"/>
  <c r="AN30" i="15"/>
  <c r="D34" i="3"/>
  <c r="CK30" i="15"/>
  <c r="CK31" i="15" s="1"/>
  <c r="CI30" i="15"/>
  <c r="CI31" i="15" s="1"/>
  <c r="AI30" i="15"/>
  <c r="AI31" i="15" s="1"/>
  <c r="AG30" i="15"/>
  <c r="CG30" i="15"/>
  <c r="CG31" i="15" s="1"/>
  <c r="G34" i="3"/>
  <c r="I30" i="15"/>
  <c r="I34" i="3"/>
  <c r="CH30" i="15"/>
  <c r="CH31" i="15" s="1"/>
  <c r="D31" i="24"/>
  <c r="DI30" i="24"/>
  <c r="DI31" i="24" s="1"/>
  <c r="D31" i="29"/>
  <c r="DI30" i="29"/>
  <c r="DI31" i="29" s="1"/>
  <c r="D31" i="26"/>
  <c r="DI30" i="26"/>
  <c r="DI31" i="26" s="1"/>
  <c r="D31" i="30"/>
  <c r="DI30" i="30"/>
  <c r="DI31" i="30" s="1"/>
  <c r="D31" i="28"/>
  <c r="DI30" i="28"/>
  <c r="DI31" i="28" s="1"/>
  <c r="I31" i="25"/>
  <c r="DI30" i="25"/>
  <c r="DI31" i="25" s="1"/>
  <c r="D31" i="27"/>
  <c r="DI30" i="27"/>
  <c r="DI31" i="27" s="1"/>
  <c r="J42" i="3"/>
  <c r="J46" i="3"/>
  <c r="W48" i="3"/>
  <c r="J45" i="3"/>
  <c r="W49" i="3"/>
  <c r="J36" i="3"/>
  <c r="CB31" i="15"/>
  <c r="W47" i="3"/>
  <c r="J34" i="3"/>
  <c r="J43" i="3"/>
  <c r="J44" i="3"/>
  <c r="J50" i="3"/>
  <c r="J48" i="3"/>
  <c r="CN31" i="9"/>
  <c r="BO31" i="9"/>
  <c r="CK31" i="9"/>
  <c r="BZ31" i="9"/>
  <c r="BH31" i="9"/>
  <c r="CL31" i="9"/>
  <c r="DH31" i="9"/>
  <c r="W50" i="3"/>
  <c r="W43" i="3"/>
  <c r="W36" i="3"/>
  <c r="W42" i="3"/>
  <c r="W46" i="3"/>
  <c r="Q45" i="3"/>
  <c r="I46" i="3"/>
  <c r="W35" i="3"/>
  <c r="I35" i="3"/>
  <c r="V35" i="3"/>
  <c r="V45" i="3"/>
  <c r="I47" i="3"/>
  <c r="Q34" i="3"/>
  <c r="I43" i="3"/>
  <c r="U37" i="3"/>
  <c r="Q41" i="3"/>
  <c r="S36" i="3"/>
  <c r="W41" i="3"/>
  <c r="T46" i="3"/>
  <c r="T38" i="3"/>
  <c r="U39" i="3"/>
  <c r="I38" i="3"/>
  <c r="S37" i="3"/>
  <c r="T39" i="3"/>
  <c r="I44" i="3"/>
  <c r="V40" i="3"/>
  <c r="I50" i="3"/>
  <c r="V44" i="3"/>
  <c r="V34" i="3"/>
  <c r="I41" i="3"/>
  <c r="V50" i="3"/>
  <c r="S41" i="3"/>
  <c r="I42" i="3"/>
  <c r="V42" i="3"/>
  <c r="Q42" i="3"/>
  <c r="S39" i="3"/>
  <c r="I48" i="3"/>
  <c r="T37" i="3"/>
  <c r="Q46" i="3"/>
  <c r="Q35" i="3"/>
  <c r="S45" i="3"/>
  <c r="V37" i="3"/>
  <c r="W37" i="3"/>
  <c r="Q47" i="3"/>
  <c r="W40" i="3"/>
  <c r="S35" i="3"/>
  <c r="Q43" i="3"/>
  <c r="Q38" i="3"/>
  <c r="Q37" i="3"/>
  <c r="Q48" i="3"/>
  <c r="Q50" i="3"/>
  <c r="T45" i="3"/>
  <c r="S43" i="3"/>
  <c r="W39" i="3"/>
  <c r="S42" i="3"/>
  <c r="Q36" i="3"/>
  <c r="Q39" i="3"/>
  <c r="S49" i="3"/>
  <c r="S50" i="3"/>
  <c r="V48" i="3"/>
  <c r="S46" i="3"/>
  <c r="T48" i="3"/>
  <c r="T36" i="3"/>
  <c r="S44" i="3"/>
  <c r="I49" i="3"/>
  <c r="V49" i="3"/>
  <c r="V39" i="3"/>
  <c r="V43" i="3"/>
  <c r="W44" i="3"/>
  <c r="W34" i="3"/>
  <c r="V46" i="3"/>
  <c r="S34" i="3"/>
  <c r="T42" i="3"/>
  <c r="T40" i="3"/>
  <c r="Q44" i="3"/>
  <c r="S38" i="3"/>
  <c r="T49" i="3"/>
  <c r="T47" i="3"/>
  <c r="V47" i="3"/>
  <c r="V38" i="3"/>
  <c r="S40" i="3"/>
  <c r="Q40" i="3"/>
  <c r="S48" i="3"/>
  <c r="S47" i="3"/>
  <c r="T41" i="3"/>
  <c r="W45" i="3"/>
  <c r="W38" i="3"/>
  <c r="V41" i="3"/>
  <c r="V36" i="3"/>
  <c r="T34" i="3"/>
  <c r="Q49" i="3"/>
  <c r="T50" i="3"/>
  <c r="T43" i="3"/>
  <c r="T44" i="3"/>
  <c r="I45" i="3"/>
  <c r="I39" i="3"/>
  <c r="I37" i="3"/>
  <c r="U40" i="3"/>
  <c r="U43" i="3"/>
  <c r="U38" i="3"/>
  <c r="R40" i="3"/>
  <c r="R48" i="3"/>
  <c r="R42" i="3"/>
  <c r="R35" i="3"/>
  <c r="R41" i="3"/>
  <c r="U50" i="3"/>
  <c r="R47" i="3"/>
  <c r="BZ31" i="15"/>
  <c r="R45" i="3"/>
  <c r="U42" i="3"/>
  <c r="U35" i="3"/>
  <c r="R36" i="3"/>
  <c r="R39" i="3"/>
  <c r="R38" i="3"/>
  <c r="R37" i="3"/>
  <c r="U41" i="3"/>
  <c r="BO31" i="15"/>
  <c r="BX70" i="15"/>
  <c r="R44" i="3"/>
  <c r="CY31" i="9"/>
  <c r="CF31" i="15"/>
  <c r="CF31" i="9"/>
  <c r="CE31" i="15"/>
  <c r="CE31" i="9"/>
  <c r="CW31" i="9"/>
  <c r="BP70" i="15"/>
  <c r="BV70" i="15"/>
  <c r="BK70" i="15"/>
  <c r="BR31" i="9"/>
  <c r="BR31" i="15"/>
  <c r="U36" i="3"/>
  <c r="BZ70" i="15"/>
  <c r="U34" i="3"/>
  <c r="BO70" i="15"/>
  <c r="BT70" i="15"/>
  <c r="U45" i="3"/>
  <c r="CA31" i="9"/>
  <c r="CA31" i="15"/>
  <c r="CZ31" i="9"/>
  <c r="CI31" i="9"/>
  <c r="CF70" i="15"/>
  <c r="CE70" i="15"/>
  <c r="BN31" i="15"/>
  <c r="BN31" i="9"/>
  <c r="CT31" i="9"/>
  <c r="BS31" i="15"/>
  <c r="BS31" i="9"/>
  <c r="BJ31" i="9"/>
  <c r="BJ31" i="15"/>
  <c r="BV31" i="9"/>
  <c r="BV31" i="15"/>
  <c r="CC70" i="15"/>
  <c r="BR70" i="15"/>
  <c r="DB31" i="9"/>
  <c r="BM70" i="15"/>
  <c r="R34" i="3"/>
  <c r="BI70" i="15"/>
  <c r="CH70" i="15"/>
  <c r="BY70" i="15"/>
  <c r="R46" i="3"/>
  <c r="R43" i="3"/>
  <c r="U49" i="3"/>
  <c r="U47" i="3"/>
  <c r="U46" i="3"/>
  <c r="DG31" i="9"/>
  <c r="CA70" i="15"/>
  <c r="CJ31" i="9"/>
  <c r="CI70" i="15"/>
  <c r="CB70" i="15"/>
  <c r="BI31" i="15"/>
  <c r="BI31" i="9"/>
  <c r="BT31" i="15"/>
  <c r="BT31" i="9"/>
  <c r="BJ70" i="15"/>
  <c r="BU31" i="15"/>
  <c r="BU31" i="9"/>
  <c r="CD31" i="15"/>
  <c r="CD31" i="9"/>
  <c r="CC31" i="15"/>
  <c r="CC31" i="9"/>
  <c r="BQ31" i="15"/>
  <c r="BQ31" i="9"/>
  <c r="DE31" i="9"/>
  <c r="BX31" i="9"/>
  <c r="BX31" i="15"/>
  <c r="DA31" i="9"/>
  <c r="BM31" i="15"/>
  <c r="BM31" i="9"/>
  <c r="CB31" i="9"/>
  <c r="CS31" i="9"/>
  <c r="DD31" i="9"/>
  <c r="CM31" i="9"/>
  <c r="DF31" i="9"/>
  <c r="CG70" i="15"/>
  <c r="BW70" i="15"/>
  <c r="R50" i="3"/>
  <c r="BN70" i="15"/>
  <c r="BS70" i="15"/>
  <c r="R49" i="3"/>
  <c r="BU70" i="15"/>
  <c r="U48" i="3"/>
  <c r="BL70" i="15"/>
  <c r="U44" i="3"/>
  <c r="CR31" i="9"/>
  <c r="CQ31" i="9"/>
  <c r="CD70" i="15"/>
  <c r="CJ70" i="15"/>
  <c r="CK70" i="15"/>
  <c r="CV31" i="9"/>
  <c r="CU31" i="9"/>
  <c r="CH31" i="9"/>
  <c r="DC31" i="9"/>
  <c r="CO31" i="9"/>
  <c r="BP31" i="15"/>
  <c r="BP31" i="9"/>
  <c r="CX31" i="9"/>
  <c r="CG31" i="9"/>
  <c r="BL31" i="15"/>
  <c r="BL31" i="9"/>
  <c r="BK31" i="15"/>
  <c r="BK31" i="9"/>
  <c r="CP31" i="9"/>
  <c r="BQ70" i="15"/>
  <c r="BY31" i="15"/>
  <c r="BY31" i="9"/>
  <c r="BW31" i="15"/>
  <c r="BW31" i="9"/>
  <c r="F50" i="3"/>
  <c r="F34" i="3"/>
  <c r="F49" i="3"/>
  <c r="F47" i="3"/>
  <c r="F40" i="3"/>
  <c r="F41" i="3"/>
  <c r="F38" i="3"/>
  <c r="F42" i="3"/>
  <c r="F45" i="3"/>
  <c r="F35" i="3"/>
  <c r="F37" i="3"/>
  <c r="F36" i="3"/>
  <c r="F43" i="3"/>
  <c r="F48" i="3"/>
  <c r="F46" i="3"/>
  <c r="F39" i="3"/>
  <c r="F44" i="3"/>
  <c r="BE31" i="9"/>
  <c r="AY64" i="15"/>
  <c r="AY67" i="15"/>
  <c r="AC67" i="15"/>
  <c r="BC69" i="15"/>
  <c r="AU64" i="15"/>
  <c r="AU65" i="15"/>
  <c r="BC63" i="15"/>
  <c r="AC61" i="15"/>
  <c r="AC64" i="15"/>
  <c r="BC54" i="15"/>
  <c r="AU63" i="15"/>
  <c r="AC56" i="15"/>
  <c r="AY58" i="15"/>
  <c r="AC53" i="15"/>
  <c r="AC68" i="15"/>
  <c r="AY62" i="15"/>
  <c r="AU66" i="15"/>
  <c r="BC59" i="15"/>
  <c r="BC57" i="15"/>
  <c r="AU59" i="15"/>
  <c r="AY66" i="15"/>
  <c r="AU54" i="15"/>
  <c r="AU68" i="15"/>
  <c r="AY65" i="15"/>
  <c r="AY59" i="15"/>
  <c r="AU58" i="15"/>
  <c r="AU57" i="15"/>
  <c r="AC55" i="15"/>
  <c r="AY60" i="15"/>
  <c r="BC67" i="15"/>
  <c r="BC68" i="15"/>
  <c r="AY57" i="15"/>
  <c r="AC59" i="15"/>
  <c r="AU55" i="15"/>
  <c r="AC57" i="15"/>
  <c r="AU53" i="15"/>
  <c r="BC55" i="15"/>
  <c r="AU60" i="15"/>
  <c r="BC64" i="15"/>
  <c r="AY54" i="15"/>
  <c r="AY53" i="15"/>
  <c r="BC56" i="15"/>
  <c r="AU61" i="15"/>
  <c r="AY69" i="15"/>
  <c r="AY63" i="15"/>
  <c r="AC62" i="15"/>
  <c r="AC63" i="15"/>
  <c r="BC53" i="15"/>
  <c r="BC65" i="15"/>
  <c r="AC69" i="15"/>
  <c r="AC54" i="15"/>
  <c r="AU67" i="15"/>
  <c r="AU62" i="15"/>
  <c r="AY56" i="15"/>
  <c r="AC65" i="15"/>
  <c r="BC61" i="15"/>
  <c r="BC60" i="15"/>
  <c r="AY68" i="15"/>
  <c r="AU56" i="15"/>
  <c r="AC58" i="15"/>
  <c r="BC58" i="15"/>
  <c r="BC66" i="15"/>
  <c r="BC62" i="15"/>
  <c r="AY55" i="15"/>
  <c r="AY61" i="15"/>
  <c r="AU69" i="15"/>
  <c r="AC60" i="15"/>
  <c r="AC66" i="15"/>
  <c r="BF31" i="9"/>
  <c r="BG31" i="9"/>
  <c r="O70" i="9"/>
  <c r="Z70" i="9"/>
  <c r="T70" i="9"/>
  <c r="AE70" i="9"/>
  <c r="N64" i="3"/>
  <c r="P54" i="3"/>
  <c r="O65" i="3"/>
  <c r="P56" i="3"/>
  <c r="O55" i="3"/>
  <c r="P57" i="3"/>
  <c r="O57" i="3"/>
  <c r="O62" i="3"/>
  <c r="O59" i="3"/>
  <c r="O68" i="3"/>
  <c r="O61" i="3"/>
  <c r="O58" i="3"/>
  <c r="P58" i="3"/>
  <c r="N69" i="3"/>
  <c r="P55" i="3"/>
  <c r="P59" i="3"/>
  <c r="P60" i="3"/>
  <c r="N57" i="3"/>
  <c r="N56" i="3"/>
  <c r="N66" i="3"/>
  <c r="N61" i="3"/>
  <c r="P67" i="3"/>
  <c r="P65" i="3"/>
  <c r="P68" i="3"/>
  <c r="N55" i="3"/>
  <c r="N54" i="3"/>
  <c r="N59" i="3"/>
  <c r="O54" i="3"/>
  <c r="O53" i="3"/>
  <c r="N65" i="3"/>
  <c r="O64" i="3"/>
  <c r="P62" i="3"/>
  <c r="N67" i="3"/>
  <c r="N53" i="3"/>
  <c r="N63" i="3"/>
  <c r="N68" i="3"/>
  <c r="P69" i="3"/>
  <c r="O66" i="3"/>
  <c r="P63" i="3"/>
  <c r="P64" i="3"/>
  <c r="O69" i="3"/>
  <c r="O60" i="3"/>
  <c r="N62" i="3"/>
  <c r="N58" i="3"/>
  <c r="P66" i="3"/>
  <c r="P53" i="3"/>
  <c r="O56" i="3"/>
  <c r="N60" i="3"/>
  <c r="O67" i="3"/>
  <c r="O63" i="3"/>
  <c r="P61" i="3"/>
  <c r="BB31" i="9"/>
  <c r="AU31" i="9"/>
  <c r="BA31" i="9"/>
  <c r="AT31" i="9"/>
  <c r="AI31" i="9"/>
  <c r="AC31" i="9"/>
  <c r="U31" i="9"/>
  <c r="AY31" i="9"/>
  <c r="AZ31" i="9"/>
  <c r="AV31" i="9"/>
  <c r="AS31" i="9"/>
  <c r="AW31" i="9"/>
  <c r="AX31" i="9"/>
  <c r="BD31" i="9"/>
  <c r="BC31" i="9"/>
  <c r="AC70" i="15"/>
  <c r="AI70" i="15"/>
  <c r="AD70" i="15"/>
  <c r="AD31" i="9"/>
  <c r="J31" i="9"/>
  <c r="AR31" i="9"/>
  <c r="AN31" i="9"/>
  <c r="K37" i="3" l="1"/>
  <c r="K46" i="3"/>
  <c r="K39" i="3"/>
  <c r="K42" i="3"/>
  <c r="K47" i="3"/>
  <c r="K38" i="3"/>
  <c r="K35" i="3"/>
  <c r="K44" i="3"/>
  <c r="K48" i="3"/>
  <c r="K45" i="3"/>
  <c r="K50" i="3"/>
  <c r="K43" i="3"/>
  <c r="K40" i="3"/>
  <c r="K36" i="3"/>
  <c r="K34" i="3"/>
  <c r="K41" i="3"/>
  <c r="K49" i="3"/>
  <c r="CL31" i="15"/>
  <c r="CL70" i="15"/>
  <c r="V70" i="3"/>
  <c r="V30" i="3"/>
  <c r="V31" i="3" s="1"/>
  <c r="R30" i="3"/>
  <c r="R31" i="3" s="1"/>
  <c r="R70" i="3"/>
  <c r="U70" i="3"/>
  <c r="U30" i="3"/>
  <c r="U31" i="3" s="1"/>
  <c r="S30" i="3"/>
  <c r="S31" i="3" s="1"/>
  <c r="S70" i="3"/>
  <c r="T70" i="3"/>
  <c r="T30" i="3"/>
  <c r="T31" i="3" s="1"/>
  <c r="W70" i="3"/>
  <c r="W30" i="3"/>
  <c r="W31" i="3" s="1"/>
  <c r="D30" i="3"/>
  <c r="G30" i="3"/>
  <c r="F30" i="3"/>
  <c r="H30" i="3"/>
  <c r="J30" i="3"/>
  <c r="I30" i="3"/>
  <c r="E30" i="3"/>
  <c r="AD31" i="15"/>
  <c r="AC31" i="15"/>
  <c r="AE69" i="9"/>
  <c r="AE65" i="9"/>
  <c r="AE57" i="9"/>
  <c r="AE68" i="9"/>
  <c r="AE64" i="9"/>
  <c r="AE60" i="9"/>
  <c r="AE56" i="9"/>
  <c r="AE59" i="9"/>
  <c r="AE54" i="9"/>
  <c r="Z69" i="9"/>
  <c r="Z69" i="15"/>
  <c r="Z63" i="9"/>
  <c r="Z63" i="15"/>
  <c r="Z66" i="9"/>
  <c r="Z66" i="15"/>
  <c r="Z64" i="9"/>
  <c r="Z64" i="15"/>
  <c r="Z61" i="9"/>
  <c r="Z61" i="15"/>
  <c r="Z54" i="9"/>
  <c r="Z54" i="15"/>
  <c r="Z71" i="9"/>
  <c r="Z53" i="9"/>
  <c r="Z62" i="9"/>
  <c r="Z62" i="15"/>
  <c r="D64" i="9"/>
  <c r="D65" i="9"/>
  <c r="D55" i="9"/>
  <c r="D67" i="9"/>
  <c r="D66" i="9"/>
  <c r="D59" i="9"/>
  <c r="D53" i="9"/>
  <c r="D71" i="9"/>
  <c r="D57" i="9"/>
  <c r="D58" i="9"/>
  <c r="O55" i="9"/>
  <c r="O67" i="9"/>
  <c r="O54" i="9"/>
  <c r="O59" i="9"/>
  <c r="O63" i="9"/>
  <c r="O61" i="9"/>
  <c r="O58" i="9"/>
  <c r="O66" i="9"/>
  <c r="O60" i="9"/>
  <c r="AE71" i="9"/>
  <c r="AE53" i="9"/>
  <c r="AE61" i="9"/>
  <c r="AE63" i="9"/>
  <c r="AE66" i="9"/>
  <c r="AE62" i="9"/>
  <c r="AE58" i="9"/>
  <c r="AE67" i="9"/>
  <c r="AE55" i="9"/>
  <c r="K70" i="9"/>
  <c r="Z56" i="9"/>
  <c r="Z56" i="15"/>
  <c r="Z57" i="9"/>
  <c r="Z57" i="15"/>
  <c r="Z59" i="9"/>
  <c r="Z59" i="15"/>
  <c r="Z67" i="9"/>
  <c r="Z67" i="15"/>
  <c r="Z68" i="9"/>
  <c r="Z68" i="15"/>
  <c r="Z65" i="9"/>
  <c r="Z65" i="15"/>
  <c r="Z58" i="9"/>
  <c r="Z58" i="15"/>
  <c r="Z55" i="9"/>
  <c r="Z55" i="15"/>
  <c r="Z60" i="9"/>
  <c r="Z60" i="15"/>
  <c r="D68" i="9"/>
  <c r="D62" i="9"/>
  <c r="D56" i="9"/>
  <c r="D61" i="9"/>
  <c r="D60" i="9"/>
  <c r="D63" i="9"/>
  <c r="D69" i="9"/>
  <c r="D54" i="9"/>
  <c r="D70" i="9"/>
  <c r="O65" i="9"/>
  <c r="O69" i="9"/>
  <c r="O71" i="9"/>
  <c r="O53" i="9"/>
  <c r="O56" i="9"/>
  <c r="O57" i="9"/>
  <c r="O64" i="9"/>
  <c r="O62" i="9"/>
  <c r="O68" i="9"/>
  <c r="CM31" i="15" l="1"/>
  <c r="CM70" i="15"/>
  <c r="Q70" i="3"/>
  <c r="Q30" i="3"/>
  <c r="Q31" i="3" s="1"/>
  <c r="AE67" i="15"/>
  <c r="AE63" i="15"/>
  <c r="AE60" i="15"/>
  <c r="AE55" i="15"/>
  <c r="AE58" i="15"/>
  <c r="AE66" i="15"/>
  <c r="AE61" i="15"/>
  <c r="AE54" i="15"/>
  <c r="AE56" i="15"/>
  <c r="AE64" i="15"/>
  <c r="AE57" i="15"/>
  <c r="AE62" i="15"/>
  <c r="AE59" i="15"/>
  <c r="AE68" i="15"/>
  <c r="AE65" i="15"/>
  <c r="AE69" i="15"/>
  <c r="O31" i="9"/>
  <c r="D54" i="15"/>
  <c r="D69" i="15"/>
  <c r="D63" i="15"/>
  <c r="D60" i="15"/>
  <c r="D56" i="15"/>
  <c r="D68" i="15"/>
  <c r="D61" i="15"/>
  <c r="D62" i="15"/>
  <c r="T71" i="9"/>
  <c r="T53" i="9"/>
  <c r="T56" i="9"/>
  <c r="T67" i="9"/>
  <c r="T57" i="9"/>
  <c r="K63" i="9"/>
  <c r="K61" i="9"/>
  <c r="K67" i="9"/>
  <c r="K65" i="9"/>
  <c r="K56" i="9"/>
  <c r="K54" i="9"/>
  <c r="K59" i="9"/>
  <c r="K66" i="9"/>
  <c r="AE53" i="15"/>
  <c r="AE70" i="15"/>
  <c r="D57" i="15"/>
  <c r="D64" i="15"/>
  <c r="T58" i="9"/>
  <c r="T64" i="9"/>
  <c r="T60" i="9"/>
  <c r="T61" i="9"/>
  <c r="Z31" i="15"/>
  <c r="Z31" i="9"/>
  <c r="T62" i="9"/>
  <c r="T59" i="9"/>
  <c r="T68" i="9"/>
  <c r="T65" i="9"/>
  <c r="W70" i="9"/>
  <c r="AJ70" i="9"/>
  <c r="K55" i="9"/>
  <c r="K57" i="9"/>
  <c r="K53" i="9"/>
  <c r="K71" i="9"/>
  <c r="K68" i="9"/>
  <c r="K62" i="9"/>
  <c r="K60" i="9"/>
  <c r="K69" i="9"/>
  <c r="K64" i="9"/>
  <c r="K58" i="9"/>
  <c r="AE31" i="9"/>
  <c r="D58" i="15"/>
  <c r="D53" i="15"/>
  <c r="D59" i="15"/>
  <c r="D66" i="15"/>
  <c r="D67" i="15"/>
  <c r="D55" i="15"/>
  <c r="D65" i="15"/>
  <c r="T55" i="9"/>
  <c r="T66" i="9"/>
  <c r="T63" i="9"/>
  <c r="T54" i="9"/>
  <c r="T69" i="9"/>
  <c r="Z53" i="15"/>
  <c r="Z70" i="15"/>
  <c r="CN31" i="15" l="1"/>
  <c r="CN70" i="15"/>
  <c r="K30" i="3"/>
  <c r="T66" i="15"/>
  <c r="T68" i="15"/>
  <c r="T64" i="15"/>
  <c r="T67" i="15"/>
  <c r="T63" i="15"/>
  <c r="T55" i="15"/>
  <c r="T65" i="15"/>
  <c r="T60" i="15"/>
  <c r="T58" i="15"/>
  <c r="T57" i="15"/>
  <c r="T56" i="15"/>
  <c r="T54" i="15"/>
  <c r="T62" i="15"/>
  <c r="T61" i="15"/>
  <c r="T69" i="15"/>
  <c r="T59" i="15"/>
  <c r="AE31" i="15"/>
  <c r="X55" i="9"/>
  <c r="AJ59" i="9"/>
  <c r="AJ65" i="9"/>
  <c r="AJ54" i="9"/>
  <c r="AJ56" i="9"/>
  <c r="AJ63" i="9"/>
  <c r="AJ69" i="9"/>
  <c r="AJ62" i="9"/>
  <c r="AJ60" i="9"/>
  <c r="W54" i="9"/>
  <c r="W54" i="15"/>
  <c r="W68" i="9"/>
  <c r="W68" i="15"/>
  <c r="W61" i="9"/>
  <c r="W61" i="15"/>
  <c r="W58" i="9"/>
  <c r="W58" i="15"/>
  <c r="W62" i="9"/>
  <c r="W62" i="15"/>
  <c r="W56" i="9"/>
  <c r="W56" i="15"/>
  <c r="W64" i="9"/>
  <c r="W64" i="15"/>
  <c r="W69" i="9"/>
  <c r="W69" i="15"/>
  <c r="W60" i="9"/>
  <c r="W60" i="15"/>
  <c r="I70" i="9"/>
  <c r="P70" i="9"/>
  <c r="Q70" i="9"/>
  <c r="Y70" i="9"/>
  <c r="N70" i="9"/>
  <c r="AH70" i="9"/>
  <c r="AQ70" i="9"/>
  <c r="T31" i="9"/>
  <c r="T53" i="15"/>
  <c r="T70" i="15"/>
  <c r="K31" i="9"/>
  <c r="AJ67" i="9"/>
  <c r="AJ58" i="9"/>
  <c r="AJ57" i="9"/>
  <c r="AJ64" i="9"/>
  <c r="AJ71" i="9"/>
  <c r="AJ53" i="9"/>
  <c r="AJ66" i="9"/>
  <c r="AJ61" i="9"/>
  <c r="AJ68" i="9"/>
  <c r="AJ55" i="9"/>
  <c r="W65" i="9"/>
  <c r="W65" i="15"/>
  <c r="W59" i="9"/>
  <c r="W59" i="15"/>
  <c r="W55" i="9"/>
  <c r="W55" i="15"/>
  <c r="W63" i="9"/>
  <c r="W63" i="15"/>
  <c r="W67" i="9"/>
  <c r="W67" i="15"/>
  <c r="W57" i="9"/>
  <c r="W57" i="15"/>
  <c r="W66" i="9"/>
  <c r="W66" i="15"/>
  <c r="W71" i="9"/>
  <c r="W53" i="9"/>
  <c r="F70" i="9"/>
  <c r="L70" i="9"/>
  <c r="M70" i="9"/>
  <c r="V70" i="9"/>
  <c r="AB70" i="9"/>
  <c r="S70" i="9"/>
  <c r="R70" i="9"/>
  <c r="AG70" i="9"/>
  <c r="AF70" i="9"/>
  <c r="AP70" i="9"/>
  <c r="AL70" i="9"/>
  <c r="AK70" i="9"/>
  <c r="X70" i="9"/>
  <c r="CO31" i="15" l="1"/>
  <c r="CO70" i="15"/>
  <c r="AN70" i="15"/>
  <c r="T31" i="15"/>
  <c r="X59" i="9"/>
  <c r="X65" i="9"/>
  <c r="X57" i="9"/>
  <c r="X68" i="9"/>
  <c r="H70" i="9"/>
  <c r="AA70" i="9"/>
  <c r="AP60" i="9"/>
  <c r="AP69" i="9"/>
  <c r="AP62" i="9"/>
  <c r="AP63" i="9"/>
  <c r="AP54" i="9"/>
  <c r="AP64" i="9"/>
  <c r="AP66" i="9"/>
  <c r="AP67" i="9"/>
  <c r="AP55" i="9"/>
  <c r="AF62" i="9"/>
  <c r="AF56" i="9"/>
  <c r="AF66" i="9"/>
  <c r="AF61" i="9"/>
  <c r="AF54" i="9"/>
  <c r="AF58" i="9"/>
  <c r="AF67" i="9"/>
  <c r="AF63" i="9"/>
  <c r="AF55" i="9"/>
  <c r="AG62" i="9"/>
  <c r="AG66" i="9"/>
  <c r="AG59" i="9"/>
  <c r="AG65" i="9"/>
  <c r="AG55" i="9"/>
  <c r="AG54" i="9"/>
  <c r="AG67" i="9"/>
  <c r="AG60" i="9"/>
  <c r="AG53" i="9"/>
  <c r="AG71" i="9"/>
  <c r="R59" i="9"/>
  <c r="R63" i="9"/>
  <c r="R61" i="9"/>
  <c r="R58" i="9"/>
  <c r="R53" i="9"/>
  <c r="R71" i="9"/>
  <c r="R67" i="9"/>
  <c r="R65" i="9"/>
  <c r="R62" i="9"/>
  <c r="R54" i="9"/>
  <c r="S59" i="9"/>
  <c r="S53" i="9"/>
  <c r="S71" i="9"/>
  <c r="S66" i="9"/>
  <c r="S68" i="9"/>
  <c r="S55" i="9"/>
  <c r="S63" i="9"/>
  <c r="S62" i="9"/>
  <c r="S64" i="9"/>
  <c r="AB68" i="9"/>
  <c r="AB60" i="9"/>
  <c r="AB67" i="9"/>
  <c r="AB66" i="9"/>
  <c r="AB58" i="9"/>
  <c r="AB63" i="9"/>
  <c r="AB65" i="9"/>
  <c r="AB57" i="9"/>
  <c r="AB54" i="9"/>
  <c r="V65" i="9"/>
  <c r="V65" i="15"/>
  <c r="V56" i="9"/>
  <c r="V56" i="15"/>
  <c r="V58" i="9"/>
  <c r="V58" i="15"/>
  <c r="V61" i="9"/>
  <c r="V61" i="15"/>
  <c r="V67" i="9"/>
  <c r="V67" i="15"/>
  <c r="V71" i="9"/>
  <c r="V53" i="9"/>
  <c r="V57" i="9"/>
  <c r="V57" i="15"/>
  <c r="V62" i="9"/>
  <c r="V62" i="15"/>
  <c r="V64" i="9"/>
  <c r="V64" i="15"/>
  <c r="M66" i="15"/>
  <c r="M66" i="9"/>
  <c r="M60" i="15"/>
  <c r="M60" i="9"/>
  <c r="M62" i="15"/>
  <c r="M62" i="9"/>
  <c r="M55" i="9"/>
  <c r="M55" i="15"/>
  <c r="M53" i="9"/>
  <c r="M71" i="9"/>
  <c r="M61" i="9"/>
  <c r="M61" i="15"/>
  <c r="M57" i="9"/>
  <c r="M57" i="15"/>
  <c r="M65" i="9"/>
  <c r="M65" i="15"/>
  <c r="M59" i="9"/>
  <c r="M59" i="15"/>
  <c r="L64" i="9"/>
  <c r="L58" i="9"/>
  <c r="L55" i="9"/>
  <c r="L59" i="9"/>
  <c r="L63" i="9"/>
  <c r="L66" i="9"/>
  <c r="L65" i="9"/>
  <c r="L67" i="9"/>
  <c r="L61" i="9"/>
  <c r="J68" i="15"/>
  <c r="J55" i="15"/>
  <c r="J69" i="15"/>
  <c r="J63" i="15"/>
  <c r="J59" i="15"/>
  <c r="J54" i="15"/>
  <c r="J65" i="15"/>
  <c r="J62" i="15"/>
  <c r="J58" i="15"/>
  <c r="F65" i="9"/>
  <c r="F54" i="9"/>
  <c r="F67" i="9"/>
  <c r="F56" i="9"/>
  <c r="F55" i="9"/>
  <c r="F58" i="9"/>
  <c r="F68" i="9"/>
  <c r="F62" i="9"/>
  <c r="F59" i="9"/>
  <c r="W31" i="15"/>
  <c r="W31" i="9"/>
  <c r="W53" i="15"/>
  <c r="W70" i="15"/>
  <c r="AJ55" i="15"/>
  <c r="AJ68" i="15"/>
  <c r="AJ61" i="15"/>
  <c r="AJ66" i="15"/>
  <c r="AJ31" i="9"/>
  <c r="AJ64" i="15"/>
  <c r="AJ57" i="15"/>
  <c r="AJ58" i="15"/>
  <c r="AJ67" i="15"/>
  <c r="X56" i="9"/>
  <c r="X71" i="9"/>
  <c r="X53" i="9"/>
  <c r="X54" i="9"/>
  <c r="X66" i="9"/>
  <c r="X67" i="9"/>
  <c r="AQ64" i="9"/>
  <c r="AQ64" i="15"/>
  <c r="AQ66" i="9"/>
  <c r="AQ66" i="15"/>
  <c r="AQ67" i="9"/>
  <c r="AQ67" i="15"/>
  <c r="AQ65" i="9"/>
  <c r="AQ65" i="15"/>
  <c r="AQ71" i="9"/>
  <c r="AQ53" i="9"/>
  <c r="AQ60" i="9"/>
  <c r="AQ60" i="15"/>
  <c r="AQ62" i="9"/>
  <c r="AQ62" i="15"/>
  <c r="AQ69" i="9"/>
  <c r="AQ69" i="15"/>
  <c r="AQ55" i="9"/>
  <c r="AQ55" i="15"/>
  <c r="AH69" i="9"/>
  <c r="AH58" i="9"/>
  <c r="AH67" i="9"/>
  <c r="AH59" i="9"/>
  <c r="AH57" i="9"/>
  <c r="AH53" i="9"/>
  <c r="AH71" i="9"/>
  <c r="AH68" i="9"/>
  <c r="AH60" i="9"/>
  <c r="AH55" i="9"/>
  <c r="N56" i="15"/>
  <c r="N56" i="9"/>
  <c r="N57" i="15"/>
  <c r="N57" i="9"/>
  <c r="N68" i="9"/>
  <c r="N68" i="15"/>
  <c r="N53" i="9"/>
  <c r="N71" i="9"/>
  <c r="N58" i="9"/>
  <c r="N58" i="15"/>
  <c r="N61" i="9"/>
  <c r="N61" i="15"/>
  <c r="N60" i="9"/>
  <c r="N60" i="15"/>
  <c r="N69" i="9"/>
  <c r="N69" i="15"/>
  <c r="N63" i="9"/>
  <c r="N63" i="15"/>
  <c r="Y54" i="9"/>
  <c r="Y67" i="9"/>
  <c r="Y61" i="9"/>
  <c r="Y62" i="9"/>
  <c r="Y66" i="9"/>
  <c r="Y56" i="9"/>
  <c r="Y59" i="9"/>
  <c r="Y55" i="9"/>
  <c r="Q62" i="15"/>
  <c r="Q62" i="9"/>
  <c r="Q55" i="15"/>
  <c r="Q55" i="9"/>
  <c r="Q68" i="9"/>
  <c r="Q68" i="15"/>
  <c r="Q65" i="9"/>
  <c r="Q65" i="15"/>
  <c r="Q61" i="9"/>
  <c r="Q61" i="15"/>
  <c r="Q54" i="15"/>
  <c r="Q54" i="9"/>
  <c r="Q66" i="9"/>
  <c r="Q66" i="15"/>
  <c r="Q56" i="9"/>
  <c r="Q56" i="15"/>
  <c r="Q71" i="9"/>
  <c r="Q53" i="9"/>
  <c r="P66" i="9"/>
  <c r="P67" i="9"/>
  <c r="P65" i="9"/>
  <c r="P55" i="9"/>
  <c r="P63" i="9"/>
  <c r="P68" i="9"/>
  <c r="P60" i="9"/>
  <c r="P56" i="9"/>
  <c r="P64" i="9"/>
  <c r="I58" i="9"/>
  <c r="I66" i="9"/>
  <c r="I53" i="9"/>
  <c r="I71" i="9"/>
  <c r="I64" i="9"/>
  <c r="I57" i="9"/>
  <c r="I54" i="9"/>
  <c r="I60" i="9"/>
  <c r="I62" i="9"/>
  <c r="I65" i="9"/>
  <c r="AJ60" i="15"/>
  <c r="AJ62" i="15"/>
  <c r="AJ69" i="15"/>
  <c r="AJ63" i="15"/>
  <c r="AJ56" i="15"/>
  <c r="AJ54" i="15"/>
  <c r="AJ65" i="15"/>
  <c r="AJ59" i="15"/>
  <c r="X62" i="9"/>
  <c r="X69" i="9"/>
  <c r="X64" i="9"/>
  <c r="G70" i="9"/>
  <c r="AM70" i="9"/>
  <c r="AO70" i="9"/>
  <c r="AP68" i="9"/>
  <c r="AP57" i="9"/>
  <c r="AP61" i="9"/>
  <c r="AP71" i="9"/>
  <c r="AP53" i="9"/>
  <c r="AP56" i="9"/>
  <c r="AP65" i="9"/>
  <c r="AP58" i="9"/>
  <c r="AP59" i="9"/>
  <c r="AF64" i="9"/>
  <c r="AF69" i="9"/>
  <c r="AF65" i="9"/>
  <c r="AF57" i="9"/>
  <c r="AF68" i="9"/>
  <c r="AF53" i="9"/>
  <c r="AF71" i="9"/>
  <c r="AF60" i="9"/>
  <c r="AF59" i="9"/>
  <c r="AG56" i="9"/>
  <c r="AG58" i="9"/>
  <c r="AG63" i="9"/>
  <c r="AG64" i="9"/>
  <c r="AG69" i="9"/>
  <c r="AG61" i="9"/>
  <c r="AG68" i="9"/>
  <c r="AG57" i="9"/>
  <c r="R56" i="9"/>
  <c r="R69" i="9"/>
  <c r="R66" i="9"/>
  <c r="R64" i="9"/>
  <c r="R68" i="9"/>
  <c r="R60" i="9"/>
  <c r="R57" i="9"/>
  <c r="R55" i="9"/>
  <c r="S65" i="9"/>
  <c r="S69" i="9"/>
  <c r="S58" i="9"/>
  <c r="S60" i="9"/>
  <c r="S67" i="9"/>
  <c r="S57" i="9"/>
  <c r="S61" i="9"/>
  <c r="S54" i="9"/>
  <c r="S56" i="9"/>
  <c r="AB64" i="9"/>
  <c r="AB56" i="9"/>
  <c r="AB59" i="9"/>
  <c r="AB62" i="9"/>
  <c r="AB71" i="9"/>
  <c r="AB53" i="9"/>
  <c r="AB69" i="9"/>
  <c r="AB61" i="9"/>
  <c r="AB55" i="9"/>
  <c r="V60" i="15"/>
  <c r="V60" i="9"/>
  <c r="V68" i="9"/>
  <c r="V68" i="15"/>
  <c r="V59" i="9"/>
  <c r="V59" i="15"/>
  <c r="V63" i="9"/>
  <c r="V63" i="15"/>
  <c r="V55" i="9"/>
  <c r="V55" i="15"/>
  <c r="V54" i="9"/>
  <c r="V54" i="15"/>
  <c r="V69" i="9"/>
  <c r="V69" i="15"/>
  <c r="V66" i="9"/>
  <c r="V66" i="15"/>
  <c r="M58" i="15"/>
  <c r="M58" i="9"/>
  <c r="M64" i="15"/>
  <c r="M64" i="9"/>
  <c r="M69" i="15"/>
  <c r="M69" i="9"/>
  <c r="M56" i="15"/>
  <c r="M56" i="9"/>
  <c r="M68" i="9"/>
  <c r="M68" i="15"/>
  <c r="M54" i="9"/>
  <c r="M54" i="15"/>
  <c r="M63" i="9"/>
  <c r="M63" i="15"/>
  <c r="M67" i="9"/>
  <c r="M67" i="15"/>
  <c r="L69" i="9"/>
  <c r="L57" i="9"/>
  <c r="L56" i="9"/>
  <c r="L53" i="9"/>
  <c r="L71" i="9"/>
  <c r="L60" i="9"/>
  <c r="L54" i="9"/>
  <c r="L68" i="9"/>
  <c r="L62" i="9"/>
  <c r="J56" i="15"/>
  <c r="J67" i="15"/>
  <c r="J57" i="15"/>
  <c r="J64" i="15"/>
  <c r="J60" i="15"/>
  <c r="J66" i="15"/>
  <c r="J61" i="15"/>
  <c r="F61" i="9"/>
  <c r="F57" i="9"/>
  <c r="F60" i="9"/>
  <c r="F53" i="9"/>
  <c r="F71" i="9"/>
  <c r="F69" i="9"/>
  <c r="F66" i="9"/>
  <c r="F63" i="9"/>
  <c r="F64" i="9"/>
  <c r="X60" i="9"/>
  <c r="X58" i="9"/>
  <c r="X63" i="9"/>
  <c r="X61" i="9"/>
  <c r="AQ56" i="9"/>
  <c r="AQ56" i="15"/>
  <c r="AQ54" i="9"/>
  <c r="AQ54" i="15"/>
  <c r="AQ59" i="9"/>
  <c r="AQ59" i="15"/>
  <c r="AQ57" i="9"/>
  <c r="AQ57" i="15"/>
  <c r="AQ68" i="9"/>
  <c r="AQ68" i="15"/>
  <c r="AQ58" i="9"/>
  <c r="AQ58" i="15"/>
  <c r="AQ63" i="9"/>
  <c r="AQ63" i="15"/>
  <c r="AQ61" i="9"/>
  <c r="AQ61" i="15"/>
  <c r="AH65" i="9"/>
  <c r="AH54" i="9"/>
  <c r="AH63" i="9"/>
  <c r="AH61" i="9"/>
  <c r="AH62" i="9"/>
  <c r="AH66" i="9"/>
  <c r="AH64" i="9"/>
  <c r="AH56" i="9"/>
  <c r="N64" i="9"/>
  <c r="N64" i="15"/>
  <c r="N67" i="9"/>
  <c r="N67" i="15"/>
  <c r="N62" i="9"/>
  <c r="N62" i="15"/>
  <c r="N59" i="9"/>
  <c r="N59" i="15"/>
  <c r="N65" i="15"/>
  <c r="N65" i="9"/>
  <c r="N66" i="15"/>
  <c r="N66" i="9"/>
  <c r="N55" i="9"/>
  <c r="N55" i="15"/>
  <c r="N54" i="9"/>
  <c r="N54" i="15"/>
  <c r="Y68" i="9"/>
  <c r="Y64" i="9"/>
  <c r="Y63" i="9"/>
  <c r="Y53" i="9"/>
  <c r="Y71" i="9"/>
  <c r="Y65" i="9"/>
  <c r="Y69" i="9"/>
  <c r="Y57" i="9"/>
  <c r="Y60" i="9"/>
  <c r="Y58" i="9"/>
  <c r="Q64" i="15"/>
  <c r="Q64" i="9"/>
  <c r="Q57" i="9"/>
  <c r="Q57" i="15"/>
  <c r="Q60" i="9"/>
  <c r="Q60" i="15"/>
  <c r="Q69" i="9"/>
  <c r="Q69" i="15"/>
  <c r="Q63" i="9"/>
  <c r="Q63" i="15"/>
  <c r="Q58" i="9"/>
  <c r="Q58" i="15"/>
  <c r="Q59" i="9"/>
  <c r="Q59" i="15"/>
  <c r="Q67" i="9"/>
  <c r="Q67" i="15"/>
  <c r="P61" i="9"/>
  <c r="P58" i="9"/>
  <c r="P53" i="9"/>
  <c r="P71" i="9"/>
  <c r="P69" i="9"/>
  <c r="P59" i="9"/>
  <c r="P57" i="9"/>
  <c r="P62" i="9"/>
  <c r="P54" i="9"/>
  <c r="I69" i="9"/>
  <c r="I68" i="9"/>
  <c r="I55" i="9"/>
  <c r="I63" i="9"/>
  <c r="I67" i="9"/>
  <c r="I59" i="9"/>
  <c r="I56" i="9"/>
  <c r="I61" i="9"/>
  <c r="L43" i="3" l="1"/>
  <c r="L47" i="3"/>
  <c r="L48" i="3"/>
  <c r="L41" i="3"/>
  <c r="L50" i="3"/>
  <c r="X36" i="3"/>
  <c r="X45" i="3"/>
  <c r="L37" i="3"/>
  <c r="X35" i="3"/>
  <c r="X44" i="3"/>
  <c r="X48" i="3"/>
  <c r="X47" i="3"/>
  <c r="X37" i="3"/>
  <c r="X38" i="3"/>
  <c r="X41" i="3"/>
  <c r="X50" i="3"/>
  <c r="X39" i="3"/>
  <c r="X34" i="3"/>
  <c r="X49" i="3"/>
  <c r="X42" i="3"/>
  <c r="X46" i="3"/>
  <c r="X40" i="3"/>
  <c r="X43" i="3"/>
  <c r="CP31" i="15"/>
  <c r="AN31" i="15"/>
  <c r="L44" i="3"/>
  <c r="L40" i="3"/>
  <c r="L45" i="3"/>
  <c r="L49" i="3"/>
  <c r="L42" i="3"/>
  <c r="L46" i="3"/>
  <c r="CP70" i="15"/>
  <c r="L39" i="3"/>
  <c r="L35" i="3"/>
  <c r="L36" i="3"/>
  <c r="L38" i="3"/>
  <c r="AJ31" i="15"/>
  <c r="V31" i="15"/>
  <c r="N31" i="15"/>
  <c r="Y58" i="15"/>
  <c r="Y57" i="15"/>
  <c r="Y64" i="15"/>
  <c r="U57" i="15"/>
  <c r="U61" i="15"/>
  <c r="AP57" i="15"/>
  <c r="P66" i="15"/>
  <c r="Y66" i="15"/>
  <c r="Y54" i="15"/>
  <c r="AG59" i="15"/>
  <c r="P54" i="15"/>
  <c r="P61" i="15"/>
  <c r="L60" i="15"/>
  <c r="AG69" i="15"/>
  <c r="AG63" i="15"/>
  <c r="AG56" i="15"/>
  <c r="P64" i="15"/>
  <c r="P63" i="15"/>
  <c r="L67" i="15"/>
  <c r="L59" i="15"/>
  <c r="L58" i="15"/>
  <c r="U56" i="15"/>
  <c r="U67" i="15"/>
  <c r="AP66" i="15"/>
  <c r="AP54" i="15"/>
  <c r="AP62" i="15"/>
  <c r="AP60" i="15"/>
  <c r="P59" i="15"/>
  <c r="P58" i="15"/>
  <c r="Y69" i="15"/>
  <c r="Y63" i="15"/>
  <c r="P62" i="15"/>
  <c r="L62" i="15"/>
  <c r="L54" i="15"/>
  <c r="AG57" i="15"/>
  <c r="AG61" i="15"/>
  <c r="AG64" i="15"/>
  <c r="AG58" i="15"/>
  <c r="AP56" i="15"/>
  <c r="P56" i="15"/>
  <c r="P68" i="15"/>
  <c r="P55" i="15"/>
  <c r="P67" i="15"/>
  <c r="L61" i="15"/>
  <c r="L65" i="15"/>
  <c r="L63" i="15"/>
  <c r="U65" i="15"/>
  <c r="U59" i="15"/>
  <c r="U69" i="15"/>
  <c r="U55" i="15"/>
  <c r="AP67" i="15"/>
  <c r="AP63" i="15"/>
  <c r="AP69" i="15"/>
  <c r="P57" i="15"/>
  <c r="Y65" i="15"/>
  <c r="U58" i="15"/>
  <c r="U63" i="15"/>
  <c r="AP58" i="15"/>
  <c r="Y59" i="15"/>
  <c r="Y61" i="15"/>
  <c r="AG67" i="15"/>
  <c r="AG55" i="15"/>
  <c r="AG62" i="15"/>
  <c r="P69" i="15"/>
  <c r="L68" i="15"/>
  <c r="L57" i="15"/>
  <c r="AG68" i="15"/>
  <c r="P60" i="15"/>
  <c r="P65" i="15"/>
  <c r="L66" i="15"/>
  <c r="U60" i="15"/>
  <c r="U64" i="15"/>
  <c r="AP55" i="15"/>
  <c r="Y60" i="15"/>
  <c r="Y68" i="15"/>
  <c r="L56" i="15"/>
  <c r="L69" i="15"/>
  <c r="U66" i="15"/>
  <c r="U68" i="15"/>
  <c r="U62" i="15"/>
  <c r="U54" i="15"/>
  <c r="AP59" i="15"/>
  <c r="AP65" i="15"/>
  <c r="AP61" i="15"/>
  <c r="AP68" i="15"/>
  <c r="Y55" i="15"/>
  <c r="Y56" i="15"/>
  <c r="Y62" i="15"/>
  <c r="Y67" i="15"/>
  <c r="L55" i="15"/>
  <c r="L64" i="15"/>
  <c r="AG60" i="15"/>
  <c r="AG54" i="15"/>
  <c r="AG65" i="15"/>
  <c r="AG66" i="15"/>
  <c r="AP64" i="15"/>
  <c r="I63" i="15"/>
  <c r="R56" i="15"/>
  <c r="AH63" i="15"/>
  <c r="I64" i="15"/>
  <c r="I65" i="15"/>
  <c r="I54" i="15"/>
  <c r="R68" i="15"/>
  <c r="AH64" i="15"/>
  <c r="R60" i="15"/>
  <c r="I59" i="15"/>
  <c r="I67" i="15"/>
  <c r="AH65" i="15"/>
  <c r="R55" i="15"/>
  <c r="R64" i="15"/>
  <c r="I55" i="15"/>
  <c r="AH62" i="15"/>
  <c r="I62" i="15"/>
  <c r="I56" i="15"/>
  <c r="AH61" i="15"/>
  <c r="AH54" i="15"/>
  <c r="R57" i="15"/>
  <c r="I68" i="15"/>
  <c r="I61" i="15"/>
  <c r="R69" i="15"/>
  <c r="I60" i="15"/>
  <c r="I58" i="15"/>
  <c r="AH66" i="15"/>
  <c r="I57" i="15"/>
  <c r="I66" i="15"/>
  <c r="I69" i="15"/>
  <c r="AH56" i="15"/>
  <c r="R66" i="15"/>
  <c r="AH53" i="15"/>
  <c r="AL58" i="9"/>
  <c r="O54" i="15"/>
  <c r="O59" i="15"/>
  <c r="O66" i="15"/>
  <c r="G66" i="3"/>
  <c r="O64" i="15"/>
  <c r="O62" i="15"/>
  <c r="O53" i="15"/>
  <c r="O70" i="15"/>
  <c r="O67" i="15"/>
  <c r="O61" i="15"/>
  <c r="O63" i="15"/>
  <c r="Y53" i="15"/>
  <c r="Y70" i="15"/>
  <c r="AL60" i="9"/>
  <c r="AL64" i="9"/>
  <c r="AL54" i="9"/>
  <c r="AL61" i="9"/>
  <c r="F64" i="15"/>
  <c r="F63" i="15"/>
  <c r="F66" i="15"/>
  <c r="F60" i="15"/>
  <c r="F57" i="15"/>
  <c r="L31" i="9"/>
  <c r="U53" i="15"/>
  <c r="U70" i="15"/>
  <c r="AB62" i="15"/>
  <c r="J62" i="3"/>
  <c r="AK56" i="9"/>
  <c r="AK55" i="9"/>
  <c r="AK54" i="9"/>
  <c r="AK65" i="9"/>
  <c r="AF31" i="9"/>
  <c r="AF53" i="15"/>
  <c r="AP53" i="15"/>
  <c r="AO59" i="9"/>
  <c r="AO71" i="9"/>
  <c r="AO53" i="9"/>
  <c r="AO66" i="9"/>
  <c r="AO55" i="9"/>
  <c r="AO65" i="9"/>
  <c r="AO61" i="9"/>
  <c r="AO62" i="9"/>
  <c r="AO57" i="9"/>
  <c r="AO67" i="9"/>
  <c r="AM56" i="9"/>
  <c r="AM56" i="15"/>
  <c r="AM54" i="9"/>
  <c r="AM54" i="15"/>
  <c r="AM63" i="9"/>
  <c r="AM63" i="15"/>
  <c r="AM62" i="9"/>
  <c r="AM62" i="15"/>
  <c r="AM60" i="9"/>
  <c r="AM60" i="15"/>
  <c r="AM58" i="9"/>
  <c r="AM58" i="15"/>
  <c r="AM65" i="9"/>
  <c r="AM65" i="15"/>
  <c r="AM57" i="9"/>
  <c r="AM57" i="15"/>
  <c r="G54" i="15"/>
  <c r="G54" i="9"/>
  <c r="G57" i="9"/>
  <c r="G57" i="15"/>
  <c r="G63" i="15"/>
  <c r="G63" i="9"/>
  <c r="G55" i="9"/>
  <c r="G55" i="15"/>
  <c r="G62" i="9"/>
  <c r="G62" i="15"/>
  <c r="G64" i="9"/>
  <c r="G64" i="15"/>
  <c r="G67" i="9"/>
  <c r="G67" i="15"/>
  <c r="G68" i="9"/>
  <c r="G68" i="15"/>
  <c r="E69" i="9"/>
  <c r="E71" i="9"/>
  <c r="E53" i="9"/>
  <c r="E56" i="9"/>
  <c r="E57" i="9"/>
  <c r="E64" i="9"/>
  <c r="E63" i="9"/>
  <c r="E65" i="9"/>
  <c r="E61" i="9"/>
  <c r="E70" i="9"/>
  <c r="DI70" i="9"/>
  <c r="Q31" i="15"/>
  <c r="Q31" i="9"/>
  <c r="Q53" i="15"/>
  <c r="Q70" i="15"/>
  <c r="N31" i="9"/>
  <c r="N53" i="15"/>
  <c r="N70" i="15"/>
  <c r="AL66" i="9"/>
  <c r="AL53" i="9"/>
  <c r="AL71" i="9"/>
  <c r="AL62" i="9"/>
  <c r="AL56" i="9"/>
  <c r="AQ31" i="9"/>
  <c r="X66" i="15"/>
  <c r="X54" i="15"/>
  <c r="X31" i="9"/>
  <c r="F59" i="15"/>
  <c r="F62" i="15"/>
  <c r="F68" i="15"/>
  <c r="F55" i="15"/>
  <c r="F56" i="15"/>
  <c r="F67" i="15"/>
  <c r="F54" i="15"/>
  <c r="M53" i="15"/>
  <c r="M70" i="15"/>
  <c r="AB66" i="15"/>
  <c r="J66" i="3"/>
  <c r="AK58" i="9"/>
  <c r="AK61" i="9"/>
  <c r="AK64" i="9"/>
  <c r="AK59" i="9"/>
  <c r="AG31" i="9"/>
  <c r="AG53" i="15"/>
  <c r="AG70" i="15"/>
  <c r="AA62" i="9"/>
  <c r="AA62" i="15"/>
  <c r="AA54" i="9"/>
  <c r="AA54" i="15"/>
  <c r="AA60" i="9"/>
  <c r="AA60" i="15"/>
  <c r="AA64" i="9"/>
  <c r="AA64" i="15"/>
  <c r="AA69" i="9"/>
  <c r="AA69" i="15"/>
  <c r="AA61" i="9"/>
  <c r="AA61" i="15"/>
  <c r="AA67" i="9"/>
  <c r="AA67" i="15"/>
  <c r="AA59" i="9"/>
  <c r="AA59" i="15"/>
  <c r="H69" i="9"/>
  <c r="H67" i="9"/>
  <c r="H64" i="9"/>
  <c r="H57" i="9"/>
  <c r="H59" i="9"/>
  <c r="H58" i="9"/>
  <c r="H55" i="9"/>
  <c r="H66" i="9"/>
  <c r="H60" i="9"/>
  <c r="X68" i="15"/>
  <c r="X59" i="15"/>
  <c r="P31" i="9"/>
  <c r="P53" i="15"/>
  <c r="P70" i="15"/>
  <c r="Y31" i="9"/>
  <c r="AL69" i="9"/>
  <c r="AL67" i="9"/>
  <c r="AL65" i="9"/>
  <c r="X61" i="15"/>
  <c r="X63" i="15"/>
  <c r="X58" i="15"/>
  <c r="X60" i="15"/>
  <c r="AJ53" i="15"/>
  <c r="AJ70" i="15"/>
  <c r="F69" i="15"/>
  <c r="F31" i="9"/>
  <c r="F53" i="15"/>
  <c r="F70" i="15"/>
  <c r="F61" i="15"/>
  <c r="J31" i="15"/>
  <c r="J53" i="15"/>
  <c r="J70" i="15"/>
  <c r="L53" i="15"/>
  <c r="L70" i="15"/>
  <c r="AB55" i="15"/>
  <c r="J55" i="3"/>
  <c r="AB61" i="15"/>
  <c r="J61" i="3"/>
  <c r="AB69" i="15"/>
  <c r="J69" i="3"/>
  <c r="AB31" i="9"/>
  <c r="AB53" i="15"/>
  <c r="AB70" i="15"/>
  <c r="AB59" i="15"/>
  <c r="J59" i="3"/>
  <c r="AB56" i="15"/>
  <c r="J56" i="3"/>
  <c r="AB64" i="15"/>
  <c r="J64" i="3"/>
  <c r="S56" i="15"/>
  <c r="H56" i="3"/>
  <c r="S54" i="15"/>
  <c r="H54" i="3"/>
  <c r="S61" i="15"/>
  <c r="H61" i="3"/>
  <c r="S57" i="15"/>
  <c r="H57" i="3"/>
  <c r="S67" i="15"/>
  <c r="H67" i="3"/>
  <c r="S60" i="15"/>
  <c r="H60" i="3"/>
  <c r="S58" i="15"/>
  <c r="H58" i="3"/>
  <c r="S69" i="15"/>
  <c r="H69" i="3"/>
  <c r="S65" i="15"/>
  <c r="H65" i="3"/>
  <c r="AK62" i="9"/>
  <c r="AK57" i="9"/>
  <c r="AK66" i="9"/>
  <c r="AK60" i="9"/>
  <c r="AP31" i="9"/>
  <c r="AO56" i="9"/>
  <c r="AO58" i="9"/>
  <c r="AO54" i="9"/>
  <c r="AO68" i="9"/>
  <c r="AO64" i="9"/>
  <c r="AO63" i="9"/>
  <c r="AO69" i="9"/>
  <c r="AO60" i="9"/>
  <c r="AM64" i="9"/>
  <c r="AM64" i="15"/>
  <c r="AM66" i="9"/>
  <c r="AM66" i="15"/>
  <c r="AM67" i="9"/>
  <c r="AM67" i="15"/>
  <c r="AM59" i="9"/>
  <c r="AM59" i="15"/>
  <c r="AM71" i="9"/>
  <c r="AM53" i="9"/>
  <c r="AM68" i="9"/>
  <c r="AM68" i="15"/>
  <c r="AM69" i="9"/>
  <c r="AM69" i="15"/>
  <c r="AM61" i="9"/>
  <c r="AM61" i="15"/>
  <c r="AM55" i="9"/>
  <c r="AM55" i="15"/>
  <c r="G66" i="15"/>
  <c r="G66" i="9"/>
  <c r="G65" i="15"/>
  <c r="G65" i="9"/>
  <c r="G58" i="15"/>
  <c r="G58" i="9"/>
  <c r="G61" i="9"/>
  <c r="G61" i="15"/>
  <c r="G59" i="9"/>
  <c r="G59" i="15"/>
  <c r="G53" i="9"/>
  <c r="G71" i="9"/>
  <c r="G56" i="9"/>
  <c r="G56" i="15"/>
  <c r="G69" i="9"/>
  <c r="G69" i="15"/>
  <c r="G60" i="9"/>
  <c r="G60" i="15"/>
  <c r="E68" i="9"/>
  <c r="E60" i="9"/>
  <c r="E55" i="9"/>
  <c r="E54" i="9"/>
  <c r="E66" i="9"/>
  <c r="E59" i="9"/>
  <c r="E62" i="9"/>
  <c r="E58" i="9"/>
  <c r="E67" i="9"/>
  <c r="X64" i="15"/>
  <c r="X69" i="15"/>
  <c r="X62" i="15"/>
  <c r="X55" i="15"/>
  <c r="I31" i="9"/>
  <c r="I53" i="15"/>
  <c r="O69" i="15"/>
  <c r="O57" i="15"/>
  <c r="O55" i="15"/>
  <c r="O60" i="15"/>
  <c r="O58" i="15"/>
  <c r="O65" i="15"/>
  <c r="O56" i="15"/>
  <c r="O68" i="15"/>
  <c r="AH55" i="15"/>
  <c r="AH60" i="15"/>
  <c r="AH68" i="15"/>
  <c r="AH31" i="9"/>
  <c r="AH57" i="15"/>
  <c r="AH59" i="15"/>
  <c r="AH67" i="15"/>
  <c r="AH58" i="15"/>
  <c r="AH69" i="15"/>
  <c r="AL63" i="9"/>
  <c r="AL57" i="9"/>
  <c r="AL59" i="9"/>
  <c r="AL68" i="9"/>
  <c r="AL55" i="9"/>
  <c r="AQ53" i="15"/>
  <c r="X67" i="15"/>
  <c r="X53" i="15"/>
  <c r="X70" i="15"/>
  <c r="X56" i="15"/>
  <c r="F58" i="15"/>
  <c r="F65" i="15"/>
  <c r="M31" i="9"/>
  <c r="V31" i="9"/>
  <c r="V53" i="15"/>
  <c r="V70" i="15"/>
  <c r="AB54" i="15"/>
  <c r="J54" i="3"/>
  <c r="AB57" i="15"/>
  <c r="J57" i="3"/>
  <c r="AB65" i="15"/>
  <c r="J65" i="3"/>
  <c r="AB63" i="15"/>
  <c r="J63" i="3"/>
  <c r="AB58" i="15"/>
  <c r="J58" i="3"/>
  <c r="AB67" i="15"/>
  <c r="J67" i="3"/>
  <c r="AB60" i="15"/>
  <c r="J60" i="3"/>
  <c r="AB68" i="15"/>
  <c r="J68" i="3"/>
  <c r="S64" i="15"/>
  <c r="H64" i="3"/>
  <c r="S62" i="15"/>
  <c r="H62" i="3"/>
  <c r="S63" i="15"/>
  <c r="H63" i="3"/>
  <c r="S55" i="15"/>
  <c r="H55" i="3"/>
  <c r="S68" i="15"/>
  <c r="H68" i="3"/>
  <c r="S66" i="15"/>
  <c r="H66" i="3"/>
  <c r="S31" i="9"/>
  <c r="S53" i="15"/>
  <c r="S70" i="15"/>
  <c r="S59" i="15"/>
  <c r="H59" i="3"/>
  <c r="R54" i="15"/>
  <c r="R62" i="15"/>
  <c r="R65" i="15"/>
  <c r="R67" i="15"/>
  <c r="R31" i="9"/>
  <c r="R58" i="15"/>
  <c r="R61" i="15"/>
  <c r="R63" i="15"/>
  <c r="R59" i="15"/>
  <c r="AK67" i="9"/>
  <c r="AK63" i="9"/>
  <c r="AK53" i="9"/>
  <c r="AK71" i="9"/>
  <c r="AK69" i="9"/>
  <c r="AK68" i="9"/>
  <c r="AF62" i="15"/>
  <c r="AA66" i="9"/>
  <c r="AA66" i="15"/>
  <c r="AA68" i="9"/>
  <c r="AA68" i="15"/>
  <c r="AA58" i="9"/>
  <c r="AA58" i="15"/>
  <c r="AA56" i="9"/>
  <c r="AA56" i="15"/>
  <c r="AA65" i="9"/>
  <c r="AA65" i="15"/>
  <c r="AA57" i="9"/>
  <c r="AA57" i="15"/>
  <c r="AA63" i="9"/>
  <c r="AA63" i="15"/>
  <c r="AA53" i="9"/>
  <c r="AA71" i="9"/>
  <c r="AA55" i="9"/>
  <c r="AA55" i="15"/>
  <c r="H63" i="9"/>
  <c r="H54" i="9"/>
  <c r="H68" i="9"/>
  <c r="H65" i="9"/>
  <c r="H62" i="9"/>
  <c r="H71" i="9"/>
  <c r="H53" i="9"/>
  <c r="H61" i="9"/>
  <c r="H56" i="9"/>
  <c r="X57" i="15"/>
  <c r="X65" i="15"/>
  <c r="X70" i="3" l="1"/>
  <c r="X30" i="3"/>
  <c r="X31" i="3" s="1"/>
  <c r="CQ31" i="15"/>
  <c r="CQ70" i="15"/>
  <c r="AP70" i="15"/>
  <c r="L34" i="3"/>
  <c r="M31" i="15"/>
  <c r="H31" i="3"/>
  <c r="H61" i="15"/>
  <c r="AL59" i="15"/>
  <c r="AL69" i="15"/>
  <c r="H60" i="15"/>
  <c r="H64" i="15"/>
  <c r="AL60" i="15"/>
  <c r="AF66" i="15"/>
  <c r="AL62" i="15"/>
  <c r="AL58" i="15"/>
  <c r="AF68" i="15"/>
  <c r="AF56" i="15"/>
  <c r="H56" i="15"/>
  <c r="H63" i="15"/>
  <c r="AL68" i="15"/>
  <c r="AL67" i="15"/>
  <c r="H67" i="15"/>
  <c r="H54" i="15"/>
  <c r="H55" i="15"/>
  <c r="H69" i="15"/>
  <c r="AL56" i="15"/>
  <c r="AL66" i="15"/>
  <c r="AF54" i="15"/>
  <c r="AF59" i="15"/>
  <c r="AF57" i="15"/>
  <c r="AF60" i="15"/>
  <c r="AF65" i="15"/>
  <c r="H65" i="15"/>
  <c r="AL55" i="15"/>
  <c r="AL63" i="15"/>
  <c r="AL65" i="15"/>
  <c r="H59" i="15"/>
  <c r="AL54" i="15"/>
  <c r="AF55" i="15"/>
  <c r="H62" i="15"/>
  <c r="AF58" i="15"/>
  <c r="H68" i="15"/>
  <c r="AL57" i="15"/>
  <c r="H66" i="15"/>
  <c r="H58" i="15"/>
  <c r="H57" i="15"/>
  <c r="AL61" i="15"/>
  <c r="AL64" i="15"/>
  <c r="AF61" i="15"/>
  <c r="AF67" i="15"/>
  <c r="AF69" i="15"/>
  <c r="I61" i="3"/>
  <c r="I59" i="3"/>
  <c r="L31" i="15"/>
  <c r="P31" i="15"/>
  <c r="Y31" i="15"/>
  <c r="U31" i="15"/>
  <c r="AG31" i="15"/>
  <c r="G56" i="3"/>
  <c r="G60" i="3"/>
  <c r="K63" i="3"/>
  <c r="K64" i="3"/>
  <c r="K66" i="3"/>
  <c r="G55" i="3"/>
  <c r="G68" i="3"/>
  <c r="G64" i="3"/>
  <c r="K65" i="3"/>
  <c r="K62" i="3"/>
  <c r="AF64" i="15"/>
  <c r="AF63" i="15"/>
  <c r="G57" i="3"/>
  <c r="G69" i="3"/>
  <c r="I60" i="3"/>
  <c r="I67" i="3"/>
  <c r="K56" i="3"/>
  <c r="I70" i="15"/>
  <c r="I65" i="3"/>
  <c r="I57" i="3"/>
  <c r="K54" i="3"/>
  <c r="K61" i="3"/>
  <c r="I62" i="3"/>
  <c r="I69" i="3"/>
  <c r="I64" i="3"/>
  <c r="K67" i="3"/>
  <c r="AF70" i="15"/>
  <c r="K58" i="3"/>
  <c r="K55" i="3"/>
  <c r="E58" i="3"/>
  <c r="H31" i="9"/>
  <c r="H53" i="15"/>
  <c r="H70" i="15"/>
  <c r="AA53" i="15"/>
  <c r="AA70" i="15"/>
  <c r="AK68" i="15"/>
  <c r="L68" i="3"/>
  <c r="AK69" i="15"/>
  <c r="L69" i="3"/>
  <c r="AK31" i="9"/>
  <c r="AK53" i="15"/>
  <c r="AK70" i="15"/>
  <c r="AK63" i="15"/>
  <c r="L63" i="3"/>
  <c r="AK67" i="15"/>
  <c r="L67" i="3"/>
  <c r="R53" i="15"/>
  <c r="R70" i="15"/>
  <c r="H53" i="3"/>
  <c r="H70" i="3"/>
  <c r="E65" i="3"/>
  <c r="I56" i="3"/>
  <c r="G58" i="3"/>
  <c r="E67" i="15"/>
  <c r="DI58" i="9"/>
  <c r="DI59" i="9"/>
  <c r="E59" i="15"/>
  <c r="E66" i="15"/>
  <c r="DI54" i="9"/>
  <c r="DI60" i="9"/>
  <c r="E60" i="15"/>
  <c r="J53" i="3"/>
  <c r="E61" i="3"/>
  <c r="F31" i="15"/>
  <c r="AK59" i="15"/>
  <c r="L59" i="3"/>
  <c r="AK64" i="15"/>
  <c r="L64" i="3"/>
  <c r="AK61" i="15"/>
  <c r="L61" i="3"/>
  <c r="AK58" i="15"/>
  <c r="L58" i="3"/>
  <c r="E54" i="3"/>
  <c r="E56" i="3"/>
  <c r="E68" i="3"/>
  <c r="E59" i="3"/>
  <c r="I54" i="3"/>
  <c r="I66" i="3"/>
  <c r="AL31" i="9"/>
  <c r="DI61" i="9"/>
  <c r="E65" i="15"/>
  <c r="DI63" i="9"/>
  <c r="E63" i="15"/>
  <c r="DI57" i="9"/>
  <c r="E56" i="15"/>
  <c r="DI71" i="9"/>
  <c r="DI53" i="9"/>
  <c r="E53" i="15"/>
  <c r="E70" i="15"/>
  <c r="AO67" i="15"/>
  <c r="M67" i="3"/>
  <c r="AO57" i="15"/>
  <c r="M57" i="3"/>
  <c r="AO62" i="15"/>
  <c r="M62" i="3"/>
  <c r="AO61" i="15"/>
  <c r="M61" i="3"/>
  <c r="AO65" i="15"/>
  <c r="M65" i="3"/>
  <c r="AO55" i="15"/>
  <c r="M55" i="3"/>
  <c r="AO66" i="15"/>
  <c r="M66" i="3"/>
  <c r="AO31" i="9"/>
  <c r="AO59" i="15"/>
  <c r="M59" i="3"/>
  <c r="K67" i="15"/>
  <c r="F67" i="3"/>
  <c r="K57" i="15"/>
  <c r="F57" i="3"/>
  <c r="K60" i="15"/>
  <c r="F60" i="3"/>
  <c r="F55" i="3"/>
  <c r="K55" i="15"/>
  <c r="K68" i="15"/>
  <c r="F68" i="3"/>
  <c r="K58" i="15"/>
  <c r="F58" i="3"/>
  <c r="K56" i="15"/>
  <c r="F56" i="3"/>
  <c r="K65" i="15"/>
  <c r="F65" i="3"/>
  <c r="K69" i="3"/>
  <c r="K57" i="3"/>
  <c r="K68" i="3"/>
  <c r="E66" i="3"/>
  <c r="G62" i="3"/>
  <c r="G59" i="3"/>
  <c r="AH70" i="15"/>
  <c r="AA31" i="15"/>
  <c r="AA31" i="9"/>
  <c r="S31" i="15"/>
  <c r="G65" i="3"/>
  <c r="I55" i="3"/>
  <c r="DI67" i="9"/>
  <c r="E58" i="15"/>
  <c r="DI62" i="9"/>
  <c r="E62" i="15"/>
  <c r="DI66" i="9"/>
  <c r="E54" i="15"/>
  <c r="DI55" i="9"/>
  <c r="E55" i="15"/>
  <c r="DI68" i="9"/>
  <c r="E68" i="15"/>
  <c r="G31" i="9"/>
  <c r="G53" i="15"/>
  <c r="G70" i="15"/>
  <c r="AM31" i="15"/>
  <c r="AM31" i="9"/>
  <c r="AM53" i="15"/>
  <c r="AM70" i="15"/>
  <c r="AO60" i="15"/>
  <c r="M60" i="3"/>
  <c r="AO69" i="15"/>
  <c r="M69" i="3"/>
  <c r="AO63" i="15"/>
  <c r="M63" i="3"/>
  <c r="AO64" i="15"/>
  <c r="M64" i="3"/>
  <c r="AO68" i="15"/>
  <c r="M68" i="3"/>
  <c r="AO54" i="15"/>
  <c r="M54" i="3"/>
  <c r="AO58" i="15"/>
  <c r="M58" i="3"/>
  <c r="AO56" i="15"/>
  <c r="M56" i="3"/>
  <c r="K53" i="15"/>
  <c r="K70" i="15"/>
  <c r="K64" i="15"/>
  <c r="F64" i="3"/>
  <c r="K69" i="15"/>
  <c r="F69" i="3"/>
  <c r="F62" i="3"/>
  <c r="K62" i="15"/>
  <c r="F63" i="3"/>
  <c r="K63" i="15"/>
  <c r="K61" i="15"/>
  <c r="F61" i="3"/>
  <c r="F54" i="3"/>
  <c r="K54" i="15"/>
  <c r="F59" i="3"/>
  <c r="K59" i="15"/>
  <c r="K66" i="15"/>
  <c r="F66" i="3"/>
  <c r="AK60" i="15"/>
  <c r="L60" i="3"/>
  <c r="AK66" i="15"/>
  <c r="L66" i="3"/>
  <c r="AK57" i="15"/>
  <c r="L57" i="3"/>
  <c r="AK62" i="15"/>
  <c r="L62" i="3"/>
  <c r="AB31" i="15"/>
  <c r="E69" i="3"/>
  <c r="I58" i="3"/>
  <c r="I63" i="3"/>
  <c r="O31" i="15"/>
  <c r="I68" i="3"/>
  <c r="E67" i="3"/>
  <c r="E55" i="3"/>
  <c r="E62" i="3"/>
  <c r="X31" i="15"/>
  <c r="AL53" i="15"/>
  <c r="AL70" i="15"/>
  <c r="E61" i="15"/>
  <c r="DI65" i="9"/>
  <c r="DI64" i="9"/>
  <c r="E64" i="15"/>
  <c r="E57" i="15"/>
  <c r="DI56" i="9"/>
  <c r="E31" i="9"/>
  <c r="DI69" i="9"/>
  <c r="E69" i="15"/>
  <c r="AO53" i="15"/>
  <c r="AO70" i="15"/>
  <c r="K53" i="3"/>
  <c r="K60" i="3"/>
  <c r="K59" i="3"/>
  <c r="AK65" i="15"/>
  <c r="L65" i="3"/>
  <c r="AK54" i="15"/>
  <c r="L54" i="3"/>
  <c r="AK55" i="15"/>
  <c r="L55" i="3"/>
  <c r="AK56" i="15"/>
  <c r="L56" i="3"/>
  <c r="E57" i="3"/>
  <c r="E60" i="3"/>
  <c r="E63" i="3"/>
  <c r="E64" i="3"/>
  <c r="G63" i="3"/>
  <c r="G61" i="3"/>
  <c r="G67" i="3"/>
  <c r="G54" i="3"/>
  <c r="AQ31" i="15" l="1"/>
  <c r="CR31" i="15"/>
  <c r="CR70" i="15"/>
  <c r="AP31" i="15"/>
  <c r="AQ70" i="15"/>
  <c r="L30" i="3"/>
  <c r="L31" i="3" s="1"/>
  <c r="I31" i="15"/>
  <c r="E31" i="3"/>
  <c r="G31" i="15"/>
  <c r="AH31" i="15"/>
  <c r="R31" i="15"/>
  <c r="G31" i="3"/>
  <c r="J70" i="3"/>
  <c r="I31" i="3"/>
  <c r="J31" i="3"/>
  <c r="K31" i="3"/>
  <c r="AL31" i="15"/>
  <c r="H31" i="15"/>
  <c r="K70" i="3"/>
  <c r="D57" i="3"/>
  <c r="D64" i="3"/>
  <c r="D61" i="3"/>
  <c r="F31" i="3"/>
  <c r="K31" i="15"/>
  <c r="AO31" i="15"/>
  <c r="D60" i="3"/>
  <c r="D66" i="3"/>
  <c r="D59" i="3"/>
  <c r="D67" i="3"/>
  <c r="L53" i="3"/>
  <c r="L70" i="3"/>
  <c r="M53" i="3"/>
  <c r="D69" i="3"/>
  <c r="E31" i="15"/>
  <c r="E53" i="3"/>
  <c r="E70" i="3"/>
  <c r="F53" i="3"/>
  <c r="F70" i="3"/>
  <c r="D68" i="3"/>
  <c r="D55" i="3"/>
  <c r="D54" i="3"/>
  <c r="D62" i="3"/>
  <c r="D58" i="3"/>
  <c r="I53" i="3"/>
  <c r="I70" i="3"/>
  <c r="G53" i="3"/>
  <c r="G70" i="3"/>
  <c r="AF31" i="15"/>
  <c r="D53" i="3"/>
  <c r="D56" i="3"/>
  <c r="D63" i="3"/>
  <c r="D65" i="3"/>
  <c r="AK31" i="15"/>
  <c r="CS31" i="15" l="1"/>
  <c r="CS70" i="15"/>
  <c r="AR70" i="15"/>
  <c r="AR31" i="15"/>
  <c r="D30" i="9"/>
  <c r="D30" i="15" s="1"/>
  <c r="Y47" i="3" l="1"/>
  <c r="Y39" i="3"/>
  <c r="CT31" i="15"/>
  <c r="Y37" i="3"/>
  <c r="Y48" i="3"/>
  <c r="Y44" i="3"/>
  <c r="Y50" i="3"/>
  <c r="Y45" i="3"/>
  <c r="Y43" i="3"/>
  <c r="Y41" i="3"/>
  <c r="Y49" i="3"/>
  <c r="Y40" i="3"/>
  <c r="DI30" i="9"/>
  <c r="Y36" i="3"/>
  <c r="Y35" i="3"/>
  <c r="Y42" i="3"/>
  <c r="Y34" i="3"/>
  <c r="Y46" i="3"/>
  <c r="Y38" i="3"/>
  <c r="CT70" i="15"/>
  <c r="AS70" i="15"/>
  <c r="D70" i="15"/>
  <c r="D70" i="3"/>
  <c r="D31" i="9"/>
  <c r="M50" i="3" l="1"/>
  <c r="M48" i="3"/>
  <c r="CU31" i="15"/>
  <c r="M49" i="3"/>
  <c r="M42" i="3"/>
  <c r="M37" i="3"/>
  <c r="M36" i="3"/>
  <c r="M44" i="3"/>
  <c r="M39" i="3"/>
  <c r="M40" i="3"/>
  <c r="M47" i="3"/>
  <c r="CU70" i="15"/>
  <c r="M41" i="3"/>
  <c r="AT70" i="15"/>
  <c r="AS31" i="15"/>
  <c r="M43" i="3"/>
  <c r="M35" i="3"/>
  <c r="M38" i="3"/>
  <c r="M45" i="3"/>
  <c r="M46" i="3"/>
  <c r="Y30" i="3"/>
  <c r="Y31" i="3" s="1"/>
  <c r="Y70" i="3"/>
  <c r="DI31" i="9"/>
  <c r="D31" i="15"/>
  <c r="CV31" i="15" l="1"/>
  <c r="AT31" i="15"/>
  <c r="CV70" i="15"/>
  <c r="AU70" i="15"/>
  <c r="M34" i="3"/>
  <c r="D31" i="3"/>
  <c r="CW31" i="15" l="1"/>
  <c r="CW70" i="15"/>
  <c r="AW70" i="15"/>
  <c r="AV31" i="15"/>
  <c r="AV70" i="15"/>
  <c r="AU31" i="15"/>
  <c r="M30" i="3"/>
  <c r="M31" i="3" s="1"/>
  <c r="M70" i="3"/>
  <c r="Z49" i="3" l="1"/>
  <c r="Z46" i="3"/>
  <c r="Z47" i="3"/>
  <c r="CX31" i="15"/>
  <c r="Z44" i="3"/>
  <c r="Z42" i="3"/>
  <c r="Z43" i="3"/>
  <c r="Z41" i="3"/>
  <c r="Z38" i="3"/>
  <c r="Z36" i="3"/>
  <c r="Z48" i="3"/>
  <c r="Z50" i="3"/>
  <c r="Z39" i="3"/>
  <c r="Z35" i="3"/>
  <c r="Z40" i="3"/>
  <c r="Z37" i="3"/>
  <c r="Z45" i="3"/>
  <c r="CX70" i="15"/>
  <c r="Z34" i="3"/>
  <c r="N46" i="3" l="1"/>
  <c r="N49" i="3"/>
  <c r="CY31" i="15"/>
  <c r="N42" i="3"/>
  <c r="N48" i="3"/>
  <c r="N41" i="3"/>
  <c r="N50" i="3"/>
  <c r="N37" i="3"/>
  <c r="N39" i="3"/>
  <c r="N47" i="3"/>
  <c r="N44" i="3"/>
  <c r="N45" i="3"/>
  <c r="CY70" i="15"/>
  <c r="N43" i="3"/>
  <c r="N35" i="3"/>
  <c r="N38" i="3"/>
  <c r="N40" i="3"/>
  <c r="N36" i="3"/>
  <c r="Z70" i="3"/>
  <c r="Z30" i="3"/>
  <c r="Z31" i="3" s="1"/>
  <c r="AX70" i="15"/>
  <c r="AW31" i="15"/>
  <c r="CZ70" i="15" l="1"/>
  <c r="CZ31" i="15"/>
  <c r="AX31" i="15"/>
  <c r="AY70" i="15"/>
  <c r="N34" i="3"/>
  <c r="DA31" i="15" l="1"/>
  <c r="DA70" i="15"/>
  <c r="AY31" i="15"/>
  <c r="AZ70" i="15"/>
  <c r="BA70" i="15"/>
  <c r="N70" i="3"/>
  <c r="N30" i="3"/>
  <c r="N31" i="3" s="1"/>
  <c r="DB31" i="15" l="1"/>
  <c r="DB70" i="15"/>
  <c r="AZ31" i="15"/>
  <c r="O44" i="3" l="1"/>
  <c r="O50" i="3"/>
  <c r="O43" i="3"/>
  <c r="AA42" i="3"/>
  <c r="O48" i="3"/>
  <c r="AA49" i="3"/>
  <c r="O41" i="3"/>
  <c r="O45" i="3"/>
  <c r="AA44" i="3"/>
  <c r="AA50" i="3"/>
  <c r="AA41" i="3"/>
  <c r="AA34" i="3"/>
  <c r="AA43" i="3"/>
  <c r="AA47" i="3"/>
  <c r="AA39" i="3"/>
  <c r="AA40" i="3"/>
  <c r="AA45" i="3"/>
  <c r="AA37" i="3"/>
  <c r="AA35" i="3"/>
  <c r="AA48" i="3"/>
  <c r="AA36" i="3"/>
  <c r="DC31" i="15"/>
  <c r="AA38" i="3"/>
  <c r="AA46" i="3"/>
  <c r="O37" i="3"/>
  <c r="O39" i="3"/>
  <c r="DC70" i="15"/>
  <c r="O42" i="3"/>
  <c r="BB70" i="15"/>
  <c r="BA31" i="15"/>
  <c r="O46" i="3"/>
  <c r="O49" i="3"/>
  <c r="O47" i="3"/>
  <c r="O38" i="3"/>
  <c r="O36" i="3"/>
  <c r="O35" i="3"/>
  <c r="O40" i="3"/>
  <c r="BB31" i="15"/>
  <c r="AA30" i="3" l="1"/>
  <c r="AA31" i="3" s="1"/>
  <c r="AA70" i="3"/>
  <c r="DD31" i="15"/>
  <c r="DD70" i="15"/>
  <c r="BC70" i="15"/>
  <c r="BC31" i="15"/>
  <c r="O34" i="3"/>
  <c r="DE31" i="15" l="1"/>
  <c r="DE70" i="15"/>
  <c r="O30" i="3"/>
  <c r="O31" i="3" s="1"/>
  <c r="O70" i="3"/>
  <c r="BD70" i="15"/>
  <c r="BD31" i="15"/>
  <c r="DF31" i="15" l="1"/>
  <c r="DF70" i="15"/>
  <c r="BE70" i="15"/>
  <c r="DG31" i="15" l="1"/>
  <c r="AB49" i="3"/>
  <c r="AB39" i="3"/>
  <c r="AB36" i="3"/>
  <c r="AB37" i="3"/>
  <c r="AB43" i="3"/>
  <c r="AB50" i="3"/>
  <c r="AB48" i="3"/>
  <c r="AB44" i="3"/>
  <c r="AB42" i="3"/>
  <c r="AB35" i="3"/>
  <c r="AB40" i="3"/>
  <c r="AB46" i="3"/>
  <c r="AB38" i="3"/>
  <c r="AB45" i="3"/>
  <c r="AB41" i="3"/>
  <c r="AB47" i="3"/>
  <c r="AB34" i="3"/>
  <c r="BF70" i="15"/>
  <c r="BE31" i="15"/>
  <c r="DG70" i="15"/>
  <c r="P47" i="3" l="1"/>
  <c r="AC47" i="3" s="1"/>
  <c r="AC66" i="3" s="1"/>
  <c r="P46" i="3"/>
  <c r="AC46" i="3" s="1"/>
  <c r="AC65" i="3" s="1"/>
  <c r="DI36" i="15"/>
  <c r="DI55" i="15" s="1"/>
  <c r="P39" i="3"/>
  <c r="AC39" i="3" s="1"/>
  <c r="AC58" i="3" s="1"/>
  <c r="P35" i="3"/>
  <c r="AC35" i="3" s="1"/>
  <c r="AC54" i="3" s="1"/>
  <c r="P48" i="3"/>
  <c r="AC48" i="3" s="1"/>
  <c r="AC67" i="3" s="1"/>
  <c r="P45" i="3"/>
  <c r="AC45" i="3" s="1"/>
  <c r="AC64" i="3" s="1"/>
  <c r="P42" i="3"/>
  <c r="AC42" i="3" s="1"/>
  <c r="AC61" i="3" s="1"/>
  <c r="P44" i="3"/>
  <c r="AC44" i="3" s="1"/>
  <c r="AC63" i="3" s="1"/>
  <c r="P36" i="3"/>
  <c r="AC36" i="3" s="1"/>
  <c r="AC55" i="3" s="1"/>
  <c r="DI42" i="15"/>
  <c r="DI61" i="15" s="1"/>
  <c r="BF31" i="15"/>
  <c r="P49" i="3"/>
  <c r="AC49" i="3" s="1"/>
  <c r="AC68" i="3" s="1"/>
  <c r="P50" i="3"/>
  <c r="AC50" i="3" s="1"/>
  <c r="AC69" i="3" s="1"/>
  <c r="DI38" i="15"/>
  <c r="DI57" i="15" s="1"/>
  <c r="P41" i="3"/>
  <c r="AC41" i="3" s="1"/>
  <c r="AC60" i="3" s="1"/>
  <c r="P38" i="3"/>
  <c r="AC38" i="3" s="1"/>
  <c r="AC57" i="3" s="1"/>
  <c r="AB30" i="3"/>
  <c r="AB31" i="3" s="1"/>
  <c r="AB70" i="3"/>
  <c r="P37" i="3"/>
  <c r="AC37" i="3" s="1"/>
  <c r="AC56" i="3" s="1"/>
  <c r="P40" i="3"/>
  <c r="AC40" i="3" s="1"/>
  <c r="AC59" i="3" s="1"/>
  <c r="BG70" i="15"/>
  <c r="P43" i="3"/>
  <c r="AC43" i="3" s="1"/>
  <c r="AC62" i="3" s="1"/>
  <c r="DI46" i="15" l="1"/>
  <c r="DI65" i="15" s="1"/>
  <c r="DI45" i="15"/>
  <c r="DI64" i="15" s="1"/>
  <c r="DI50" i="15"/>
  <c r="DI69" i="15" s="1"/>
  <c r="DI35" i="15"/>
  <c r="DI54" i="15" s="1"/>
  <c r="BG31" i="15"/>
  <c r="DI44" i="15"/>
  <c r="DI63" i="15" s="1"/>
  <c r="DI41" i="15"/>
  <c r="DI60" i="15" s="1"/>
  <c r="DH70" i="15"/>
  <c r="DI40" i="15"/>
  <c r="DI59" i="15" s="1"/>
  <c r="DI48" i="15"/>
  <c r="DI67" i="15" s="1"/>
  <c r="DI49" i="15"/>
  <c r="DI68" i="15" s="1"/>
  <c r="DI47" i="15"/>
  <c r="DI66" i="15" s="1"/>
  <c r="DI37" i="15"/>
  <c r="DI56" i="15" s="1"/>
  <c r="DI43" i="15"/>
  <c r="DI62" i="15" s="1"/>
  <c r="DI39" i="15"/>
  <c r="DI58" i="15" s="1"/>
  <c r="BH70" i="15"/>
  <c r="P34" i="3"/>
  <c r="BH31" i="15" l="1"/>
  <c r="DI34" i="15"/>
  <c r="P70" i="3"/>
  <c r="P30" i="3"/>
  <c r="P31" i="3" s="1"/>
  <c r="AC34" i="3"/>
  <c r="AC53" i="3" s="1"/>
  <c r="DI70" i="15" l="1"/>
  <c r="DI53" i="15"/>
  <c r="AC30" i="3"/>
  <c r="AC31" i="3" s="1"/>
  <c r="AC70" i="3"/>
  <c r="DH31" i="15"/>
  <c r="DI30" i="15"/>
  <c r="DI31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5004120771</author>
    <author>5004120875</author>
    <author>Kuwabara, Yoshitaka</author>
  </authors>
  <commentList>
    <comment ref="B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Automatically input by key in Occurred Date</t>
        </r>
      </text>
    </comment>
    <comment ref="C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Automatically input by key in Confirmation Date</t>
        </r>
      </text>
    </comment>
    <comment ref="D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Automatically input by key in LineName</t>
        </r>
      </text>
    </comment>
    <comment ref="E1" authorId="1" shapeId="0" xr:uid="{00000000-0006-0000-0000-000004000000}">
      <text>
        <r>
          <rPr>
            <sz val="9"/>
            <color indexed="81"/>
            <rFont val="Tahoma"/>
            <family val="2"/>
          </rPr>
          <t>Example:
2011/10/14
Date Which found Failure</t>
        </r>
      </text>
    </comment>
    <comment ref="F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Example:
2011/10/15
Date which confirmed failure</t>
        </r>
      </text>
    </comment>
    <comment ref="G1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Example:
TPV</t>
        </r>
      </text>
    </comment>
    <comment ref="H1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Example:
Line
SBI</t>
        </r>
      </text>
    </comment>
    <comment ref="I1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Example:
Aging</t>
        </r>
      </text>
    </comment>
    <comment ref="J1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Example:
KDL-320EX550</t>
        </r>
      </text>
    </comment>
    <comment ref="K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*please key in each model name in cell AZ:BB first to avoid #N/A in cell N &amp; O</t>
        </r>
      </text>
    </comment>
    <comment ref="L1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Example:
8SBL0Z630C</t>
        </r>
      </text>
    </comment>
    <comment ref="M1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Example:
1041(panel production WC)</t>
        </r>
      </text>
    </comment>
    <comment ref="N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Automatically input by key in Model Name</t>
        </r>
      </text>
    </comment>
    <comment ref="O1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Example:
SESL(Panel production plant)</t>
        </r>
      </text>
    </comment>
    <comment ref="R1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(claim by production line)
*Insert New defect in column BC if not in the list</t>
        </r>
      </text>
    </comment>
    <comment ref="S1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(Judgement by OSS or after FFA)
*Insert New defect in column BC if not in the list</t>
        </r>
      </text>
    </comment>
    <comment ref="U1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Example:
C-PBA
(suspected area of failure)
*please key in column BD if not in the list</t>
        </r>
      </text>
    </comment>
    <comment ref="X1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Example:
Greenish in 100 IRE 
(additional Comment)</t>
        </r>
      </text>
    </comment>
    <comment ref="Y1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Example:
Action after FFA
(Scrap/DHL-send back for futher analysis)</t>
        </r>
      </text>
    </comment>
    <comment ref="Z1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 xml:space="preserve">Example:
NG/Production res
</t>
        </r>
      </text>
    </comment>
    <comment ref="AB1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Example:
Siti</t>
        </r>
      </text>
    </comment>
    <comment ref="AC1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Example:
If send for futher analysis,put vendor name. If scrap in plant, put plant name)</t>
        </r>
      </text>
    </comment>
    <comment ref="AD1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If applicable only</t>
        </r>
      </text>
    </comment>
    <comment ref="AE1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 xml:space="preserve">Example:
4568256
</t>
        </r>
      </text>
    </comment>
    <comment ref="AF1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If applicable only</t>
        </r>
      </text>
    </comment>
    <comment ref="AG1" authorId="1" shapeId="0" xr:uid="{00000000-0006-0000-0000-00001B000000}">
      <text>
        <r>
          <rPr>
            <b/>
            <sz val="9"/>
            <color indexed="81"/>
            <rFont val="Tahoma"/>
            <family val="2"/>
          </rPr>
          <t>Example:
1967277863</t>
        </r>
      </text>
    </comment>
    <comment ref="AH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Example:
2011/11/01</t>
        </r>
      </text>
    </comment>
    <comment ref="AI1" authorId="2" shapeId="0" xr:uid="{00000000-0006-0000-0000-00001D000000}">
      <text>
        <r>
          <rPr>
            <b/>
            <sz val="14"/>
            <color indexed="81"/>
            <rFont val="ＭＳ Ｐゴシック"/>
            <family val="3"/>
            <charset val="128"/>
          </rPr>
          <t>Plant FFA enters</t>
        </r>
      </text>
    </comment>
    <comment ref="AJ1" authorId="2" shapeId="0" xr:uid="{00000000-0006-0000-0000-00001E000000}">
      <text>
        <r>
          <rPr>
            <b/>
            <sz val="14"/>
            <color indexed="81"/>
            <rFont val="ＭＳ Ｐゴシック"/>
            <family val="3"/>
            <charset val="128"/>
          </rPr>
          <t>Plant FFA enters</t>
        </r>
      </text>
    </comment>
    <comment ref="AK1" authorId="2" shapeId="0" xr:uid="{00000000-0006-0000-0000-00001F000000}">
      <text>
        <r>
          <rPr>
            <b/>
            <sz val="14"/>
            <color indexed="81"/>
            <rFont val="ＭＳ Ｐゴシック"/>
            <family val="3"/>
            <charset val="128"/>
          </rPr>
          <t>Plant FFA enters</t>
        </r>
      </text>
    </comment>
    <comment ref="AM1" authorId="2" shapeId="0" xr:uid="{00000000-0006-0000-0000-000020000000}">
      <text>
        <r>
          <rPr>
            <b/>
            <sz val="14"/>
            <color indexed="81"/>
            <rFont val="ＭＳ Ｐゴシック"/>
            <family val="3"/>
            <charset val="128"/>
          </rPr>
          <t>TPV or INZ   Panel QA enters.</t>
        </r>
      </text>
    </comment>
    <comment ref="AN1" authorId="2" shapeId="0" xr:uid="{00000000-0006-0000-0000-000021000000}">
      <text>
        <r>
          <rPr>
            <b/>
            <sz val="14"/>
            <color indexed="81"/>
            <rFont val="ＭＳ Ｐゴシック"/>
            <family val="3"/>
            <charset val="128"/>
          </rPr>
          <t xml:space="preserve">TPV or INZ  Panel QA enters.
</t>
        </r>
      </text>
    </comment>
    <comment ref="AO1" authorId="2" shapeId="0" xr:uid="{00000000-0006-0000-0000-000022000000}">
      <text>
        <r>
          <rPr>
            <b/>
            <sz val="14"/>
            <color indexed="81"/>
            <rFont val="ＭＳ Ｐゴシック"/>
            <family val="3"/>
            <charset val="128"/>
          </rPr>
          <t>INZ Panel QA enters.</t>
        </r>
      </text>
    </comment>
  </commentList>
</comments>
</file>

<file path=xl/sharedStrings.xml><?xml version="1.0" encoding="utf-8"?>
<sst xmlns="http://schemas.openxmlformats.org/spreadsheetml/2006/main" count="2878" uniqueCount="596">
  <si>
    <t>No</t>
    <phoneticPr fontId="3"/>
  </si>
  <si>
    <t>Confirmation W/C</t>
  </si>
  <si>
    <t>Occurred W/C</t>
  </si>
  <si>
    <t>source</t>
  </si>
  <si>
    <t>Occurred date</t>
  </si>
  <si>
    <t>Confirm date</t>
  </si>
  <si>
    <t>TV Plant</t>
  </si>
  <si>
    <t>LineName Line / SBI</t>
    <phoneticPr fontId="3"/>
  </si>
  <si>
    <t>Position</t>
  </si>
  <si>
    <t>Set name</t>
  </si>
  <si>
    <t>Model name</t>
  </si>
  <si>
    <t>Module ID</t>
    <phoneticPr fontId="3"/>
  </si>
  <si>
    <t>Week-Code</t>
  </si>
  <si>
    <t>Sony PN</t>
  </si>
  <si>
    <t>SITE</t>
  </si>
  <si>
    <t>Cell Model</t>
    <phoneticPr fontId="3"/>
  </si>
  <si>
    <t>Cell-ID</t>
    <phoneticPr fontId="3"/>
  </si>
  <si>
    <t>Noticed symptom</t>
  </si>
  <si>
    <t>OSS or FFA judgement</t>
  </si>
  <si>
    <t>Classify</t>
  </si>
  <si>
    <t>Location</t>
  </si>
  <si>
    <t>Address</t>
  </si>
  <si>
    <t>Failure Cause</t>
  </si>
  <si>
    <t>Details</t>
  </si>
  <si>
    <t>Handling</t>
  </si>
  <si>
    <t>Judge</t>
  </si>
  <si>
    <t>OSS Name</t>
    <phoneticPr fontId="3"/>
  </si>
  <si>
    <t>Plant Panel Engineer Name</t>
  </si>
  <si>
    <t>Destination</t>
  </si>
  <si>
    <t>Used time</t>
  </si>
  <si>
    <t>S/N of TV-set</t>
  </si>
  <si>
    <t>ON/OFF times</t>
  </si>
  <si>
    <t>DHL No</t>
  </si>
  <si>
    <t>Sent out date</t>
  </si>
  <si>
    <t>FFA analysis Responsibility</t>
    <phoneticPr fontId="3"/>
  </si>
  <si>
    <t>FFA analysis Suggestion</t>
    <phoneticPr fontId="3"/>
  </si>
  <si>
    <t>Suggestion Comment</t>
    <phoneticPr fontId="3"/>
  </si>
  <si>
    <t>Final Judge</t>
    <phoneticPr fontId="0"/>
  </si>
  <si>
    <t>Responsibility</t>
    <phoneticPr fontId="0"/>
  </si>
  <si>
    <t>AUO Responsibility Repair or Scrap Judge</t>
  </si>
  <si>
    <t>Sign</t>
    <phoneticPr fontId="0"/>
  </si>
  <si>
    <t>FFA analysis 
(Responsibility)</t>
    <phoneticPr fontId="0"/>
  </si>
  <si>
    <t>FFA analysis 
Suggestion</t>
    <phoneticPr fontId="0"/>
  </si>
  <si>
    <t>Handling</t>
    <phoneticPr fontId="0"/>
  </si>
  <si>
    <t>Judge</t>
    <phoneticPr fontId="0"/>
  </si>
  <si>
    <t>Destination</t>
    <phoneticPr fontId="0"/>
  </si>
  <si>
    <t>Sony Judge</t>
    <phoneticPr fontId="0"/>
  </si>
  <si>
    <t>Set Name</t>
    <phoneticPr fontId="3"/>
  </si>
  <si>
    <t>Model Name</t>
    <phoneticPr fontId="0"/>
  </si>
  <si>
    <t>Sony PN</t>
    <phoneticPr fontId="0"/>
  </si>
  <si>
    <t>SITE</t>
    <phoneticPr fontId="0"/>
  </si>
  <si>
    <t>Noticed Symptom</t>
  </si>
  <si>
    <t>Cell Model Name</t>
    <phoneticPr fontId="0"/>
  </si>
  <si>
    <t>TV Pant</t>
    <phoneticPr fontId="0"/>
  </si>
  <si>
    <t>Position</t>
    <phoneticPr fontId="0"/>
  </si>
  <si>
    <t>IQC</t>
    <phoneticPr fontId="54"/>
  </si>
  <si>
    <t>75AR(2 Stand)</t>
  </si>
  <si>
    <t>Panel light leak</t>
  </si>
  <si>
    <t xml:space="preserve">Cell-Bezel gap of top </t>
    <phoneticPr fontId="54"/>
  </si>
  <si>
    <t>NG</t>
  </si>
  <si>
    <t>Mitamura</t>
    <phoneticPr fontId="54"/>
  </si>
  <si>
    <t>2011.11.06 Kuwabara</t>
    <phoneticPr fontId="0"/>
  </si>
  <si>
    <t>CSOT</t>
  </si>
  <si>
    <t>Scrap</t>
    <phoneticPr fontId="0"/>
  </si>
  <si>
    <t>NG</t>
    <phoneticPr fontId="0"/>
  </si>
  <si>
    <t>YDBM075DCS02</t>
  </si>
  <si>
    <t>A-5027-707-A</t>
    <phoneticPr fontId="54"/>
  </si>
  <si>
    <t>SSVE</t>
  </si>
  <si>
    <t>D/B defect</t>
  </si>
  <si>
    <t>S-PBA</t>
  </si>
  <si>
    <t>INZ</t>
  </si>
  <si>
    <t>Set Line</t>
    <phoneticPr fontId="3"/>
  </si>
  <si>
    <t>SBI</t>
    <phoneticPr fontId="54"/>
  </si>
  <si>
    <t>Whitish issue</t>
    <phoneticPr fontId="54"/>
  </si>
  <si>
    <t>RMA</t>
    <phoneticPr fontId="0"/>
  </si>
  <si>
    <t>Production res</t>
    <phoneticPr fontId="0"/>
  </si>
  <si>
    <t>Reinput</t>
    <phoneticPr fontId="0"/>
  </si>
  <si>
    <t>75AR(4 Stand)</t>
  </si>
  <si>
    <t>A-5027-710-**</t>
  </si>
  <si>
    <t>D/C short</t>
  </si>
  <si>
    <t>ACF shortage</t>
  </si>
  <si>
    <t>SO'EM</t>
  </si>
  <si>
    <t>OK</t>
    <phoneticPr fontId="0"/>
  </si>
  <si>
    <t>Repair</t>
    <phoneticPr fontId="0"/>
  </si>
  <si>
    <t>D/D short</t>
  </si>
  <si>
    <t>Align miss</t>
  </si>
  <si>
    <t>SSV</t>
  </si>
  <si>
    <t>NDF</t>
    <phoneticPr fontId="0"/>
  </si>
  <si>
    <t>D/L defect</t>
  </si>
  <si>
    <t>BB Chip damage</t>
  </si>
  <si>
    <t>SBR</t>
  </si>
  <si>
    <t>Hold</t>
    <phoneticPr fontId="0"/>
  </si>
  <si>
    <t>D/L open</t>
  </si>
  <si>
    <t>BLU</t>
  </si>
  <si>
    <t>FBC</t>
  </si>
  <si>
    <t>D/L open ON/OFF</t>
  </si>
  <si>
    <t>BLU Failure</t>
  </si>
  <si>
    <t>FSK</t>
  </si>
  <si>
    <t>Line</t>
    <phoneticPr fontId="54"/>
  </si>
  <si>
    <t>R/G bright line</t>
    <phoneticPr fontId="54"/>
  </si>
  <si>
    <t>Drain open</t>
  </si>
  <si>
    <t>Bonding F/M</t>
  </si>
  <si>
    <t>CTTI</t>
  </si>
  <si>
    <t>Noise</t>
  </si>
  <si>
    <t>Signal level less than 25IRE</t>
    <phoneticPr fontId="54"/>
  </si>
  <si>
    <t>G/B defect</t>
  </si>
  <si>
    <t>Bonding fail</t>
  </si>
  <si>
    <t>G/C short</t>
  </si>
  <si>
    <t>Bump F/M</t>
  </si>
  <si>
    <t>G/D short</t>
  </si>
  <si>
    <t>Cell defect</t>
  </si>
  <si>
    <t>G/G short</t>
  </si>
  <si>
    <t>Chip damage</t>
  </si>
  <si>
    <t>G/L defect</t>
  </si>
  <si>
    <t>COF Lead crack</t>
  </si>
  <si>
    <t>G/L open</t>
  </si>
  <si>
    <t>COF lead F/M</t>
  </si>
  <si>
    <t>G/L open ON/OFF</t>
  </si>
  <si>
    <t>Coil fail</t>
  </si>
  <si>
    <t>Gray D/L defect</t>
  </si>
  <si>
    <t>Conductive ball lumping</t>
  </si>
  <si>
    <t xml:space="preserve">Line etc </t>
  </si>
  <si>
    <t>Data Line open</t>
  </si>
  <si>
    <t>V-Band</t>
  </si>
  <si>
    <t>H-dot 2-adjacent</t>
  </si>
  <si>
    <t>EOS</t>
  </si>
  <si>
    <t>H-dot 3-adjacent</t>
  </si>
  <si>
    <t>F/M on SR open area</t>
  </si>
  <si>
    <t>H-dot distance</t>
  </si>
  <si>
    <t>Fab fail</t>
  </si>
  <si>
    <t>H-dot over</t>
  </si>
  <si>
    <t>FRC IC fail</t>
  </si>
  <si>
    <t>H-dot G over</t>
  </si>
  <si>
    <t>Gate line open</t>
  </si>
  <si>
    <t>H-dot etc</t>
  </si>
  <si>
    <t>Glass</t>
  </si>
  <si>
    <t xml:space="preserve">Low dot over </t>
  </si>
  <si>
    <t>Horizontal Block</t>
  </si>
  <si>
    <t xml:space="preserve">Low dot etc </t>
  </si>
  <si>
    <t>Horizontal Line</t>
  </si>
  <si>
    <t>O-dot 2-adjacent</t>
  </si>
  <si>
    <t>IC Burnt</t>
  </si>
  <si>
    <t>O-dot 3-adjacent</t>
  </si>
  <si>
    <t>Interference Ramp</t>
  </si>
  <si>
    <t>O-dot distance</t>
  </si>
  <si>
    <t>Internal Pol Particle</t>
  </si>
  <si>
    <t>O-dot over</t>
  </si>
  <si>
    <t>LED Failure</t>
  </si>
  <si>
    <t>O-dot etc</t>
  </si>
  <si>
    <t>LVDS pin bent</t>
  </si>
  <si>
    <t>Dot etc</t>
  </si>
  <si>
    <t>MB line damage</t>
  </si>
  <si>
    <t>Ticks</t>
  </si>
  <si>
    <t>Missing chip</t>
  </si>
  <si>
    <t>O-Cell A/D</t>
  </si>
  <si>
    <t>No special point</t>
  </si>
  <si>
    <t>No display (O-Cell)</t>
  </si>
  <si>
    <t>O-Cell</t>
  </si>
  <si>
    <t>T-CON A/D</t>
  </si>
  <si>
    <t>Particle on Driver ID or ACF Bonding Failure</t>
  </si>
  <si>
    <t>EDID fail</t>
  </si>
  <si>
    <t>Resistance fail</t>
  </si>
  <si>
    <t>Half Picture</t>
  </si>
  <si>
    <t>SMT fail</t>
  </si>
  <si>
    <t>DCC Noise</t>
  </si>
  <si>
    <t>Source-IC Failed</t>
  </si>
  <si>
    <t>Unstable Image</t>
  </si>
  <si>
    <t>Standby 5X</t>
  </si>
  <si>
    <t>Gray fail</t>
  </si>
  <si>
    <t>Standby 6X</t>
  </si>
  <si>
    <t>No display (T-con)</t>
  </si>
  <si>
    <t>TFT Failure</t>
  </si>
  <si>
    <t>Verticle Block</t>
  </si>
  <si>
    <t>Color fail</t>
  </si>
  <si>
    <t>Verticle Line</t>
  </si>
  <si>
    <t>HFR</t>
  </si>
  <si>
    <t>Via hole open</t>
  </si>
  <si>
    <t>W/B NG</t>
  </si>
  <si>
    <t>Wire Broken</t>
  </si>
  <si>
    <t>W/B data fail</t>
  </si>
  <si>
    <t>Wrong Assemble</t>
  </si>
  <si>
    <t>Standby 5x</t>
  </si>
  <si>
    <t>A/D etc</t>
  </si>
  <si>
    <t xml:space="preserve">LED dark display </t>
  </si>
  <si>
    <t>LED fail</t>
  </si>
  <si>
    <t>LED broken</t>
  </si>
  <si>
    <t>LD board fail</t>
  </si>
  <si>
    <t>LED etc</t>
  </si>
  <si>
    <t>B/L particle</t>
  </si>
  <si>
    <t>B/L light leakage</t>
  </si>
  <si>
    <t>B/L scratch</t>
  </si>
  <si>
    <t>B/L sheet wrinkle</t>
  </si>
  <si>
    <t>B/L Sheet fail</t>
  </si>
  <si>
    <t>LGP fail</t>
  </si>
  <si>
    <t>B/L thermal sensor NG</t>
  </si>
  <si>
    <t>B/L Wire pinch</t>
  </si>
  <si>
    <t>B/L spot</t>
  </si>
  <si>
    <t>B/L stain</t>
  </si>
  <si>
    <t>B/L etc</t>
  </si>
  <si>
    <t>Air bubble</t>
  </si>
  <si>
    <t>Black spot</t>
  </si>
  <si>
    <t>White spot</t>
  </si>
  <si>
    <t>Black Gap</t>
  </si>
  <si>
    <t>Seal Gap</t>
  </si>
  <si>
    <t>White Gap</t>
  </si>
  <si>
    <t>Panel stain</t>
  </si>
  <si>
    <t>Panel spot</t>
  </si>
  <si>
    <t>Image sticking</t>
  </si>
  <si>
    <t>Low Brightness</t>
  </si>
  <si>
    <t>Low CR</t>
  </si>
  <si>
    <t>Stitch</t>
  </si>
  <si>
    <t>Vertical mura</t>
  </si>
  <si>
    <t>Horizontal mura</t>
  </si>
  <si>
    <t xml:space="preserve">Glass particle </t>
  </si>
  <si>
    <t>Mura etc</t>
  </si>
  <si>
    <t>Gap Mura</t>
  </si>
  <si>
    <t>Gamma Fail</t>
  </si>
  <si>
    <t>Crosstalk</t>
  </si>
  <si>
    <t>V-line Mura</t>
  </si>
  <si>
    <t>H-line Mura</t>
  </si>
  <si>
    <t>Uniform Fail</t>
  </si>
  <si>
    <t>Flicker</t>
  </si>
  <si>
    <t xml:space="preserve">Pol particle </t>
  </si>
  <si>
    <t>Pol stain</t>
  </si>
  <si>
    <t>Pol spot</t>
  </si>
  <si>
    <t>Pol etc</t>
  </si>
  <si>
    <t xml:space="preserve">Pol scratch </t>
  </si>
  <si>
    <t xml:space="preserve">Pol bubble </t>
  </si>
  <si>
    <t>Pol Lifting</t>
  </si>
  <si>
    <t>Pol dent</t>
  </si>
  <si>
    <t>Pol bent</t>
  </si>
  <si>
    <t>RAF tengo</t>
  </si>
  <si>
    <t>Pol app. etc</t>
  </si>
  <si>
    <t xml:space="preserve">Glass broken </t>
  </si>
  <si>
    <t>B/L CNT broken</t>
  </si>
  <si>
    <t>B/L CNT etc</t>
  </si>
  <si>
    <t>B/L wire fail</t>
  </si>
  <si>
    <t>B/L wire broken</t>
  </si>
  <si>
    <t>B/L wire etc</t>
  </si>
  <si>
    <t>S-CNT broken</t>
  </si>
  <si>
    <t>S-CNT fail</t>
  </si>
  <si>
    <t>S-CNT etc</t>
  </si>
  <si>
    <t>FPC broken</t>
  </si>
  <si>
    <t>FPC fail</t>
  </si>
  <si>
    <t>FPC etc</t>
  </si>
  <si>
    <t>FFC Shifted</t>
  </si>
  <si>
    <t>FFC Damage</t>
  </si>
  <si>
    <t>FFC etc</t>
  </si>
  <si>
    <t>FFC Fail</t>
  </si>
  <si>
    <t xml:space="preserve">User hole fail </t>
  </si>
  <si>
    <t xml:space="preserve">Clicking Noise </t>
  </si>
  <si>
    <t xml:space="preserve">Twist Noise </t>
  </si>
  <si>
    <t>Screw fail</t>
  </si>
  <si>
    <t xml:space="preserve">Screw etc </t>
  </si>
  <si>
    <t>Chassis Gap</t>
  </si>
  <si>
    <t>Chassis bent</t>
  </si>
  <si>
    <t>Chassis etc</t>
  </si>
  <si>
    <t>Chassis fail</t>
  </si>
  <si>
    <t>NoTAPE</t>
  </si>
  <si>
    <t>S-CNT Loose</t>
  </si>
  <si>
    <t>AL tape fail</t>
  </si>
  <si>
    <t>TAPE etc</t>
  </si>
  <si>
    <t>Wrong Shipping</t>
  </si>
  <si>
    <t xml:space="preserve">Label fail </t>
  </si>
  <si>
    <t xml:space="preserve">Label Barcode fail </t>
  </si>
  <si>
    <t xml:space="preserve">Customer Label fail </t>
  </si>
  <si>
    <t>Bracket fail</t>
  </si>
  <si>
    <t>LD board CNT fail</t>
  </si>
  <si>
    <t>Screw hole Fail</t>
  </si>
  <si>
    <t>Stud fail</t>
  </si>
  <si>
    <t>Ornament panel Gap</t>
  </si>
  <si>
    <t>Encap rusty</t>
  </si>
  <si>
    <t>Exciter CNT NG</t>
  </si>
  <si>
    <t>Exciter harness NG</t>
  </si>
  <si>
    <t>Visual app.</t>
  </si>
  <si>
    <t>Missing Screw</t>
  </si>
  <si>
    <t>Extra Screw</t>
  </si>
  <si>
    <t>Screw floating</t>
  </si>
  <si>
    <t>Aluminium Frame NG</t>
  </si>
  <si>
    <t>Aluminium Frame Dent</t>
  </si>
  <si>
    <t>Aluminium Frame Scratch</t>
  </si>
  <si>
    <t>Aluminium Frame Gap</t>
  </si>
  <si>
    <t>Aluminium Frame Step</t>
  </si>
  <si>
    <t>Bravia logo NG (AL)</t>
  </si>
  <si>
    <t>Sony logo NG (AL)</t>
  </si>
  <si>
    <t>Aluminium Frame etc</t>
  </si>
  <si>
    <t>Hook Broken</t>
  </si>
  <si>
    <t>NDF</t>
  </si>
  <si>
    <t>Spec in</t>
  </si>
  <si>
    <t>Bezel NG</t>
  </si>
  <si>
    <t>Bezel Dent</t>
  </si>
  <si>
    <t>Bezel Scratch</t>
  </si>
  <si>
    <t>Bezel Gap</t>
  </si>
  <si>
    <t>Bezel Step</t>
  </si>
  <si>
    <t>Bravia logo NG (Bezel)</t>
  </si>
  <si>
    <t>Sony logo NG (Bezel)</t>
  </si>
  <si>
    <t>Bezel etc</t>
  </si>
  <si>
    <t>Exciter SPL NG</t>
  </si>
  <si>
    <t>Exciter failure</t>
  </si>
  <si>
    <t xml:space="preserve">Others </t>
  </si>
  <si>
    <t>etc</t>
  </si>
  <si>
    <t>Pending</t>
  </si>
  <si>
    <t>Hold</t>
  </si>
  <si>
    <t xml:space="preserve">Unknown </t>
  </si>
  <si>
    <t>-</t>
  </si>
  <si>
    <t>Mode_Failure Symptom</t>
  </si>
  <si>
    <t>Type</t>
    <phoneticPr fontId="0" type="noConversion"/>
  </si>
  <si>
    <t>Remark</t>
    <phoneticPr fontId="0" type="noConversion"/>
  </si>
  <si>
    <t>YYMM</t>
    <phoneticPr fontId="0" type="noConversion"/>
  </si>
  <si>
    <t>MMWW</t>
    <phoneticPr fontId="0" type="noConversion"/>
  </si>
  <si>
    <t>Mon</t>
    <phoneticPr fontId="0" type="noConversion"/>
  </si>
  <si>
    <t>Thu</t>
    <phoneticPr fontId="0" type="noConversion"/>
  </si>
  <si>
    <t>Wen</t>
    <phoneticPr fontId="0" type="noConversion"/>
  </si>
  <si>
    <t>Thr</t>
    <phoneticPr fontId="0" type="noConversion"/>
  </si>
  <si>
    <t>Fri</t>
    <phoneticPr fontId="0" type="noConversion"/>
  </si>
  <si>
    <t>Sat</t>
    <phoneticPr fontId="0" type="noConversion"/>
  </si>
  <si>
    <t>Sun</t>
    <phoneticPr fontId="0" type="noConversion"/>
  </si>
  <si>
    <t>Date</t>
    <phoneticPr fontId="0" type="noConversion"/>
  </si>
  <si>
    <t>YYWW</t>
  </si>
  <si>
    <t>Monday</t>
  </si>
  <si>
    <t>WK</t>
  </si>
  <si>
    <t>Coordinate #1</t>
    <phoneticPr fontId="0" type="noConversion"/>
  </si>
  <si>
    <r>
      <t>→</t>
    </r>
    <r>
      <rPr>
        <sz val="10"/>
        <rFont val="Arial"/>
        <family val="2"/>
      </rPr>
      <t xml:space="preserve"> Describe by using coordinate of a Source IC &amp; Gate IC.</t>
    </r>
  </si>
  <si>
    <t>Description</t>
    <phoneticPr fontId="0" type="noConversion"/>
  </si>
  <si>
    <r>
      <t>→</t>
    </r>
    <r>
      <rPr>
        <sz val="10"/>
        <rFont val="Arial"/>
        <family val="2"/>
      </rPr>
      <t xml:space="preserve"> Describe value to a failure symptom.</t>
    </r>
  </si>
  <si>
    <t>Line</t>
  </si>
  <si>
    <t>Hard-repair</t>
  </si>
  <si>
    <t>1012</t>
    <phoneticPr fontId="0" type="noConversion"/>
  </si>
  <si>
    <t>1048</t>
    <phoneticPr fontId="0" type="noConversion"/>
  </si>
  <si>
    <t>Scrap</t>
  </si>
  <si>
    <t>1049</t>
  </si>
  <si>
    <t>Mode1</t>
    <phoneticPr fontId="0" type="noConversion"/>
  </si>
  <si>
    <t>Mode2</t>
    <phoneticPr fontId="0" type="noConversion"/>
  </si>
  <si>
    <t>Example1</t>
    <phoneticPr fontId="0" type="noConversion"/>
  </si>
  <si>
    <t>Example2</t>
    <phoneticPr fontId="0" type="noConversion"/>
  </si>
  <si>
    <t>Example3</t>
    <phoneticPr fontId="0" type="noConversion"/>
  </si>
  <si>
    <t>1050</t>
  </si>
  <si>
    <t>Line</t>
    <phoneticPr fontId="0" type="noConversion"/>
  </si>
  <si>
    <t>D/B Defect</t>
    <phoneticPr fontId="0" type="noConversion"/>
  </si>
  <si>
    <t>S2</t>
    <phoneticPr fontId="0" type="noConversion"/>
  </si>
  <si>
    <t>S1~S2</t>
    <phoneticPr fontId="0" type="noConversion"/>
  </si>
  <si>
    <t>S_odd</t>
    <phoneticPr fontId="0" type="noConversion"/>
  </si>
  <si>
    <t>LED</t>
  </si>
  <si>
    <t>LED crack</t>
  </si>
  <si>
    <t>Left/Right</t>
  </si>
  <si>
    <t>Left side LED#31 crack</t>
  </si>
  <si>
    <t>Dim Line</t>
  </si>
  <si>
    <t>1051</t>
  </si>
  <si>
    <t>G/B Defect</t>
    <phoneticPr fontId="0" type="noConversion"/>
  </si>
  <si>
    <t>G1</t>
    <phoneticPr fontId="0" type="noConversion"/>
  </si>
  <si>
    <t>G1~G3</t>
    <phoneticPr fontId="0" type="noConversion"/>
  </si>
  <si>
    <t>G_even</t>
    <phoneticPr fontId="0" type="noConversion"/>
  </si>
  <si>
    <t>Dot</t>
  </si>
  <si>
    <t>H-Dot Over</t>
  </si>
  <si>
    <t>N=5ea</t>
    <phoneticPr fontId="0"/>
  </si>
  <si>
    <t>1012</t>
    <phoneticPr fontId="0"/>
  </si>
  <si>
    <t>1052</t>
  </si>
  <si>
    <t>D/C Short</t>
    <phoneticPr fontId="0" type="noConversion"/>
  </si>
  <si>
    <t>-</t>
    <phoneticPr fontId="0" type="noConversion"/>
  </si>
  <si>
    <t>O-Dot Over</t>
  </si>
  <si>
    <t>N=8ea</t>
  </si>
  <si>
    <t>1101</t>
    <phoneticPr fontId="0"/>
  </si>
  <si>
    <t>G/C Short</t>
    <phoneticPr fontId="0" type="noConversion"/>
  </si>
  <si>
    <t>G2</t>
    <phoneticPr fontId="0" type="noConversion"/>
  </si>
  <si>
    <t>F/M</t>
  </si>
  <si>
    <t>D=0.8mm</t>
  </si>
  <si>
    <t>D=0.8mm/N=2ea</t>
  </si>
  <si>
    <t>L=2.5mm/W=0.5mm</t>
  </si>
  <si>
    <t>G/D Short</t>
    <phoneticPr fontId="0" type="noConversion"/>
  </si>
  <si>
    <t>S4G2</t>
    <phoneticPr fontId="0" type="noConversion"/>
  </si>
  <si>
    <t>Uni</t>
  </si>
  <si>
    <t>D=85.0mm</t>
  </si>
  <si>
    <t>.</t>
  </si>
  <si>
    <t>Drain Open</t>
    <phoneticPr fontId="0" type="noConversion"/>
  </si>
  <si>
    <t>S4</t>
    <phoneticPr fontId="0" type="noConversion"/>
  </si>
  <si>
    <t>B/L Spot</t>
  </si>
  <si>
    <t>D=2.0mm</t>
  </si>
  <si>
    <t>D/D Short</t>
    <phoneticPr fontId="0" type="noConversion"/>
  </si>
  <si>
    <t>S6</t>
    <phoneticPr fontId="0" type="noConversion"/>
  </si>
  <si>
    <t>CR=300</t>
  </si>
  <si>
    <t>1102</t>
    <phoneticPr fontId="0" type="noConversion"/>
  </si>
  <si>
    <t>1105</t>
    <phoneticPr fontId="0" type="noConversion"/>
  </si>
  <si>
    <t>G/G Short</t>
    <phoneticPr fontId="0" type="noConversion"/>
  </si>
  <si>
    <t>BR=178cd</t>
  </si>
  <si>
    <t>1106</t>
  </si>
  <si>
    <t>D/L Open</t>
    <phoneticPr fontId="0" type="noConversion"/>
  </si>
  <si>
    <t>S1</t>
    <phoneticPr fontId="0" type="noConversion"/>
  </si>
  <si>
    <t>S1/S2/S8</t>
    <phoneticPr fontId="0" type="noConversion"/>
  </si>
  <si>
    <t>Uni</t>
    <phoneticPr fontId="0" type="noConversion"/>
  </si>
  <si>
    <t>Vertical Mura</t>
  </si>
  <si>
    <t>W=10mm</t>
    <phoneticPr fontId="0" type="noConversion"/>
  </si>
  <si>
    <t>1107</t>
  </si>
  <si>
    <t>D/L Defect</t>
    <phoneticPr fontId="0" type="noConversion"/>
  </si>
  <si>
    <t>APP</t>
    <phoneticPr fontId="0" type="noConversion"/>
  </si>
  <si>
    <t>B/L Wire Fail</t>
  </si>
  <si>
    <t>DN</t>
    <phoneticPr fontId="0" type="noConversion"/>
  </si>
  <si>
    <t>UP</t>
    <phoneticPr fontId="0" type="noConversion"/>
  </si>
  <si>
    <t>UP/DN</t>
    <phoneticPr fontId="0" type="noConversion"/>
  </si>
  <si>
    <t>1108</t>
  </si>
  <si>
    <t>G/L Open</t>
    <phoneticPr fontId="0" type="noConversion"/>
  </si>
  <si>
    <t>G1/G2</t>
    <phoneticPr fontId="0" type="noConversion"/>
  </si>
  <si>
    <t>P-APP</t>
  </si>
  <si>
    <t>Pol Scratch</t>
  </si>
  <si>
    <t>L=5.2mm</t>
  </si>
  <si>
    <t>L=5.2mm/W=1.0mm</t>
  </si>
  <si>
    <t>G/L Defect</t>
    <phoneticPr fontId="0" type="noConversion"/>
  </si>
  <si>
    <t>.</t>
    <phoneticPr fontId="0" type="noConversion"/>
  </si>
  <si>
    <t>Specific Gray L/D</t>
  </si>
  <si>
    <t>Ticks</t>
    <phoneticPr fontId="0" type="noConversion"/>
  </si>
  <si>
    <t>S1G3</t>
    <phoneticPr fontId="0" type="noConversion"/>
  </si>
  <si>
    <t>Coordinate #2</t>
    <phoneticPr fontId="0" type="noConversion"/>
  </si>
  <si>
    <r>
      <t>→</t>
    </r>
    <r>
      <rPr>
        <sz val="10"/>
        <rFont val="Arial"/>
        <family val="2"/>
      </rPr>
      <t xml:space="preserve"> Can't Describe by using a coordinate of IC</t>
    </r>
  </si>
  <si>
    <r>
      <t>→</t>
    </r>
    <r>
      <rPr>
        <sz val="10"/>
        <rFont val="Arial"/>
        <family val="2"/>
      </rPr>
      <t xml:space="preserve"> More useful in case that defect area is wide.</t>
    </r>
  </si>
  <si>
    <r>
      <t>→</t>
    </r>
    <r>
      <rPr>
        <sz val="10"/>
        <rFont val="Arial"/>
        <family val="2"/>
      </rPr>
      <t xml:space="preserve"> Describe by using the below table</t>
    </r>
  </si>
  <si>
    <t>LU
(Left Upper)</t>
    <phoneticPr fontId="0" type="noConversion"/>
  </si>
  <si>
    <t>CU
(Center Upper)</t>
    <phoneticPr fontId="0" type="noConversion"/>
  </si>
  <si>
    <t>RU
(Right Upper)</t>
    <phoneticPr fontId="0" type="noConversion"/>
  </si>
  <si>
    <t>LC
(Left Center)</t>
    <phoneticPr fontId="0" type="noConversion"/>
  </si>
  <si>
    <t>C
(Center)</t>
    <phoneticPr fontId="0" type="noConversion"/>
  </si>
  <si>
    <t>RC
(Right Center)</t>
    <phoneticPr fontId="0" type="noConversion"/>
  </si>
  <si>
    <t>Item</t>
    <phoneticPr fontId="0" type="noConversion"/>
  </si>
  <si>
    <t>Column</t>
    <phoneticPr fontId="0" type="noConversion"/>
  </si>
  <si>
    <t>etc</t>
    <phoneticPr fontId="0" type="noConversion"/>
  </si>
  <si>
    <t>Process</t>
    <phoneticPr fontId="0" type="noConversion"/>
  </si>
  <si>
    <t>AE</t>
    <phoneticPr fontId="0" type="noConversion"/>
  </si>
  <si>
    <t>Result of Panel Processing</t>
    <phoneticPr fontId="0" type="noConversion"/>
  </si>
  <si>
    <t>KR</t>
    <phoneticPr fontId="0" type="noConversion"/>
  </si>
  <si>
    <t>Sent to korea</t>
    <phoneticPr fontId="0" type="noConversion"/>
  </si>
  <si>
    <t>LL
(Left Lower)</t>
    <phoneticPr fontId="0" type="noConversion"/>
  </si>
  <si>
    <t>CL
(Center Lower)</t>
    <phoneticPr fontId="0" type="noConversion"/>
  </si>
  <si>
    <t>RL
(Right Lower)</t>
    <phoneticPr fontId="0" type="noConversion"/>
  </si>
  <si>
    <t>SZ</t>
    <phoneticPr fontId="0" type="noConversion"/>
  </si>
  <si>
    <t>Sent to SESL</t>
    <phoneticPr fontId="0" type="noConversion"/>
  </si>
  <si>
    <t>RT</t>
    <phoneticPr fontId="0" type="noConversion"/>
  </si>
  <si>
    <t>Returned to customer</t>
    <phoneticPr fontId="0" type="noConversion"/>
  </si>
  <si>
    <t>RP</t>
    <phoneticPr fontId="0" type="noConversion"/>
  </si>
  <si>
    <t>Sent to Repair Center</t>
    <phoneticPr fontId="0" type="noConversion"/>
  </si>
  <si>
    <t>OA</t>
    <phoneticPr fontId="0" type="noConversion"/>
  </si>
  <si>
    <t>FA through RMA</t>
    <phoneticPr fontId="0" type="noConversion"/>
  </si>
  <si>
    <t>Hold</t>
    <phoneticPr fontId="0" type="noConversion"/>
  </si>
  <si>
    <t>FA</t>
    <phoneticPr fontId="0" type="noConversion"/>
  </si>
  <si>
    <t>AF</t>
    <phoneticPr fontId="0" type="noConversion"/>
  </si>
  <si>
    <t>Information of FA Panel</t>
    <phoneticPr fontId="0" type="noConversion"/>
  </si>
  <si>
    <t>O-Cell Fail</t>
  </si>
  <si>
    <t>I</t>
    <phoneticPr fontId="0" type="noConversion"/>
  </si>
  <si>
    <t>Request from HQ(SZ)</t>
    <phoneticPr fontId="0" type="noConversion"/>
  </si>
  <si>
    <t>C</t>
    <phoneticPr fontId="0" type="noConversion"/>
  </si>
  <si>
    <t>Request from Customer</t>
    <phoneticPr fontId="0" type="noConversion"/>
  </si>
  <si>
    <t>T-con A/D</t>
  </si>
  <si>
    <t>T-Con Fail</t>
  </si>
  <si>
    <t>Easy-repair</t>
  </si>
  <si>
    <t>E</t>
    <phoneticPr fontId="0" type="noConversion"/>
  </si>
  <si>
    <t>Emergency FA</t>
    <phoneticPr fontId="0" type="noConversion"/>
  </si>
  <si>
    <t>No FA panel</t>
    <phoneticPr fontId="0" type="noConversion"/>
  </si>
  <si>
    <t>Pre-FA</t>
    <phoneticPr fontId="0" type="noConversion"/>
  </si>
  <si>
    <t>AG</t>
    <phoneticPr fontId="0" type="noConversion"/>
  </si>
  <si>
    <t>Pre-FA Sending Date</t>
    <phoneticPr fontId="0" type="noConversion"/>
  </si>
  <si>
    <t>yy-mm-dd</t>
    <phoneticPr fontId="0" type="noConversion"/>
  </si>
  <si>
    <t>Root cause</t>
    <phoneticPr fontId="0" type="noConversion"/>
  </si>
  <si>
    <t>AH</t>
    <phoneticPr fontId="0" type="noConversion"/>
  </si>
  <si>
    <t>Root Cause</t>
    <phoneticPr fontId="0" type="noConversion"/>
  </si>
  <si>
    <t>Mod</t>
    <phoneticPr fontId="0" type="noConversion"/>
  </si>
  <si>
    <t>Failure by Module Process</t>
    <phoneticPr fontId="0" type="noConversion"/>
  </si>
  <si>
    <t>FAB</t>
    <phoneticPr fontId="0" type="noConversion"/>
  </si>
  <si>
    <t>Failure by FAB Process</t>
    <phoneticPr fontId="0" type="noConversion"/>
  </si>
  <si>
    <t>Masterial</t>
  </si>
  <si>
    <t>Failure by Material</t>
    <phoneticPr fontId="0" type="noConversion"/>
  </si>
  <si>
    <t>Handling</t>
    <phoneticPr fontId="0" type="noConversion"/>
  </si>
  <si>
    <t>Failure by Handling miss</t>
    <phoneticPr fontId="0" type="noConversion"/>
  </si>
  <si>
    <t>Not analyzed</t>
    <phoneticPr fontId="0" type="noConversion"/>
  </si>
  <si>
    <t>Air Bubble</t>
  </si>
  <si>
    <t>OLED only</t>
  </si>
  <si>
    <t>Pol</t>
  </si>
  <si>
    <t>P-App</t>
  </si>
  <si>
    <t>App</t>
  </si>
  <si>
    <t>for external B/L wire fail</t>
  </si>
  <si>
    <t>Repair or Scrap</t>
  </si>
  <si>
    <t>Recall</t>
  </si>
  <si>
    <t>Critical Defect</t>
  </si>
  <si>
    <t>AL-Frame</t>
  </si>
  <si>
    <t>Re-input</t>
  </si>
  <si>
    <t>Bezel</t>
  </si>
  <si>
    <t>Others</t>
  </si>
  <si>
    <t>OLED only. 
Sound Pressure level (dB) NG</t>
  </si>
  <si>
    <t>OLED only. Function failure</t>
  </si>
  <si>
    <t>?</t>
  </si>
  <si>
    <t xml:space="preserve">Can not decide the responsibility </t>
  </si>
  <si>
    <t>Judgement later</t>
  </si>
  <si>
    <t>LVDS pin bent</t>
    <phoneticPr fontId="0"/>
  </si>
  <si>
    <t>Dec20</t>
  </si>
  <si>
    <t>Jan21</t>
  </si>
  <si>
    <t>Feb21</t>
  </si>
  <si>
    <t>Mar21</t>
  </si>
  <si>
    <t>Apr21</t>
  </si>
  <si>
    <t>May21</t>
  </si>
  <si>
    <t>June21</t>
  </si>
  <si>
    <t>July21</t>
  </si>
  <si>
    <t>Aug21</t>
  </si>
  <si>
    <t>Sept21</t>
  </si>
  <si>
    <t>Oct21</t>
  </si>
  <si>
    <t>Nov21</t>
  </si>
  <si>
    <t>Dec21</t>
  </si>
  <si>
    <t>Jan22</t>
  </si>
  <si>
    <t>Feb22</t>
  </si>
  <si>
    <t>Mar22</t>
  </si>
  <si>
    <t>Apr22</t>
  </si>
  <si>
    <t>May22</t>
  </si>
  <si>
    <t>June22</t>
  </si>
  <si>
    <t>July22</t>
  </si>
  <si>
    <t>Aug22</t>
  </si>
  <si>
    <t>Sept22</t>
  </si>
  <si>
    <t>Oct22</t>
  </si>
  <si>
    <t>Nov22</t>
  </si>
  <si>
    <t>Dec22</t>
  </si>
  <si>
    <t>AV</t>
  </si>
  <si>
    <t>Data</t>
  </si>
  <si>
    <t>Quantity</t>
    <phoneticPr fontId="0"/>
  </si>
  <si>
    <t>Defect qty</t>
    <phoneticPr fontId="0"/>
  </si>
  <si>
    <t>Defect Ratio</t>
    <phoneticPr fontId="0"/>
  </si>
  <si>
    <t>Defect qty</t>
  </si>
  <si>
    <t>Lamp</t>
    <phoneticPr fontId="0"/>
  </si>
  <si>
    <t>Dot</t>
    <phoneticPr fontId="0"/>
  </si>
  <si>
    <t>F/M</t>
    <phoneticPr fontId="0"/>
  </si>
  <si>
    <t>BLU</t>
    <phoneticPr fontId="0"/>
  </si>
  <si>
    <t>Pol</t>
    <phoneticPr fontId="0"/>
  </si>
  <si>
    <t>P-App</t>
    <phoneticPr fontId="0"/>
  </si>
  <si>
    <t>Others</t>
    <phoneticPr fontId="0"/>
  </si>
  <si>
    <t>PPM</t>
  </si>
  <si>
    <t>Average</t>
  </si>
  <si>
    <t>Wk49</t>
  </si>
  <si>
    <t>Wk50</t>
  </si>
  <si>
    <t>Wk51</t>
  </si>
  <si>
    <t>Wk52</t>
  </si>
  <si>
    <t>Wk53</t>
  </si>
  <si>
    <t>Wk01</t>
  </si>
  <si>
    <t>Wk02</t>
  </si>
  <si>
    <t>Wk03</t>
  </si>
  <si>
    <t>Wk04</t>
  </si>
  <si>
    <t>Wk05</t>
  </si>
  <si>
    <t>Wk06</t>
  </si>
  <si>
    <t>Wk07</t>
  </si>
  <si>
    <t>Wk08</t>
  </si>
  <si>
    <t>Wk09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</si>
  <si>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</si>
  <si>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</si>
  <si>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</si>
  <si>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</si>
  <si>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</si>
  <si>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</si>
  <si>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</si>
  <si>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</si>
  <si>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</si>
  <si>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</si>
  <si>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</si>
  <si>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</si>
  <si>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</si>
  <si>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</si>
  <si>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</si>
  <si>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</si>
  <si>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</si>
  <si>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</si>
  <si>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</si>
  <si>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</si>
  <si>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</si>
  <si>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</si>
  <si>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</si>
  <si>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</si>
  <si>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Wk34</t>
  </si>
  <si>
    <t>Wk35</t>
  </si>
  <si>
    <t>Wk36</t>
  </si>
  <si>
    <t>Wk37</t>
  </si>
  <si>
    <t>Wk38</t>
  </si>
  <si>
    <t>Wk39</t>
  </si>
  <si>
    <t>Wk40</t>
  </si>
  <si>
    <t>Wk41</t>
  </si>
  <si>
    <t>Wk42</t>
  </si>
  <si>
    <t>Wk43</t>
  </si>
  <si>
    <t>Wk44</t>
  </si>
  <si>
    <t>Wk45</t>
  </si>
  <si>
    <t>Wk46</t>
  </si>
  <si>
    <t>Wk47</t>
  </si>
  <si>
    <t>Wk48</t>
  </si>
  <si>
    <t>FY_mod</t>
  </si>
  <si>
    <t>A5027707A$0000670_2113</t>
  </si>
  <si>
    <t>FY21</t>
  </si>
  <si>
    <t>A5027707A$0005533_2119</t>
  </si>
  <si>
    <t>A5027707A$0005822_2119</t>
  </si>
  <si>
    <t>A5027707A$0005825_2119</t>
  </si>
  <si>
    <t>A5027707A$0006231_2119</t>
  </si>
  <si>
    <t>A5027707A$0006235_2119</t>
  </si>
  <si>
    <t>A5027707A$0010309_2124</t>
  </si>
  <si>
    <t>A5027707A$0013829_2127</t>
  </si>
  <si>
    <t>TVPlant</t>
  </si>
  <si>
    <t>ModelName</t>
  </si>
  <si>
    <t>WeekCode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</si>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</sst>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mm\/dd"/>
    <numFmt numFmtId="166" formatCode="yy/mm/dd"/>
    <numFmt numFmtId="167" formatCode="0000"/>
    <numFmt numFmtId="168" formatCode="0_ "/>
    <numFmt numFmtId="169" formatCode="yyyy/m/d;@"/>
    <numFmt numFmtId="170" formatCode="mmdd"/>
    <numFmt numFmtId="171" formatCode="0_);[Red]\(0\)"/>
    <numFmt numFmtId="172" formatCode="m/d/yyyy;@"/>
  </numFmts>
  <fonts count="55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8"/>
      <scheme val="minor"/>
    </font>
    <font>
      <sz val="11"/>
      <name val="돋움"/>
      <family val="2"/>
    </font>
    <font>
      <b/>
      <sz val="10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11"/>
      <name val="Arial"/>
      <family val="2"/>
    </font>
    <font>
      <sz val="10"/>
      <name val="돋움"/>
      <family val="2"/>
      <charset val="129"/>
    </font>
    <font>
      <b/>
      <sz val="12"/>
      <name val="Arial"/>
      <family val="2"/>
    </font>
    <font>
      <sz val="11"/>
      <name val="돋움"/>
      <family val="2"/>
      <charset val="129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indexed="8"/>
      <name val="Times New Roman"/>
      <family val="1"/>
    </font>
    <font>
      <sz val="10"/>
      <color theme="1"/>
      <name val="Arial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indexed="81"/>
      <name val="ＭＳ Ｐゴシック"/>
      <family val="3"/>
      <charset val="128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1"/>
      <color theme="10"/>
      <name val="Calibri"/>
      <family val="3"/>
      <charset val="134"/>
      <scheme val="minor"/>
    </font>
    <font>
      <u/>
      <sz val="7.5"/>
      <color indexed="12"/>
      <name val="Arial"/>
      <family val="2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name val="新細明體"/>
      <family val="1"/>
    </font>
    <font>
      <sz val="12"/>
      <name val="新細明體"/>
      <family val="1"/>
      <charset val="136"/>
    </font>
    <font>
      <sz val="10"/>
      <color rgb="FF00B050"/>
      <name val="Arial"/>
      <family val="2"/>
    </font>
    <font>
      <sz val="8"/>
      <name val="Calibri"/>
      <family val="2"/>
      <scheme val="minor"/>
    </font>
    <font>
      <sz val="10"/>
      <color rgb="FF0000CC"/>
      <name val="Arial"/>
      <family val="2"/>
    </font>
    <font>
      <sz val="6"/>
      <name val="Calibri"/>
      <family val="3"/>
      <charset val="128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0" tint="-0.249977111117893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 diagonalUp="1" diagonalDown="1"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10">
    <xf numFmtId="0" fontId="0" fillId="0" borderId="0"/>
    <xf numFmtId="0" fontId="2" fillId="0" borderId="0"/>
    <xf numFmtId="0" fontId="4" fillId="0" borderId="0"/>
    <xf numFmtId="0" fontId="6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0" fillId="0" borderId="0"/>
    <xf numFmtId="0" fontId="6" fillId="0" borderId="0">
      <alignment vertical="center"/>
    </xf>
    <xf numFmtId="0" fontId="2" fillId="0" borderId="0"/>
    <xf numFmtId="0" fontId="4" fillId="0" borderId="0"/>
    <xf numFmtId="0" fontId="6" fillId="0" borderId="0"/>
    <xf numFmtId="0" fontId="10" fillId="0" borderId="0"/>
    <xf numFmtId="0" fontId="24" fillId="0" borderId="0"/>
    <xf numFmtId="0" fontId="5" fillId="0" borderId="0"/>
    <xf numFmtId="0" fontId="25" fillId="0" borderId="0"/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0" borderId="55" quotePrefix="1">
      <alignment horizontal="justify" vertical="justify" textRotation="127" wrapText="1" justifyLastLine="1"/>
      <protection hidden="1"/>
    </xf>
    <xf numFmtId="38" fontId="27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164" fontId="5" fillId="0" borderId="0" applyFont="0" applyFill="0" applyBorder="0" applyAlignment="0" applyProtection="0">
      <alignment vertical="center"/>
    </xf>
    <xf numFmtId="164" fontId="24" fillId="0" borderId="0" applyFon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1" fillId="0" borderId="0"/>
    <xf numFmtId="0" fontId="31" fillId="0" borderId="0"/>
    <xf numFmtId="0" fontId="25" fillId="0" borderId="0"/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2" fillId="0" borderId="56" applyNumberFormat="0" applyFill="0" applyAlignment="0" applyProtection="0">
      <alignment vertical="center"/>
    </xf>
    <xf numFmtId="0" fontId="33" fillId="0" borderId="57" applyNumberFormat="0" applyFill="0" applyAlignment="0" applyProtection="0">
      <alignment vertical="center"/>
    </xf>
    <xf numFmtId="0" fontId="34" fillId="0" borderId="5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" fillId="0" borderId="0"/>
    <xf numFmtId="0" fontId="36" fillId="38" borderId="59" applyNumberFormat="0" applyAlignment="0" applyProtection="0">
      <alignment vertical="center"/>
    </xf>
    <xf numFmtId="0" fontId="37" fillId="0" borderId="60" applyNumberFormat="0" applyFill="0" applyAlignment="0" applyProtection="0">
      <alignment vertical="center"/>
    </xf>
    <xf numFmtId="0" fontId="25" fillId="39" borderId="61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40" borderId="62" applyNumberFormat="0" applyAlignment="0" applyProtection="0">
      <alignment vertical="center"/>
    </xf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3" fillId="25" borderId="62" applyNumberFormat="0" applyAlignment="0" applyProtection="0">
      <alignment vertical="center"/>
    </xf>
    <xf numFmtId="0" fontId="44" fillId="40" borderId="63" applyNumberFormat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6" fillId="0" borderId="64" applyNumberFormat="0" applyFill="0" applyAlignment="0" applyProtection="0">
      <alignment vertical="center"/>
    </xf>
    <xf numFmtId="0" fontId="5" fillId="0" borderId="0"/>
    <xf numFmtId="0" fontId="49" fillId="0" borderId="0">
      <alignment vertical="center"/>
    </xf>
    <xf numFmtId="0" fontId="5" fillId="0" borderId="0"/>
    <xf numFmtId="0" fontId="50" fillId="0" borderId="0"/>
  </cellStyleXfs>
  <cellXfs count="279">
    <xf numFmtId="0" fontId="0" fillId="0" borderId="0" xfId="0"/>
    <xf numFmtId="0" fontId="1" fillId="0" borderId="0" xfId="0" applyFont="1"/>
    <xf numFmtId="0" fontId="3" fillId="2" borderId="1" xfId="1" applyFont="1" applyFill="1" applyBorder="1" applyAlignment="1" applyProtection="1">
      <alignment horizontal="center" vertical="center" wrapText="1"/>
      <protection hidden="1"/>
    </xf>
    <xf numFmtId="0" fontId="3" fillId="2" borderId="2" xfId="1" applyFont="1" applyFill="1" applyBorder="1" applyAlignment="1" applyProtection="1">
      <alignment horizontal="center" vertical="center" wrapText="1"/>
      <protection hidden="1"/>
    </xf>
    <xf numFmtId="165" fontId="3" fillId="0" borderId="3" xfId="1" applyNumberFormat="1" applyFont="1" applyBorder="1" applyAlignment="1" applyProtection="1">
      <alignment horizontal="center" vertical="center"/>
      <protection hidden="1"/>
    </xf>
    <xf numFmtId="165" fontId="3" fillId="0" borderId="4" xfId="1" applyNumberFormat="1" applyFont="1" applyBorder="1" applyAlignment="1" applyProtection="1">
      <alignment horizontal="center" vertical="center"/>
      <protection hidden="1"/>
    </xf>
    <xf numFmtId="165" fontId="3" fillId="0" borderId="5" xfId="1" applyNumberFormat="1" applyFont="1" applyBorder="1" applyAlignment="1" applyProtection="1">
      <alignment horizontal="center" vertical="center"/>
      <protection hidden="1"/>
    </xf>
    <xf numFmtId="166" fontId="3" fillId="0" borderId="2" xfId="2" applyNumberFormat="1" applyFont="1" applyBorder="1" applyAlignment="1" applyProtection="1">
      <alignment horizontal="center" vertical="center"/>
      <protection hidden="1"/>
    </xf>
    <xf numFmtId="49" fontId="5" fillId="0" borderId="2" xfId="1" applyNumberFormat="1" applyFont="1" applyBorder="1" applyAlignment="1" applyProtection="1">
      <alignment horizontal="center" vertical="center"/>
      <protection hidden="1"/>
    </xf>
    <xf numFmtId="0" fontId="5" fillId="0" borderId="0" xfId="1" applyFont="1" applyAlignment="1" applyProtection="1">
      <alignment horizontal="center" vertical="center"/>
      <protection locked="0"/>
    </xf>
    <xf numFmtId="0" fontId="8" fillId="0" borderId="0" xfId="1" applyFont="1" applyAlignment="1" applyProtection="1">
      <alignment vertical="center"/>
      <protection locked="0"/>
    </xf>
    <xf numFmtId="0" fontId="5" fillId="0" borderId="0" xfId="1" applyFont="1" applyAlignment="1" applyProtection="1">
      <alignment vertical="center"/>
      <protection locked="0"/>
    </xf>
    <xf numFmtId="0" fontId="5" fillId="3" borderId="1" xfId="1" applyFont="1" applyFill="1" applyBorder="1" applyAlignment="1" applyProtection="1">
      <alignment horizontal="left" vertical="center" wrapText="1"/>
      <protection hidden="1"/>
    </xf>
    <xf numFmtId="0" fontId="5" fillId="4" borderId="1" xfId="1" applyFont="1" applyFill="1" applyBorder="1" applyAlignment="1" applyProtection="1">
      <alignment horizontal="center" vertical="center" wrapText="1"/>
      <protection hidden="1"/>
    </xf>
    <xf numFmtId="0" fontId="5" fillId="4" borderId="5" xfId="1" applyFont="1" applyFill="1" applyBorder="1" applyAlignment="1" applyProtection="1">
      <alignment horizontal="center" vertical="center" wrapText="1"/>
      <protection hidden="1"/>
    </xf>
    <xf numFmtId="49" fontId="3" fillId="5" borderId="3" xfId="1" quotePrefix="1" applyNumberFormat="1" applyFont="1" applyFill="1" applyBorder="1" applyAlignment="1" applyProtection="1">
      <alignment horizontal="center" vertical="center"/>
      <protection locked="0"/>
    </xf>
    <xf numFmtId="165" fontId="3" fillId="5" borderId="4" xfId="1" quotePrefix="1" applyNumberFormat="1" applyFont="1" applyFill="1" applyBorder="1" applyAlignment="1" applyProtection="1">
      <alignment horizontal="center" vertical="center"/>
      <protection locked="0"/>
    </xf>
    <xf numFmtId="165" fontId="3" fillId="5" borderId="4" xfId="1" applyNumberFormat="1" applyFont="1" applyFill="1" applyBorder="1" applyAlignment="1" applyProtection="1">
      <alignment horizontal="center" vertical="center"/>
      <protection locked="0"/>
    </xf>
    <xf numFmtId="166" fontId="5" fillId="4" borderId="6" xfId="2" applyNumberFormat="1" applyFont="1" applyFill="1" applyBorder="1" applyAlignment="1" applyProtection="1">
      <alignment horizontal="center" vertical="center"/>
      <protection hidden="1"/>
    </xf>
    <xf numFmtId="167" fontId="5" fillId="4" borderId="6" xfId="1" applyNumberFormat="1" applyFont="1" applyFill="1" applyBorder="1" applyAlignment="1" applyProtection="1">
      <alignment horizontal="center" vertical="center"/>
      <protection hidden="1"/>
    </xf>
    <xf numFmtId="0" fontId="5" fillId="0" borderId="7" xfId="1" applyFont="1" applyBorder="1" applyAlignment="1" applyProtection="1">
      <alignment vertical="center"/>
      <protection locked="0"/>
    </xf>
    <xf numFmtId="0" fontId="5" fillId="3" borderId="6" xfId="1" applyFont="1" applyFill="1" applyBorder="1" applyAlignment="1" applyProtection="1">
      <alignment horizontal="left" vertical="center" wrapText="1"/>
      <protection hidden="1"/>
    </xf>
    <xf numFmtId="0" fontId="5" fillId="4" borderId="6" xfId="1" applyFont="1" applyFill="1" applyBorder="1" applyAlignment="1" applyProtection="1">
      <alignment horizontal="center" vertical="center" wrapText="1"/>
      <protection hidden="1"/>
    </xf>
    <xf numFmtId="0" fontId="5" fillId="4" borderId="8" xfId="1" applyFont="1" applyFill="1" applyBorder="1" applyAlignment="1" applyProtection="1">
      <alignment horizontal="center" vertical="center" wrapText="1"/>
      <protection hidden="1"/>
    </xf>
    <xf numFmtId="49" fontId="3" fillId="5" borderId="9" xfId="1" quotePrefix="1" applyNumberFormat="1" applyFont="1" applyFill="1" applyBorder="1" applyAlignment="1" applyProtection="1">
      <alignment horizontal="center" vertical="center"/>
      <protection locked="0"/>
    </xf>
    <xf numFmtId="165" fontId="3" fillId="5" borderId="0" xfId="1" quotePrefix="1" applyNumberFormat="1" applyFont="1" applyFill="1" applyAlignment="1" applyProtection="1">
      <alignment horizontal="center" vertical="center"/>
      <protection locked="0"/>
    </xf>
    <xf numFmtId="165" fontId="3" fillId="5" borderId="0" xfId="1" applyNumberFormat="1" applyFont="1" applyFill="1" applyAlignment="1" applyProtection="1">
      <alignment horizontal="center" vertical="center"/>
      <protection locked="0"/>
    </xf>
    <xf numFmtId="0" fontId="5" fillId="2" borderId="2" xfId="1" applyFont="1" applyFill="1" applyBorder="1" applyAlignment="1" applyProtection="1">
      <alignment horizontal="center" vertical="center"/>
      <protection locked="0"/>
    </xf>
    <xf numFmtId="0" fontId="5" fillId="0" borderId="10" xfId="1" applyFont="1" applyBorder="1" applyAlignment="1" applyProtection="1">
      <alignment horizontal="center" vertical="center"/>
      <protection locked="0"/>
    </xf>
    <xf numFmtId="165" fontId="3" fillId="4" borderId="0" xfId="1" applyNumberFormat="1" applyFont="1" applyFill="1" applyAlignment="1" applyProtection="1">
      <alignment horizontal="center" vertical="center"/>
      <protection locked="0"/>
    </xf>
    <xf numFmtId="49" fontId="3" fillId="4" borderId="0" xfId="1" applyNumberFormat="1" applyFont="1" applyFill="1" applyAlignment="1" applyProtection="1">
      <alignment horizontal="center" vertical="center"/>
      <protection locked="0"/>
    </xf>
    <xf numFmtId="166" fontId="5" fillId="5" borderId="6" xfId="2" applyNumberFormat="1" applyFont="1" applyFill="1" applyBorder="1" applyAlignment="1" applyProtection="1">
      <alignment horizontal="center" vertical="center"/>
      <protection hidden="1"/>
    </xf>
    <xf numFmtId="167" fontId="5" fillId="5" borderId="6" xfId="1" applyNumberFormat="1" applyFont="1" applyFill="1" applyBorder="1" applyAlignment="1" applyProtection="1">
      <alignment horizontal="center" vertical="center"/>
      <protection hidden="1"/>
    </xf>
    <xf numFmtId="0" fontId="5" fillId="0" borderId="12" xfId="1" applyFont="1" applyBorder="1" applyAlignment="1" applyProtection="1">
      <alignment horizontal="center" vertical="center"/>
      <protection locked="0"/>
    </xf>
    <xf numFmtId="0" fontId="5" fillId="0" borderId="13" xfId="1" applyFont="1" applyBorder="1" applyAlignment="1" applyProtection="1">
      <alignment horizontal="center" vertical="center"/>
      <protection locked="0"/>
    </xf>
    <xf numFmtId="49" fontId="3" fillId="5" borderId="9" xfId="1" applyNumberFormat="1" applyFont="1" applyFill="1" applyBorder="1" applyAlignment="1" applyProtection="1">
      <alignment horizontal="center" vertical="center"/>
      <protection locked="0"/>
    </xf>
    <xf numFmtId="49" fontId="3" fillId="5" borderId="0" xfId="1" applyNumberFormat="1" applyFont="1" applyFill="1" applyAlignment="1" applyProtection="1">
      <alignment horizontal="center" vertical="center"/>
      <protection locked="0"/>
    </xf>
    <xf numFmtId="165" fontId="5" fillId="0" borderId="0" xfId="1" applyNumberFormat="1" applyFont="1" applyAlignment="1" applyProtection="1">
      <alignment horizontal="center" vertical="center"/>
      <protection hidden="1"/>
    </xf>
    <xf numFmtId="0" fontId="5" fillId="0" borderId="15" xfId="1" applyFont="1" applyBorder="1" applyAlignment="1" applyProtection="1">
      <alignment horizontal="center" vertical="center"/>
      <protection locked="0"/>
    </xf>
    <xf numFmtId="0" fontId="5" fillId="4" borderId="14" xfId="1" applyFont="1" applyFill="1" applyBorder="1" applyAlignment="1" applyProtection="1">
      <alignment horizontal="center" vertical="center" wrapText="1"/>
      <protection hidden="1"/>
    </xf>
    <xf numFmtId="0" fontId="5" fillId="5" borderId="1" xfId="1" applyFont="1" applyFill="1" applyBorder="1" applyAlignment="1" applyProtection="1">
      <alignment horizontal="left" vertical="center" wrapText="1"/>
      <protection hidden="1"/>
    </xf>
    <xf numFmtId="0" fontId="5" fillId="5" borderId="5" xfId="1" applyFont="1" applyFill="1" applyBorder="1" applyAlignment="1" applyProtection="1">
      <alignment horizontal="center" vertical="center" wrapText="1"/>
      <protection hidden="1"/>
    </xf>
    <xf numFmtId="0" fontId="5" fillId="5" borderId="1" xfId="1" applyFont="1" applyFill="1" applyBorder="1" applyAlignment="1" applyProtection="1">
      <alignment horizontal="center" vertical="center" wrapText="1"/>
      <protection hidden="1"/>
    </xf>
    <xf numFmtId="0" fontId="5" fillId="5" borderId="6" xfId="1" applyFont="1" applyFill="1" applyBorder="1" applyAlignment="1" applyProtection="1">
      <alignment horizontal="left" vertical="center" wrapText="1"/>
      <protection hidden="1"/>
    </xf>
    <xf numFmtId="0" fontId="5" fillId="5" borderId="8" xfId="1" applyFont="1" applyFill="1" applyBorder="1" applyAlignment="1" applyProtection="1">
      <alignment horizontal="center" vertical="center" wrapText="1"/>
      <protection hidden="1"/>
    </xf>
    <xf numFmtId="0" fontId="5" fillId="5" borderId="6" xfId="1" applyFont="1" applyFill="1" applyBorder="1" applyAlignment="1" applyProtection="1">
      <alignment horizontal="center" vertical="center" wrapText="1"/>
      <protection hidden="1"/>
    </xf>
    <xf numFmtId="0" fontId="9" fillId="6" borderId="2" xfId="4" applyNumberFormat="1" applyFont="1" applyFill="1" applyBorder="1" applyAlignment="1" applyProtection="1">
      <alignment horizontal="center" vertical="center"/>
      <protection locked="0"/>
    </xf>
    <xf numFmtId="0" fontId="9" fillId="6" borderId="2" xfId="5" applyFont="1" applyFill="1" applyBorder="1" applyAlignment="1" applyProtection="1">
      <alignment horizontal="center" vertical="center"/>
      <protection locked="0"/>
    </xf>
    <xf numFmtId="166" fontId="9" fillId="6" borderId="2" xfId="5" applyNumberFormat="1" applyFont="1" applyFill="1" applyBorder="1" applyAlignment="1" applyProtection="1">
      <alignment horizontal="center" vertical="center"/>
      <protection locked="0"/>
    </xf>
    <xf numFmtId="0" fontId="13" fillId="6" borderId="2" xfId="7" applyFont="1" applyFill="1" applyBorder="1" applyAlignment="1" applyProtection="1">
      <alignment horizontal="center" vertical="center"/>
      <protection locked="0"/>
    </xf>
    <xf numFmtId="0" fontId="5" fillId="0" borderId="0" xfId="1" applyFont="1" applyAlignment="1">
      <alignment vertical="center"/>
    </xf>
    <xf numFmtId="0" fontId="5" fillId="5" borderId="14" xfId="1" applyFont="1" applyFill="1" applyBorder="1" applyAlignment="1" applyProtection="1">
      <alignment horizontal="left" vertical="center" wrapText="1"/>
      <protection hidden="1"/>
    </xf>
    <xf numFmtId="0" fontId="5" fillId="5" borderId="25" xfId="1" applyFont="1" applyFill="1" applyBorder="1" applyAlignment="1" applyProtection="1">
      <alignment horizontal="center" vertical="center" wrapText="1"/>
      <protection hidden="1"/>
    </xf>
    <xf numFmtId="0" fontId="5" fillId="5" borderId="14" xfId="1" applyFont="1" applyFill="1" applyBorder="1" applyAlignment="1" applyProtection="1">
      <alignment horizontal="center" vertical="center" wrapText="1"/>
      <protection hidden="1"/>
    </xf>
    <xf numFmtId="0" fontId="5" fillId="7" borderId="6" xfId="1" applyFont="1" applyFill="1" applyBorder="1" applyAlignment="1" applyProtection="1">
      <alignment horizontal="left" vertical="center" wrapText="1"/>
      <protection hidden="1"/>
    </xf>
    <xf numFmtId="0" fontId="5" fillId="7" borderId="6" xfId="1" applyFont="1" applyFill="1" applyBorder="1" applyAlignment="1" applyProtection="1">
      <alignment horizontal="center" vertical="center" wrapText="1"/>
      <protection hidden="1"/>
    </xf>
    <xf numFmtId="0" fontId="5" fillId="7" borderId="8" xfId="1" applyFont="1" applyFill="1" applyBorder="1" applyAlignment="1" applyProtection="1">
      <alignment horizontal="center" vertical="center" wrapText="1"/>
      <protection hidden="1"/>
    </xf>
    <xf numFmtId="0" fontId="5" fillId="8" borderId="1" xfId="1" applyFont="1" applyFill="1" applyBorder="1" applyAlignment="1" applyProtection="1">
      <alignment horizontal="left" vertical="center" wrapText="1"/>
      <protection hidden="1"/>
    </xf>
    <xf numFmtId="0" fontId="5" fillId="8" borderId="1" xfId="1" applyFont="1" applyFill="1" applyBorder="1" applyAlignment="1" applyProtection="1">
      <alignment horizontal="center" vertical="center" wrapText="1"/>
      <protection hidden="1"/>
    </xf>
    <xf numFmtId="0" fontId="5" fillId="8" borderId="5" xfId="1" applyFont="1" applyFill="1" applyBorder="1" applyAlignment="1" applyProtection="1">
      <alignment horizontal="center" vertical="center" wrapText="1"/>
      <protection hidden="1"/>
    </xf>
    <xf numFmtId="0" fontId="5" fillId="5" borderId="9" xfId="1" applyFont="1" applyFill="1" applyBorder="1" applyAlignment="1" applyProtection="1">
      <alignment horizontal="left" vertical="center" wrapText="1"/>
      <protection hidden="1"/>
    </xf>
    <xf numFmtId="0" fontId="5" fillId="5" borderId="9" xfId="1" applyFont="1" applyFill="1" applyBorder="1" applyAlignment="1" applyProtection="1">
      <alignment horizontal="center" vertical="center" wrapText="1"/>
      <protection hidden="1"/>
    </xf>
    <xf numFmtId="166" fontId="13" fillId="6" borderId="2" xfId="7" applyNumberFormat="1" applyFont="1" applyFill="1" applyBorder="1" applyAlignment="1" applyProtection="1">
      <alignment horizontal="center" vertical="center"/>
      <protection locked="0"/>
    </xf>
    <xf numFmtId="38" fontId="13" fillId="6" borderId="2" xfId="4" applyFont="1" applyFill="1" applyBorder="1" applyAlignment="1" applyProtection="1">
      <alignment horizontal="center" vertical="center"/>
      <protection locked="0"/>
    </xf>
    <xf numFmtId="0" fontId="5" fillId="9" borderId="9" xfId="1" applyFont="1" applyFill="1" applyBorder="1" applyAlignment="1" applyProtection="1">
      <alignment horizontal="center" vertical="center" wrapText="1"/>
      <protection hidden="1"/>
    </xf>
    <xf numFmtId="0" fontId="5" fillId="5" borderId="26" xfId="1" applyFont="1" applyFill="1" applyBorder="1" applyAlignment="1" applyProtection="1">
      <alignment horizontal="left" vertical="center" wrapText="1"/>
      <protection hidden="1"/>
    </xf>
    <xf numFmtId="0" fontId="5" fillId="5" borderId="26" xfId="1" applyFont="1" applyFill="1" applyBorder="1" applyAlignment="1" applyProtection="1">
      <alignment horizontal="center" vertical="center" wrapText="1"/>
      <protection hidden="1"/>
    </xf>
    <xf numFmtId="0" fontId="5" fillId="4" borderId="6" xfId="1" applyFont="1" applyFill="1" applyBorder="1" applyAlignment="1" applyProtection="1">
      <alignment horizontal="left" vertical="center" wrapText="1"/>
      <protection hidden="1"/>
    </xf>
    <xf numFmtId="0" fontId="5" fillId="4" borderId="8" xfId="1" quotePrefix="1" applyFont="1" applyFill="1" applyBorder="1" applyAlignment="1" applyProtection="1">
      <alignment horizontal="center" vertical="center" wrapText="1"/>
      <protection hidden="1"/>
    </xf>
    <xf numFmtId="0" fontId="5" fillId="9" borderId="1" xfId="1" applyFont="1" applyFill="1" applyBorder="1" applyAlignment="1" applyProtection="1">
      <alignment horizontal="left" vertical="center" wrapText="1"/>
      <protection hidden="1"/>
    </xf>
    <xf numFmtId="0" fontId="5" fillId="9" borderId="1" xfId="1" applyFont="1" applyFill="1" applyBorder="1" applyAlignment="1" applyProtection="1">
      <alignment horizontal="center" vertical="center" wrapText="1"/>
      <protection hidden="1"/>
    </xf>
    <xf numFmtId="0" fontId="5" fillId="9" borderId="2" xfId="1" applyFont="1" applyFill="1" applyBorder="1" applyAlignment="1" applyProtection="1">
      <alignment horizontal="center" vertical="center" wrapText="1"/>
      <protection hidden="1"/>
    </xf>
    <xf numFmtId="0" fontId="5" fillId="7" borderId="1" xfId="1" applyFont="1" applyFill="1" applyBorder="1" applyAlignment="1" applyProtection="1">
      <alignment horizontal="left" vertical="center" wrapText="1"/>
      <protection hidden="1"/>
    </xf>
    <xf numFmtId="0" fontId="5" fillId="7" borderId="1" xfId="1" applyFont="1" applyFill="1" applyBorder="1" applyAlignment="1" applyProtection="1">
      <alignment horizontal="center" vertical="center" wrapText="1"/>
      <protection hidden="1"/>
    </xf>
    <xf numFmtId="0" fontId="5" fillId="7" borderId="5" xfId="1" applyFont="1" applyFill="1" applyBorder="1" applyAlignment="1" applyProtection="1">
      <alignment horizontal="center" vertical="center" wrapText="1"/>
      <protection hidden="1"/>
    </xf>
    <xf numFmtId="0" fontId="5" fillId="7" borderId="14" xfId="1" applyFont="1" applyFill="1" applyBorder="1" applyAlignment="1" applyProtection="1">
      <alignment horizontal="center" vertical="center" wrapText="1"/>
      <protection hidden="1"/>
    </xf>
    <xf numFmtId="0" fontId="5" fillId="10" borderId="2" xfId="1" applyFont="1" applyFill="1" applyBorder="1" applyAlignment="1" applyProtection="1">
      <alignment horizontal="left" vertical="center" wrapText="1"/>
      <protection hidden="1"/>
    </xf>
    <xf numFmtId="0" fontId="5" fillId="10" borderId="2" xfId="1" applyFont="1" applyFill="1" applyBorder="1" applyAlignment="1" applyProtection="1">
      <alignment horizontal="center" vertical="center" wrapText="1"/>
      <protection hidden="1"/>
    </xf>
    <xf numFmtId="0" fontId="5" fillId="4" borderId="6" xfId="1" applyFont="1" applyFill="1" applyBorder="1" applyAlignment="1" applyProtection="1">
      <alignment vertical="center" wrapText="1"/>
      <protection hidden="1"/>
    </xf>
    <xf numFmtId="0" fontId="5" fillId="4" borderId="14" xfId="1" applyFont="1" applyFill="1" applyBorder="1" applyAlignment="1" applyProtection="1">
      <alignment horizontal="left" vertical="center" wrapText="1"/>
      <protection hidden="1"/>
    </xf>
    <xf numFmtId="0" fontId="5" fillId="4" borderId="3" xfId="1" applyFont="1" applyFill="1" applyBorder="1" applyAlignment="1" applyProtection="1">
      <alignment horizontal="center" vertical="center" wrapText="1"/>
      <protection hidden="1"/>
    </xf>
    <xf numFmtId="0" fontId="5" fillId="4" borderId="9" xfId="1" applyFont="1" applyFill="1" applyBorder="1" applyAlignment="1" applyProtection="1">
      <alignment horizontal="center" vertical="center" wrapText="1"/>
      <protection hidden="1"/>
    </xf>
    <xf numFmtId="0" fontId="5" fillId="4" borderId="6" xfId="1" quotePrefix="1" applyFont="1" applyFill="1" applyBorder="1" applyAlignment="1" applyProtection="1">
      <alignment horizontal="center" vertical="center" wrapText="1"/>
      <protection hidden="1"/>
    </xf>
    <xf numFmtId="0" fontId="5" fillId="4" borderId="26" xfId="1" applyFont="1" applyFill="1" applyBorder="1" applyAlignment="1" applyProtection="1">
      <alignment horizontal="center" vertical="center" wrapText="1"/>
      <protection hidden="1"/>
    </xf>
    <xf numFmtId="0" fontId="5" fillId="11" borderId="9" xfId="1" applyFont="1" applyFill="1" applyBorder="1" applyAlignment="1" applyProtection="1">
      <alignment horizontal="left" vertical="center" wrapText="1"/>
      <protection hidden="1"/>
    </xf>
    <xf numFmtId="0" fontId="5" fillId="11" borderId="9" xfId="1" applyFont="1" applyFill="1" applyBorder="1" applyAlignment="1" applyProtection="1">
      <alignment horizontal="center" vertical="center" wrapText="1"/>
      <protection hidden="1"/>
    </xf>
    <xf numFmtId="0" fontId="5" fillId="11" borderId="6" xfId="1" applyFont="1" applyFill="1" applyBorder="1" applyAlignment="1" applyProtection="1">
      <alignment horizontal="center" vertical="center" wrapText="1"/>
      <protection hidden="1"/>
    </xf>
    <xf numFmtId="0" fontId="5" fillId="12" borderId="1" xfId="1" applyFont="1" applyFill="1" applyBorder="1" applyAlignment="1" applyProtection="1">
      <alignment horizontal="center" vertical="center" wrapText="1"/>
      <protection hidden="1"/>
    </xf>
    <xf numFmtId="0" fontId="5" fillId="12" borderId="9" xfId="1" applyFont="1" applyFill="1" applyBorder="1" applyAlignment="1" applyProtection="1">
      <alignment horizontal="left" vertical="center" wrapText="1"/>
      <protection hidden="1"/>
    </xf>
    <xf numFmtId="0" fontId="5" fillId="12" borderId="6" xfId="1" applyFont="1" applyFill="1" applyBorder="1" applyAlignment="1" applyProtection="1">
      <alignment horizontal="center" vertical="center" wrapText="1"/>
      <protection hidden="1"/>
    </xf>
    <xf numFmtId="0" fontId="5" fillId="12" borderId="6" xfId="1" quotePrefix="1" applyFont="1" applyFill="1" applyBorder="1" applyAlignment="1" applyProtection="1">
      <alignment horizontal="center" vertical="center" wrapText="1"/>
      <protection hidden="1"/>
    </xf>
    <xf numFmtId="0" fontId="5" fillId="12" borderId="14" xfId="1" applyFont="1" applyFill="1" applyBorder="1" applyAlignment="1" applyProtection="1">
      <alignment horizontal="center" vertical="center" wrapText="1"/>
      <protection hidden="1"/>
    </xf>
    <xf numFmtId="0" fontId="5" fillId="12" borderId="14" xfId="1" quotePrefix="1" applyFont="1" applyFill="1" applyBorder="1" applyAlignment="1" applyProtection="1">
      <alignment horizontal="center" vertical="center" wrapText="1"/>
      <protection hidden="1"/>
    </xf>
    <xf numFmtId="0" fontId="5" fillId="13" borderId="8" xfId="1" applyFont="1" applyFill="1" applyBorder="1" applyAlignment="1" applyProtection="1">
      <alignment horizontal="left" vertical="center" wrapText="1"/>
      <protection hidden="1"/>
    </xf>
    <xf numFmtId="0" fontId="5" fillId="13" borderId="6" xfId="1" applyFont="1" applyFill="1" applyBorder="1" applyAlignment="1" applyProtection="1">
      <alignment horizontal="center" vertical="center" wrapText="1"/>
      <protection hidden="1"/>
    </xf>
    <xf numFmtId="0" fontId="5" fillId="14" borderId="6" xfId="1" applyFont="1" applyFill="1" applyBorder="1" applyAlignment="1" applyProtection="1">
      <alignment horizontal="center" vertical="center" wrapText="1"/>
      <protection hidden="1"/>
    </xf>
    <xf numFmtId="0" fontId="5" fillId="14" borderId="8" xfId="1" applyFont="1" applyFill="1" applyBorder="1" applyAlignment="1" applyProtection="1">
      <alignment horizontal="center" vertical="center" wrapText="1"/>
      <protection hidden="1"/>
    </xf>
    <xf numFmtId="0" fontId="5" fillId="13" borderId="25" xfId="1" applyFont="1" applyFill="1" applyBorder="1" applyAlignment="1" applyProtection="1">
      <alignment horizontal="left" vertical="center" wrapText="1"/>
      <protection hidden="1"/>
    </xf>
    <xf numFmtId="0" fontId="5" fillId="13" borderId="14" xfId="1" applyFont="1" applyFill="1" applyBorder="1" applyAlignment="1" applyProtection="1">
      <alignment horizontal="center" vertical="center" wrapText="1"/>
      <protection hidden="1"/>
    </xf>
    <xf numFmtId="0" fontId="5" fillId="14" borderId="14" xfId="1" applyFont="1" applyFill="1" applyBorder="1" applyAlignment="1" applyProtection="1">
      <alignment horizontal="center" vertical="center" wrapText="1"/>
      <protection hidden="1"/>
    </xf>
    <xf numFmtId="0" fontId="5" fillId="14" borderId="25" xfId="1" applyFont="1" applyFill="1" applyBorder="1" applyAlignment="1" applyProtection="1">
      <alignment horizontal="center" vertical="center" wrapText="1"/>
      <protection hidden="1"/>
    </xf>
    <xf numFmtId="0" fontId="5" fillId="5" borderId="3" xfId="1" applyFont="1" applyFill="1" applyBorder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49" fontId="5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167" fontId="5" fillId="3" borderId="6" xfId="1" applyNumberFormat="1" applyFont="1" applyFill="1" applyBorder="1" applyAlignment="1" applyProtection="1">
      <alignment horizontal="center" vertical="center"/>
      <protection hidden="1"/>
    </xf>
    <xf numFmtId="167" fontId="5" fillId="9" borderId="6" xfId="1" applyNumberFormat="1" applyFont="1" applyFill="1" applyBorder="1" applyAlignment="1" applyProtection="1">
      <alignment horizontal="center" vertical="center"/>
      <protection hidden="1"/>
    </xf>
    <xf numFmtId="167" fontId="5" fillId="3" borderId="0" xfId="1" applyNumberFormat="1" applyFont="1" applyFill="1" applyAlignment="1" applyProtection="1">
      <alignment horizontal="center" vertical="center"/>
      <protection hidden="1"/>
    </xf>
    <xf numFmtId="168" fontId="14" fillId="10" borderId="2" xfId="10" applyNumberFormat="1" applyFont="1" applyFill="1" applyBorder="1" applyAlignment="1" applyProtection="1">
      <alignment horizontal="center" vertical="center" wrapText="1"/>
      <protection locked="0"/>
    </xf>
    <xf numFmtId="168" fontId="15" fillId="10" borderId="2" xfId="10" applyNumberFormat="1" applyFont="1" applyFill="1" applyBorder="1" applyAlignment="1" applyProtection="1">
      <alignment horizontal="center" vertical="center" wrapText="1"/>
      <protection locked="0"/>
    </xf>
    <xf numFmtId="165" fontId="15" fillId="10" borderId="2" xfId="10" applyNumberFormat="1" applyFont="1" applyFill="1" applyBorder="1" applyAlignment="1" applyProtection="1">
      <alignment horizontal="center" vertical="center" wrapText="1"/>
      <protection locked="0"/>
    </xf>
    <xf numFmtId="49" fontId="15" fillId="10" borderId="2" xfId="10" applyNumberFormat="1" applyFont="1" applyFill="1" applyBorder="1" applyAlignment="1" applyProtection="1">
      <alignment horizontal="center" vertical="center" wrapText="1"/>
      <protection locked="0"/>
    </xf>
    <xf numFmtId="169" fontId="14" fillId="10" borderId="2" xfId="10" applyNumberFormat="1" applyFont="1" applyFill="1" applyBorder="1" applyAlignment="1" applyProtection="1">
      <alignment horizontal="center" vertical="center" wrapText="1"/>
      <protection locked="0"/>
    </xf>
    <xf numFmtId="49" fontId="14" fillId="10" borderId="2" xfId="10" applyNumberFormat="1" applyFont="1" applyFill="1" applyBorder="1" applyAlignment="1" applyProtection="1">
      <alignment horizontal="center" vertical="center" wrapText="1"/>
      <protection locked="0"/>
    </xf>
    <xf numFmtId="170" fontId="15" fillId="10" borderId="2" xfId="10" applyNumberFormat="1" applyFont="1" applyFill="1" applyBorder="1" applyAlignment="1" applyProtection="1">
      <alignment horizontal="center" vertical="center" wrapText="1"/>
      <protection locked="0"/>
    </xf>
    <xf numFmtId="167" fontId="15" fillId="15" borderId="2" xfId="10" applyNumberFormat="1" applyFont="1" applyFill="1" applyBorder="1" applyAlignment="1" applyProtection="1">
      <alignment horizontal="center" vertical="center" wrapText="1"/>
      <protection locked="0"/>
    </xf>
    <xf numFmtId="167" fontId="14" fillId="15" borderId="2" xfId="10" applyNumberFormat="1" applyFont="1" applyFill="1" applyBorder="1" applyAlignment="1" applyProtection="1">
      <alignment horizontal="center" vertical="center" wrapText="1"/>
      <protection locked="0"/>
    </xf>
    <xf numFmtId="49" fontId="16" fillId="10" borderId="2" xfId="10" applyNumberFormat="1" applyFont="1" applyFill="1" applyBorder="1" applyAlignment="1" applyProtection="1">
      <alignment horizontal="center" vertical="center" wrapText="1"/>
      <protection locked="0"/>
    </xf>
    <xf numFmtId="0" fontId="14" fillId="16" borderId="2" xfId="10" applyFont="1" applyFill="1" applyBorder="1" applyAlignment="1" applyProtection="1">
      <alignment horizontal="center" vertical="center" wrapText="1"/>
      <protection locked="0"/>
    </xf>
    <xf numFmtId="49" fontId="15" fillId="15" borderId="2" xfId="10" applyNumberFormat="1" applyFont="1" applyFill="1" applyBorder="1" applyAlignment="1" applyProtection="1">
      <alignment horizontal="center" vertical="center" wrapText="1"/>
      <protection locked="0"/>
    </xf>
    <xf numFmtId="49" fontId="14" fillId="15" borderId="2" xfId="10" applyNumberFormat="1" applyFont="1" applyFill="1" applyBorder="1" applyAlignment="1" applyProtection="1">
      <alignment horizontal="center" vertical="center" wrapText="1"/>
      <protection locked="0"/>
    </xf>
    <xf numFmtId="169" fontId="14" fillId="15" borderId="2" xfId="1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wrapText="1"/>
    </xf>
    <xf numFmtId="49" fontId="5" fillId="15" borderId="2" xfId="1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10" applyNumberFormat="1" applyFont="1" applyAlignment="1" applyProtection="1">
      <alignment horizontal="center" vertical="center" wrapText="1"/>
      <protection locked="0"/>
    </xf>
    <xf numFmtId="49" fontId="5" fillId="16" borderId="2" xfId="10" applyNumberFormat="1" applyFont="1" applyFill="1" applyBorder="1" applyAlignment="1" applyProtection="1">
      <alignment horizontal="center" vertical="center" wrapText="1"/>
      <protection locked="0"/>
    </xf>
    <xf numFmtId="168" fontId="14" fillId="0" borderId="2" xfId="10" applyNumberFormat="1" applyFont="1" applyBorder="1" applyAlignment="1" applyProtection="1">
      <alignment horizontal="center" vertical="center" wrapText="1"/>
      <protection locked="0"/>
    </xf>
    <xf numFmtId="0" fontId="14" fillId="17" borderId="2" xfId="0" applyFont="1" applyFill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7" fontId="14" fillId="0" borderId="2" xfId="0" applyNumberFormat="1" applyFont="1" applyBorder="1" applyAlignment="1">
      <alignment horizontal="center" vertical="center" wrapText="1"/>
    </xf>
    <xf numFmtId="0" fontId="14" fillId="17" borderId="2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1" applyFont="1" applyBorder="1" applyAlignment="1" applyProtection="1">
      <alignment horizontal="center" vertical="center" wrapText="1"/>
      <protection hidden="1"/>
    </xf>
    <xf numFmtId="0" fontId="17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49" fontId="5" fillId="0" borderId="2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1" fontId="22" fillId="0" borderId="28" xfId="9" applyNumberFormat="1" applyFont="1" applyBorder="1" applyAlignment="1">
      <alignment horizontal="center"/>
    </xf>
    <xf numFmtId="1" fontId="22" fillId="0" borderId="29" xfId="9" applyNumberFormat="1" applyFont="1" applyBorder="1" applyAlignment="1">
      <alignment horizontal="center"/>
    </xf>
    <xf numFmtId="14" fontId="22" fillId="0" borderId="30" xfId="9" applyNumberFormat="1" applyFont="1" applyBorder="1"/>
    <xf numFmtId="0" fontId="22" fillId="0" borderId="0" xfId="9" applyFont="1"/>
    <xf numFmtId="168" fontId="22" fillId="0" borderId="25" xfId="9" applyNumberFormat="1" applyFont="1" applyBorder="1" applyAlignment="1">
      <alignment horizontal="center"/>
    </xf>
    <xf numFmtId="0" fontId="22" fillId="0" borderId="31" xfId="9" applyFont="1" applyBorder="1"/>
    <xf numFmtId="14" fontId="22" fillId="0" borderId="31" xfId="9" applyNumberFormat="1" applyFont="1" applyBorder="1"/>
    <xf numFmtId="0" fontId="22" fillId="0" borderId="34" xfId="9" applyFont="1" applyBorder="1"/>
    <xf numFmtId="0" fontId="22" fillId="6" borderId="36" xfId="9" applyFont="1" applyFill="1" applyBorder="1"/>
    <xf numFmtId="0" fontId="22" fillId="6" borderId="37" xfId="9" applyFont="1" applyFill="1" applyBorder="1"/>
    <xf numFmtId="0" fontId="23" fillId="6" borderId="37" xfId="9" applyFont="1" applyFill="1" applyBorder="1" applyAlignment="1">
      <alignment horizontal="center"/>
    </xf>
    <xf numFmtId="0" fontId="23" fillId="6" borderId="38" xfId="9" applyFont="1" applyFill="1" applyBorder="1"/>
    <xf numFmtId="0" fontId="22" fillId="6" borderId="39" xfId="9" applyFont="1" applyFill="1" applyBorder="1"/>
    <xf numFmtId="0" fontId="22" fillId="6" borderId="0" xfId="9" applyFont="1" applyFill="1"/>
    <xf numFmtId="0" fontId="22" fillId="6" borderId="0" xfId="9" applyFont="1" applyFill="1" applyAlignment="1">
      <alignment horizontal="center"/>
    </xf>
    <xf numFmtId="0" fontId="22" fillId="6" borderId="40" xfId="9" applyFont="1" applyFill="1" applyBorder="1"/>
    <xf numFmtId="0" fontId="22" fillId="0" borderId="41" xfId="9" applyFont="1" applyBorder="1"/>
    <xf numFmtId="0" fontId="22" fillId="0" borderId="42" xfId="9" applyFont="1" applyBorder="1"/>
    <xf numFmtId="1" fontId="22" fillId="18" borderId="43" xfId="9" applyNumberFormat="1" applyFont="1" applyFill="1" applyBorder="1" applyAlignment="1">
      <alignment horizontal="center"/>
    </xf>
    <xf numFmtId="171" fontId="22" fillId="6" borderId="36" xfId="9" applyNumberFormat="1" applyFont="1" applyFill="1" applyBorder="1"/>
    <xf numFmtId="0" fontId="22" fillId="6" borderId="37" xfId="9" applyFont="1" applyFill="1" applyBorder="1" applyAlignment="1">
      <alignment horizontal="center"/>
    </xf>
    <xf numFmtId="171" fontId="22" fillId="6" borderId="38" xfId="9" applyNumberFormat="1" applyFont="1" applyFill="1" applyBorder="1"/>
    <xf numFmtId="171" fontId="22" fillId="0" borderId="0" xfId="9" applyNumberFormat="1" applyFont="1"/>
    <xf numFmtId="171" fontId="22" fillId="6" borderId="44" xfId="9" applyNumberFormat="1" applyFont="1" applyFill="1" applyBorder="1" applyAlignment="1">
      <alignment horizontal="center"/>
    </xf>
    <xf numFmtId="171" fontId="22" fillId="6" borderId="45" xfId="9" applyNumberFormat="1" applyFont="1" applyFill="1" applyBorder="1" applyAlignment="1">
      <alignment horizontal="center"/>
    </xf>
    <xf numFmtId="0" fontId="22" fillId="6" borderId="45" xfId="9" applyFont="1" applyFill="1" applyBorder="1" applyAlignment="1">
      <alignment horizontal="center"/>
    </xf>
    <xf numFmtId="171" fontId="22" fillId="6" borderId="46" xfId="9" applyNumberFormat="1" applyFont="1" applyFill="1" applyBorder="1"/>
    <xf numFmtId="168" fontId="22" fillId="0" borderId="47" xfId="9" applyNumberFormat="1" applyFont="1" applyBorder="1" applyAlignment="1">
      <alignment horizontal="center"/>
    </xf>
    <xf numFmtId="0" fontId="22" fillId="0" borderId="48" xfId="9" applyFont="1" applyBorder="1" applyAlignment="1">
      <alignment horizontal="center"/>
    </xf>
    <xf numFmtId="3" fontId="22" fillId="0" borderId="48" xfId="9" applyNumberFormat="1" applyFont="1" applyBorder="1" applyAlignment="1">
      <alignment horizontal="center"/>
    </xf>
    <xf numFmtId="171" fontId="22" fillId="0" borderId="41" xfId="9" applyNumberFormat="1" applyFont="1" applyBorder="1"/>
    <xf numFmtId="1" fontId="22" fillId="0" borderId="50" xfId="9" applyNumberFormat="1" applyFont="1" applyBorder="1" applyAlignment="1">
      <alignment horizontal="center"/>
    </xf>
    <xf numFmtId="14" fontId="22" fillId="0" borderId="34" xfId="9" applyNumberFormat="1" applyFont="1" applyBorder="1"/>
    <xf numFmtId="0" fontId="22" fillId="0" borderId="49" xfId="9" applyFont="1" applyBorder="1" applyAlignment="1">
      <alignment horizontal="center"/>
    </xf>
    <xf numFmtId="0" fontId="22" fillId="19" borderId="49" xfId="9" applyFont="1" applyFill="1" applyBorder="1" applyAlignment="1">
      <alignment horizontal="center"/>
    </xf>
    <xf numFmtId="14" fontId="22" fillId="0" borderId="51" xfId="9" applyNumberFormat="1" applyFont="1" applyBorder="1"/>
    <xf numFmtId="0" fontId="22" fillId="0" borderId="52" xfId="9" applyFont="1" applyBorder="1" applyAlignment="1">
      <alignment horizontal="center"/>
    </xf>
    <xf numFmtId="14" fontId="22" fillId="4" borderId="53" xfId="9" applyNumberFormat="1" applyFont="1" applyFill="1" applyBorder="1" applyAlignment="1">
      <alignment horizontal="center"/>
    </xf>
    <xf numFmtId="0" fontId="22" fillId="0" borderId="54" xfId="9" applyFont="1" applyBorder="1"/>
    <xf numFmtId="14" fontId="22" fillId="4" borderId="53" xfId="9" quotePrefix="1" applyNumberFormat="1" applyFont="1" applyFill="1" applyBorder="1" applyAlignment="1">
      <alignment horizontal="center"/>
    </xf>
    <xf numFmtId="0" fontId="22" fillId="18" borderId="49" xfId="9" applyFont="1" applyFill="1" applyBorder="1" applyAlignment="1">
      <alignment horizontal="center"/>
    </xf>
    <xf numFmtId="171" fontId="22" fillId="6" borderId="37" xfId="9" applyNumberFormat="1" applyFont="1" applyFill="1" applyBorder="1" applyAlignment="1">
      <alignment horizontal="center"/>
    </xf>
    <xf numFmtId="171" fontId="22" fillId="6" borderId="37" xfId="9" applyNumberFormat="1" applyFont="1" applyFill="1" applyBorder="1"/>
    <xf numFmtId="0" fontId="5" fillId="4" borderId="25" xfId="1" applyFont="1" applyFill="1" applyBorder="1" applyAlignment="1" applyProtection="1">
      <alignment horizontal="center" vertical="center" wrapText="1"/>
      <protection hidden="1"/>
    </xf>
    <xf numFmtId="0" fontId="5" fillId="9" borderId="6" xfId="1" applyFont="1" applyFill="1" applyBorder="1" applyAlignment="1" applyProtection="1">
      <alignment horizontal="left" vertical="center" wrapText="1"/>
      <protection hidden="1"/>
    </xf>
    <xf numFmtId="0" fontId="5" fillId="9" borderId="14" xfId="1" applyFont="1" applyFill="1" applyBorder="1" applyAlignment="1" applyProtection="1">
      <alignment horizontal="left" vertical="center" wrapText="1"/>
      <protection hidden="1"/>
    </xf>
    <xf numFmtId="0" fontId="5" fillId="9" borderId="9" xfId="1" applyFont="1" applyFill="1" applyBorder="1" applyAlignment="1" applyProtection="1">
      <alignment horizontal="left" vertical="center" wrapText="1"/>
      <protection hidden="1"/>
    </xf>
    <xf numFmtId="0" fontId="5" fillId="3" borderId="6" xfId="1" applyFont="1" applyFill="1" applyBorder="1" applyAlignment="1" applyProtection="1">
      <alignment vertical="center" wrapText="1"/>
      <protection hidden="1"/>
    </xf>
    <xf numFmtId="0" fontId="5" fillId="12" borderId="3" xfId="1" applyFont="1" applyFill="1" applyBorder="1" applyAlignment="1" applyProtection="1">
      <alignment horizontal="left" vertical="center" wrapText="1"/>
      <protection hidden="1"/>
    </xf>
    <xf numFmtId="0" fontId="5" fillId="12" borderId="26" xfId="1" applyFont="1" applyFill="1" applyBorder="1" applyAlignment="1" applyProtection="1">
      <alignment horizontal="left" vertical="center" wrapText="1"/>
      <protection hidden="1"/>
    </xf>
    <xf numFmtId="0" fontId="5" fillId="3" borderId="3" xfId="1" applyFont="1" applyFill="1" applyBorder="1" applyAlignment="1" applyProtection="1">
      <alignment horizontal="left" vertical="center" wrapText="1"/>
      <protection hidden="1"/>
    </xf>
    <xf numFmtId="0" fontId="5" fillId="3" borderId="9" xfId="1" applyFont="1" applyFill="1" applyBorder="1" applyAlignment="1" applyProtection="1">
      <alignment horizontal="left" vertical="center" wrapText="1"/>
      <protection hidden="1"/>
    </xf>
    <xf numFmtId="0" fontId="5" fillId="3" borderId="9" xfId="1" applyFont="1" applyFill="1" applyBorder="1" applyAlignment="1" applyProtection="1">
      <alignment vertical="center" wrapText="1"/>
      <protection hidden="1"/>
    </xf>
    <xf numFmtId="0" fontId="5" fillId="3" borderId="26" xfId="1" applyFont="1" applyFill="1" applyBorder="1" applyAlignment="1" applyProtection="1">
      <alignment horizontal="left" vertical="center" wrapText="1"/>
      <protection hidden="1"/>
    </xf>
    <xf numFmtId="172" fontId="14" fillId="0" borderId="2" xfId="0" applyNumberFormat="1" applyFont="1" applyBorder="1" applyAlignment="1">
      <alignment horizontal="center" vertical="center" wrapText="1"/>
    </xf>
    <xf numFmtId="0" fontId="14" fillId="17" borderId="27" xfId="0" applyFont="1" applyFill="1" applyBorder="1" applyAlignment="1" applyProtection="1">
      <alignment horizontal="center" vertical="center" wrapText="1"/>
      <protection locked="0"/>
    </xf>
    <xf numFmtId="49" fontId="15" fillId="10" borderId="27" xfId="10" applyNumberFormat="1" applyFont="1" applyFill="1" applyBorder="1" applyAlignment="1" applyProtection="1">
      <alignment horizontal="center" vertical="center" wrapText="1"/>
      <protection locked="0"/>
    </xf>
    <xf numFmtId="0" fontId="17" fillId="16" borderId="2" xfId="0" applyFont="1" applyFill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24" fillId="0" borderId="2" xfId="8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106" applyBorder="1" applyAlignment="1">
      <alignment horizontal="center" vertical="center"/>
    </xf>
    <xf numFmtId="0" fontId="7" fillId="9" borderId="6" xfId="1" applyFont="1" applyFill="1" applyBorder="1" applyAlignment="1" applyProtection="1">
      <alignment horizontal="left" vertical="center" wrapText="1"/>
      <protection hidden="1"/>
    </xf>
    <xf numFmtId="0" fontId="13" fillId="3" borderId="9" xfId="1" applyFont="1" applyFill="1" applyBorder="1" applyAlignment="1" applyProtection="1">
      <alignment horizontal="left" vertical="center" wrapText="1"/>
      <protection hidden="1"/>
    </xf>
    <xf numFmtId="0" fontId="22" fillId="0" borderId="0" xfId="9" applyFont="1" applyAlignment="1">
      <alignment horizontal="center" vertical="center" textRotation="90"/>
    </xf>
    <xf numFmtId="167" fontId="14" fillId="10" borderId="2" xfId="10" applyNumberFormat="1" applyFont="1" applyFill="1" applyBorder="1" applyAlignment="1" applyProtection="1">
      <alignment horizontal="center" vertical="center" wrapText="1"/>
      <protection locked="0"/>
    </xf>
    <xf numFmtId="14" fontId="47" fillId="0" borderId="2" xfId="80" applyNumberFormat="1" applyFont="1" applyBorder="1" applyAlignment="1">
      <alignment horizontal="center" vertical="center"/>
    </xf>
    <xf numFmtId="14" fontId="48" fillId="0" borderId="2" xfId="80" applyNumberFormat="1" applyFont="1" applyBorder="1" applyAlignment="1">
      <alignment horizontal="center" vertical="center"/>
    </xf>
    <xf numFmtId="172" fontId="0" fillId="0" borderId="2" xfId="0" applyNumberFormat="1" applyBorder="1" applyAlignment="1">
      <alignment horizontal="center" wrapText="1"/>
    </xf>
    <xf numFmtId="166" fontId="5" fillId="3" borderId="6" xfId="2" applyNumberFormat="1" applyFont="1" applyFill="1" applyBorder="1" applyAlignment="1" applyProtection="1">
      <alignment horizontal="center" vertical="center"/>
      <protection hidden="1"/>
    </xf>
    <xf numFmtId="166" fontId="5" fillId="9" borderId="6" xfId="2" applyNumberFormat="1" applyFont="1" applyFill="1" applyBorder="1" applyAlignment="1" applyProtection="1">
      <alignment horizontal="center" vertical="center"/>
      <protection hidden="1"/>
    </xf>
    <xf numFmtId="14" fontId="7" fillId="0" borderId="0" xfId="3" applyNumberFormat="1" applyFont="1">
      <alignment vertical="center"/>
    </xf>
    <xf numFmtId="0" fontId="7" fillId="0" borderId="0" xfId="3" applyFont="1">
      <alignment vertical="center"/>
    </xf>
    <xf numFmtId="0" fontId="51" fillId="0" borderId="10" xfId="1" applyFont="1" applyBorder="1" applyAlignment="1" applyProtection="1">
      <alignment horizontal="center" vertical="center"/>
      <protection locked="0"/>
    </xf>
    <xf numFmtId="0" fontId="5" fillId="0" borderId="0" xfId="1" applyFont="1" applyAlignment="1" applyProtection="1">
      <alignment horizontal="center" vertical="center"/>
      <protection hidden="1"/>
    </xf>
    <xf numFmtId="1" fontId="22" fillId="0" borderId="49" xfId="9" applyNumberFormat="1" applyFont="1" applyBorder="1" applyAlignment="1">
      <alignment horizontal="center"/>
    </xf>
    <xf numFmtId="1" fontId="22" fillId="18" borderId="66" xfId="9" applyNumberFormat="1" applyFont="1" applyFill="1" applyBorder="1" applyAlignment="1">
      <alignment horizontal="center"/>
    </xf>
    <xf numFmtId="0" fontId="5" fillId="3" borderId="6" xfId="1" applyFont="1" applyFill="1" applyBorder="1" applyAlignment="1" applyProtection="1">
      <alignment horizontal="center" vertical="center" wrapText="1"/>
      <protection hidden="1"/>
    </xf>
    <xf numFmtId="0" fontId="5" fillId="3" borderId="8" xfId="1" applyFont="1" applyFill="1" applyBorder="1" applyAlignment="1" applyProtection="1">
      <alignment horizontal="center" vertical="center" wrapText="1"/>
      <protection hidden="1"/>
    </xf>
    <xf numFmtId="0" fontId="5" fillId="9" borderId="6" xfId="1" applyFont="1" applyFill="1" applyBorder="1" applyAlignment="1" applyProtection="1">
      <alignment horizontal="center" vertical="center" wrapText="1"/>
      <protection hidden="1"/>
    </xf>
    <xf numFmtId="0" fontId="5" fillId="9" borderId="8" xfId="1" applyFont="1" applyFill="1" applyBorder="1" applyAlignment="1" applyProtection="1">
      <alignment horizontal="center" vertical="center" wrapText="1"/>
      <protection hidden="1"/>
    </xf>
    <xf numFmtId="0" fontId="5" fillId="9" borderId="14" xfId="1" applyFont="1" applyFill="1" applyBorder="1" applyAlignment="1" applyProtection="1">
      <alignment horizontal="center" vertical="center" wrapText="1"/>
      <protection hidden="1"/>
    </xf>
    <xf numFmtId="0" fontId="5" fillId="9" borderId="25" xfId="1" applyFont="1" applyFill="1" applyBorder="1" applyAlignment="1" applyProtection="1">
      <alignment horizontal="center" vertical="center" wrapText="1"/>
      <protection hidden="1"/>
    </xf>
    <xf numFmtId="0" fontId="23" fillId="0" borderId="0" xfId="0" applyFont="1"/>
    <xf numFmtId="0" fontId="53" fillId="3" borderId="6" xfId="1" applyFont="1" applyFill="1" applyBorder="1" applyAlignment="1" applyProtection="1">
      <alignment horizontal="left" vertical="center" wrapText="1"/>
      <protection hidden="1"/>
    </xf>
    <xf numFmtId="0" fontId="53" fillId="4" borderId="9" xfId="1" applyFont="1" applyFill="1" applyBorder="1" applyAlignment="1" applyProtection="1">
      <alignment horizontal="center" vertical="center" wrapText="1"/>
      <protection hidden="1"/>
    </xf>
    <xf numFmtId="0" fontId="53" fillId="4" borderId="6" xfId="1" applyFont="1" applyFill="1" applyBorder="1" applyAlignment="1" applyProtection="1">
      <alignment horizontal="center" vertical="center" wrapText="1"/>
      <protection hidden="1"/>
    </xf>
    <xf numFmtId="0" fontId="5" fillId="3" borderId="14" xfId="1" applyFont="1" applyFill="1" applyBorder="1" applyAlignment="1" applyProtection="1">
      <alignment horizontal="left" vertical="center" wrapText="1"/>
      <protection hidden="1"/>
    </xf>
    <xf numFmtId="49" fontId="5" fillId="0" borderId="2" xfId="0" applyNumberFormat="1" applyFont="1" applyBorder="1" applyAlignment="1">
      <alignment horizontal="center" vertical="center" wrapText="1"/>
    </xf>
    <xf numFmtId="168" fontId="14" fillId="42" borderId="2" xfId="10" applyNumberFormat="1" applyFont="1" applyFill="1" applyBorder="1" applyAlignment="1" applyProtection="1">
      <alignment horizontal="center" vertical="center" wrapText="1"/>
      <protection locked="0"/>
    </xf>
    <xf numFmtId="0" fontId="14" fillId="42" borderId="2" xfId="0" applyFont="1" applyFill="1" applyBorder="1" applyAlignment="1" applyProtection="1">
      <alignment horizontal="center" vertical="center" wrapText="1"/>
      <protection locked="0"/>
    </xf>
    <xf numFmtId="172" fontId="14" fillId="42" borderId="2" xfId="0" applyNumberFormat="1" applyFont="1" applyFill="1" applyBorder="1" applyAlignment="1">
      <alignment horizontal="center" vertical="center" wrapText="1"/>
    </xf>
    <xf numFmtId="0" fontId="0" fillId="42" borderId="2" xfId="0" applyFill="1" applyBorder="1" applyAlignment="1">
      <alignment horizontal="center" wrapText="1"/>
    </xf>
    <xf numFmtId="0" fontId="14" fillId="42" borderId="2" xfId="0" applyFont="1" applyFill="1" applyBorder="1" applyAlignment="1">
      <alignment horizontal="center" vertical="center" wrapText="1"/>
    </xf>
    <xf numFmtId="49" fontId="5" fillId="42" borderId="2" xfId="0" applyNumberFormat="1" applyFont="1" applyFill="1" applyBorder="1" applyAlignment="1">
      <alignment horizontal="center" vertical="center" wrapText="1"/>
    </xf>
    <xf numFmtId="167" fontId="14" fillId="42" borderId="2" xfId="0" applyNumberFormat="1" applyFont="1" applyFill="1" applyBorder="1" applyAlignment="1">
      <alignment horizontal="center" vertical="center" wrapText="1"/>
    </xf>
    <xf numFmtId="0" fontId="5" fillId="42" borderId="2" xfId="0" applyFont="1" applyFill="1" applyBorder="1" applyAlignment="1">
      <alignment horizontal="center" vertical="center" wrapText="1"/>
    </xf>
    <xf numFmtId="0" fontId="14" fillId="42" borderId="27" xfId="0" applyFont="1" applyFill="1" applyBorder="1" applyAlignment="1" applyProtection="1">
      <alignment horizontal="center" vertical="center" wrapText="1"/>
      <protection locked="0"/>
    </xf>
    <xf numFmtId="14" fontId="14" fillId="42" borderId="2" xfId="0" applyNumberFormat="1" applyFont="1" applyFill="1" applyBorder="1" applyAlignment="1">
      <alignment horizontal="center" vertical="center" wrapText="1"/>
    </xf>
    <xf numFmtId="0" fontId="0" fillId="42" borderId="0" xfId="0" applyFill="1" applyAlignment="1">
      <alignment horizontal="center" wrapText="1"/>
    </xf>
    <xf numFmtId="0" fontId="5" fillId="42" borderId="0" xfId="0" applyFont="1" applyFill="1" applyAlignment="1">
      <alignment horizontal="center" vertical="center" wrapText="1"/>
    </xf>
    <xf numFmtId="0" fontId="5" fillId="42" borderId="2" xfId="1" applyFont="1" applyFill="1" applyBorder="1" applyAlignment="1" applyProtection="1">
      <alignment horizontal="center" vertical="center" wrapText="1"/>
      <protection hidden="1"/>
    </xf>
    <xf numFmtId="0" fontId="17" fillId="42" borderId="2" xfId="0" applyFont="1" applyFill="1" applyBorder="1" applyAlignment="1">
      <alignment horizontal="center" wrapText="1"/>
    </xf>
    <xf numFmtId="14" fontId="24" fillId="42" borderId="2" xfId="80" applyNumberFormat="1" applyFont="1" applyFill="1" applyBorder="1" applyAlignment="1">
      <alignment horizontal="center" vertical="center"/>
    </xf>
    <xf numFmtId="49" fontId="5" fillId="42" borderId="2" xfId="1" applyNumberFormat="1" applyFont="1" applyFill="1" applyBorder="1" applyAlignment="1">
      <alignment horizontal="center" vertical="center" wrapText="1"/>
    </xf>
    <xf numFmtId="0" fontId="5" fillId="0" borderId="11" xfId="1" applyFont="1" applyBorder="1" applyAlignment="1" applyProtection="1">
      <alignment horizontal="center" vertical="center"/>
      <protection locked="0"/>
    </xf>
    <xf numFmtId="0" fontId="11" fillId="0" borderId="1" xfId="6" applyFont="1" applyBorder="1" applyAlignment="1">
      <alignment horizontal="center" vertical="center"/>
    </xf>
    <xf numFmtId="0" fontId="11" fillId="0" borderId="6" xfId="6" applyFont="1" applyBorder="1" applyAlignment="1">
      <alignment horizontal="center" vertical="center"/>
    </xf>
    <xf numFmtId="0" fontId="11" fillId="0" borderId="14" xfId="6" applyFont="1" applyBorder="1" applyAlignment="1">
      <alignment horizontal="center" vertical="center"/>
    </xf>
    <xf numFmtId="0" fontId="11" fillId="6" borderId="1" xfId="7" applyFont="1" applyFill="1" applyBorder="1" applyAlignment="1" applyProtection="1">
      <alignment horizontal="center" vertical="center"/>
      <protection locked="0"/>
    </xf>
    <xf numFmtId="0" fontId="11" fillId="6" borderId="6" xfId="7" applyFont="1" applyFill="1" applyBorder="1" applyAlignment="1" applyProtection="1">
      <alignment horizontal="center" vertical="center"/>
      <protection locked="0"/>
    </xf>
    <xf numFmtId="0" fontId="11" fillId="6" borderId="14" xfId="7" applyFont="1" applyFill="1" applyBorder="1" applyAlignment="1" applyProtection="1">
      <alignment horizontal="center" vertical="center"/>
      <protection locked="0"/>
    </xf>
    <xf numFmtId="0" fontId="12" fillId="6" borderId="2" xfId="7" applyFont="1" applyFill="1" applyBorder="1" applyAlignment="1" applyProtection="1">
      <alignment horizontal="center" vertical="center"/>
      <protection locked="0"/>
    </xf>
    <xf numFmtId="0" fontId="12" fillId="0" borderId="2" xfId="6" applyFont="1" applyBorder="1" applyAlignment="1">
      <alignment horizontal="center" vertical="center"/>
    </xf>
    <xf numFmtId="0" fontId="6" fillId="0" borderId="2" xfId="6" applyBorder="1" applyAlignment="1">
      <alignment horizontal="center" vertical="center"/>
    </xf>
    <xf numFmtId="0" fontId="3" fillId="0" borderId="19" xfId="1" applyFont="1" applyBorder="1" applyAlignment="1" applyProtection="1">
      <alignment horizontal="center" vertical="center" wrapText="1"/>
      <protection locked="0"/>
    </xf>
    <xf numFmtId="0" fontId="3" fillId="0" borderId="22" xfId="1" applyFont="1" applyBorder="1" applyAlignment="1" applyProtection="1">
      <alignment horizontal="center" vertical="center" wrapText="1"/>
      <protection locked="0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23" xfId="1" applyFont="1" applyBorder="1" applyAlignment="1" applyProtection="1">
      <alignment horizontal="center" vertical="center" wrapText="1"/>
      <protection locked="0"/>
    </xf>
    <xf numFmtId="0" fontId="3" fillId="0" borderId="21" xfId="1" applyFont="1" applyBorder="1" applyAlignment="1" applyProtection="1">
      <alignment horizontal="center" vertical="center" wrapText="1"/>
      <protection locked="0"/>
    </xf>
    <xf numFmtId="0" fontId="3" fillId="0" borderId="24" xfId="1" applyFont="1" applyBorder="1" applyAlignment="1" applyProtection="1">
      <alignment horizontal="center" vertical="center" wrapText="1"/>
      <protection locked="0"/>
    </xf>
    <xf numFmtId="0" fontId="3" fillId="0" borderId="16" xfId="1" applyFont="1" applyBorder="1" applyAlignment="1" applyProtection="1">
      <alignment horizontal="center" vertical="center" wrapText="1"/>
      <protection locked="0"/>
    </xf>
    <xf numFmtId="0" fontId="3" fillId="0" borderId="17" xfId="1" applyFont="1" applyBorder="1" applyAlignment="1" applyProtection="1">
      <alignment horizontal="center" vertical="center" wrapText="1"/>
      <protection locked="0"/>
    </xf>
    <xf numFmtId="0" fontId="3" fillId="0" borderId="18" xfId="1" applyFont="1" applyBorder="1" applyAlignment="1" applyProtection="1">
      <alignment horizontal="center" vertical="center" wrapText="1"/>
      <protection locked="0"/>
    </xf>
    <xf numFmtId="0" fontId="5" fillId="0" borderId="1" xfId="1" applyFont="1" applyBorder="1" applyAlignment="1" applyProtection="1">
      <alignment horizontal="center" vertical="center"/>
      <protection locked="0"/>
    </xf>
    <xf numFmtId="0" fontId="5" fillId="0" borderId="6" xfId="1" applyFont="1" applyBorder="1" applyAlignment="1" applyProtection="1">
      <alignment horizontal="center" vertical="center"/>
      <protection locked="0"/>
    </xf>
    <xf numFmtId="0" fontId="5" fillId="0" borderId="14" xfId="1" applyFont="1" applyBorder="1" applyAlignment="1" applyProtection="1">
      <alignment horizontal="center" vertical="center"/>
      <protection locked="0"/>
    </xf>
    <xf numFmtId="0" fontId="5" fillId="0" borderId="11" xfId="1" applyFont="1" applyBorder="1" applyAlignment="1" applyProtection="1">
      <alignment horizontal="center" vertical="center"/>
      <protection locked="0"/>
    </xf>
    <xf numFmtId="0" fontId="22" fillId="0" borderId="35" xfId="9" applyFont="1" applyBorder="1" applyAlignment="1">
      <alignment horizontal="center" vertical="center"/>
    </xf>
    <xf numFmtId="0" fontId="22" fillId="0" borderId="33" xfId="9" applyFont="1" applyBorder="1" applyAlignment="1">
      <alignment horizontal="center" vertical="center"/>
    </xf>
    <xf numFmtId="0" fontId="22" fillId="0" borderId="32" xfId="9" applyFont="1" applyBorder="1" applyAlignment="1">
      <alignment horizontal="center" vertical="center"/>
    </xf>
    <xf numFmtId="0" fontId="22" fillId="0" borderId="35" xfId="9" applyFont="1" applyBorder="1" applyAlignment="1">
      <alignment horizontal="center" vertical="center" textRotation="90"/>
    </xf>
    <xf numFmtId="0" fontId="22" fillId="0" borderId="33" xfId="9" applyFont="1" applyBorder="1" applyAlignment="1">
      <alignment horizontal="center" vertical="center" textRotation="90"/>
    </xf>
    <xf numFmtId="0" fontId="22" fillId="0" borderId="32" xfId="9" applyFont="1" applyBorder="1" applyAlignment="1">
      <alignment horizontal="center" vertical="center" textRotation="90"/>
    </xf>
    <xf numFmtId="0" fontId="22" fillId="0" borderId="54" xfId="9" applyFont="1" applyBorder="1" applyAlignment="1">
      <alignment horizontal="center" vertical="center" textRotation="90"/>
    </xf>
    <xf numFmtId="0" fontId="22" fillId="0" borderId="40" xfId="9" applyFont="1" applyBorder="1" applyAlignment="1">
      <alignment horizontal="center" vertical="center" textRotation="90"/>
    </xf>
    <xf numFmtId="0" fontId="22" fillId="0" borderId="65" xfId="9" applyFont="1" applyBorder="1" applyAlignment="1">
      <alignment horizontal="center" vertical="center" textRotation="90"/>
    </xf>
  </cellXfs>
  <cellStyles count="110">
    <cellStyle name="_x0004_" xfId="11" xr:uid="{00000000-0005-0000-0000-000000000000}"/>
    <cellStyle name="_x000d__x000a_JournalTemplate=C:\COMFO\CTALK\JOURSTD.TPL_x000d__x000a_LbStateAddress=3 3 0 251 1 89 2 311_x000d__x000a_LbStateJou" xfId="109" xr:uid="{00000000-0005-0000-0000-000001000000}"/>
    <cellStyle name="_x0002_._x0011__x0002_._x001b__x0002_ _x0015_%_x0018__x0001_" xfId="12" xr:uid="{00000000-0005-0000-0000-000002000000}"/>
    <cellStyle name="_x0002_._x0011__x0002_._x001b__x0002_ _x0015_%_x0018__x0001_ 2" xfId="13" xr:uid="{00000000-0005-0000-0000-000003000000}"/>
    <cellStyle name="20% - 强调文字颜色 1 2" xfId="14" xr:uid="{00000000-0005-0000-0000-000004000000}"/>
    <cellStyle name="20% - 强调文字颜色 1 2 2" xfId="15" xr:uid="{00000000-0005-0000-0000-000005000000}"/>
    <cellStyle name="20% - 强调文字颜色 1 3" xfId="16" xr:uid="{00000000-0005-0000-0000-000006000000}"/>
    <cellStyle name="20% - 强调文字颜色 1 3 2" xfId="17" xr:uid="{00000000-0005-0000-0000-000007000000}"/>
    <cellStyle name="20% - 强调文字颜色 2 2" xfId="18" xr:uid="{00000000-0005-0000-0000-000008000000}"/>
    <cellStyle name="20% - 强调文字颜色 2 2 2" xfId="19" xr:uid="{00000000-0005-0000-0000-000009000000}"/>
    <cellStyle name="20% - 强调文字颜色 2 3" xfId="20" xr:uid="{00000000-0005-0000-0000-00000A000000}"/>
    <cellStyle name="20% - 强调文字颜色 2 3 2" xfId="21" xr:uid="{00000000-0005-0000-0000-00000B000000}"/>
    <cellStyle name="20% - 强调文字颜色 3 2" xfId="22" xr:uid="{00000000-0005-0000-0000-00000C000000}"/>
    <cellStyle name="20% - 强调文字颜色 3 2 2" xfId="23" xr:uid="{00000000-0005-0000-0000-00000D000000}"/>
    <cellStyle name="20% - 强调文字颜色 3 3" xfId="24" xr:uid="{00000000-0005-0000-0000-00000E000000}"/>
    <cellStyle name="20% - 强调文字颜色 3 3 2" xfId="25" xr:uid="{00000000-0005-0000-0000-00000F000000}"/>
    <cellStyle name="20% - 强调文字颜色 4 2" xfId="26" xr:uid="{00000000-0005-0000-0000-000010000000}"/>
    <cellStyle name="20% - 强调文字颜色 4 2 2" xfId="27" xr:uid="{00000000-0005-0000-0000-000011000000}"/>
    <cellStyle name="20% - 强调文字颜色 4 3" xfId="28" xr:uid="{00000000-0005-0000-0000-000012000000}"/>
    <cellStyle name="20% - 强调文字颜色 4 3 2" xfId="29" xr:uid="{00000000-0005-0000-0000-000013000000}"/>
    <cellStyle name="20% - 强调文字颜色 5 2" xfId="30" xr:uid="{00000000-0005-0000-0000-000014000000}"/>
    <cellStyle name="20% - 强调文字颜色 5 2 2" xfId="31" xr:uid="{00000000-0005-0000-0000-000015000000}"/>
    <cellStyle name="20% - 强调文字颜色 5 3" xfId="32" xr:uid="{00000000-0005-0000-0000-000016000000}"/>
    <cellStyle name="20% - 强调文字颜色 5 3 2" xfId="33" xr:uid="{00000000-0005-0000-0000-000017000000}"/>
    <cellStyle name="20% - 强调文字颜色 6 2" xfId="34" xr:uid="{00000000-0005-0000-0000-000018000000}"/>
    <cellStyle name="20% - 强调文字颜色 6 2 2" xfId="35" xr:uid="{00000000-0005-0000-0000-000019000000}"/>
    <cellStyle name="20% - 强调文字颜色 6 3" xfId="36" xr:uid="{00000000-0005-0000-0000-00001A000000}"/>
    <cellStyle name="20% - 强调文字颜色 6 3 2" xfId="37" xr:uid="{00000000-0005-0000-0000-00001B000000}"/>
    <cellStyle name="40% - 强调文字颜色 1 2" xfId="38" xr:uid="{00000000-0005-0000-0000-00001C000000}"/>
    <cellStyle name="40% - 强调文字颜色 1 2 2" xfId="39" xr:uid="{00000000-0005-0000-0000-00001D000000}"/>
    <cellStyle name="40% - 强调文字颜色 1 3" xfId="40" xr:uid="{00000000-0005-0000-0000-00001E000000}"/>
    <cellStyle name="40% - 强调文字颜色 1 3 2" xfId="41" xr:uid="{00000000-0005-0000-0000-00001F000000}"/>
    <cellStyle name="40% - 强调文字颜色 2 2" xfId="42" xr:uid="{00000000-0005-0000-0000-000020000000}"/>
    <cellStyle name="40% - 强调文字颜色 2 2 2" xfId="43" xr:uid="{00000000-0005-0000-0000-000021000000}"/>
    <cellStyle name="40% - 强调文字颜色 2 3" xfId="44" xr:uid="{00000000-0005-0000-0000-000022000000}"/>
    <cellStyle name="40% - 强调文字颜色 2 3 2" xfId="45" xr:uid="{00000000-0005-0000-0000-000023000000}"/>
    <cellStyle name="40% - 强调文字颜色 3 2" xfId="46" xr:uid="{00000000-0005-0000-0000-000024000000}"/>
    <cellStyle name="40% - 强调文字颜色 3 2 2" xfId="47" xr:uid="{00000000-0005-0000-0000-000025000000}"/>
    <cellStyle name="40% - 强调文字颜色 3 3" xfId="48" xr:uid="{00000000-0005-0000-0000-000026000000}"/>
    <cellStyle name="40% - 强调文字颜色 3 3 2" xfId="49" xr:uid="{00000000-0005-0000-0000-000027000000}"/>
    <cellStyle name="40% - 强调文字颜色 4 2" xfId="50" xr:uid="{00000000-0005-0000-0000-000028000000}"/>
    <cellStyle name="40% - 强调文字颜色 4 2 2" xfId="51" xr:uid="{00000000-0005-0000-0000-000029000000}"/>
    <cellStyle name="40% - 强调文字颜色 4 3" xfId="52" xr:uid="{00000000-0005-0000-0000-00002A000000}"/>
    <cellStyle name="40% - 强调文字颜色 4 3 2" xfId="53" xr:uid="{00000000-0005-0000-0000-00002B000000}"/>
    <cellStyle name="40% - 强调文字颜色 5 2" xfId="54" xr:uid="{00000000-0005-0000-0000-00002C000000}"/>
    <cellStyle name="40% - 强调文字颜色 5 2 2" xfId="55" xr:uid="{00000000-0005-0000-0000-00002D000000}"/>
    <cellStyle name="40% - 强调文字颜色 5 3" xfId="56" xr:uid="{00000000-0005-0000-0000-00002E000000}"/>
    <cellStyle name="40% - 强调文字颜色 5 3 2" xfId="57" xr:uid="{00000000-0005-0000-0000-00002F000000}"/>
    <cellStyle name="40% - 强调文字颜色 6 2" xfId="58" xr:uid="{00000000-0005-0000-0000-000030000000}"/>
    <cellStyle name="40% - 强调文字颜色 6 2 2" xfId="59" xr:uid="{00000000-0005-0000-0000-000031000000}"/>
    <cellStyle name="40% - 强调文字颜色 6 3" xfId="60" xr:uid="{00000000-0005-0000-0000-000032000000}"/>
    <cellStyle name="40% - 强调文字颜色 6 3 2" xfId="61" xr:uid="{00000000-0005-0000-0000-000033000000}"/>
    <cellStyle name="60% - 强调文字颜色 1 2" xfId="62" xr:uid="{00000000-0005-0000-0000-000034000000}"/>
    <cellStyle name="60% - 强调文字颜色 2 2" xfId="63" xr:uid="{00000000-0005-0000-0000-000035000000}"/>
    <cellStyle name="60% - 强调文字颜色 3 2" xfId="64" xr:uid="{00000000-0005-0000-0000-000036000000}"/>
    <cellStyle name="60% - 强调文字颜色 4 2" xfId="65" xr:uid="{00000000-0005-0000-0000-000037000000}"/>
    <cellStyle name="60% - 强调文字颜色 5 2" xfId="66" xr:uid="{00000000-0005-0000-0000-000038000000}"/>
    <cellStyle name="60% - 强调文字颜色 6 2" xfId="67" xr:uid="{00000000-0005-0000-0000-000039000000}"/>
    <cellStyle name="C:\Data\MS\Excel" xfId="68" xr:uid="{00000000-0005-0000-0000-00003A000000}"/>
    <cellStyle name="Comma [0] 2" xfId="4" xr:uid="{00000000-0005-0000-0000-00003B000000}"/>
    <cellStyle name="Comma [0] 2 2" xfId="69" xr:uid="{00000000-0005-0000-0000-00003C000000}"/>
    <cellStyle name="Comma [0] 2 3" xfId="70" xr:uid="{00000000-0005-0000-0000-00003D000000}"/>
    <cellStyle name="Normal" xfId="0" builtinId="0"/>
    <cellStyle name="Normal 2" xfId="6" xr:uid="{00000000-0005-0000-0000-00003F000000}"/>
    <cellStyle name="Normal 2 2" xfId="71" xr:uid="{00000000-0005-0000-0000-000040000000}"/>
    <cellStyle name="Normal 2 3" xfId="72" xr:uid="{00000000-0005-0000-0000-000041000000}"/>
    <cellStyle name="スタイル 1" xfId="8" xr:uid="{00000000-0005-0000-0000-000042000000}"/>
    <cellStyle name="표준_Moni_BenQ_Suzhou_030528-Updated" xfId="7" xr:uid="{00000000-0005-0000-0000-000043000000}"/>
    <cellStyle name="표준_Moni_BenQ_Suzhou_030704-Updated" xfId="1" xr:uid="{00000000-0005-0000-0000-000044000000}"/>
    <cellStyle name="표준_고객공정 - 신규양식_1012" xfId="5" xr:uid="{00000000-0005-0000-0000-000045000000}"/>
    <cellStyle name="표준_제삼세대 MT 불량률(2005)_이노룩스 InnoLux" xfId="2" xr:uid="{00000000-0005-0000-0000-000046000000}"/>
    <cellStyle name="一般" xfId="107" xr:uid="{00000000-0005-0000-0000-000047000000}"/>
    <cellStyle name="一般 2" xfId="108" xr:uid="{00000000-0005-0000-0000-000048000000}"/>
    <cellStyle name="千位分隔 2" xfId="73" xr:uid="{00000000-0005-0000-0000-000049000000}"/>
    <cellStyle name="千位分隔 2 2" xfId="74" xr:uid="{00000000-0005-0000-0000-00004A000000}"/>
    <cellStyle name="好 2" xfId="75" xr:uid="{00000000-0005-0000-0000-00004B000000}"/>
    <cellStyle name="差 2" xfId="76" xr:uid="{00000000-0005-0000-0000-00004C000000}"/>
    <cellStyle name="常规 2" xfId="77" xr:uid="{00000000-0005-0000-0000-00004D000000}"/>
    <cellStyle name="常规 2 2" xfId="78" xr:uid="{00000000-0005-0000-0000-00004E000000}"/>
    <cellStyle name="常规 2 3" xfId="79" xr:uid="{00000000-0005-0000-0000-00004F000000}"/>
    <cellStyle name="常规 3" xfId="80" xr:uid="{00000000-0005-0000-0000-000050000000}"/>
    <cellStyle name="常规 33" xfId="106" xr:uid="{00000000-0005-0000-0000-000051000000}"/>
    <cellStyle name="常规 4" xfId="81" xr:uid="{00000000-0005-0000-0000-000052000000}"/>
    <cellStyle name="常规_32HC quality trend(WK0915)_S-LCD 2010 model quality trend in WZS 1012" xfId="9" xr:uid="{00000000-0005-0000-0000-000053000000}"/>
    <cellStyle name="强调文字颜色 1 2" xfId="82" xr:uid="{00000000-0005-0000-0000-000054000000}"/>
    <cellStyle name="强调文字颜色 2 2" xfId="83" xr:uid="{00000000-0005-0000-0000-000055000000}"/>
    <cellStyle name="强调文字颜色 3 2" xfId="84" xr:uid="{00000000-0005-0000-0000-000056000000}"/>
    <cellStyle name="强调文字颜色 4 2" xfId="85" xr:uid="{00000000-0005-0000-0000-000057000000}"/>
    <cellStyle name="强调文字颜色 5 2" xfId="86" xr:uid="{00000000-0005-0000-0000-000058000000}"/>
    <cellStyle name="强调文字颜色 6 2" xfId="87" xr:uid="{00000000-0005-0000-0000-000059000000}"/>
    <cellStyle name="标题 1 2" xfId="88" xr:uid="{00000000-0005-0000-0000-00005A000000}"/>
    <cellStyle name="标题 2 2" xfId="89" xr:uid="{00000000-0005-0000-0000-00005B000000}"/>
    <cellStyle name="标题 3 2" xfId="90" xr:uid="{00000000-0005-0000-0000-00005C000000}"/>
    <cellStyle name="标题 4 2" xfId="91" xr:uid="{00000000-0005-0000-0000-00005D000000}"/>
    <cellStyle name="标题 5" xfId="92" xr:uid="{00000000-0005-0000-0000-00005E000000}"/>
    <cellStyle name="样式 1" xfId="93" xr:uid="{00000000-0005-0000-0000-00005F000000}"/>
    <cellStyle name="检查单元格 2" xfId="94" xr:uid="{00000000-0005-0000-0000-000060000000}"/>
    <cellStyle name="標準_FFA confirm list_0504 " xfId="10" xr:uid="{00000000-0005-0000-0000-000061000000}"/>
    <cellStyle name="標準_Matrix_rev1" xfId="3" xr:uid="{00000000-0005-0000-0000-000062000000}"/>
    <cellStyle name="汇总 2" xfId="95" xr:uid="{00000000-0005-0000-0000-000063000000}"/>
    <cellStyle name="注释 2" xfId="96" xr:uid="{00000000-0005-0000-0000-000064000000}"/>
    <cellStyle name="解释性文本 2" xfId="97" xr:uid="{00000000-0005-0000-0000-000065000000}"/>
    <cellStyle name="警告文本 2" xfId="98" xr:uid="{00000000-0005-0000-0000-000066000000}"/>
    <cellStyle name="计算 2" xfId="99" xr:uid="{00000000-0005-0000-0000-000067000000}"/>
    <cellStyle name="超链接 2" xfId="100" xr:uid="{00000000-0005-0000-0000-000068000000}"/>
    <cellStyle name="超链接 3" xfId="101" xr:uid="{00000000-0005-0000-0000-000069000000}"/>
    <cellStyle name="输入 2" xfId="102" xr:uid="{00000000-0005-0000-0000-00006A000000}"/>
    <cellStyle name="输出 2" xfId="103" xr:uid="{00000000-0005-0000-0000-00006B000000}"/>
    <cellStyle name="适中 2" xfId="104" xr:uid="{00000000-0005-0000-0000-00006C000000}"/>
    <cellStyle name="链接单元格 2" xfId="105" xr:uid="{00000000-0005-0000-0000-00006D000000}"/>
  </cellStyles>
  <dxfs count="2">
    <dxf>
      <fill>
        <patternFill>
          <bgColor indexed="6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7C899"/>
      <color rgb="FFD8E3C7"/>
      <color rgb="FFCDDBB8"/>
      <color rgb="FFFFFFFF"/>
      <color rgb="FF767676"/>
      <color rgb="FFDDB6B5"/>
      <color rgb="FF00FFFF"/>
      <color rgb="FF99CCFF"/>
      <color rgb="FF007676"/>
      <color rgb="FFA143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 (Monthly Total) SMLD Quality Trend Chart</a:t>
            </a:r>
          </a:p>
        </c:rich>
      </c:tx>
      <c:layout>
        <c:manualLayout>
          <c:xMode val="edge"/>
          <c:yMode val="edge"/>
          <c:x val="0.26007163834081731"/>
          <c:y val="3.3386419096868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5945414982416326E-2"/>
          <c:y val="0.15993214413894288"/>
          <c:w val="0.9161201242664827"/>
          <c:h val="0.67263333548446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'General Monthly(by Classify)'!$C$53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Classify)'!$D$53:$AC$53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2212.3893805309735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814.9959250203749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B-4AA5-85DD-BD26C9A36E70}"/>
            </c:ext>
          </c:extLst>
        </c:ser>
        <c:ser>
          <c:idx val="1"/>
          <c:order val="1"/>
          <c:tx>
            <c:strRef>
              <c:f>'General Monthly(by Classify)'!$C$54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Classify)'!$D$54:$AC$54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B-4AA5-85DD-BD26C9A36E70}"/>
            </c:ext>
          </c:extLst>
        </c:ser>
        <c:ser>
          <c:idx val="2"/>
          <c:order val="2"/>
          <c:tx>
            <c:strRef>
              <c:f>'General Monthly(by Classify)'!$C$55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Classify)'!$D$55:$AC$55</c:f>
            </c:numRef>
          </c:val>
          <c:extLst>
            <c:ext xmlns:c16="http://schemas.microsoft.com/office/drawing/2014/chart" uri="{C3380CC4-5D6E-409C-BE32-E72D297353CC}">
              <c16:uniqueId val="{00000002-74CB-4AA5-85DD-BD26C9A36E70}"/>
            </c:ext>
          </c:extLst>
        </c:ser>
        <c:ser>
          <c:idx val="3"/>
          <c:order val="3"/>
          <c:tx>
            <c:strRef>
              <c:f>'General Monthly(by Classify)'!$C$56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Classify)'!$D$56:$AC$56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CB-4AA5-85DD-BD26C9A36E70}"/>
            </c:ext>
          </c:extLst>
        </c:ser>
        <c:ser>
          <c:idx val="4"/>
          <c:order val="4"/>
          <c:tx>
            <c:strRef>
              <c:f>'General Monthly(by Classify)'!$C$57</c:f>
              <c:strCache>
                <c:ptCount val="1"/>
                <c:pt idx="0">
                  <c:v>F/M</c:v>
                </c:pt>
              </c:strCache>
            </c:strRef>
          </c:tx>
          <c:spPr>
            <a:gradFill flip="none" rotWithShape="1"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Classify)'!$D$57:$AC$57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CB-4AA5-85DD-BD26C9A36E70}"/>
            </c:ext>
          </c:extLst>
        </c:ser>
        <c:ser>
          <c:idx val="5"/>
          <c:order val="5"/>
          <c:tx>
            <c:strRef>
              <c:f>'General Monthly(by Classify)'!$C$58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rgbClr val="003B3B"/>
                </a:gs>
                <a:gs pos="50000">
                  <a:srgbClr val="008080"/>
                </a:gs>
                <a:gs pos="100000">
                  <a:srgbClr val="003B3B"/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Classify)'!$D$58:$AC$58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CB-4AA5-85DD-BD26C9A36E70}"/>
            </c:ext>
          </c:extLst>
        </c:ser>
        <c:ser>
          <c:idx val="6"/>
          <c:order val="6"/>
          <c:tx>
            <c:strRef>
              <c:f>'General Monthly(by Classify)'!$C$59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1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Classify)'!$D$59:$AC$59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43478.260869565216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814.9959250203749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CB-4AA5-85DD-BD26C9A36E70}"/>
            </c:ext>
          </c:extLst>
        </c:ser>
        <c:ser>
          <c:idx val="7"/>
          <c:order val="7"/>
          <c:tx>
            <c:strRef>
              <c:f>'General Monthly(by Classify)'!$C$60</c:f>
              <c:strCache>
                <c:ptCount val="1"/>
                <c:pt idx="0">
                  <c:v>Pol</c:v>
                </c:pt>
              </c:strCache>
            </c:strRef>
          </c:tx>
          <c:spPr>
            <a:gradFill>
              <a:gsLst>
                <a:gs pos="0">
                  <a:srgbClr val="333399"/>
                </a:gs>
                <a:gs pos="51000">
                  <a:srgbClr val="333399">
                    <a:gamma/>
                    <a:tint val="73725"/>
                    <a:invGamma/>
                  </a:srgbClr>
                </a:gs>
                <a:gs pos="100000">
                  <a:srgbClr val="333399"/>
                </a:gs>
              </a:gsLst>
              <a:lin ang="0" scaled="1"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Classify)'!$D$60:$AC$60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CB-4AA5-85DD-BD26C9A36E70}"/>
            </c:ext>
          </c:extLst>
        </c:ser>
        <c:ser>
          <c:idx val="8"/>
          <c:order val="8"/>
          <c:tx>
            <c:strRef>
              <c:f>'General Monthly(by Classify)'!$C$61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Classify)'!$D$61:$AC$61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CB-4AA5-85DD-BD26C9A36E70}"/>
            </c:ext>
          </c:extLst>
        </c:ser>
        <c:ser>
          <c:idx val="9"/>
          <c:order val="9"/>
          <c:tx>
            <c:strRef>
              <c:f>'General Monthly(by Classify)'!$C$62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Classify)'!$D$62:$AC$62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CB-4AA5-85DD-BD26C9A36E70}"/>
            </c:ext>
          </c:extLst>
        </c:ser>
        <c:ser>
          <c:idx val="16"/>
          <c:order val="10"/>
          <c:tx>
            <c:strRef>
              <c:f>'General Monthly(by Classify)'!$C$63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flip="none" rotWithShape="1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Classify)'!$D$63:$AC$63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2212.3893805309735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814.9959250203749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CB-4AA5-85DD-BD26C9A36E70}"/>
            </c:ext>
          </c:extLst>
        </c:ser>
        <c:ser>
          <c:idx val="10"/>
          <c:order val="11"/>
          <c:tx>
            <c:strRef>
              <c:f>'General Monthly(by Classify)'!$C$64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Classify)'!$D$64:$AC$64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CB-4AA5-85DD-BD26C9A36E70}"/>
            </c:ext>
          </c:extLst>
        </c:ser>
        <c:ser>
          <c:idx val="11"/>
          <c:order val="12"/>
          <c:tx>
            <c:strRef>
              <c:f>'General Monthly(by Classify)'!$C$65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99CC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Classify)'!$D$65:$AC$65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CB-4AA5-85DD-BD26C9A36E70}"/>
            </c:ext>
          </c:extLst>
        </c:ser>
        <c:ser>
          <c:idx val="12"/>
          <c:order val="13"/>
          <c:tx>
            <c:strRef>
              <c:f>'General Monthly(by Classify)'!$C$66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Classify)'!$D$66:$AC$66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CB-4AA5-85DD-BD26C9A36E70}"/>
            </c:ext>
          </c:extLst>
        </c:ser>
        <c:ser>
          <c:idx val="13"/>
          <c:order val="14"/>
          <c:tx>
            <c:strRef>
              <c:f>'General Monthly(by Classify)'!$C$67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Classify)'!$D$67:$AC$67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CB-4AA5-85DD-BD26C9A36E70}"/>
            </c:ext>
          </c:extLst>
        </c:ser>
        <c:ser>
          <c:idx val="14"/>
          <c:order val="15"/>
          <c:tx>
            <c:strRef>
              <c:f>'General Monthly(by Classify)'!$C$68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FFFFFF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Classify)'!$D$68:$AC$68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4CB-4AA5-85DD-BD26C9A36E70}"/>
            </c:ext>
          </c:extLst>
        </c:ser>
        <c:ser>
          <c:idx val="15"/>
          <c:order val="16"/>
          <c:tx>
            <c:strRef>
              <c:f>'General Monthly(by Classify)'!$C$69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Classify)'!$D$69:$AC$69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D-4DE2-8EC8-FC97D56D0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17615232"/>
        <c:axId val="117637504"/>
      </c:barChart>
      <c:catAx>
        <c:axId val="117615232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637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63750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615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537639407072415"/>
          <c:y val="0.93895150765129187"/>
          <c:w val="0.79448330341305562"/>
          <c:h val="4.55360220122361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Model 7 SMLD Quality Trend Chart</a:t>
            </a:r>
          </a:p>
        </c:rich>
      </c:tx>
      <c:layout>
        <c:manualLayout>
          <c:xMode val="edge"/>
          <c:yMode val="edge"/>
          <c:x val="0.39201883992862951"/>
          <c:y val="4.0805555123381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7'!$C$53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6-44F8-9809-625409F6FF57}"/>
            </c:ext>
          </c:extLst>
        </c:ser>
        <c:ser>
          <c:idx val="1"/>
          <c:order val="1"/>
          <c:tx>
            <c:strRef>
              <c:f>'Model 7'!$C$54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6-44F8-9809-625409F6FF57}"/>
            </c:ext>
          </c:extLst>
        </c:ser>
        <c:ser>
          <c:idx val="2"/>
          <c:order val="2"/>
          <c:tx>
            <c:strRef>
              <c:f>'75AR'!$C$55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'75AR'!$D$28:$DI$28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'75AR'!$D$55:$DI$55</c:f>
            </c:numRef>
          </c:val>
          <c:extLst>
            <c:ext xmlns:c16="http://schemas.microsoft.com/office/drawing/2014/chart" uri="{C3380CC4-5D6E-409C-BE32-E72D297353CC}">
              <c16:uniqueId val="{00000002-A8C6-44F8-9809-625409F6FF57}"/>
            </c:ext>
          </c:extLst>
        </c:ser>
        <c:ser>
          <c:idx val="3"/>
          <c:order val="3"/>
          <c:tx>
            <c:strRef>
              <c:f>'Model 7'!$C$56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6-44F8-9809-625409F6FF57}"/>
            </c:ext>
          </c:extLst>
        </c:ser>
        <c:ser>
          <c:idx val="4"/>
          <c:order val="4"/>
          <c:tx>
            <c:strRef>
              <c:f>'Model 7'!$C$57</c:f>
              <c:strCache>
                <c:ptCount val="1"/>
                <c:pt idx="0">
                  <c:v>F/M</c:v>
                </c:pt>
              </c:strCache>
            </c:strRef>
          </c:tx>
          <c:spPr>
            <a:gradFill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</a:gra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5E4776"/>
                  </a:gs>
                  <a:gs pos="50000">
                    <a:srgbClr val="CC99FF"/>
                  </a:gs>
                  <a:gs pos="100000">
                    <a:srgbClr val="5E4776"/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A8C6-44F8-9809-625409F6FF57}"/>
              </c:ext>
            </c:extLst>
          </c:dPt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C6-44F8-9809-625409F6FF57}"/>
            </c:ext>
          </c:extLst>
        </c:ser>
        <c:ser>
          <c:idx val="5"/>
          <c:order val="5"/>
          <c:tx>
            <c:strRef>
              <c:f>'Model 7'!$C$58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rgbClr val="003B3B"/>
                </a:gs>
                <a:gs pos="52000">
                  <a:srgbClr val="008080"/>
                </a:gs>
                <a:gs pos="100000">
                  <a:srgbClr val="003B3B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C6-44F8-9809-625409F6FF57}"/>
            </c:ext>
          </c:extLst>
        </c:ser>
        <c:ser>
          <c:idx val="6"/>
          <c:order val="6"/>
          <c:tx>
            <c:strRef>
              <c:f>'Model 7'!$C$59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0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6-44F8-9809-625409F6FF57}"/>
            </c:ext>
          </c:extLst>
        </c:ser>
        <c:ser>
          <c:idx val="7"/>
          <c:order val="7"/>
          <c:tx>
            <c:strRef>
              <c:f>'Model 7'!$C$60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333399"/>
                </a:gs>
                <a:gs pos="50000">
                  <a:srgbClr val="6969B4"/>
                </a:gs>
                <a:gs pos="100000">
                  <a:srgbClr val="333399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6-44F8-9809-625409F6FF57}"/>
            </c:ext>
          </c:extLst>
        </c:ser>
        <c:ser>
          <c:idx val="8"/>
          <c:order val="8"/>
          <c:tx>
            <c:strRef>
              <c:f>'Model 7'!$C$61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C6-44F8-9809-625409F6FF57}"/>
            </c:ext>
          </c:extLst>
        </c:ser>
        <c:ser>
          <c:idx val="9"/>
          <c:order val="9"/>
          <c:tx>
            <c:strRef>
              <c:f>'Model 7'!$C$62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C6-44F8-9809-625409F6FF57}"/>
            </c:ext>
          </c:extLst>
        </c:ser>
        <c:ser>
          <c:idx val="10"/>
          <c:order val="11"/>
          <c:tx>
            <c:strRef>
              <c:f>'Model 7'!$C$64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C6-44F8-9809-625409F6FF57}"/>
            </c:ext>
          </c:extLst>
        </c:ser>
        <c:ser>
          <c:idx val="11"/>
          <c:order val="12"/>
          <c:tx>
            <c:strRef>
              <c:f>'Model 7'!$C$65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475E00"/>
                </a:gs>
              </a:gsLst>
              <a:lin ang="0" scaled="1"/>
            </a:gradFill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8C6-44F8-9809-625409F6FF57}"/>
            </c:ext>
          </c:extLst>
        </c:ser>
        <c:ser>
          <c:idx val="12"/>
          <c:order val="13"/>
          <c:tx>
            <c:strRef>
              <c:f>'Model 7'!$C$66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7'!$D$66:$DI$66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8C6-44F8-9809-625409F6FF57}"/>
            </c:ext>
          </c:extLst>
        </c:ser>
        <c:ser>
          <c:idx val="16"/>
          <c:order val="10"/>
          <c:tx>
            <c:strRef>
              <c:f>'Model 7'!$C$63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8C6-44F8-9809-625409F6FF57}"/>
            </c:ext>
          </c:extLst>
        </c:ser>
        <c:ser>
          <c:idx val="13"/>
          <c:order val="14"/>
          <c:tx>
            <c:strRef>
              <c:f>'Model 7'!$C$67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8C6-44F8-9809-625409F6FF57}"/>
            </c:ext>
          </c:extLst>
        </c:ser>
        <c:ser>
          <c:idx val="14"/>
          <c:order val="15"/>
          <c:tx>
            <c:strRef>
              <c:f>'Model 7'!$C$68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8C6-44F8-9809-625409F6FF57}"/>
            </c:ext>
          </c:extLst>
        </c:ser>
        <c:ser>
          <c:idx val="15"/>
          <c:order val="16"/>
          <c:tx>
            <c:strRef>
              <c:f>'Model 7'!$C$69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8C6-44F8-9809-625409F6F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210560"/>
        <c:axId val="144216448"/>
      </c:barChart>
      <c:catAx>
        <c:axId val="14421056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4770653701186648E-2"/>
          <c:y val="0.90333043959447057"/>
          <c:w val="0.69869536438806867"/>
          <c:h val="5.5405859567360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 (Weekly Total) SMLD Quality Trend Chart</a:t>
            </a:r>
          </a:p>
        </c:rich>
      </c:tx>
      <c:layout>
        <c:manualLayout>
          <c:xMode val="edge"/>
          <c:yMode val="edge"/>
          <c:x val="0.39291834494924416"/>
          <c:y val="3.08009564568452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'General Weekly(by Classify)'!$C$53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15384.615384615385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814.9959250203749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C-4C1E-AC7B-7212014D0DF0}"/>
            </c:ext>
          </c:extLst>
        </c:ser>
        <c:ser>
          <c:idx val="1"/>
          <c:order val="1"/>
          <c:tx>
            <c:strRef>
              <c:f>'General Weekly(by Classify)'!$C$54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C-4C1E-AC7B-7212014D0DF0}"/>
            </c:ext>
          </c:extLst>
        </c:ser>
        <c:ser>
          <c:idx val="2"/>
          <c:order val="2"/>
          <c:tx>
            <c:strRef>
              <c:f>'General Weekly(by Classify)'!$C$55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Classify)'!$D$55:$DI$55</c:f>
            </c:numRef>
          </c:val>
          <c:extLst>
            <c:ext xmlns:c16="http://schemas.microsoft.com/office/drawing/2014/chart" uri="{C3380CC4-5D6E-409C-BE32-E72D297353CC}">
              <c16:uniqueId val="{00000002-FEAC-4C1E-AC7B-7212014D0DF0}"/>
            </c:ext>
          </c:extLst>
        </c:ser>
        <c:ser>
          <c:idx val="3"/>
          <c:order val="3"/>
          <c:tx>
            <c:strRef>
              <c:f>'General Weekly(by Classify)'!$C$56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AC-4C1E-AC7B-7212014D0DF0}"/>
            </c:ext>
          </c:extLst>
        </c:ser>
        <c:ser>
          <c:idx val="4"/>
          <c:order val="4"/>
          <c:tx>
            <c:strRef>
              <c:f>'General Weekly(by Classify)'!$C$57</c:f>
              <c:strCache>
                <c:ptCount val="1"/>
                <c:pt idx="0">
                  <c:v>F/M</c:v>
                </c:pt>
              </c:strCache>
            </c:strRef>
          </c:tx>
          <c:spPr>
            <a:gradFill flip="none" rotWithShape="1"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AC-4C1E-AC7B-7212014D0DF0}"/>
            </c:ext>
          </c:extLst>
        </c:ser>
        <c:ser>
          <c:idx val="5"/>
          <c:order val="5"/>
          <c:tx>
            <c:strRef>
              <c:f>'General Weekly(by Classify)'!$C$58</c:f>
              <c:strCache>
                <c:ptCount val="1"/>
                <c:pt idx="0">
                  <c:v>BLU</c:v>
                </c:pt>
              </c:strCache>
            </c:strRef>
          </c:tx>
          <c:spPr>
            <a:gradFill>
              <a:gsLst>
                <a:gs pos="0">
                  <a:srgbClr val="003B3B"/>
                </a:gs>
                <a:gs pos="50000">
                  <a:srgbClr val="006666"/>
                </a:gs>
                <a:gs pos="100000">
                  <a:srgbClr val="003B3B"/>
                </a:gs>
              </a:gsLst>
              <a:lin ang="0" scaled="1"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AC-4C1E-AC7B-7212014D0DF0}"/>
            </c:ext>
          </c:extLst>
        </c:ser>
        <c:ser>
          <c:idx val="6"/>
          <c:order val="6"/>
          <c:tx>
            <c:strRef>
              <c:f>'General Weekly(by Classify)'!$C$59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0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43478.260869565216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814.9959250203749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AC-4C1E-AC7B-7212014D0DF0}"/>
            </c:ext>
          </c:extLst>
        </c:ser>
        <c:ser>
          <c:idx val="7"/>
          <c:order val="7"/>
          <c:tx>
            <c:strRef>
              <c:f>'General Weekly(by Classify)'!$C$60</c:f>
              <c:strCache>
                <c:ptCount val="1"/>
                <c:pt idx="0">
                  <c:v>Pol</c:v>
                </c:pt>
              </c:strCache>
            </c:strRef>
          </c:tx>
          <c:spPr>
            <a:gradFill>
              <a:gsLst>
                <a:gs pos="0">
                  <a:srgbClr val="333399"/>
                </a:gs>
                <a:gs pos="51000">
                  <a:srgbClr val="333399">
                    <a:gamma/>
                    <a:tint val="73725"/>
                    <a:invGamma/>
                  </a:srgbClr>
                </a:gs>
                <a:gs pos="100000">
                  <a:srgbClr val="333399"/>
                </a:gs>
              </a:gsLst>
              <a:lin ang="0" scaled="1"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AC-4C1E-AC7B-7212014D0DF0}"/>
            </c:ext>
          </c:extLst>
        </c:ser>
        <c:ser>
          <c:idx val="8"/>
          <c:order val="8"/>
          <c:tx>
            <c:strRef>
              <c:f>'General Weekly(by Classify)'!$C$61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AC-4C1E-AC7B-7212014D0DF0}"/>
            </c:ext>
          </c:extLst>
        </c:ser>
        <c:ser>
          <c:idx val="9"/>
          <c:order val="9"/>
          <c:tx>
            <c:strRef>
              <c:f>'General Weekly(by Classify)'!$C$62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AC-4C1E-AC7B-7212014D0DF0}"/>
            </c:ext>
          </c:extLst>
        </c:ser>
        <c:ser>
          <c:idx val="16"/>
          <c:order val="10"/>
          <c:tx>
            <c:strRef>
              <c:f>'General Weekly(by Classify)'!$C$63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flip="none" rotWithShape="1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6097.5609756097565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814.9959250203749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AC-4C1E-AC7B-7212014D0DF0}"/>
            </c:ext>
          </c:extLst>
        </c:ser>
        <c:ser>
          <c:idx val="10"/>
          <c:order val="11"/>
          <c:tx>
            <c:strRef>
              <c:f>'General Weekly(by Classify)'!$C$64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AC-4C1E-AC7B-7212014D0DF0}"/>
            </c:ext>
          </c:extLst>
        </c:ser>
        <c:ser>
          <c:idx val="11"/>
          <c:order val="12"/>
          <c:tx>
            <c:strRef>
              <c:f>'General Weekly(by Classify)'!$C$65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99CC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AC-4C1E-AC7B-7212014D0DF0}"/>
            </c:ext>
          </c:extLst>
        </c:ser>
        <c:ser>
          <c:idx val="12"/>
          <c:order val="13"/>
          <c:tx>
            <c:strRef>
              <c:f>'General Weekly(by Classify)'!$C$66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Classify)'!$D$66:$DI$66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AC-4C1E-AC7B-7212014D0DF0}"/>
            </c:ext>
          </c:extLst>
        </c:ser>
        <c:ser>
          <c:idx val="13"/>
          <c:order val="14"/>
          <c:tx>
            <c:strRef>
              <c:f>'General Weekly(by Classify)'!$C$67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EAC-4C1E-AC7B-7212014D0DF0}"/>
            </c:ext>
          </c:extLst>
        </c:ser>
        <c:ser>
          <c:idx val="14"/>
          <c:order val="15"/>
          <c:tx>
            <c:strRef>
              <c:f>'General Weekly(by Classify)'!$C$68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EAC-4C1E-AC7B-7212014D0DF0}"/>
            </c:ext>
          </c:extLst>
        </c:ser>
        <c:ser>
          <c:idx val="15"/>
          <c:order val="16"/>
          <c:tx>
            <c:strRef>
              <c:f>'General Weekly(by Classify)'!$C$69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7-4F14-924B-BB9BCA8EB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3962880"/>
        <c:axId val="143964416"/>
      </c:barChart>
      <c:catAx>
        <c:axId val="14396288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96441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2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424020575828428E-2"/>
          <c:y val="0.92912025261832598"/>
          <c:w val="0.75643302761005116"/>
          <c:h val="5.5405859567360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75AR SMLD Quality Trend Chart</a:t>
            </a:r>
          </a:p>
        </c:rich>
      </c:tx>
      <c:layout>
        <c:manualLayout>
          <c:xMode val="edge"/>
          <c:yMode val="edge"/>
          <c:x val="0.39201883992862951"/>
          <c:y val="4.0805555123381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'75AR'!$C$53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'75AR'!$D$28:$DI$28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'75AR'!$D$53:$DI$53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15384.615384615385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814.9959250203749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8-419E-AF28-B43A46642805}"/>
            </c:ext>
          </c:extLst>
        </c:ser>
        <c:ser>
          <c:idx val="1"/>
          <c:order val="1"/>
          <c:tx>
            <c:strRef>
              <c:f>'75AR'!$C$54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'75AR'!$D$28:$DI$28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'75AR'!$D$54:$DI$54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8-419E-AF28-B43A46642805}"/>
            </c:ext>
          </c:extLst>
        </c:ser>
        <c:ser>
          <c:idx val="2"/>
          <c:order val="2"/>
          <c:tx>
            <c:strRef>
              <c:f>'75AR'!$C$55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'75AR'!$D$28:$DI$28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'75AR'!$D$55:$DI$55</c:f>
            </c:numRef>
          </c:val>
          <c:extLst>
            <c:ext xmlns:c16="http://schemas.microsoft.com/office/drawing/2014/chart" uri="{C3380CC4-5D6E-409C-BE32-E72D297353CC}">
              <c16:uniqueId val="{00000002-7F38-419E-AF28-B43A46642805}"/>
            </c:ext>
          </c:extLst>
        </c:ser>
        <c:ser>
          <c:idx val="3"/>
          <c:order val="3"/>
          <c:tx>
            <c:strRef>
              <c:f>'75AR'!$C$56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'75AR'!$D$28:$DI$28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'75AR'!$D$56:$DI$56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38-419E-AF28-B43A46642805}"/>
            </c:ext>
          </c:extLst>
        </c:ser>
        <c:ser>
          <c:idx val="4"/>
          <c:order val="4"/>
          <c:tx>
            <c:strRef>
              <c:f>'75AR'!$C$57</c:f>
              <c:strCache>
                <c:ptCount val="1"/>
                <c:pt idx="0">
                  <c:v>F/M</c:v>
                </c:pt>
              </c:strCache>
            </c:strRef>
          </c:tx>
          <c:spPr>
            <a:gradFill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</a:gra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5E4776"/>
                  </a:gs>
                  <a:gs pos="50000">
                    <a:srgbClr val="CC99FF"/>
                  </a:gs>
                  <a:gs pos="100000">
                    <a:srgbClr val="5E4776"/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7F38-419E-AF28-B43A46642805}"/>
              </c:ext>
            </c:extLst>
          </c:dPt>
          <c:cat>
            <c:strRef>
              <c:f>'75AR'!$D$28:$DI$28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'75AR'!$D$57:$DI$57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38-419E-AF28-B43A46642805}"/>
            </c:ext>
          </c:extLst>
        </c:ser>
        <c:ser>
          <c:idx val="5"/>
          <c:order val="5"/>
          <c:tx>
            <c:strRef>
              <c:f>'75AR'!$C$58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rgbClr val="003B3B"/>
                </a:gs>
                <a:gs pos="52000">
                  <a:srgbClr val="008080"/>
                </a:gs>
                <a:gs pos="100000">
                  <a:srgbClr val="003B3B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'75AR'!$D$28:$DI$28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'75AR'!$D$58:$DI$58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38-419E-AF28-B43A46642805}"/>
            </c:ext>
          </c:extLst>
        </c:ser>
        <c:ser>
          <c:idx val="6"/>
          <c:order val="6"/>
          <c:tx>
            <c:strRef>
              <c:f>'75AR'!$C$59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0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'75AR'!$D$28:$DI$28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'75AR'!$D$59:$DI$59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43478.260869565216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814.9959250203749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38-419E-AF28-B43A46642805}"/>
            </c:ext>
          </c:extLst>
        </c:ser>
        <c:ser>
          <c:idx val="7"/>
          <c:order val="7"/>
          <c:tx>
            <c:strRef>
              <c:f>'75AR'!$C$60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333399"/>
                </a:gs>
                <a:gs pos="50000">
                  <a:srgbClr val="6969B4"/>
                </a:gs>
                <a:gs pos="100000">
                  <a:srgbClr val="333399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'75AR'!$D$28:$DI$28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'75AR'!$D$60:$DI$60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38-419E-AF28-B43A46642805}"/>
            </c:ext>
          </c:extLst>
        </c:ser>
        <c:ser>
          <c:idx val="8"/>
          <c:order val="8"/>
          <c:tx>
            <c:strRef>
              <c:f>'75AR'!$C$61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'75AR'!$D$28:$DI$28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'75AR'!$D$61:$DI$61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38-419E-AF28-B43A46642805}"/>
            </c:ext>
          </c:extLst>
        </c:ser>
        <c:ser>
          <c:idx val="9"/>
          <c:order val="9"/>
          <c:tx>
            <c:strRef>
              <c:f>'75AR'!$C$62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'75AR'!$D$28:$DI$28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'75AR'!$D$62:$DI$62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38-419E-AF28-B43A46642805}"/>
            </c:ext>
          </c:extLst>
        </c:ser>
        <c:ser>
          <c:idx val="10"/>
          <c:order val="11"/>
          <c:tx>
            <c:strRef>
              <c:f>'75AR'!$C$64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'75AR'!$D$28:$DI$28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'75AR'!$D$64:$DI$64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38-419E-AF28-B43A46642805}"/>
            </c:ext>
          </c:extLst>
        </c:ser>
        <c:ser>
          <c:idx val="11"/>
          <c:order val="12"/>
          <c:tx>
            <c:strRef>
              <c:f>'75AR'!$C$65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475E00"/>
                </a:gs>
              </a:gsLst>
              <a:lin ang="0" scaled="1"/>
            </a:gradFill>
          </c:spPr>
          <c:invertIfNegative val="0"/>
          <c:cat>
            <c:strRef>
              <c:f>'75AR'!$D$28:$DI$28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'75AR'!$D$65:$DI$65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38-419E-AF28-B43A46642805}"/>
            </c:ext>
          </c:extLst>
        </c:ser>
        <c:ser>
          <c:idx val="12"/>
          <c:order val="13"/>
          <c:tx>
            <c:strRef>
              <c:f>'75AR'!$C$66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'75AR'!$D$28:$DI$28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'75AR'!$D$66:$DI$66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38-419E-AF28-B43A46642805}"/>
            </c:ext>
          </c:extLst>
        </c:ser>
        <c:ser>
          <c:idx val="16"/>
          <c:order val="10"/>
          <c:tx>
            <c:strRef>
              <c:f>'75AR'!$C$63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'75AR'!$D$28:$DI$28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'75AR'!$D$63:$DI$63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6097.5609756097565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814.9959250203749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F38-419E-AF28-B43A46642805}"/>
            </c:ext>
          </c:extLst>
        </c:ser>
        <c:ser>
          <c:idx val="13"/>
          <c:order val="14"/>
          <c:tx>
            <c:strRef>
              <c:f>'75AR'!$C$67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'75AR'!$D$28:$DI$28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'75AR'!$D$67:$DI$67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F38-419E-AF28-B43A46642805}"/>
            </c:ext>
          </c:extLst>
        </c:ser>
        <c:ser>
          <c:idx val="14"/>
          <c:order val="15"/>
          <c:tx>
            <c:strRef>
              <c:f>'75AR'!$C$68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</c:spPr>
          <c:invertIfNegative val="0"/>
          <c:cat>
            <c:strRef>
              <c:f>'75AR'!$D$28:$DI$28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'75AR'!$D$68:$DI$68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F38-419E-AF28-B43A46642805}"/>
            </c:ext>
          </c:extLst>
        </c:ser>
        <c:ser>
          <c:idx val="15"/>
          <c:order val="16"/>
          <c:tx>
            <c:strRef>
              <c:f>'75AR'!$C$69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'75AR'!$D$28:$DI$28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'75AR'!$D$69:$DI$69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E-466C-AC04-FF88DFFD7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210560"/>
        <c:axId val="144216448"/>
      </c:barChart>
      <c:catAx>
        <c:axId val="14421056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4770653701186648E-2"/>
          <c:y val="0.90333043959447057"/>
          <c:w val="0.69869536438806867"/>
          <c:h val="5.5405859567360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Model 1 SMLD Quality Trend Chart</a:t>
            </a:r>
          </a:p>
        </c:rich>
      </c:tx>
      <c:layout>
        <c:manualLayout>
          <c:xMode val="edge"/>
          <c:yMode val="edge"/>
          <c:x val="0.39201883992862951"/>
          <c:y val="4.0805555123381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1'!$C$53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9-4D99-A605-6594A62E6B59}"/>
            </c:ext>
          </c:extLst>
        </c:ser>
        <c:ser>
          <c:idx val="1"/>
          <c:order val="1"/>
          <c:tx>
            <c:strRef>
              <c:f>'Model 1'!$C$54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9-4D99-A605-6594A62E6B59}"/>
            </c:ext>
          </c:extLst>
        </c:ser>
        <c:ser>
          <c:idx val="2"/>
          <c:order val="2"/>
          <c:tx>
            <c:strRef>
              <c:f>'75AR'!$C$55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'75AR'!$D$28:$DI$28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'75AR'!$D$55:$DI$55</c:f>
            </c:numRef>
          </c:val>
          <c:extLst>
            <c:ext xmlns:c16="http://schemas.microsoft.com/office/drawing/2014/chart" uri="{C3380CC4-5D6E-409C-BE32-E72D297353CC}">
              <c16:uniqueId val="{00000002-0B69-4D99-A605-6594A62E6B59}"/>
            </c:ext>
          </c:extLst>
        </c:ser>
        <c:ser>
          <c:idx val="3"/>
          <c:order val="3"/>
          <c:tx>
            <c:strRef>
              <c:f>'Model 1'!$C$56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69-4D99-A605-6594A62E6B59}"/>
            </c:ext>
          </c:extLst>
        </c:ser>
        <c:ser>
          <c:idx val="4"/>
          <c:order val="4"/>
          <c:tx>
            <c:strRef>
              <c:f>'Model 1'!$C$57</c:f>
              <c:strCache>
                <c:ptCount val="1"/>
                <c:pt idx="0">
                  <c:v>F/M</c:v>
                </c:pt>
              </c:strCache>
            </c:strRef>
          </c:tx>
          <c:spPr>
            <a:gradFill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</a:gra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5E4776"/>
                  </a:gs>
                  <a:gs pos="50000">
                    <a:srgbClr val="CC99FF"/>
                  </a:gs>
                  <a:gs pos="100000">
                    <a:srgbClr val="5E4776"/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0B69-4D99-A605-6594A62E6B59}"/>
              </c:ext>
            </c:extLst>
          </c:dPt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69-4D99-A605-6594A62E6B59}"/>
            </c:ext>
          </c:extLst>
        </c:ser>
        <c:ser>
          <c:idx val="5"/>
          <c:order val="5"/>
          <c:tx>
            <c:strRef>
              <c:f>'Model 1'!$C$58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rgbClr val="003B3B"/>
                </a:gs>
                <a:gs pos="52000">
                  <a:srgbClr val="008080"/>
                </a:gs>
                <a:gs pos="100000">
                  <a:srgbClr val="003B3B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69-4D99-A605-6594A62E6B59}"/>
            </c:ext>
          </c:extLst>
        </c:ser>
        <c:ser>
          <c:idx val="6"/>
          <c:order val="6"/>
          <c:tx>
            <c:strRef>
              <c:f>'Model 1'!$C$59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0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69-4D99-A605-6594A62E6B59}"/>
            </c:ext>
          </c:extLst>
        </c:ser>
        <c:ser>
          <c:idx val="7"/>
          <c:order val="7"/>
          <c:tx>
            <c:strRef>
              <c:f>'Model 1'!$C$60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333399"/>
                </a:gs>
                <a:gs pos="50000">
                  <a:srgbClr val="6969B4"/>
                </a:gs>
                <a:gs pos="100000">
                  <a:srgbClr val="333399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69-4D99-A605-6594A62E6B59}"/>
            </c:ext>
          </c:extLst>
        </c:ser>
        <c:ser>
          <c:idx val="8"/>
          <c:order val="8"/>
          <c:tx>
            <c:strRef>
              <c:f>'Model 1'!$C$61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69-4D99-A605-6594A62E6B59}"/>
            </c:ext>
          </c:extLst>
        </c:ser>
        <c:ser>
          <c:idx val="9"/>
          <c:order val="9"/>
          <c:tx>
            <c:strRef>
              <c:f>'Model 1'!$C$62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B69-4D99-A605-6594A62E6B59}"/>
            </c:ext>
          </c:extLst>
        </c:ser>
        <c:ser>
          <c:idx val="10"/>
          <c:order val="11"/>
          <c:tx>
            <c:strRef>
              <c:f>'Model 1'!$C$64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B69-4D99-A605-6594A62E6B59}"/>
            </c:ext>
          </c:extLst>
        </c:ser>
        <c:ser>
          <c:idx val="11"/>
          <c:order val="12"/>
          <c:tx>
            <c:strRef>
              <c:f>'Model 1'!$C$65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475E00"/>
                </a:gs>
              </a:gsLst>
              <a:lin ang="0" scaled="1"/>
            </a:gradFill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B69-4D99-A605-6594A62E6B59}"/>
            </c:ext>
          </c:extLst>
        </c:ser>
        <c:ser>
          <c:idx val="12"/>
          <c:order val="13"/>
          <c:tx>
            <c:strRef>
              <c:f>'Model 1'!$C$66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1'!$D$66:$DI$66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B69-4D99-A605-6594A62E6B59}"/>
            </c:ext>
          </c:extLst>
        </c:ser>
        <c:ser>
          <c:idx val="16"/>
          <c:order val="10"/>
          <c:tx>
            <c:strRef>
              <c:f>'Model 1'!$C$63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B69-4D99-A605-6594A62E6B59}"/>
            </c:ext>
          </c:extLst>
        </c:ser>
        <c:ser>
          <c:idx val="13"/>
          <c:order val="14"/>
          <c:tx>
            <c:strRef>
              <c:f>'Model 1'!$C$67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B69-4D99-A605-6594A62E6B59}"/>
            </c:ext>
          </c:extLst>
        </c:ser>
        <c:ser>
          <c:idx val="14"/>
          <c:order val="15"/>
          <c:tx>
            <c:strRef>
              <c:f>'Model 1'!$C$68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B69-4D99-A605-6594A62E6B59}"/>
            </c:ext>
          </c:extLst>
        </c:ser>
        <c:ser>
          <c:idx val="15"/>
          <c:order val="16"/>
          <c:tx>
            <c:strRef>
              <c:f>'Model 1'!$C$69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B69-4D99-A605-6594A62E6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210560"/>
        <c:axId val="144216448"/>
      </c:barChart>
      <c:catAx>
        <c:axId val="14421056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4770653701186648E-2"/>
          <c:y val="0.90333043959447057"/>
          <c:w val="0.69869536438806867"/>
          <c:h val="5.5405859567360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sz="2075" b="1" i="0" u="none" strike="noStrike" baseline="0">
                <a:effectLst/>
              </a:rPr>
              <a:t>Model 2</a:t>
            </a:r>
            <a:r>
              <a:rPr lang="en-US" altLang="en-US"/>
              <a:t> SMLD Quality Trend Chart</a:t>
            </a:r>
          </a:p>
        </c:rich>
      </c:tx>
      <c:layout>
        <c:manualLayout>
          <c:xMode val="edge"/>
          <c:yMode val="edge"/>
          <c:x val="0.39201883992862951"/>
          <c:y val="4.0805555123381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2'!$C$53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1-43B7-A630-3CB5EB5ABD30}"/>
            </c:ext>
          </c:extLst>
        </c:ser>
        <c:ser>
          <c:idx val="1"/>
          <c:order val="1"/>
          <c:tx>
            <c:strRef>
              <c:f>'Model 2'!$C$54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1-43B7-A630-3CB5EB5ABD30}"/>
            </c:ext>
          </c:extLst>
        </c:ser>
        <c:ser>
          <c:idx val="2"/>
          <c:order val="2"/>
          <c:tx>
            <c:strRef>
              <c:f>'75AR'!$C$55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'75AR'!$D$28:$DI$28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'75AR'!$D$55:$DI$55</c:f>
            </c:numRef>
          </c:val>
          <c:extLst>
            <c:ext xmlns:c16="http://schemas.microsoft.com/office/drawing/2014/chart" uri="{C3380CC4-5D6E-409C-BE32-E72D297353CC}">
              <c16:uniqueId val="{00000002-91F1-43B7-A630-3CB5EB5ABD30}"/>
            </c:ext>
          </c:extLst>
        </c:ser>
        <c:ser>
          <c:idx val="3"/>
          <c:order val="3"/>
          <c:tx>
            <c:strRef>
              <c:f>'Model 2'!$C$56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F1-43B7-A630-3CB5EB5ABD30}"/>
            </c:ext>
          </c:extLst>
        </c:ser>
        <c:ser>
          <c:idx val="4"/>
          <c:order val="4"/>
          <c:tx>
            <c:strRef>
              <c:f>'Model 2'!$C$57</c:f>
              <c:strCache>
                <c:ptCount val="1"/>
                <c:pt idx="0">
                  <c:v>F/M</c:v>
                </c:pt>
              </c:strCache>
            </c:strRef>
          </c:tx>
          <c:spPr>
            <a:gradFill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</a:gra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5E4776"/>
                  </a:gs>
                  <a:gs pos="50000">
                    <a:srgbClr val="CC99FF"/>
                  </a:gs>
                  <a:gs pos="100000">
                    <a:srgbClr val="5E4776"/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91F1-43B7-A630-3CB5EB5ABD30}"/>
              </c:ext>
            </c:extLst>
          </c:dPt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F1-43B7-A630-3CB5EB5ABD30}"/>
            </c:ext>
          </c:extLst>
        </c:ser>
        <c:ser>
          <c:idx val="5"/>
          <c:order val="5"/>
          <c:tx>
            <c:strRef>
              <c:f>'Model 2'!$C$58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rgbClr val="003B3B"/>
                </a:gs>
                <a:gs pos="52000">
                  <a:srgbClr val="008080"/>
                </a:gs>
                <a:gs pos="100000">
                  <a:srgbClr val="003B3B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F1-43B7-A630-3CB5EB5ABD30}"/>
            </c:ext>
          </c:extLst>
        </c:ser>
        <c:ser>
          <c:idx val="6"/>
          <c:order val="6"/>
          <c:tx>
            <c:strRef>
              <c:f>'Model 2'!$C$59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0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F1-43B7-A630-3CB5EB5ABD30}"/>
            </c:ext>
          </c:extLst>
        </c:ser>
        <c:ser>
          <c:idx val="7"/>
          <c:order val="7"/>
          <c:tx>
            <c:strRef>
              <c:f>'Model 2'!$C$60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333399"/>
                </a:gs>
                <a:gs pos="50000">
                  <a:srgbClr val="6969B4"/>
                </a:gs>
                <a:gs pos="100000">
                  <a:srgbClr val="333399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F1-43B7-A630-3CB5EB5ABD30}"/>
            </c:ext>
          </c:extLst>
        </c:ser>
        <c:ser>
          <c:idx val="8"/>
          <c:order val="8"/>
          <c:tx>
            <c:strRef>
              <c:f>'Model 2'!$C$61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F1-43B7-A630-3CB5EB5ABD30}"/>
            </c:ext>
          </c:extLst>
        </c:ser>
        <c:ser>
          <c:idx val="9"/>
          <c:order val="9"/>
          <c:tx>
            <c:strRef>
              <c:f>'Model 2'!$C$62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F1-43B7-A630-3CB5EB5ABD30}"/>
            </c:ext>
          </c:extLst>
        </c:ser>
        <c:ser>
          <c:idx val="10"/>
          <c:order val="11"/>
          <c:tx>
            <c:strRef>
              <c:f>'Model 2'!$C$64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F1-43B7-A630-3CB5EB5ABD30}"/>
            </c:ext>
          </c:extLst>
        </c:ser>
        <c:ser>
          <c:idx val="11"/>
          <c:order val="12"/>
          <c:tx>
            <c:strRef>
              <c:f>'Model 2'!$C$65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475E00"/>
                </a:gs>
              </a:gsLst>
              <a:lin ang="0" scaled="1"/>
            </a:gradFill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F1-43B7-A630-3CB5EB5ABD30}"/>
            </c:ext>
          </c:extLst>
        </c:ser>
        <c:ser>
          <c:idx val="12"/>
          <c:order val="13"/>
          <c:tx>
            <c:strRef>
              <c:f>'Model 2'!$C$66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2'!$D$66:$DI$66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1F1-43B7-A630-3CB5EB5ABD30}"/>
            </c:ext>
          </c:extLst>
        </c:ser>
        <c:ser>
          <c:idx val="16"/>
          <c:order val="10"/>
          <c:tx>
            <c:strRef>
              <c:f>'Model 2'!$C$63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1F1-43B7-A630-3CB5EB5ABD30}"/>
            </c:ext>
          </c:extLst>
        </c:ser>
        <c:ser>
          <c:idx val="13"/>
          <c:order val="14"/>
          <c:tx>
            <c:strRef>
              <c:f>'Model 2'!$C$67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1F1-43B7-A630-3CB5EB5ABD30}"/>
            </c:ext>
          </c:extLst>
        </c:ser>
        <c:ser>
          <c:idx val="14"/>
          <c:order val="15"/>
          <c:tx>
            <c:strRef>
              <c:f>'Model 2'!$C$68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1F1-43B7-A630-3CB5EB5ABD30}"/>
            </c:ext>
          </c:extLst>
        </c:ser>
        <c:ser>
          <c:idx val="15"/>
          <c:order val="16"/>
          <c:tx>
            <c:strRef>
              <c:f>'Model 2'!$C$69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1F1-43B7-A630-3CB5EB5AB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210560"/>
        <c:axId val="144216448"/>
      </c:barChart>
      <c:catAx>
        <c:axId val="14421056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4770653701186648E-2"/>
          <c:y val="0.90333043959447057"/>
          <c:w val="0.69869536438806867"/>
          <c:h val="5.5405859567360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Model 3 SMLD Quality Trend Chart</a:t>
            </a:r>
          </a:p>
        </c:rich>
      </c:tx>
      <c:layout>
        <c:manualLayout>
          <c:xMode val="edge"/>
          <c:yMode val="edge"/>
          <c:x val="0.39201883992862951"/>
          <c:y val="4.0805555123381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3'!$C$53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2-422C-A7CE-88F87AB01E73}"/>
            </c:ext>
          </c:extLst>
        </c:ser>
        <c:ser>
          <c:idx val="1"/>
          <c:order val="1"/>
          <c:tx>
            <c:strRef>
              <c:f>'Model 3'!$C$54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2-422C-A7CE-88F87AB01E73}"/>
            </c:ext>
          </c:extLst>
        </c:ser>
        <c:ser>
          <c:idx val="2"/>
          <c:order val="2"/>
          <c:tx>
            <c:strRef>
              <c:f>'75AR'!$C$55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'75AR'!$D$28:$DI$28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'75AR'!$D$55:$DI$55</c:f>
            </c:numRef>
          </c:val>
          <c:extLst>
            <c:ext xmlns:c16="http://schemas.microsoft.com/office/drawing/2014/chart" uri="{C3380CC4-5D6E-409C-BE32-E72D297353CC}">
              <c16:uniqueId val="{00000002-7612-422C-A7CE-88F87AB01E73}"/>
            </c:ext>
          </c:extLst>
        </c:ser>
        <c:ser>
          <c:idx val="3"/>
          <c:order val="3"/>
          <c:tx>
            <c:strRef>
              <c:f>'Model 3'!$C$56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12-422C-A7CE-88F87AB01E73}"/>
            </c:ext>
          </c:extLst>
        </c:ser>
        <c:ser>
          <c:idx val="4"/>
          <c:order val="4"/>
          <c:tx>
            <c:strRef>
              <c:f>'Model 3'!$C$57</c:f>
              <c:strCache>
                <c:ptCount val="1"/>
                <c:pt idx="0">
                  <c:v>F/M</c:v>
                </c:pt>
              </c:strCache>
            </c:strRef>
          </c:tx>
          <c:spPr>
            <a:gradFill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</a:gra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5E4776"/>
                  </a:gs>
                  <a:gs pos="50000">
                    <a:srgbClr val="CC99FF"/>
                  </a:gs>
                  <a:gs pos="100000">
                    <a:srgbClr val="5E4776"/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7612-422C-A7CE-88F87AB01E73}"/>
              </c:ext>
            </c:extLst>
          </c:dPt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12-422C-A7CE-88F87AB01E73}"/>
            </c:ext>
          </c:extLst>
        </c:ser>
        <c:ser>
          <c:idx val="5"/>
          <c:order val="5"/>
          <c:tx>
            <c:strRef>
              <c:f>'Model 3'!$C$58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rgbClr val="003B3B"/>
                </a:gs>
                <a:gs pos="52000">
                  <a:srgbClr val="008080"/>
                </a:gs>
                <a:gs pos="100000">
                  <a:srgbClr val="003B3B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12-422C-A7CE-88F87AB01E73}"/>
            </c:ext>
          </c:extLst>
        </c:ser>
        <c:ser>
          <c:idx val="6"/>
          <c:order val="6"/>
          <c:tx>
            <c:strRef>
              <c:f>'Model 3'!$C$59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0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12-422C-A7CE-88F87AB01E73}"/>
            </c:ext>
          </c:extLst>
        </c:ser>
        <c:ser>
          <c:idx val="7"/>
          <c:order val="7"/>
          <c:tx>
            <c:strRef>
              <c:f>'Model 3'!$C$60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333399"/>
                </a:gs>
                <a:gs pos="50000">
                  <a:srgbClr val="6969B4"/>
                </a:gs>
                <a:gs pos="100000">
                  <a:srgbClr val="333399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12-422C-A7CE-88F87AB01E73}"/>
            </c:ext>
          </c:extLst>
        </c:ser>
        <c:ser>
          <c:idx val="8"/>
          <c:order val="8"/>
          <c:tx>
            <c:strRef>
              <c:f>'Model 3'!$C$61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12-422C-A7CE-88F87AB01E73}"/>
            </c:ext>
          </c:extLst>
        </c:ser>
        <c:ser>
          <c:idx val="9"/>
          <c:order val="9"/>
          <c:tx>
            <c:strRef>
              <c:f>'Model 3'!$C$62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12-422C-A7CE-88F87AB01E73}"/>
            </c:ext>
          </c:extLst>
        </c:ser>
        <c:ser>
          <c:idx val="10"/>
          <c:order val="11"/>
          <c:tx>
            <c:strRef>
              <c:f>'Model 3'!$C$64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12-422C-A7CE-88F87AB01E73}"/>
            </c:ext>
          </c:extLst>
        </c:ser>
        <c:ser>
          <c:idx val="11"/>
          <c:order val="12"/>
          <c:tx>
            <c:strRef>
              <c:f>'Model 3'!$C$65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475E00"/>
                </a:gs>
              </a:gsLst>
              <a:lin ang="0" scaled="1"/>
            </a:gradFill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612-422C-A7CE-88F87AB01E73}"/>
            </c:ext>
          </c:extLst>
        </c:ser>
        <c:ser>
          <c:idx val="12"/>
          <c:order val="13"/>
          <c:tx>
            <c:strRef>
              <c:f>'Model 3'!$C$66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3'!$D$66:$DI$66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612-422C-A7CE-88F87AB01E73}"/>
            </c:ext>
          </c:extLst>
        </c:ser>
        <c:ser>
          <c:idx val="16"/>
          <c:order val="10"/>
          <c:tx>
            <c:strRef>
              <c:f>'Model 3'!$C$63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612-422C-A7CE-88F87AB01E73}"/>
            </c:ext>
          </c:extLst>
        </c:ser>
        <c:ser>
          <c:idx val="13"/>
          <c:order val="14"/>
          <c:tx>
            <c:strRef>
              <c:f>'Model 3'!$C$67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612-422C-A7CE-88F87AB01E73}"/>
            </c:ext>
          </c:extLst>
        </c:ser>
        <c:ser>
          <c:idx val="14"/>
          <c:order val="15"/>
          <c:tx>
            <c:strRef>
              <c:f>'Model 3'!$C$68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612-422C-A7CE-88F87AB01E73}"/>
            </c:ext>
          </c:extLst>
        </c:ser>
        <c:ser>
          <c:idx val="15"/>
          <c:order val="16"/>
          <c:tx>
            <c:strRef>
              <c:f>'Model 3'!$C$69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612-422C-A7CE-88F87AB01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210560"/>
        <c:axId val="144216448"/>
      </c:barChart>
      <c:catAx>
        <c:axId val="14421056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4770653701186648E-2"/>
          <c:y val="0.90333043959447057"/>
          <c:w val="0.69869536438806867"/>
          <c:h val="5.5405859567360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Model 4 SMLD Quality Trend Chart</a:t>
            </a:r>
          </a:p>
        </c:rich>
      </c:tx>
      <c:layout>
        <c:manualLayout>
          <c:xMode val="edge"/>
          <c:yMode val="edge"/>
          <c:x val="0.39201883992862951"/>
          <c:y val="4.0805555123381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4'!$C$53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6-4566-8411-B235885014A6}"/>
            </c:ext>
          </c:extLst>
        </c:ser>
        <c:ser>
          <c:idx val="1"/>
          <c:order val="1"/>
          <c:tx>
            <c:strRef>
              <c:f>'Model 4'!$C$54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6-4566-8411-B235885014A6}"/>
            </c:ext>
          </c:extLst>
        </c:ser>
        <c:ser>
          <c:idx val="2"/>
          <c:order val="2"/>
          <c:tx>
            <c:strRef>
              <c:f>'75AR'!$C$55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'75AR'!$D$28:$DI$28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'75AR'!$D$55:$DI$55</c:f>
            </c:numRef>
          </c:val>
          <c:extLst>
            <c:ext xmlns:c16="http://schemas.microsoft.com/office/drawing/2014/chart" uri="{C3380CC4-5D6E-409C-BE32-E72D297353CC}">
              <c16:uniqueId val="{00000002-7386-4566-8411-B235885014A6}"/>
            </c:ext>
          </c:extLst>
        </c:ser>
        <c:ser>
          <c:idx val="3"/>
          <c:order val="3"/>
          <c:tx>
            <c:strRef>
              <c:f>'Model 4'!$C$56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86-4566-8411-B235885014A6}"/>
            </c:ext>
          </c:extLst>
        </c:ser>
        <c:ser>
          <c:idx val="4"/>
          <c:order val="4"/>
          <c:tx>
            <c:strRef>
              <c:f>'Model 4'!$C$57</c:f>
              <c:strCache>
                <c:ptCount val="1"/>
                <c:pt idx="0">
                  <c:v>F/M</c:v>
                </c:pt>
              </c:strCache>
            </c:strRef>
          </c:tx>
          <c:spPr>
            <a:gradFill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</a:gra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5E4776"/>
                  </a:gs>
                  <a:gs pos="50000">
                    <a:srgbClr val="CC99FF"/>
                  </a:gs>
                  <a:gs pos="100000">
                    <a:srgbClr val="5E4776"/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7386-4566-8411-B235885014A6}"/>
              </c:ext>
            </c:extLst>
          </c:dPt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86-4566-8411-B235885014A6}"/>
            </c:ext>
          </c:extLst>
        </c:ser>
        <c:ser>
          <c:idx val="5"/>
          <c:order val="5"/>
          <c:tx>
            <c:strRef>
              <c:f>'Model 4'!$C$58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rgbClr val="003B3B"/>
                </a:gs>
                <a:gs pos="52000">
                  <a:srgbClr val="008080"/>
                </a:gs>
                <a:gs pos="100000">
                  <a:srgbClr val="003B3B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86-4566-8411-B235885014A6}"/>
            </c:ext>
          </c:extLst>
        </c:ser>
        <c:ser>
          <c:idx val="6"/>
          <c:order val="6"/>
          <c:tx>
            <c:strRef>
              <c:f>'Model 4'!$C$59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0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86-4566-8411-B235885014A6}"/>
            </c:ext>
          </c:extLst>
        </c:ser>
        <c:ser>
          <c:idx val="7"/>
          <c:order val="7"/>
          <c:tx>
            <c:strRef>
              <c:f>'Model 4'!$C$60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333399"/>
                </a:gs>
                <a:gs pos="50000">
                  <a:srgbClr val="6969B4"/>
                </a:gs>
                <a:gs pos="100000">
                  <a:srgbClr val="333399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86-4566-8411-B235885014A6}"/>
            </c:ext>
          </c:extLst>
        </c:ser>
        <c:ser>
          <c:idx val="8"/>
          <c:order val="8"/>
          <c:tx>
            <c:strRef>
              <c:f>'Model 4'!$C$61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86-4566-8411-B235885014A6}"/>
            </c:ext>
          </c:extLst>
        </c:ser>
        <c:ser>
          <c:idx val="9"/>
          <c:order val="9"/>
          <c:tx>
            <c:strRef>
              <c:f>'Model 4'!$C$62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86-4566-8411-B235885014A6}"/>
            </c:ext>
          </c:extLst>
        </c:ser>
        <c:ser>
          <c:idx val="10"/>
          <c:order val="11"/>
          <c:tx>
            <c:strRef>
              <c:f>'Model 4'!$C$64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86-4566-8411-B235885014A6}"/>
            </c:ext>
          </c:extLst>
        </c:ser>
        <c:ser>
          <c:idx val="11"/>
          <c:order val="12"/>
          <c:tx>
            <c:strRef>
              <c:f>'Model 4'!$C$65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475E00"/>
                </a:gs>
              </a:gsLst>
              <a:lin ang="0" scaled="1"/>
            </a:gradFill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386-4566-8411-B235885014A6}"/>
            </c:ext>
          </c:extLst>
        </c:ser>
        <c:ser>
          <c:idx val="12"/>
          <c:order val="13"/>
          <c:tx>
            <c:strRef>
              <c:f>'Model 4'!$C$66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4'!$D$66:$DI$66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386-4566-8411-B235885014A6}"/>
            </c:ext>
          </c:extLst>
        </c:ser>
        <c:ser>
          <c:idx val="16"/>
          <c:order val="10"/>
          <c:tx>
            <c:strRef>
              <c:f>'Model 4'!$C$63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386-4566-8411-B235885014A6}"/>
            </c:ext>
          </c:extLst>
        </c:ser>
        <c:ser>
          <c:idx val="13"/>
          <c:order val="14"/>
          <c:tx>
            <c:strRef>
              <c:f>'Model 4'!$C$67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386-4566-8411-B235885014A6}"/>
            </c:ext>
          </c:extLst>
        </c:ser>
        <c:ser>
          <c:idx val="14"/>
          <c:order val="15"/>
          <c:tx>
            <c:strRef>
              <c:f>'Model 4'!$C$68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386-4566-8411-B235885014A6}"/>
            </c:ext>
          </c:extLst>
        </c:ser>
        <c:ser>
          <c:idx val="15"/>
          <c:order val="16"/>
          <c:tx>
            <c:strRef>
              <c:f>'Model 4'!$C$69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386-4566-8411-B23588501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210560"/>
        <c:axId val="144216448"/>
      </c:barChart>
      <c:catAx>
        <c:axId val="14421056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4770653701186648E-2"/>
          <c:y val="0.90333043959447057"/>
          <c:w val="0.69869536438806867"/>
          <c:h val="5.5405859567360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Model 5 SMLD Quality Trend Chart</a:t>
            </a:r>
          </a:p>
        </c:rich>
      </c:tx>
      <c:layout>
        <c:manualLayout>
          <c:xMode val="edge"/>
          <c:yMode val="edge"/>
          <c:x val="0.39201883992862951"/>
          <c:y val="4.0805555123381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5'!$C$53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E87-BC07-703FC3797963}"/>
            </c:ext>
          </c:extLst>
        </c:ser>
        <c:ser>
          <c:idx val="1"/>
          <c:order val="1"/>
          <c:tx>
            <c:strRef>
              <c:f>'Model 5'!$C$54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E87-BC07-703FC3797963}"/>
            </c:ext>
          </c:extLst>
        </c:ser>
        <c:ser>
          <c:idx val="2"/>
          <c:order val="2"/>
          <c:tx>
            <c:strRef>
              <c:f>'75AR'!$C$55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'75AR'!$D$28:$DI$28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'75AR'!$D$55:$DI$55</c:f>
            </c:numRef>
          </c:val>
          <c:extLst>
            <c:ext xmlns:c16="http://schemas.microsoft.com/office/drawing/2014/chart" uri="{C3380CC4-5D6E-409C-BE32-E72D297353CC}">
              <c16:uniqueId val="{00000002-C07E-4E87-BC07-703FC3797963}"/>
            </c:ext>
          </c:extLst>
        </c:ser>
        <c:ser>
          <c:idx val="3"/>
          <c:order val="3"/>
          <c:tx>
            <c:strRef>
              <c:f>'Model 5'!$C$56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7E-4E87-BC07-703FC3797963}"/>
            </c:ext>
          </c:extLst>
        </c:ser>
        <c:ser>
          <c:idx val="4"/>
          <c:order val="4"/>
          <c:tx>
            <c:strRef>
              <c:f>'Model 5'!$C$57</c:f>
              <c:strCache>
                <c:ptCount val="1"/>
                <c:pt idx="0">
                  <c:v>F/M</c:v>
                </c:pt>
              </c:strCache>
            </c:strRef>
          </c:tx>
          <c:spPr>
            <a:gradFill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</a:gra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5E4776"/>
                  </a:gs>
                  <a:gs pos="50000">
                    <a:srgbClr val="CC99FF"/>
                  </a:gs>
                  <a:gs pos="100000">
                    <a:srgbClr val="5E4776"/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C07E-4E87-BC07-703FC3797963}"/>
              </c:ext>
            </c:extLst>
          </c:dPt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7E-4E87-BC07-703FC3797963}"/>
            </c:ext>
          </c:extLst>
        </c:ser>
        <c:ser>
          <c:idx val="5"/>
          <c:order val="5"/>
          <c:tx>
            <c:strRef>
              <c:f>'Model 5'!$C$58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rgbClr val="003B3B"/>
                </a:gs>
                <a:gs pos="52000">
                  <a:srgbClr val="008080"/>
                </a:gs>
                <a:gs pos="100000">
                  <a:srgbClr val="003B3B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7E-4E87-BC07-703FC3797963}"/>
            </c:ext>
          </c:extLst>
        </c:ser>
        <c:ser>
          <c:idx val="6"/>
          <c:order val="6"/>
          <c:tx>
            <c:strRef>
              <c:f>'Model 5'!$C$59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0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7E-4E87-BC07-703FC3797963}"/>
            </c:ext>
          </c:extLst>
        </c:ser>
        <c:ser>
          <c:idx val="7"/>
          <c:order val="7"/>
          <c:tx>
            <c:strRef>
              <c:f>'Model 5'!$C$60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333399"/>
                </a:gs>
                <a:gs pos="50000">
                  <a:srgbClr val="6969B4"/>
                </a:gs>
                <a:gs pos="100000">
                  <a:srgbClr val="333399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7E-4E87-BC07-703FC3797963}"/>
            </c:ext>
          </c:extLst>
        </c:ser>
        <c:ser>
          <c:idx val="8"/>
          <c:order val="8"/>
          <c:tx>
            <c:strRef>
              <c:f>'Model 5'!$C$61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7E-4E87-BC07-703FC3797963}"/>
            </c:ext>
          </c:extLst>
        </c:ser>
        <c:ser>
          <c:idx val="9"/>
          <c:order val="9"/>
          <c:tx>
            <c:strRef>
              <c:f>'Model 5'!$C$62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7E-4E87-BC07-703FC3797963}"/>
            </c:ext>
          </c:extLst>
        </c:ser>
        <c:ser>
          <c:idx val="10"/>
          <c:order val="11"/>
          <c:tx>
            <c:strRef>
              <c:f>'Model 5'!$C$64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7E-4E87-BC07-703FC3797963}"/>
            </c:ext>
          </c:extLst>
        </c:ser>
        <c:ser>
          <c:idx val="11"/>
          <c:order val="12"/>
          <c:tx>
            <c:strRef>
              <c:f>'Model 5'!$C$65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475E00"/>
                </a:gs>
              </a:gsLst>
              <a:lin ang="0" scaled="1"/>
            </a:gradFill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7E-4E87-BC07-703FC3797963}"/>
            </c:ext>
          </c:extLst>
        </c:ser>
        <c:ser>
          <c:idx val="12"/>
          <c:order val="13"/>
          <c:tx>
            <c:strRef>
              <c:f>'Model 5'!$C$66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5'!$D$66:$DI$66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7E-4E87-BC07-703FC3797963}"/>
            </c:ext>
          </c:extLst>
        </c:ser>
        <c:ser>
          <c:idx val="16"/>
          <c:order val="10"/>
          <c:tx>
            <c:strRef>
              <c:f>'Model 5'!$C$63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7E-4E87-BC07-703FC3797963}"/>
            </c:ext>
          </c:extLst>
        </c:ser>
        <c:ser>
          <c:idx val="13"/>
          <c:order val="14"/>
          <c:tx>
            <c:strRef>
              <c:f>'Model 5'!$C$67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07E-4E87-BC07-703FC3797963}"/>
            </c:ext>
          </c:extLst>
        </c:ser>
        <c:ser>
          <c:idx val="14"/>
          <c:order val="15"/>
          <c:tx>
            <c:strRef>
              <c:f>'Model 5'!$C$68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07E-4E87-BC07-703FC3797963}"/>
            </c:ext>
          </c:extLst>
        </c:ser>
        <c:ser>
          <c:idx val="15"/>
          <c:order val="16"/>
          <c:tx>
            <c:strRef>
              <c:f>'Model 5'!$C$69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07E-4E87-BC07-703FC3797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210560"/>
        <c:axId val="144216448"/>
      </c:barChart>
      <c:catAx>
        <c:axId val="14421056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4770653701186648E-2"/>
          <c:y val="0.90333043959447057"/>
          <c:w val="0.69869536438806867"/>
          <c:h val="5.5405859567360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Model 6 SMLD Quality Trend Chart</a:t>
            </a:r>
          </a:p>
        </c:rich>
      </c:tx>
      <c:layout>
        <c:manualLayout>
          <c:xMode val="edge"/>
          <c:yMode val="edge"/>
          <c:x val="0.39201883992862951"/>
          <c:y val="4.0805555123381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6'!$C$53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A-4CE3-A7BF-D4DA2AAA33DA}"/>
            </c:ext>
          </c:extLst>
        </c:ser>
        <c:ser>
          <c:idx val="1"/>
          <c:order val="1"/>
          <c:tx>
            <c:strRef>
              <c:f>'Model 6'!$C$54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A-4CE3-A7BF-D4DA2AAA33DA}"/>
            </c:ext>
          </c:extLst>
        </c:ser>
        <c:ser>
          <c:idx val="2"/>
          <c:order val="2"/>
          <c:tx>
            <c:strRef>
              <c:f>'75AR'!$C$55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'75AR'!$D$28:$DI$28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'75AR'!$D$55:$DI$55</c:f>
            </c:numRef>
          </c:val>
          <c:extLst>
            <c:ext xmlns:c16="http://schemas.microsoft.com/office/drawing/2014/chart" uri="{C3380CC4-5D6E-409C-BE32-E72D297353CC}">
              <c16:uniqueId val="{00000002-973A-4CE3-A7BF-D4DA2AAA33DA}"/>
            </c:ext>
          </c:extLst>
        </c:ser>
        <c:ser>
          <c:idx val="3"/>
          <c:order val="3"/>
          <c:tx>
            <c:strRef>
              <c:f>'Model 6'!$C$56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3A-4CE3-A7BF-D4DA2AAA33DA}"/>
            </c:ext>
          </c:extLst>
        </c:ser>
        <c:ser>
          <c:idx val="4"/>
          <c:order val="4"/>
          <c:tx>
            <c:strRef>
              <c:f>'Model 6'!$C$57</c:f>
              <c:strCache>
                <c:ptCount val="1"/>
                <c:pt idx="0">
                  <c:v>F/M</c:v>
                </c:pt>
              </c:strCache>
            </c:strRef>
          </c:tx>
          <c:spPr>
            <a:gradFill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</a:gra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5E4776"/>
                  </a:gs>
                  <a:gs pos="50000">
                    <a:srgbClr val="CC99FF"/>
                  </a:gs>
                  <a:gs pos="100000">
                    <a:srgbClr val="5E4776"/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973A-4CE3-A7BF-D4DA2AAA33DA}"/>
              </c:ext>
            </c:extLst>
          </c:dPt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3A-4CE3-A7BF-D4DA2AAA33DA}"/>
            </c:ext>
          </c:extLst>
        </c:ser>
        <c:ser>
          <c:idx val="5"/>
          <c:order val="5"/>
          <c:tx>
            <c:strRef>
              <c:f>'Model 6'!$C$58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rgbClr val="003B3B"/>
                </a:gs>
                <a:gs pos="52000">
                  <a:srgbClr val="008080"/>
                </a:gs>
                <a:gs pos="100000">
                  <a:srgbClr val="003B3B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3A-4CE3-A7BF-D4DA2AAA33DA}"/>
            </c:ext>
          </c:extLst>
        </c:ser>
        <c:ser>
          <c:idx val="6"/>
          <c:order val="6"/>
          <c:tx>
            <c:strRef>
              <c:f>'Model 6'!$C$59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0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3A-4CE3-A7BF-D4DA2AAA33DA}"/>
            </c:ext>
          </c:extLst>
        </c:ser>
        <c:ser>
          <c:idx val="7"/>
          <c:order val="7"/>
          <c:tx>
            <c:strRef>
              <c:f>'Model 6'!$C$60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333399"/>
                </a:gs>
                <a:gs pos="50000">
                  <a:srgbClr val="6969B4"/>
                </a:gs>
                <a:gs pos="100000">
                  <a:srgbClr val="333399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3A-4CE3-A7BF-D4DA2AAA33DA}"/>
            </c:ext>
          </c:extLst>
        </c:ser>
        <c:ser>
          <c:idx val="8"/>
          <c:order val="8"/>
          <c:tx>
            <c:strRef>
              <c:f>'Model 6'!$C$61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3A-4CE3-A7BF-D4DA2AAA33DA}"/>
            </c:ext>
          </c:extLst>
        </c:ser>
        <c:ser>
          <c:idx val="9"/>
          <c:order val="9"/>
          <c:tx>
            <c:strRef>
              <c:f>'Model 6'!$C$62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3A-4CE3-A7BF-D4DA2AAA33DA}"/>
            </c:ext>
          </c:extLst>
        </c:ser>
        <c:ser>
          <c:idx val="10"/>
          <c:order val="11"/>
          <c:tx>
            <c:strRef>
              <c:f>'Model 6'!$C$64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3A-4CE3-A7BF-D4DA2AAA33DA}"/>
            </c:ext>
          </c:extLst>
        </c:ser>
        <c:ser>
          <c:idx val="11"/>
          <c:order val="12"/>
          <c:tx>
            <c:strRef>
              <c:f>'Model 6'!$C$65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475E00"/>
                </a:gs>
              </a:gsLst>
              <a:lin ang="0" scaled="1"/>
            </a:gradFill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3A-4CE3-A7BF-D4DA2AAA33DA}"/>
            </c:ext>
          </c:extLst>
        </c:ser>
        <c:ser>
          <c:idx val="12"/>
          <c:order val="13"/>
          <c:tx>
            <c:strRef>
              <c:f>'Model 6'!$C$66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6'!$D$66:$DI$66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3A-4CE3-A7BF-D4DA2AAA33DA}"/>
            </c:ext>
          </c:extLst>
        </c:ser>
        <c:ser>
          <c:idx val="16"/>
          <c:order val="10"/>
          <c:tx>
            <c:strRef>
              <c:f>'Model 6'!$C$63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73A-4CE3-A7BF-D4DA2AAA33DA}"/>
            </c:ext>
          </c:extLst>
        </c:ser>
        <c:ser>
          <c:idx val="13"/>
          <c:order val="14"/>
          <c:tx>
            <c:strRef>
              <c:f>'Model 6'!$C$67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73A-4CE3-A7BF-D4DA2AAA33DA}"/>
            </c:ext>
          </c:extLst>
        </c:ser>
        <c:ser>
          <c:idx val="14"/>
          <c:order val="15"/>
          <c:tx>
            <c:strRef>
              <c:f>'Model 6'!$C$68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3A-4CE3-A7BF-D4DA2AAA33DA}"/>
            </c:ext>
          </c:extLst>
        </c:ser>
        <c:ser>
          <c:idx val="15"/>
          <c:order val="16"/>
          <c:tx>
            <c:strRef>
              <c:f>'Model 6'!$C$69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73A-4CE3-A7BF-D4DA2AAA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210560"/>
        <c:axId val="144216448"/>
      </c:barChart>
      <c:catAx>
        <c:axId val="14421056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4770653701186648E-2"/>
          <c:y val="0.90333043959447057"/>
          <c:w val="0.69869536438806867"/>
          <c:h val="5.5405859567360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11723</xdr:colOff>
      <xdr:row>14</xdr:row>
      <xdr:rowOff>38099</xdr:rowOff>
    </xdr:from>
    <xdr:to>
      <xdr:col>52</xdr:col>
      <xdr:colOff>1088292</xdr:colOff>
      <xdr:row>19</xdr:row>
      <xdr:rowOff>111369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8978498" y="2895599"/>
          <a:ext cx="10153894" cy="102577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4000" b="1">
              <a:latin typeface="Times New Roman" pitchFamily="18" charset="0"/>
              <a:cs typeface="Times New Roman" pitchFamily="18" charset="0"/>
            </a:rPr>
            <a:t>Basic Information for automatically input</a:t>
          </a:r>
        </a:p>
      </xdr:txBody>
    </xdr:sp>
    <xdr:clientData/>
  </xdr:twoCellAnchor>
  <xdr:twoCellAnchor>
    <xdr:from>
      <xdr:col>38</xdr:col>
      <xdr:colOff>5863</xdr:colOff>
      <xdr:row>14</xdr:row>
      <xdr:rowOff>30284</xdr:rowOff>
    </xdr:from>
    <xdr:to>
      <xdr:col>41</xdr:col>
      <xdr:colOff>1</xdr:colOff>
      <xdr:row>20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3314788" y="2887784"/>
          <a:ext cx="4213713" cy="111271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800" b="1">
              <a:latin typeface="Times New Roman" pitchFamily="18" charset="0"/>
              <a:cs typeface="Times New Roman" pitchFamily="18" charset="0"/>
            </a:rPr>
            <a:t>Column AM~AO for Tengo Model O-Cell RMA</a:t>
          </a:r>
        </a:p>
      </xdr:txBody>
    </xdr:sp>
    <xdr:clientData/>
  </xdr:twoCellAnchor>
  <xdr:twoCellAnchor>
    <xdr:from>
      <xdr:col>30</xdr:col>
      <xdr:colOff>59594</xdr:colOff>
      <xdr:row>14</xdr:row>
      <xdr:rowOff>27353</xdr:rowOff>
    </xdr:from>
    <xdr:to>
      <xdr:col>40</xdr:col>
      <xdr:colOff>98425</xdr:colOff>
      <xdr:row>19</xdr:row>
      <xdr:rowOff>187569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069194" y="2884853"/>
          <a:ext cx="9982931" cy="111271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800" b="1">
              <a:latin typeface="Times New Roman" pitchFamily="18" charset="0"/>
              <a:cs typeface="Times New Roman" pitchFamily="18" charset="0"/>
            </a:rPr>
            <a:t>Column AC~AK for Failue</a:t>
          </a:r>
          <a:r>
            <a:rPr lang="en-US" sz="2800" b="1" baseline="0">
              <a:latin typeface="Times New Roman" pitchFamily="18" charset="0"/>
              <a:cs typeface="Times New Roman" pitchFamily="18" charset="0"/>
            </a:rPr>
            <a:t> Analysis Sample Sending</a:t>
          </a:r>
          <a:endParaRPr lang="en-US" sz="2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2BEC7-A3DE-48C1-8DC7-A5EF0F551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A6E1A-980E-470E-9176-7D6FCB0C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924D9-D867-482B-832C-E052D8160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3" name="Text Box 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4" name="Text Box 1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5" name="Text Box 1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6" name="Text Box 1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7" name="Text Box 2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8" name="Text Box 2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9" name="Text Box 27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11" name="Text Box 3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23</xdr:col>
      <xdr:colOff>19050</xdr:colOff>
      <xdr:row>1</xdr:row>
      <xdr:rowOff>142875</xdr:rowOff>
    </xdr:from>
    <xdr:to>
      <xdr:col>24</xdr:col>
      <xdr:colOff>296956</xdr:colOff>
      <xdr:row>3</xdr:row>
      <xdr:rowOff>7844</xdr:rowOff>
    </xdr:to>
    <xdr:sp macro="" textlink="">
      <xdr:nvSpPr>
        <xdr:cNvPr id="12" name="Text Box 3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10906125" y="333375"/>
          <a:ext cx="1106581" cy="24596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Coordinate</a:t>
          </a:r>
        </a:p>
      </xdr:txBody>
    </xdr:sp>
    <xdr:clientData/>
  </xdr:twoCellAnchor>
  <xdr:twoCellAnchor>
    <xdr:from>
      <xdr:col>29</xdr:col>
      <xdr:colOff>1681</xdr:colOff>
      <xdr:row>1</xdr:row>
      <xdr:rowOff>142875</xdr:rowOff>
    </xdr:from>
    <xdr:to>
      <xdr:col>30</xdr:col>
      <xdr:colOff>184336</xdr:colOff>
      <xdr:row>3</xdr:row>
      <xdr:rowOff>7844</xdr:rowOff>
    </xdr:to>
    <xdr:sp macro="" textlink="">
      <xdr:nvSpPr>
        <xdr:cNvPr id="13" name="Text Box 3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17499106" y="333375"/>
          <a:ext cx="1106580" cy="24596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Description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585107</xdr:colOff>
      <xdr:row>0</xdr:row>
      <xdr:rowOff>27215</xdr:rowOff>
    </xdr:from>
    <xdr:to>
      <xdr:col>32</xdr:col>
      <xdr:colOff>136072</xdr:colOff>
      <xdr:row>25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116</xdr:col>
      <xdr:colOff>161925</xdr:colOff>
      <xdr:row>25</xdr:row>
      <xdr:rowOff>161925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E0B95-84AA-4CA2-B7E0-0D9669899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AA12A-B689-4AB0-BF81-3A42BC314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A185B-0411-421E-8D39-4D21947FF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06A36-128F-41B5-B7BD-FB7048F36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7030A0"/>
  </sheetPr>
  <dimension ref="A1:BH201"/>
  <sheetViews>
    <sheetView zoomScale="80" zoomScaleNormal="80" workbookViewId="0">
      <selection activeCell="A202" sqref="A202:XFD3229"/>
    </sheetView>
  </sheetViews>
  <sheetFormatPr defaultColWidth="38.453125" defaultRowHeight="14.5"/>
  <cols>
    <col min="1" max="1" width="10" style="123" bestFit="1" customWidth="1"/>
    <col min="2" max="3" width="10.08984375" style="123" customWidth="1"/>
    <col min="4" max="4" width="9.453125" style="123" bestFit="1" customWidth="1"/>
    <col min="5" max="5" width="18.90625" style="123" bestFit="1" customWidth="1"/>
    <col min="6" max="6" width="12.90625" style="123" bestFit="1" customWidth="1"/>
    <col min="7" max="7" width="9.453125" style="123" customWidth="1"/>
    <col min="8" max="8" width="11.453125" style="123" customWidth="1"/>
    <col min="9" max="9" width="10.453125" style="123" bestFit="1" customWidth="1"/>
    <col min="10" max="10" width="14.453125" style="123" bestFit="1" customWidth="1"/>
    <col min="11" max="11" width="18.453125" style="123" customWidth="1"/>
    <col min="12" max="12" width="22.453125" style="123" customWidth="1"/>
    <col min="13" max="13" width="22.453125" style="123" bestFit="1" customWidth="1"/>
    <col min="14" max="14" width="22" style="123" bestFit="1" customWidth="1"/>
    <col min="15" max="15" width="7.453125" style="123" bestFit="1" customWidth="1"/>
    <col min="16" max="16" width="12.6328125" style="123" customWidth="1"/>
    <col min="17" max="17" width="9.36328125" style="123" customWidth="1"/>
    <col min="18" max="18" width="18.08984375" style="123" bestFit="1" customWidth="1"/>
    <col min="19" max="19" width="21.453125" style="123" bestFit="1" customWidth="1"/>
    <col min="20" max="20" width="11.90625" style="123" customWidth="1"/>
    <col min="21" max="21" width="11.36328125" style="123" customWidth="1"/>
    <col min="22" max="22" width="12" style="123" customWidth="1"/>
    <col min="23" max="23" width="12.453125" style="123" bestFit="1" customWidth="1"/>
    <col min="24" max="24" width="37.90625" style="123" customWidth="1"/>
    <col min="25" max="25" width="9.08984375" style="123" bestFit="1" customWidth="1"/>
    <col min="26" max="26" width="5.90625" style="123" bestFit="1" customWidth="1"/>
    <col min="27" max="27" width="11.90625" style="123" bestFit="1" customWidth="1"/>
    <col min="28" max="28" width="26.453125" style="123" bestFit="1" customWidth="1"/>
    <col min="29" max="29" width="17.08984375" style="123" bestFit="1" customWidth="1"/>
    <col min="30" max="30" width="13" style="123" customWidth="1"/>
    <col min="31" max="31" width="13.453125" style="123" bestFit="1" customWidth="1"/>
    <col min="32" max="32" width="14" style="123" bestFit="1" customWidth="1"/>
    <col min="33" max="33" width="8.90625" style="123" bestFit="1" customWidth="1"/>
    <col min="34" max="34" width="12.453125" style="123" bestFit="1" customWidth="1"/>
    <col min="35" max="35" width="27.453125" style="123" bestFit="1" customWidth="1"/>
    <col min="36" max="36" width="24.453125" style="123" bestFit="1" customWidth="1"/>
    <col min="37" max="37" width="21.453125" style="123" bestFit="1" customWidth="1"/>
    <col min="38" max="38" width="3" style="123" customWidth="1"/>
    <col min="39" max="39" width="10.453125" style="123" bestFit="1" customWidth="1"/>
    <col min="40" max="40" width="12.453125" style="123" customWidth="1"/>
    <col min="41" max="41" width="40.08984375" style="123" bestFit="1" customWidth="1"/>
    <col min="42" max="42" width="19.453125" style="123" bestFit="1" customWidth="1"/>
    <col min="43" max="43" width="2.453125" style="123" customWidth="1"/>
    <col min="44" max="44" width="27.453125" style="123" bestFit="1" customWidth="1"/>
    <col min="45" max="45" width="23.90625" style="123" bestFit="1" customWidth="1"/>
    <col min="46" max="46" width="12.453125" style="123" bestFit="1" customWidth="1"/>
    <col min="47" max="47" width="8.08984375" style="123" bestFit="1" customWidth="1"/>
    <col min="48" max="48" width="13.453125" style="123" bestFit="1" customWidth="1"/>
    <col min="49" max="49" width="10.453125" style="123" bestFit="1" customWidth="1"/>
    <col min="50" max="50" width="13" style="123" customWidth="1"/>
    <col min="51" max="51" width="17" style="123" customWidth="1"/>
    <col min="52" max="52" width="17.453125" style="123" bestFit="1" customWidth="1"/>
    <col min="53" max="53" width="21.453125" style="123" bestFit="1" customWidth="1"/>
    <col min="54" max="54" width="7.453125" style="123" bestFit="1" customWidth="1"/>
    <col min="55" max="55" width="38.08984375" style="140" customWidth="1"/>
    <col min="56" max="56" width="39" style="123" customWidth="1"/>
    <col min="57" max="57" width="25.453125" style="123" customWidth="1"/>
    <col min="58" max="59" width="20.453125" style="123" customWidth="1"/>
    <col min="60" max="16384" width="38.453125" style="123"/>
  </cols>
  <sheetData>
    <row r="1" spans="1:60" ht="28">
      <c r="A1" s="109" t="s">
        <v>0</v>
      </c>
      <c r="B1" s="110" t="s">
        <v>1</v>
      </c>
      <c r="C1" s="111" t="s">
        <v>2</v>
      </c>
      <c r="D1" s="112" t="s">
        <v>3</v>
      </c>
      <c r="E1" s="113" t="s">
        <v>4</v>
      </c>
      <c r="F1" s="113" t="s">
        <v>5</v>
      </c>
      <c r="G1" s="110" t="s">
        <v>6</v>
      </c>
      <c r="H1" s="114" t="s">
        <v>7</v>
      </c>
      <c r="I1" s="112" t="s">
        <v>8</v>
      </c>
      <c r="J1" s="114" t="s">
        <v>9</v>
      </c>
      <c r="K1" s="115" t="s">
        <v>10</v>
      </c>
      <c r="L1" s="114" t="s">
        <v>11</v>
      </c>
      <c r="M1" s="207" t="s">
        <v>12</v>
      </c>
      <c r="N1" s="112" t="s">
        <v>13</v>
      </c>
      <c r="O1" s="112" t="s">
        <v>14</v>
      </c>
      <c r="P1" s="116" t="s">
        <v>15</v>
      </c>
      <c r="Q1" s="117" t="s">
        <v>16</v>
      </c>
      <c r="R1" s="112" t="s">
        <v>17</v>
      </c>
      <c r="S1" s="112" t="s">
        <v>18</v>
      </c>
      <c r="T1" s="197" t="s">
        <v>19</v>
      </c>
      <c r="U1" s="112" t="s">
        <v>582</v>
      </c>
      <c r="V1" s="114" t="s">
        <v>21</v>
      </c>
      <c r="W1" s="118" t="s">
        <v>22</v>
      </c>
      <c r="X1" s="114" t="s">
        <v>23</v>
      </c>
      <c r="Y1" s="112" t="s">
        <v>24</v>
      </c>
      <c r="Z1" s="112" t="s">
        <v>25</v>
      </c>
      <c r="AA1" s="119" t="s">
        <v>26</v>
      </c>
      <c r="AB1" s="119" t="s">
        <v>27</v>
      </c>
      <c r="AC1" s="120" t="s">
        <v>28</v>
      </c>
      <c r="AD1" s="121" t="s">
        <v>29</v>
      </c>
      <c r="AE1" s="121" t="s">
        <v>30</v>
      </c>
      <c r="AF1" s="121" t="s">
        <v>31</v>
      </c>
      <c r="AG1" s="121" t="s">
        <v>32</v>
      </c>
      <c r="AH1" s="122" t="s">
        <v>33</v>
      </c>
      <c r="AI1" s="120" t="s">
        <v>34</v>
      </c>
      <c r="AJ1" s="120" t="s">
        <v>35</v>
      </c>
      <c r="AK1" s="121" t="s">
        <v>36</v>
      </c>
      <c r="AM1" s="124" t="s">
        <v>37</v>
      </c>
      <c r="AN1" s="124" t="s">
        <v>38</v>
      </c>
      <c r="AO1" s="124" t="s">
        <v>39</v>
      </c>
      <c r="AP1" s="125" t="s">
        <v>40</v>
      </c>
      <c r="AR1" s="126" t="s">
        <v>41</v>
      </c>
      <c r="AS1" s="126" t="s">
        <v>42</v>
      </c>
      <c r="AT1" s="126" t="s">
        <v>38</v>
      </c>
      <c r="AU1" s="126" t="s">
        <v>43</v>
      </c>
      <c r="AV1" s="126" t="s">
        <v>44</v>
      </c>
      <c r="AW1" s="126" t="s">
        <v>45</v>
      </c>
      <c r="AX1" s="126" t="s">
        <v>46</v>
      </c>
      <c r="AY1" s="126" t="s">
        <v>47</v>
      </c>
      <c r="AZ1" s="126" t="s">
        <v>48</v>
      </c>
      <c r="BA1" s="126" t="s">
        <v>49</v>
      </c>
      <c r="BB1" s="126" t="s">
        <v>50</v>
      </c>
      <c r="BC1" s="198" t="s">
        <v>51</v>
      </c>
      <c r="BD1" s="126" t="s">
        <v>20</v>
      </c>
      <c r="BE1" s="126" t="s">
        <v>52</v>
      </c>
      <c r="BF1" s="126" t="s">
        <v>49</v>
      </c>
      <c r="BG1" s="126" t="s">
        <v>53</v>
      </c>
      <c r="BH1" s="126" t="s">
        <v>54</v>
      </c>
    </row>
    <row r="2" spans="1:60" s="241" customFormat="1" ht="25">
      <c r="A2" s="231">
        <v>1</v>
      </c>
      <c r="B2" s="232">
        <f>VLOOKUP(F2,'Fail list'!Q:R,2,FALSE)</f>
        <v>2116</v>
      </c>
      <c r="C2" s="232">
        <f>VLOOKUP(E2,'Fail list'!Q:R,2,FALSE)</f>
        <v>2116</v>
      </c>
      <c r="D2" s="232" t="str">
        <f>IF(LEFT(I2,1)="L","Inprocess",IF(LEFT(I2,3)="IQC","Inprocess",IF(LEFT(I2,2)="QA","QA",IF(LEFT(I2,3)="TV","TV",""))))</f>
        <v/>
      </c>
      <c r="E2" s="233">
        <v>44308</v>
      </c>
      <c r="F2" s="233">
        <v>44308</v>
      </c>
      <c r="G2" s="232" t="s">
        <v>70</v>
      </c>
      <c r="H2" s="234" t="s">
        <v>55</v>
      </c>
      <c r="I2" s="234"/>
      <c r="J2" s="235" t="s">
        <v>56</v>
      </c>
      <c r="K2" s="235" t="str">
        <f t="shared" ref="K2:K33" si="0">VLOOKUP(J2,AY:BA,2,0)</f>
        <v>YDBM075DCS02</v>
      </c>
      <c r="L2" s="236" t="s">
        <v>583</v>
      </c>
      <c r="M2" s="237">
        <v>2113</v>
      </c>
      <c r="N2" s="235" t="str">
        <f t="shared" ref="N2:N33" si="1">VLOOKUP(K2,AZ:BB,2,0)</f>
        <v>A-5027-707-A</v>
      </c>
      <c r="O2" s="235" t="str">
        <f t="shared" ref="O2:O33" si="2">VLOOKUP(J2,AY:BB,4,0)</f>
        <v>SSVE</v>
      </c>
      <c r="P2" s="238" t="str">
        <f>MID(M2,7,2)</f>
        <v/>
      </c>
      <c r="Q2" s="235"/>
      <c r="R2" s="232" t="s">
        <v>57</v>
      </c>
      <c r="S2" s="232" t="s">
        <v>57</v>
      </c>
      <c r="T2" s="239" t="str">
        <f>IF(S2="","-",VLOOKUP(S2,'Fail list'!$A$5:$B$221,2,FALSE))</f>
        <v>Uni</v>
      </c>
      <c r="U2" s="235" t="s">
        <v>584</v>
      </c>
      <c r="V2" s="235"/>
      <c r="W2" s="235"/>
      <c r="X2" s="235" t="s">
        <v>58</v>
      </c>
      <c r="Y2" s="235"/>
      <c r="Z2" s="235" t="s">
        <v>59</v>
      </c>
      <c r="AA2" s="235"/>
      <c r="AB2" s="235" t="s">
        <v>60</v>
      </c>
      <c r="AC2" s="235"/>
      <c r="AD2" s="235"/>
      <c r="AE2" s="235"/>
      <c r="AF2" s="235"/>
      <c r="AG2" s="235"/>
      <c r="AH2" s="240"/>
      <c r="AI2" s="235"/>
      <c r="AJ2" s="235"/>
      <c r="AK2" s="235"/>
      <c r="AM2" s="238"/>
      <c r="AN2" s="238"/>
      <c r="AO2" s="238"/>
      <c r="AP2" s="242" t="s">
        <v>61</v>
      </c>
      <c r="AR2" s="238" t="s">
        <v>62</v>
      </c>
      <c r="AS2" s="238" t="s">
        <v>62</v>
      </c>
      <c r="AT2" s="238" t="s">
        <v>62</v>
      </c>
      <c r="AU2" s="238" t="s">
        <v>63</v>
      </c>
      <c r="AV2" s="238" t="s">
        <v>64</v>
      </c>
      <c r="AW2" s="238" t="s">
        <v>62</v>
      </c>
      <c r="AX2" s="238" t="s">
        <v>63</v>
      </c>
      <c r="AY2" s="238" t="s">
        <v>56</v>
      </c>
      <c r="AZ2" s="238" t="s">
        <v>65</v>
      </c>
      <c r="BA2" s="238" t="s">
        <v>66</v>
      </c>
      <c r="BB2" s="238" t="s">
        <v>67</v>
      </c>
      <c r="BC2" s="243" t="s">
        <v>68</v>
      </c>
      <c r="BD2" s="238" t="s">
        <v>69</v>
      </c>
      <c r="BE2" s="238"/>
      <c r="BF2" s="238"/>
      <c r="BG2" s="244" t="s">
        <v>70</v>
      </c>
      <c r="BH2" s="234" t="s">
        <v>71</v>
      </c>
    </row>
    <row r="3" spans="1:60" s="241" customFormat="1" ht="25">
      <c r="A3" s="231">
        <v>2</v>
      </c>
      <c r="B3" s="232">
        <f>VLOOKUP(F3,'Fail list'!Q:R,2,FALSE)</f>
        <v>2125</v>
      </c>
      <c r="C3" s="232">
        <f>VLOOKUP(E3,'Fail list'!Q:R,2,FALSE)</f>
        <v>2125</v>
      </c>
      <c r="D3" s="232" t="str">
        <f t="shared" ref="D3:D66" si="3">IF(LEFT(I3,1)="L","Inprocess",IF(LEFT(I3,3)="IQC","Inprocess",IF(LEFT(I3,2)="QA","QA",IF(LEFT(I3,3)="TV","TV",""))))</f>
        <v/>
      </c>
      <c r="E3" s="233">
        <v>44369</v>
      </c>
      <c r="F3" s="233">
        <v>44369</v>
      </c>
      <c r="G3" s="232" t="s">
        <v>70</v>
      </c>
      <c r="H3" s="234" t="s">
        <v>72</v>
      </c>
      <c r="I3" s="245"/>
      <c r="J3" s="235" t="s">
        <v>56</v>
      </c>
      <c r="K3" s="235" t="str">
        <f t="shared" si="0"/>
        <v>YDBM075DCS02</v>
      </c>
      <c r="L3" s="236" t="s">
        <v>585</v>
      </c>
      <c r="M3" s="237">
        <v>2119</v>
      </c>
      <c r="N3" s="235" t="str">
        <f t="shared" si="1"/>
        <v>A-5027-707-A</v>
      </c>
      <c r="O3" s="235" t="str">
        <f t="shared" si="2"/>
        <v>SSVE</v>
      </c>
      <c r="P3" s="238" t="str">
        <f t="shared" ref="P3:P66" si="4">MID(M3,7,2)</f>
        <v/>
      </c>
      <c r="Q3" s="237"/>
      <c r="R3" s="232"/>
      <c r="S3" s="232"/>
      <c r="T3" s="239" t="str">
        <f>IF(S3="","-",VLOOKUP(S3,'Fail list'!$A$5:$B$221,2,FALSE))</f>
        <v>-</v>
      </c>
      <c r="U3" s="235" t="s">
        <v>584</v>
      </c>
      <c r="V3" s="235"/>
      <c r="W3" s="235"/>
      <c r="X3" s="235" t="s">
        <v>73</v>
      </c>
      <c r="Y3" s="235"/>
      <c r="Z3" s="235" t="s">
        <v>59</v>
      </c>
      <c r="AA3" s="235"/>
      <c r="AB3" s="235" t="s">
        <v>60</v>
      </c>
      <c r="AC3" s="235"/>
      <c r="AD3" s="235"/>
      <c r="AE3" s="235"/>
      <c r="AF3" s="235"/>
      <c r="AG3" s="235"/>
      <c r="AH3" s="240"/>
      <c r="AI3" s="235"/>
      <c r="AJ3" s="235"/>
      <c r="AK3" s="235"/>
      <c r="AM3" s="238"/>
      <c r="AN3" s="238"/>
      <c r="AO3" s="238"/>
      <c r="AP3" s="242"/>
      <c r="AR3" s="238" t="s">
        <v>67</v>
      </c>
      <c r="AS3" s="238" t="s">
        <v>67</v>
      </c>
      <c r="AT3" s="238" t="s">
        <v>67</v>
      </c>
      <c r="AU3" s="238" t="s">
        <v>74</v>
      </c>
      <c r="AV3" s="238" t="s">
        <v>75</v>
      </c>
      <c r="AW3" s="238" t="s">
        <v>67</v>
      </c>
      <c r="AX3" s="238" t="s">
        <v>76</v>
      </c>
      <c r="AY3" s="238" t="s">
        <v>77</v>
      </c>
      <c r="AZ3" s="238" t="s">
        <v>65</v>
      </c>
      <c r="BA3" s="238" t="s">
        <v>78</v>
      </c>
      <c r="BB3" s="238" t="s">
        <v>67</v>
      </c>
      <c r="BC3" s="243" t="s">
        <v>79</v>
      </c>
      <c r="BD3" s="246" t="s">
        <v>80</v>
      </c>
      <c r="BE3" s="238"/>
      <c r="BF3" s="238"/>
      <c r="BG3" s="244" t="s">
        <v>81</v>
      </c>
      <c r="BH3" s="234"/>
    </row>
    <row r="4" spans="1:60" s="241" customFormat="1" ht="25">
      <c r="A4" s="231">
        <v>3</v>
      </c>
      <c r="B4" s="232">
        <f>VLOOKUP(F4,'Fail list'!Q:R,2,FALSE)</f>
        <v>2125</v>
      </c>
      <c r="C4" s="232">
        <f>VLOOKUP(E4,'Fail list'!Q:R,2,FALSE)</f>
        <v>2125</v>
      </c>
      <c r="D4" s="232" t="str">
        <f t="shared" si="3"/>
        <v/>
      </c>
      <c r="E4" s="233">
        <v>44369</v>
      </c>
      <c r="F4" s="233">
        <v>44369</v>
      </c>
      <c r="G4" s="232" t="s">
        <v>70</v>
      </c>
      <c r="H4" s="234" t="s">
        <v>72</v>
      </c>
      <c r="I4" s="245"/>
      <c r="J4" s="235" t="s">
        <v>56</v>
      </c>
      <c r="K4" s="235" t="str">
        <f t="shared" si="0"/>
        <v>YDBM075DCS02</v>
      </c>
      <c r="L4" s="236" t="s">
        <v>586</v>
      </c>
      <c r="M4" s="237">
        <v>2119</v>
      </c>
      <c r="N4" s="235" t="str">
        <f t="shared" si="1"/>
        <v>A-5027-707-A</v>
      </c>
      <c r="O4" s="235" t="str">
        <f t="shared" si="2"/>
        <v>SSVE</v>
      </c>
      <c r="P4" s="238" t="str">
        <f t="shared" si="4"/>
        <v/>
      </c>
      <c r="Q4" s="237"/>
      <c r="R4" s="232"/>
      <c r="S4" s="232"/>
      <c r="T4" s="239" t="str">
        <f>IF(S4="","-",VLOOKUP(S4,'Fail list'!$A$5:$B$221,2,FALSE))</f>
        <v>-</v>
      </c>
      <c r="U4" s="235" t="s">
        <v>584</v>
      </c>
      <c r="V4" s="235"/>
      <c r="W4" s="235"/>
      <c r="X4" s="235" t="s">
        <v>73</v>
      </c>
      <c r="Y4" s="235"/>
      <c r="Z4" s="235" t="s">
        <v>59</v>
      </c>
      <c r="AA4" s="235"/>
      <c r="AB4" s="235" t="s">
        <v>60</v>
      </c>
      <c r="AC4" s="235"/>
      <c r="AD4" s="235"/>
      <c r="AE4" s="235"/>
      <c r="AF4" s="235"/>
      <c r="AG4" s="232"/>
      <c r="AH4" s="240"/>
      <c r="AI4" s="235"/>
      <c r="AJ4" s="235"/>
      <c r="AK4" s="235"/>
      <c r="AM4" s="238"/>
      <c r="AN4" s="238"/>
      <c r="AO4" s="238"/>
      <c r="AP4" s="242"/>
      <c r="AR4" s="238"/>
      <c r="AS4" s="238"/>
      <c r="AT4" s="238"/>
      <c r="AU4" s="238" t="s">
        <v>76</v>
      </c>
      <c r="AV4" s="238" t="s">
        <v>82</v>
      </c>
      <c r="AW4" s="238"/>
      <c r="AX4" s="238" t="s">
        <v>83</v>
      </c>
      <c r="AY4" s="238"/>
      <c r="AZ4" s="238"/>
      <c r="BA4" s="238"/>
      <c r="BB4" s="238"/>
      <c r="BC4" s="243" t="s">
        <v>84</v>
      </c>
      <c r="BD4" s="246" t="s">
        <v>85</v>
      </c>
      <c r="BE4" s="238"/>
      <c r="BF4" s="238"/>
      <c r="BG4" s="244" t="s">
        <v>86</v>
      </c>
      <c r="BH4" s="234"/>
    </row>
    <row r="5" spans="1:60" s="241" customFormat="1" ht="25">
      <c r="A5" s="231">
        <v>4</v>
      </c>
      <c r="B5" s="232">
        <f>VLOOKUP(F5,'Fail list'!Q:R,2,FALSE)</f>
        <v>2126</v>
      </c>
      <c r="C5" s="232">
        <f>VLOOKUP(E5,'Fail list'!Q:R,2,FALSE)</f>
        <v>2126</v>
      </c>
      <c r="D5" s="232" t="str">
        <f t="shared" si="3"/>
        <v/>
      </c>
      <c r="E5" s="233">
        <v>44376</v>
      </c>
      <c r="F5" s="233">
        <v>44376</v>
      </c>
      <c r="G5" s="232" t="s">
        <v>70</v>
      </c>
      <c r="H5" s="234" t="s">
        <v>72</v>
      </c>
      <c r="I5" s="245"/>
      <c r="J5" s="235" t="s">
        <v>56</v>
      </c>
      <c r="K5" s="235" t="str">
        <f t="shared" si="0"/>
        <v>YDBM075DCS02</v>
      </c>
      <c r="L5" s="236" t="s">
        <v>587</v>
      </c>
      <c r="M5" s="237">
        <v>2119</v>
      </c>
      <c r="N5" s="235" t="str">
        <f t="shared" si="1"/>
        <v>A-5027-707-A</v>
      </c>
      <c r="O5" s="235" t="str">
        <f t="shared" si="2"/>
        <v>SSVE</v>
      </c>
      <c r="P5" s="238" t="str">
        <f t="shared" si="4"/>
        <v/>
      </c>
      <c r="Q5" s="237"/>
      <c r="R5" s="232"/>
      <c r="S5" s="232"/>
      <c r="T5" s="239" t="str">
        <f>IF(S5="","-",VLOOKUP(S5,'Fail list'!$A$5:$B$221,2,FALSE))</f>
        <v>-</v>
      </c>
      <c r="U5" s="235" t="s">
        <v>584</v>
      </c>
      <c r="V5" s="235"/>
      <c r="W5" s="235"/>
      <c r="X5" s="235" t="s">
        <v>73</v>
      </c>
      <c r="Y5" s="235"/>
      <c r="Z5" s="235" t="s">
        <v>59</v>
      </c>
      <c r="AA5" s="235"/>
      <c r="AB5" s="235" t="s">
        <v>60</v>
      </c>
      <c r="AC5" s="235"/>
      <c r="AD5" s="235"/>
      <c r="AE5" s="235"/>
      <c r="AF5" s="235"/>
      <c r="AG5" s="232"/>
      <c r="AH5" s="240"/>
      <c r="AI5" s="235"/>
      <c r="AJ5" s="235"/>
      <c r="AK5" s="235"/>
      <c r="AM5" s="238"/>
      <c r="AN5" s="238"/>
      <c r="AO5" s="238"/>
      <c r="AP5" s="242"/>
      <c r="AR5" s="238"/>
      <c r="AS5" s="238"/>
      <c r="AT5" s="238"/>
      <c r="AU5" s="238" t="s">
        <v>83</v>
      </c>
      <c r="AV5" s="238" t="s">
        <v>87</v>
      </c>
      <c r="AW5" s="238"/>
      <c r="AX5" s="238"/>
      <c r="AY5" s="238"/>
      <c r="AZ5" s="238"/>
      <c r="BA5" s="238"/>
      <c r="BB5" s="238"/>
      <c r="BC5" s="243" t="s">
        <v>88</v>
      </c>
      <c r="BD5" s="246" t="s">
        <v>89</v>
      </c>
      <c r="BE5" s="238"/>
      <c r="BF5" s="238"/>
      <c r="BG5" s="244" t="s">
        <v>90</v>
      </c>
      <c r="BH5" s="234"/>
    </row>
    <row r="6" spans="1:60" s="241" customFormat="1" ht="25">
      <c r="A6" s="231">
        <v>5</v>
      </c>
      <c r="B6" s="232">
        <f>VLOOKUP(F6,'Fail list'!Q:R,2,FALSE)</f>
        <v>2126</v>
      </c>
      <c r="C6" s="232">
        <f>VLOOKUP(E6,'Fail list'!Q:R,2,FALSE)</f>
        <v>2126</v>
      </c>
      <c r="D6" s="232" t="str">
        <f t="shared" si="3"/>
        <v/>
      </c>
      <c r="E6" s="233">
        <v>44376</v>
      </c>
      <c r="F6" s="233">
        <v>44376</v>
      </c>
      <c r="G6" s="232" t="s">
        <v>70</v>
      </c>
      <c r="H6" s="234" t="s">
        <v>72</v>
      </c>
      <c r="I6" s="245"/>
      <c r="J6" s="235" t="s">
        <v>56</v>
      </c>
      <c r="K6" s="235" t="str">
        <f t="shared" si="0"/>
        <v>YDBM075DCS02</v>
      </c>
      <c r="L6" s="236" t="s">
        <v>588</v>
      </c>
      <c r="M6" s="237">
        <v>2119</v>
      </c>
      <c r="N6" s="235" t="str">
        <f t="shared" si="1"/>
        <v>A-5027-707-A</v>
      </c>
      <c r="O6" s="235" t="str">
        <f t="shared" si="2"/>
        <v>SSVE</v>
      </c>
      <c r="P6" s="238" t="str">
        <f t="shared" si="4"/>
        <v/>
      </c>
      <c r="Q6" s="237"/>
      <c r="R6" s="232"/>
      <c r="S6" s="232"/>
      <c r="T6" s="239" t="str">
        <f>IF(S6="","-",VLOOKUP(S6,'Fail list'!$A$5:$B$221,2,FALSE))</f>
        <v>-</v>
      </c>
      <c r="U6" s="235" t="s">
        <v>584</v>
      </c>
      <c r="V6" s="235"/>
      <c r="W6" s="235"/>
      <c r="X6" s="235" t="s">
        <v>73</v>
      </c>
      <c r="Y6" s="235"/>
      <c r="Z6" s="235" t="s">
        <v>59</v>
      </c>
      <c r="AA6" s="235"/>
      <c r="AB6" s="235" t="s">
        <v>60</v>
      </c>
      <c r="AC6" s="235"/>
      <c r="AD6" s="235"/>
      <c r="AE6" s="235"/>
      <c r="AF6" s="235"/>
      <c r="AG6" s="232"/>
      <c r="AH6" s="240"/>
      <c r="AI6" s="235"/>
      <c r="AJ6" s="235"/>
      <c r="AK6" s="235"/>
      <c r="AM6" s="238"/>
      <c r="AN6" s="238"/>
      <c r="AO6" s="238"/>
      <c r="AP6" s="242"/>
      <c r="AR6" s="238"/>
      <c r="AS6" s="238"/>
      <c r="AT6" s="238"/>
      <c r="AU6" s="238" t="s">
        <v>91</v>
      </c>
      <c r="AV6" s="238"/>
      <c r="AW6" s="238"/>
      <c r="AX6" s="238"/>
      <c r="AY6" s="238"/>
      <c r="AZ6" s="238"/>
      <c r="BA6" s="238"/>
      <c r="BB6" s="238"/>
      <c r="BC6" s="243" t="s">
        <v>92</v>
      </c>
      <c r="BD6" s="244" t="s">
        <v>93</v>
      </c>
      <c r="BE6" s="238"/>
      <c r="BF6" s="238"/>
      <c r="BG6" s="244" t="s">
        <v>94</v>
      </c>
      <c r="BH6" s="234"/>
    </row>
    <row r="7" spans="1:60" s="241" customFormat="1" ht="25">
      <c r="A7" s="231">
        <v>6</v>
      </c>
      <c r="B7" s="232">
        <f>VLOOKUP(F7,'Fail list'!Q:R,2,FALSE)</f>
        <v>2126</v>
      </c>
      <c r="C7" s="232">
        <f>VLOOKUP(E7,'Fail list'!Q:R,2,FALSE)</f>
        <v>2126</v>
      </c>
      <c r="D7" s="232" t="str">
        <f t="shared" si="3"/>
        <v/>
      </c>
      <c r="E7" s="233">
        <v>44376</v>
      </c>
      <c r="F7" s="233">
        <v>44376</v>
      </c>
      <c r="G7" s="232" t="s">
        <v>70</v>
      </c>
      <c r="H7" s="234" t="s">
        <v>72</v>
      </c>
      <c r="I7" s="245"/>
      <c r="J7" s="235" t="s">
        <v>56</v>
      </c>
      <c r="K7" s="235" t="str">
        <f t="shared" si="0"/>
        <v>YDBM075DCS02</v>
      </c>
      <c r="L7" s="236" t="s">
        <v>589</v>
      </c>
      <c r="M7" s="237">
        <v>2119</v>
      </c>
      <c r="N7" s="235" t="str">
        <f t="shared" si="1"/>
        <v>A-5027-707-A</v>
      </c>
      <c r="O7" s="235" t="str">
        <f t="shared" si="2"/>
        <v>SSVE</v>
      </c>
      <c r="P7" s="238" t="str">
        <f t="shared" si="4"/>
        <v/>
      </c>
      <c r="Q7" s="237"/>
      <c r="R7" s="232"/>
      <c r="S7" s="232"/>
      <c r="T7" s="239" t="str">
        <f>IF(S7="","-",VLOOKUP(S7,'Fail list'!$A$5:$B$221,2,FALSE))</f>
        <v>-</v>
      </c>
      <c r="U7" s="235" t="s">
        <v>584</v>
      </c>
      <c r="V7" s="235"/>
      <c r="W7" s="235"/>
      <c r="X7" s="235" t="s">
        <v>73</v>
      </c>
      <c r="Y7" s="235"/>
      <c r="Z7" s="235" t="s">
        <v>59</v>
      </c>
      <c r="AA7" s="235"/>
      <c r="AB7" s="235" t="s">
        <v>60</v>
      </c>
      <c r="AC7" s="235"/>
      <c r="AD7" s="235"/>
      <c r="AE7" s="235"/>
      <c r="AF7" s="235"/>
      <c r="AG7" s="232"/>
      <c r="AH7" s="240"/>
      <c r="AI7" s="235"/>
      <c r="AJ7" s="235"/>
      <c r="AK7" s="235"/>
      <c r="AM7" s="238"/>
      <c r="AN7" s="238"/>
      <c r="AO7" s="238"/>
      <c r="AP7" s="242"/>
      <c r="AR7" s="238"/>
      <c r="AS7" s="238"/>
      <c r="AT7" s="238"/>
      <c r="AU7" s="238"/>
      <c r="AV7" s="238"/>
      <c r="AW7" s="238"/>
      <c r="AX7" s="238"/>
      <c r="AY7" s="238"/>
      <c r="AZ7" s="238"/>
      <c r="BA7" s="238"/>
      <c r="BB7" s="238"/>
      <c r="BC7" s="243" t="s">
        <v>95</v>
      </c>
      <c r="BD7" s="238" t="s">
        <v>96</v>
      </c>
      <c r="BE7" s="238"/>
      <c r="BF7" s="238"/>
      <c r="BG7" s="244" t="s">
        <v>97</v>
      </c>
      <c r="BH7" s="234"/>
    </row>
    <row r="8" spans="1:60" s="241" customFormat="1" ht="25">
      <c r="A8" s="231">
        <v>7</v>
      </c>
      <c r="B8" s="232">
        <f>VLOOKUP(F8,'Fail list'!Q:R,2,FALSE)</f>
        <v>2129</v>
      </c>
      <c r="C8" s="232">
        <f>VLOOKUP(E8,'Fail list'!Q:R,2,FALSE)</f>
        <v>2129</v>
      </c>
      <c r="D8" s="232" t="str">
        <f t="shared" si="3"/>
        <v/>
      </c>
      <c r="E8" s="233">
        <v>44396</v>
      </c>
      <c r="F8" s="233">
        <v>44396</v>
      </c>
      <c r="G8" s="232" t="s">
        <v>70</v>
      </c>
      <c r="H8" s="234" t="s">
        <v>98</v>
      </c>
      <c r="I8" s="245"/>
      <c r="J8" s="235" t="s">
        <v>56</v>
      </c>
      <c r="K8" s="235" t="str">
        <f t="shared" si="0"/>
        <v>YDBM075DCS02</v>
      </c>
      <c r="L8" s="236" t="s">
        <v>590</v>
      </c>
      <c r="M8" s="237">
        <v>2124</v>
      </c>
      <c r="N8" s="235" t="str">
        <f t="shared" si="1"/>
        <v>A-5027-707-A</v>
      </c>
      <c r="O8" s="235" t="str">
        <f t="shared" si="2"/>
        <v>SSVE</v>
      </c>
      <c r="P8" s="238" t="str">
        <f t="shared" si="4"/>
        <v/>
      </c>
      <c r="Q8" s="237"/>
      <c r="R8" s="232" t="s">
        <v>84</v>
      </c>
      <c r="S8" s="232" t="s">
        <v>84</v>
      </c>
      <c r="T8" s="239" t="str">
        <f>IF(S8="","-",VLOOKUP(S8,'Fail list'!$A$5:$B$221,2,FALSE))</f>
        <v>Line</v>
      </c>
      <c r="U8" s="235" t="s">
        <v>584</v>
      </c>
      <c r="V8" s="235"/>
      <c r="W8" s="235"/>
      <c r="X8" s="235" t="s">
        <v>99</v>
      </c>
      <c r="Y8" s="235"/>
      <c r="Z8" s="235" t="s">
        <v>59</v>
      </c>
      <c r="AA8" s="235"/>
      <c r="AB8" s="235" t="s">
        <v>60</v>
      </c>
      <c r="AC8" s="235"/>
      <c r="AD8" s="235"/>
      <c r="AE8" s="235"/>
      <c r="AF8" s="235"/>
      <c r="AG8" s="232"/>
      <c r="AH8" s="240"/>
      <c r="AI8" s="235"/>
      <c r="AJ8" s="235"/>
      <c r="AK8" s="235"/>
      <c r="AM8" s="238"/>
      <c r="AN8" s="238"/>
      <c r="AO8" s="238"/>
      <c r="AP8" s="242"/>
      <c r="AR8" s="238"/>
      <c r="AS8" s="238"/>
      <c r="AT8" s="238"/>
      <c r="AU8" s="238"/>
      <c r="AV8" s="238"/>
      <c r="AW8" s="238"/>
      <c r="AX8" s="238"/>
      <c r="AY8" s="238"/>
      <c r="AZ8" s="238"/>
      <c r="BA8" s="238"/>
      <c r="BB8" s="238"/>
      <c r="BC8" s="243" t="s">
        <v>100</v>
      </c>
      <c r="BD8" s="246" t="s">
        <v>101</v>
      </c>
      <c r="BE8" s="238"/>
      <c r="BF8" s="238"/>
      <c r="BG8" s="234" t="s">
        <v>102</v>
      </c>
      <c r="BH8" s="234"/>
    </row>
    <row r="9" spans="1:60" ht="25">
      <c r="A9" s="127">
        <v>8</v>
      </c>
      <c r="B9" s="128">
        <f>VLOOKUP(F9,'Fail list'!Q:R,2,FALSE)</f>
        <v>2130</v>
      </c>
      <c r="C9" s="128">
        <f>VLOOKUP(E9,'Fail list'!Q:R,2,FALSE)</f>
        <v>2130</v>
      </c>
      <c r="D9" s="128" t="str">
        <f t="shared" si="3"/>
        <v/>
      </c>
      <c r="E9" s="195">
        <v>44406</v>
      </c>
      <c r="F9" s="195">
        <v>44406</v>
      </c>
      <c r="G9" s="129" t="s">
        <v>70</v>
      </c>
      <c r="H9" s="138" t="s">
        <v>98</v>
      </c>
      <c r="I9" s="201"/>
      <c r="J9" s="130" t="s">
        <v>56</v>
      </c>
      <c r="K9" s="133" t="str">
        <f t="shared" si="0"/>
        <v>YDBM075DCS02</v>
      </c>
      <c r="L9" s="230" t="s">
        <v>591</v>
      </c>
      <c r="M9" s="132">
        <v>2127</v>
      </c>
      <c r="N9" s="133" t="str">
        <f t="shared" si="1"/>
        <v>A-5027-707-A</v>
      </c>
      <c r="O9" s="133" t="str">
        <f t="shared" si="2"/>
        <v>SSVE</v>
      </c>
      <c r="P9" s="131" t="str">
        <f t="shared" si="4"/>
        <v/>
      </c>
      <c r="Q9" s="132"/>
      <c r="R9" s="129" t="s">
        <v>103</v>
      </c>
      <c r="S9" s="129" t="s">
        <v>103</v>
      </c>
      <c r="T9" s="196" t="str">
        <f>IF(S9="","-",VLOOKUP(S9,'Fail list'!$A$5:$B$221,2,FALSE))</f>
        <v>T-con A/D</v>
      </c>
      <c r="U9" s="130" t="s">
        <v>584</v>
      </c>
      <c r="V9" s="130"/>
      <c r="W9" s="130"/>
      <c r="X9" s="130" t="s">
        <v>104</v>
      </c>
      <c r="Y9" s="130"/>
      <c r="Z9" s="130" t="s">
        <v>59</v>
      </c>
      <c r="AA9" s="130"/>
      <c r="AB9" s="130" t="s">
        <v>60</v>
      </c>
      <c r="AC9" s="130"/>
      <c r="AD9" s="130"/>
      <c r="AE9" s="130"/>
      <c r="AF9" s="130"/>
      <c r="AG9" s="129"/>
      <c r="AH9" s="134"/>
      <c r="AI9" s="130"/>
      <c r="AJ9" s="130"/>
      <c r="AK9" s="130"/>
      <c r="AM9" s="131"/>
      <c r="AN9" s="131"/>
      <c r="AO9" s="131"/>
      <c r="AP9" s="135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6" t="s">
        <v>105</v>
      </c>
      <c r="BD9" s="199" t="s">
        <v>106</v>
      </c>
      <c r="BE9" s="131"/>
      <c r="BF9" s="131"/>
      <c r="BG9" s="138"/>
      <c r="BH9" s="138"/>
    </row>
    <row r="10" spans="1:60">
      <c r="A10" s="127">
        <v>9</v>
      </c>
      <c r="B10" s="128" t="e">
        <f>VLOOKUP(F10,'Fail list'!Q:R,2,FALSE)</f>
        <v>#N/A</v>
      </c>
      <c r="C10" s="128" t="e">
        <f>VLOOKUP(E10,'Fail list'!Q:R,2,FALSE)</f>
        <v>#N/A</v>
      </c>
      <c r="D10" s="128" t="str">
        <f t="shared" si="3"/>
        <v/>
      </c>
      <c r="E10" s="195"/>
      <c r="F10" s="195"/>
      <c r="G10" s="129"/>
      <c r="H10" s="138"/>
      <c r="I10" s="201"/>
      <c r="J10" s="130"/>
      <c r="K10" s="133" t="e">
        <f t="shared" si="0"/>
        <v>#N/A</v>
      </c>
      <c r="L10" s="131"/>
      <c r="M10" s="132"/>
      <c r="N10" s="133" t="e">
        <f t="shared" si="1"/>
        <v>#N/A</v>
      </c>
      <c r="O10" s="133" t="e">
        <f t="shared" si="2"/>
        <v>#N/A</v>
      </c>
      <c r="P10" s="131" t="str">
        <f t="shared" si="4"/>
        <v/>
      </c>
      <c r="Q10" s="132"/>
      <c r="R10" s="129"/>
      <c r="S10" s="129"/>
      <c r="T10" s="196" t="str">
        <f>IF(S10="","-",VLOOKUP(S10,'Fail list'!$A$5:$B$221,2,FALSE))</f>
        <v>-</v>
      </c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29"/>
      <c r="AH10" s="134"/>
      <c r="AI10" s="130"/>
      <c r="AJ10" s="130"/>
      <c r="AK10" s="130"/>
      <c r="AM10" s="131"/>
      <c r="AN10" s="131"/>
      <c r="AO10" s="131"/>
      <c r="AP10" s="135"/>
      <c r="AR10" s="131"/>
      <c r="AS10" s="131"/>
      <c r="AT10" s="131"/>
      <c r="AU10" s="131"/>
      <c r="AV10" s="131"/>
      <c r="AW10" s="139"/>
      <c r="AX10" s="131"/>
      <c r="AY10" s="131"/>
      <c r="AZ10" s="131"/>
      <c r="BA10" s="131"/>
      <c r="BB10" s="131"/>
      <c r="BC10" s="136" t="s">
        <v>107</v>
      </c>
      <c r="BD10" s="199" t="s">
        <v>108</v>
      </c>
      <c r="BE10" s="131"/>
      <c r="BF10" s="131"/>
      <c r="BG10" s="138"/>
      <c r="BH10" s="138"/>
    </row>
    <row r="11" spans="1:60">
      <c r="A11" s="127">
        <v>10</v>
      </c>
      <c r="B11" s="128" t="e">
        <f>VLOOKUP(F11,'Fail list'!Q:R,2,FALSE)</f>
        <v>#N/A</v>
      </c>
      <c r="C11" s="128" t="e">
        <f>VLOOKUP(E11,'Fail list'!Q:R,2,FALSE)</f>
        <v>#N/A</v>
      </c>
      <c r="D11" s="128" t="str">
        <f t="shared" si="3"/>
        <v/>
      </c>
      <c r="E11" s="195"/>
      <c r="F11" s="195"/>
      <c r="G11" s="129"/>
      <c r="H11" s="138"/>
      <c r="I11" s="201"/>
      <c r="J11" s="130"/>
      <c r="K11" s="133" t="e">
        <f t="shared" si="0"/>
        <v>#N/A</v>
      </c>
      <c r="L11" s="131"/>
      <c r="M11" s="132"/>
      <c r="N11" s="133" t="e">
        <f t="shared" si="1"/>
        <v>#N/A</v>
      </c>
      <c r="O11" s="133" t="e">
        <f t="shared" si="2"/>
        <v>#N/A</v>
      </c>
      <c r="P11" s="131" t="str">
        <f t="shared" si="4"/>
        <v/>
      </c>
      <c r="Q11" s="132"/>
      <c r="R11" s="129"/>
      <c r="S11" s="129"/>
      <c r="T11" s="196" t="str">
        <f>IF(S11="","-",VLOOKUP(S11,'Fail list'!$A$5:$B$221,2,FALSE))</f>
        <v>-</v>
      </c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29"/>
      <c r="AH11" s="134"/>
      <c r="AI11" s="130"/>
      <c r="AJ11" s="130"/>
      <c r="AK11" s="130"/>
      <c r="AM11" s="131"/>
      <c r="AN11" s="131"/>
      <c r="AO11" s="131"/>
      <c r="AP11" s="135"/>
      <c r="AR11" s="131"/>
      <c r="AS11" s="131"/>
      <c r="AT11" s="131"/>
      <c r="AU11" s="131"/>
      <c r="AV11" s="131"/>
      <c r="AW11" s="139"/>
      <c r="AX11" s="131"/>
      <c r="AY11" s="131"/>
      <c r="AZ11" s="131"/>
      <c r="BA11" s="131"/>
      <c r="BB11" s="131"/>
      <c r="BC11" s="136" t="s">
        <v>109</v>
      </c>
      <c r="BD11" s="199" t="s">
        <v>110</v>
      </c>
      <c r="BE11" s="131"/>
      <c r="BF11" s="131"/>
      <c r="BG11" s="138"/>
      <c r="BH11" s="138"/>
    </row>
    <row r="12" spans="1:60">
      <c r="A12" s="127">
        <v>11</v>
      </c>
      <c r="B12" s="128" t="e">
        <f>VLOOKUP(F12,'Fail list'!Q:R,2,FALSE)</f>
        <v>#N/A</v>
      </c>
      <c r="C12" s="128" t="e">
        <f>VLOOKUP(E12,'Fail list'!Q:R,2,FALSE)</f>
        <v>#N/A</v>
      </c>
      <c r="D12" s="128" t="str">
        <f t="shared" si="3"/>
        <v/>
      </c>
      <c r="E12" s="195"/>
      <c r="F12" s="195"/>
      <c r="G12" s="129"/>
      <c r="H12" s="138"/>
      <c r="I12" s="201"/>
      <c r="J12" s="130"/>
      <c r="K12" s="133" t="e">
        <f t="shared" si="0"/>
        <v>#N/A</v>
      </c>
      <c r="L12" s="131"/>
      <c r="M12" s="132"/>
      <c r="N12" s="133" t="e">
        <f t="shared" si="1"/>
        <v>#N/A</v>
      </c>
      <c r="O12" s="133" t="e">
        <f t="shared" si="2"/>
        <v>#N/A</v>
      </c>
      <c r="P12" s="131" t="str">
        <f t="shared" si="4"/>
        <v/>
      </c>
      <c r="Q12" s="132"/>
      <c r="R12" s="129"/>
      <c r="S12" s="129"/>
      <c r="T12" s="196" t="str">
        <f>IF(S12="","-",VLOOKUP(S12,'Fail list'!$A$5:$B$221,2,FALSE))</f>
        <v>-</v>
      </c>
      <c r="U12" s="138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29"/>
      <c r="AH12" s="134"/>
      <c r="AI12" s="130"/>
      <c r="AJ12" s="130"/>
      <c r="AK12" s="130"/>
      <c r="AM12" s="131"/>
      <c r="AN12" s="131"/>
      <c r="AO12" s="131"/>
      <c r="AP12" s="135"/>
      <c r="AR12" s="131"/>
      <c r="AS12" s="131"/>
      <c r="AT12" s="131"/>
      <c r="AU12" s="131"/>
      <c r="AV12" s="131"/>
      <c r="AW12" s="139"/>
      <c r="AX12" s="131"/>
      <c r="AY12" s="131"/>
      <c r="AZ12" s="131"/>
      <c r="BA12" s="131"/>
      <c r="BB12" s="131"/>
      <c r="BC12" s="136" t="s">
        <v>111</v>
      </c>
      <c r="BD12" s="199" t="s">
        <v>112</v>
      </c>
      <c r="BE12" s="131"/>
      <c r="BF12" s="131"/>
      <c r="BG12" s="138"/>
      <c r="BH12" s="138"/>
    </row>
    <row r="13" spans="1:60">
      <c r="A13" s="127">
        <v>12</v>
      </c>
      <c r="B13" s="128" t="e">
        <f>VLOOKUP(F13,'Fail list'!Q:R,2,FALSE)</f>
        <v>#N/A</v>
      </c>
      <c r="C13" s="128" t="e">
        <f>VLOOKUP(E13,'Fail list'!Q:R,2,FALSE)</f>
        <v>#N/A</v>
      </c>
      <c r="D13" s="128" t="str">
        <f t="shared" si="3"/>
        <v/>
      </c>
      <c r="E13" s="195"/>
      <c r="F13" s="195"/>
      <c r="G13" s="129"/>
      <c r="H13" s="138"/>
      <c r="I13" s="201"/>
      <c r="J13" s="130"/>
      <c r="K13" s="133" t="e">
        <f t="shared" si="0"/>
        <v>#N/A</v>
      </c>
      <c r="L13" s="131"/>
      <c r="M13" s="132"/>
      <c r="N13" s="133" t="e">
        <f t="shared" si="1"/>
        <v>#N/A</v>
      </c>
      <c r="O13" s="133" t="e">
        <f t="shared" si="2"/>
        <v>#N/A</v>
      </c>
      <c r="P13" s="131" t="str">
        <f t="shared" si="4"/>
        <v/>
      </c>
      <c r="Q13" s="132"/>
      <c r="R13" s="129"/>
      <c r="S13" s="129"/>
      <c r="T13" s="196" t="str">
        <f>IF(S13="","-",VLOOKUP(S13,'Fail list'!$A$5:$B$221,2,FALSE))</f>
        <v>-</v>
      </c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29"/>
      <c r="AH13" s="134"/>
      <c r="AI13" s="130"/>
      <c r="AJ13" s="130"/>
      <c r="AK13" s="130"/>
      <c r="AM13" s="131"/>
      <c r="AN13" s="131"/>
      <c r="AO13" s="131"/>
      <c r="AP13" s="135"/>
      <c r="AR13" s="131"/>
      <c r="AS13" s="131"/>
      <c r="AT13" s="131"/>
      <c r="AU13" s="131"/>
      <c r="AV13" s="138"/>
      <c r="AW13" s="131"/>
      <c r="AX13" s="131"/>
      <c r="AY13" s="131"/>
      <c r="AZ13" s="131"/>
      <c r="BA13" s="131"/>
      <c r="BB13" s="131"/>
      <c r="BC13" s="136" t="s">
        <v>113</v>
      </c>
      <c r="BD13" s="199" t="s">
        <v>114</v>
      </c>
      <c r="BE13" s="131"/>
      <c r="BF13" s="131"/>
      <c r="BG13" s="138"/>
      <c r="BH13" s="138"/>
    </row>
    <row r="14" spans="1:60">
      <c r="A14" s="127">
        <v>13</v>
      </c>
      <c r="B14" s="128" t="e">
        <f>VLOOKUP(F14,'Fail list'!Q:R,2,FALSE)</f>
        <v>#N/A</v>
      </c>
      <c r="C14" s="128" t="e">
        <f>VLOOKUP(E14,'Fail list'!Q:R,2,FALSE)</f>
        <v>#N/A</v>
      </c>
      <c r="D14" s="128" t="str">
        <f t="shared" si="3"/>
        <v/>
      </c>
      <c r="E14" s="195"/>
      <c r="F14" s="195"/>
      <c r="G14" s="129"/>
      <c r="H14" s="138"/>
      <c r="I14" s="201"/>
      <c r="J14" s="130"/>
      <c r="K14" s="133" t="e">
        <f t="shared" si="0"/>
        <v>#N/A</v>
      </c>
      <c r="L14" s="131"/>
      <c r="M14" s="132"/>
      <c r="N14" s="133" t="e">
        <f t="shared" si="1"/>
        <v>#N/A</v>
      </c>
      <c r="O14" s="133" t="e">
        <f t="shared" si="2"/>
        <v>#N/A</v>
      </c>
      <c r="P14" s="131" t="str">
        <f t="shared" si="4"/>
        <v/>
      </c>
      <c r="Q14" s="132"/>
      <c r="R14" s="129"/>
      <c r="S14" s="129"/>
      <c r="T14" s="196" t="str">
        <f>IF(S14="","-",VLOOKUP(S14,'Fail list'!$A$5:$B$221,2,FALSE))</f>
        <v>-</v>
      </c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29"/>
      <c r="AH14" s="134"/>
      <c r="AI14" s="130"/>
      <c r="AJ14" s="130"/>
      <c r="AK14" s="130"/>
      <c r="AM14" s="131"/>
      <c r="AN14" s="131"/>
      <c r="AO14" s="131"/>
      <c r="AP14" s="135"/>
      <c r="AR14" s="131"/>
      <c r="AS14" s="131"/>
      <c r="AT14" s="131"/>
      <c r="AU14" s="131"/>
      <c r="AV14" s="138"/>
      <c r="AW14" s="131"/>
      <c r="AX14" s="131"/>
      <c r="AY14" s="131"/>
      <c r="AZ14" s="131"/>
      <c r="BA14" s="131"/>
      <c r="BB14" s="131"/>
      <c r="BC14" s="136" t="s">
        <v>115</v>
      </c>
      <c r="BD14" s="199" t="s">
        <v>116</v>
      </c>
      <c r="BE14" s="131"/>
      <c r="BF14" s="131"/>
      <c r="BG14" s="138"/>
      <c r="BH14" s="138"/>
    </row>
    <row r="15" spans="1:60">
      <c r="A15" s="127">
        <v>14</v>
      </c>
      <c r="B15" s="128" t="e">
        <f>VLOOKUP(F15,'Fail list'!Q:R,2,FALSE)</f>
        <v>#N/A</v>
      </c>
      <c r="C15" s="128" t="e">
        <f>VLOOKUP(E15,'Fail list'!Q:R,2,FALSE)</f>
        <v>#N/A</v>
      </c>
      <c r="D15" s="128" t="str">
        <f t="shared" si="3"/>
        <v/>
      </c>
      <c r="E15" s="195"/>
      <c r="F15" s="195"/>
      <c r="G15" s="129"/>
      <c r="H15" s="138"/>
      <c r="I15" s="201"/>
      <c r="J15" s="130"/>
      <c r="K15" s="133" t="e">
        <f t="shared" si="0"/>
        <v>#N/A</v>
      </c>
      <c r="L15" s="131"/>
      <c r="M15" s="132"/>
      <c r="N15" s="133" t="e">
        <f t="shared" si="1"/>
        <v>#N/A</v>
      </c>
      <c r="O15" s="133" t="e">
        <f t="shared" si="2"/>
        <v>#N/A</v>
      </c>
      <c r="P15" s="131" t="str">
        <f t="shared" si="4"/>
        <v/>
      </c>
      <c r="Q15" s="132"/>
      <c r="R15" s="129"/>
      <c r="S15" s="129"/>
      <c r="T15" s="196" t="str">
        <f>IF(S15="","-",VLOOKUP(S15,'Fail list'!$A$5:$B$221,2,FALSE))</f>
        <v>-</v>
      </c>
      <c r="U15" s="138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29"/>
      <c r="AH15" s="134"/>
      <c r="AI15" s="130"/>
      <c r="AJ15" s="130"/>
      <c r="AK15" s="130"/>
      <c r="AM15" s="131"/>
      <c r="AN15" s="131"/>
      <c r="AO15" s="131"/>
      <c r="AP15" s="135"/>
      <c r="AR15" s="131"/>
      <c r="AS15" s="131"/>
      <c r="AT15" s="131"/>
      <c r="AU15" s="131"/>
      <c r="AV15" s="138"/>
      <c r="AW15" s="139"/>
      <c r="AX15" s="131"/>
      <c r="AY15" s="131"/>
      <c r="AZ15" s="131"/>
      <c r="BA15" s="131"/>
      <c r="BB15" s="131"/>
      <c r="BC15" s="136" t="s">
        <v>117</v>
      </c>
      <c r="BD15" s="199" t="s">
        <v>118</v>
      </c>
      <c r="BE15" s="131"/>
      <c r="BF15" s="131"/>
      <c r="BG15" s="138"/>
      <c r="BH15" s="138"/>
    </row>
    <row r="16" spans="1:60">
      <c r="A16" s="127">
        <v>15</v>
      </c>
      <c r="B16" s="128" t="e">
        <f>VLOOKUP(F16,'Fail list'!Q:R,2,FALSE)</f>
        <v>#N/A</v>
      </c>
      <c r="C16" s="128" t="e">
        <f>VLOOKUP(E16,'Fail list'!Q:R,2,FALSE)</f>
        <v>#N/A</v>
      </c>
      <c r="D16" s="128" t="str">
        <f t="shared" si="3"/>
        <v/>
      </c>
      <c r="E16" s="195"/>
      <c r="F16" s="195"/>
      <c r="G16" s="129"/>
      <c r="H16" s="138"/>
      <c r="I16" s="201"/>
      <c r="J16" s="130"/>
      <c r="K16" s="133" t="e">
        <f t="shared" si="0"/>
        <v>#N/A</v>
      </c>
      <c r="L16" s="131"/>
      <c r="M16" s="132"/>
      <c r="N16" s="133" t="e">
        <f t="shared" si="1"/>
        <v>#N/A</v>
      </c>
      <c r="O16" s="133" t="e">
        <f t="shared" si="2"/>
        <v>#N/A</v>
      </c>
      <c r="P16" s="131" t="str">
        <f t="shared" si="4"/>
        <v/>
      </c>
      <c r="Q16" s="132"/>
      <c r="R16" s="129"/>
      <c r="S16" s="129"/>
      <c r="T16" s="196" t="str">
        <f>IF(S16="","-",VLOOKUP(S16,'Fail list'!$A$5:$B$221,2,FALSE))</f>
        <v>-</v>
      </c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29"/>
      <c r="AH16" s="134"/>
      <c r="AI16" s="130"/>
      <c r="AJ16" s="130"/>
      <c r="AK16" s="130"/>
      <c r="AM16" s="131"/>
      <c r="AN16" s="131"/>
      <c r="AO16" s="131"/>
      <c r="AP16" s="135"/>
      <c r="AR16" s="131"/>
      <c r="AS16" s="131"/>
      <c r="AT16" s="131"/>
      <c r="AU16" s="131"/>
      <c r="AV16" s="138"/>
      <c r="AW16" s="139"/>
      <c r="AX16" s="131"/>
      <c r="AY16" s="131"/>
      <c r="AZ16" s="131"/>
      <c r="BA16" s="131"/>
      <c r="BB16" s="131"/>
      <c r="BC16" s="136" t="s">
        <v>119</v>
      </c>
      <c r="BD16" s="199" t="s">
        <v>120</v>
      </c>
      <c r="BE16" s="131"/>
      <c r="BF16" s="131"/>
      <c r="BG16" s="138"/>
      <c r="BH16" s="138"/>
    </row>
    <row r="17" spans="1:60">
      <c r="A17" s="127">
        <v>16</v>
      </c>
      <c r="B17" s="128" t="e">
        <f>VLOOKUP(F17,'Fail list'!Q:R,2,FALSE)</f>
        <v>#N/A</v>
      </c>
      <c r="C17" s="128" t="e">
        <f>VLOOKUP(E17,'Fail list'!Q:R,2,FALSE)</f>
        <v>#N/A</v>
      </c>
      <c r="D17" s="128" t="str">
        <f t="shared" si="3"/>
        <v/>
      </c>
      <c r="E17" s="195"/>
      <c r="F17" s="195"/>
      <c r="G17" s="129"/>
      <c r="H17" s="138"/>
      <c r="I17" s="201"/>
      <c r="J17" s="130"/>
      <c r="K17" s="133" t="e">
        <f t="shared" si="0"/>
        <v>#N/A</v>
      </c>
      <c r="L17" s="131"/>
      <c r="M17" s="132"/>
      <c r="N17" s="133" t="e">
        <f t="shared" si="1"/>
        <v>#N/A</v>
      </c>
      <c r="O17" s="133" t="e">
        <f t="shared" si="2"/>
        <v>#N/A</v>
      </c>
      <c r="P17" s="131" t="str">
        <f t="shared" si="4"/>
        <v/>
      </c>
      <c r="Q17" s="132"/>
      <c r="R17" s="129"/>
      <c r="S17" s="129"/>
      <c r="T17" s="196" t="str">
        <f>IF(S17="","-",VLOOKUP(S17,'Fail list'!$A$5:$B$221,2,FALSE))</f>
        <v>-</v>
      </c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29"/>
      <c r="AH17" s="134"/>
      <c r="AI17" s="130"/>
      <c r="AJ17" s="130"/>
      <c r="AK17" s="130"/>
      <c r="AM17" s="131"/>
      <c r="AN17" s="131"/>
      <c r="AO17" s="131"/>
      <c r="AP17" s="135"/>
      <c r="AR17" s="131"/>
      <c r="AS17" s="131"/>
      <c r="AT17" s="131"/>
      <c r="AU17" s="131"/>
      <c r="AV17" s="138"/>
      <c r="AW17" s="131"/>
      <c r="AX17" s="131"/>
      <c r="AY17" s="131"/>
      <c r="AZ17" s="131"/>
      <c r="BA17" s="131"/>
      <c r="BB17" s="131"/>
      <c r="BC17" s="136" t="s">
        <v>121</v>
      </c>
      <c r="BD17" s="199" t="s">
        <v>122</v>
      </c>
      <c r="BE17" s="131"/>
      <c r="BF17" s="131"/>
      <c r="BG17" s="138"/>
      <c r="BH17" s="138"/>
    </row>
    <row r="18" spans="1:60">
      <c r="A18" s="127">
        <v>17</v>
      </c>
      <c r="B18" s="128" t="e">
        <f>VLOOKUP(F18,'Fail list'!Q:R,2,FALSE)</f>
        <v>#N/A</v>
      </c>
      <c r="C18" s="128" t="e">
        <f>VLOOKUP(E18,'Fail list'!Q:R,2,FALSE)</f>
        <v>#N/A</v>
      </c>
      <c r="D18" s="128" t="str">
        <f t="shared" si="3"/>
        <v/>
      </c>
      <c r="E18" s="195"/>
      <c r="F18" s="195"/>
      <c r="G18" s="129"/>
      <c r="H18" s="138"/>
      <c r="I18" s="201"/>
      <c r="J18" s="130"/>
      <c r="K18" s="133" t="e">
        <f t="shared" si="0"/>
        <v>#N/A</v>
      </c>
      <c r="L18" s="131"/>
      <c r="M18" s="132"/>
      <c r="N18" s="133" t="e">
        <f t="shared" si="1"/>
        <v>#N/A</v>
      </c>
      <c r="O18" s="133" t="e">
        <f t="shared" si="2"/>
        <v>#N/A</v>
      </c>
      <c r="P18" s="131" t="str">
        <f t="shared" si="4"/>
        <v/>
      </c>
      <c r="Q18" s="132"/>
      <c r="R18" s="129"/>
      <c r="S18" s="129"/>
      <c r="T18" s="196" t="str">
        <f>IF(S18="","-",VLOOKUP(S18,'Fail list'!$A$5:$B$221,2,FALSE))</f>
        <v>-</v>
      </c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29"/>
      <c r="AH18" s="134"/>
      <c r="AI18" s="130"/>
      <c r="AJ18" s="130"/>
      <c r="AK18" s="130"/>
      <c r="AM18" s="131"/>
      <c r="AN18" s="131"/>
      <c r="AO18" s="131"/>
      <c r="AP18" s="135"/>
      <c r="AR18" s="131"/>
      <c r="AS18" s="131"/>
      <c r="AT18" s="131"/>
      <c r="AU18" s="131"/>
      <c r="AV18" s="138"/>
      <c r="AW18" s="131"/>
      <c r="AX18" s="131"/>
      <c r="AY18" s="131"/>
      <c r="AZ18" s="131"/>
      <c r="BA18" s="131"/>
      <c r="BB18" s="131"/>
      <c r="BC18" s="136" t="s">
        <v>123</v>
      </c>
      <c r="BD18" s="199" t="s">
        <v>122</v>
      </c>
      <c r="BE18" s="131"/>
      <c r="BF18" s="131"/>
      <c r="BG18" s="138"/>
      <c r="BH18" s="138"/>
    </row>
    <row r="19" spans="1:60">
      <c r="A19" s="127">
        <v>18</v>
      </c>
      <c r="B19" s="128" t="e">
        <f>VLOOKUP(F19,'Fail list'!Q:R,2,FALSE)</f>
        <v>#N/A</v>
      </c>
      <c r="C19" s="128" t="e">
        <f>VLOOKUP(E19,'Fail list'!Q:R,2,FALSE)</f>
        <v>#N/A</v>
      </c>
      <c r="D19" s="128" t="str">
        <f t="shared" si="3"/>
        <v/>
      </c>
      <c r="E19" s="195"/>
      <c r="F19" s="195"/>
      <c r="G19" s="129"/>
      <c r="H19" s="138"/>
      <c r="I19" s="201"/>
      <c r="J19" s="130"/>
      <c r="K19" s="133" t="e">
        <f t="shared" si="0"/>
        <v>#N/A</v>
      </c>
      <c r="L19" s="131"/>
      <c r="M19" s="132"/>
      <c r="N19" s="133" t="e">
        <f t="shared" si="1"/>
        <v>#N/A</v>
      </c>
      <c r="O19" s="133" t="e">
        <f t="shared" si="2"/>
        <v>#N/A</v>
      </c>
      <c r="P19" s="131" t="str">
        <f t="shared" si="4"/>
        <v/>
      </c>
      <c r="Q19" s="132"/>
      <c r="R19" s="129"/>
      <c r="S19" s="129"/>
      <c r="T19" s="196" t="str">
        <f>IF(S19="","-",VLOOKUP(S19,'Fail list'!$A$5:$B$221,2,FALSE))</f>
        <v>-</v>
      </c>
      <c r="U19" s="138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29"/>
      <c r="AH19" s="134"/>
      <c r="AI19" s="130"/>
      <c r="AJ19" s="130"/>
      <c r="AK19" s="130"/>
      <c r="AM19" s="131"/>
      <c r="AN19" s="131"/>
      <c r="AO19" s="131"/>
      <c r="AP19" s="135"/>
      <c r="AR19" s="131"/>
      <c r="AS19" s="131"/>
      <c r="AT19" s="131"/>
      <c r="AU19" s="131"/>
      <c r="AV19" s="138"/>
      <c r="AW19" s="131"/>
      <c r="AX19" s="131"/>
      <c r="AY19" s="131"/>
      <c r="AZ19" s="131"/>
      <c r="BA19" s="131"/>
      <c r="BB19" s="131"/>
      <c r="BC19" s="136" t="s">
        <v>124</v>
      </c>
      <c r="BD19" s="199" t="s">
        <v>125</v>
      </c>
      <c r="BE19" s="131"/>
      <c r="BF19" s="131"/>
      <c r="BG19" s="138"/>
      <c r="BH19" s="138"/>
    </row>
    <row r="20" spans="1:60">
      <c r="A20" s="127">
        <v>19</v>
      </c>
      <c r="B20" s="128" t="e">
        <f>VLOOKUP(F20,'Fail list'!Q:R,2,FALSE)</f>
        <v>#N/A</v>
      </c>
      <c r="C20" s="128" t="e">
        <f>VLOOKUP(E20,'Fail list'!Q:R,2,FALSE)</f>
        <v>#N/A</v>
      </c>
      <c r="D20" s="128" t="str">
        <f t="shared" si="3"/>
        <v/>
      </c>
      <c r="E20" s="195"/>
      <c r="F20" s="195"/>
      <c r="G20" s="129"/>
      <c r="H20" s="138"/>
      <c r="I20" s="201"/>
      <c r="J20" s="130"/>
      <c r="K20" s="133" t="e">
        <f t="shared" si="0"/>
        <v>#N/A</v>
      </c>
      <c r="L20" s="131"/>
      <c r="M20" s="132"/>
      <c r="N20" s="133" t="e">
        <f t="shared" si="1"/>
        <v>#N/A</v>
      </c>
      <c r="O20" s="133" t="e">
        <f t="shared" si="2"/>
        <v>#N/A</v>
      </c>
      <c r="P20" s="131" t="str">
        <f t="shared" si="4"/>
        <v/>
      </c>
      <c r="Q20" s="132"/>
      <c r="R20" s="129"/>
      <c r="S20" s="129"/>
      <c r="T20" s="196" t="str">
        <f>IF(S20="","-",VLOOKUP(S20,'Fail list'!$A$5:$B$221,2,FALSE))</f>
        <v>-</v>
      </c>
      <c r="U20" s="138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29"/>
      <c r="AH20" s="134"/>
      <c r="AI20" s="130"/>
      <c r="AJ20" s="130"/>
      <c r="AK20" s="130"/>
      <c r="AM20" s="131"/>
      <c r="AN20" s="131"/>
      <c r="AO20" s="131"/>
      <c r="AP20" s="135"/>
      <c r="AR20" s="131"/>
      <c r="AS20" s="131"/>
      <c r="AT20" s="131"/>
      <c r="AU20" s="131"/>
      <c r="AV20" s="138"/>
      <c r="AW20" s="131"/>
      <c r="AX20" s="131"/>
      <c r="AY20" s="131"/>
      <c r="AZ20" s="131"/>
      <c r="BA20" s="131"/>
      <c r="BB20" s="131"/>
      <c r="BC20" s="136" t="s">
        <v>126</v>
      </c>
      <c r="BD20" s="199" t="s">
        <v>127</v>
      </c>
      <c r="BE20" s="131"/>
      <c r="BF20" s="131"/>
      <c r="BG20" s="138"/>
      <c r="BH20" s="138"/>
    </row>
    <row r="21" spans="1:60">
      <c r="A21" s="127">
        <v>20</v>
      </c>
      <c r="B21" s="128" t="e">
        <f>VLOOKUP(F21,'Fail list'!Q:R,2,FALSE)</f>
        <v>#N/A</v>
      </c>
      <c r="C21" s="128" t="e">
        <f>VLOOKUP(E21,'Fail list'!Q:R,2,FALSE)</f>
        <v>#N/A</v>
      </c>
      <c r="D21" s="128" t="str">
        <f t="shared" si="3"/>
        <v/>
      </c>
      <c r="E21" s="195"/>
      <c r="F21" s="195"/>
      <c r="G21" s="129"/>
      <c r="H21" s="138"/>
      <c r="I21" s="201"/>
      <c r="J21" s="130"/>
      <c r="K21" s="133" t="e">
        <f t="shared" si="0"/>
        <v>#N/A</v>
      </c>
      <c r="L21" s="131"/>
      <c r="M21" s="132"/>
      <c r="N21" s="133" t="e">
        <f t="shared" si="1"/>
        <v>#N/A</v>
      </c>
      <c r="O21" s="133" t="e">
        <f t="shared" si="2"/>
        <v>#N/A</v>
      </c>
      <c r="P21" s="131" t="str">
        <f t="shared" si="4"/>
        <v/>
      </c>
      <c r="Q21" s="132"/>
      <c r="R21" s="129"/>
      <c r="S21" s="129"/>
      <c r="T21" s="196" t="str">
        <f>IF(S21="","-",VLOOKUP(S21,'Fail list'!$A$5:$B$221,2,FALSE))</f>
        <v>-</v>
      </c>
      <c r="U21" s="138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29"/>
      <c r="AH21" s="134"/>
      <c r="AI21" s="130"/>
      <c r="AJ21" s="130"/>
      <c r="AK21" s="130"/>
      <c r="AM21" s="131"/>
      <c r="AN21" s="131"/>
      <c r="AO21" s="131"/>
      <c r="AP21" s="135"/>
      <c r="AR21" s="131"/>
      <c r="AS21" s="131"/>
      <c r="AT21" s="131"/>
      <c r="AU21" s="131"/>
      <c r="AV21" s="138"/>
      <c r="AW21" s="131"/>
      <c r="AX21" s="131"/>
      <c r="AY21" s="131"/>
      <c r="AZ21" s="131"/>
      <c r="BA21" s="131"/>
      <c r="BB21" s="131"/>
      <c r="BC21" s="136" t="s">
        <v>128</v>
      </c>
      <c r="BD21" s="199" t="s">
        <v>129</v>
      </c>
      <c r="BE21" s="131"/>
      <c r="BF21" s="131"/>
      <c r="BG21" s="138"/>
      <c r="BH21" s="138"/>
    </row>
    <row r="22" spans="1:60">
      <c r="A22" s="127">
        <v>21</v>
      </c>
      <c r="B22" s="128" t="e">
        <f>VLOOKUP(F22,'Fail list'!Q:R,2,FALSE)</f>
        <v>#N/A</v>
      </c>
      <c r="C22" s="128" t="e">
        <f>VLOOKUP(E22,'Fail list'!Q:R,2,FALSE)</f>
        <v>#N/A</v>
      </c>
      <c r="D22" s="128" t="str">
        <f t="shared" si="3"/>
        <v/>
      </c>
      <c r="E22" s="195"/>
      <c r="F22" s="195"/>
      <c r="G22" s="129"/>
      <c r="H22" s="138"/>
      <c r="I22" s="201"/>
      <c r="J22" s="130"/>
      <c r="K22" s="133" t="e">
        <f t="shared" si="0"/>
        <v>#N/A</v>
      </c>
      <c r="L22" s="131"/>
      <c r="M22" s="132"/>
      <c r="N22" s="133" t="e">
        <f t="shared" si="1"/>
        <v>#N/A</v>
      </c>
      <c r="O22" s="133" t="e">
        <f t="shared" si="2"/>
        <v>#N/A</v>
      </c>
      <c r="P22" s="131" t="str">
        <f t="shared" si="4"/>
        <v/>
      </c>
      <c r="Q22" s="132"/>
      <c r="R22" s="129"/>
      <c r="S22" s="129"/>
      <c r="T22" s="196" t="str">
        <f>IF(S22="","-",VLOOKUP(S22,'Fail list'!$A$5:$B$221,2,FALSE))</f>
        <v>-</v>
      </c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29"/>
      <c r="AH22" s="134"/>
      <c r="AI22" s="130"/>
      <c r="AJ22" s="130"/>
      <c r="AK22" s="130"/>
      <c r="AM22" s="131"/>
      <c r="AN22" s="131"/>
      <c r="AO22" s="131"/>
      <c r="AP22" s="135"/>
      <c r="AR22" s="131"/>
      <c r="AS22" s="131"/>
      <c r="AT22" s="131"/>
      <c r="AU22" s="131"/>
      <c r="AV22" s="138"/>
      <c r="AW22" s="131"/>
      <c r="AX22" s="131"/>
      <c r="AY22" s="131"/>
      <c r="AZ22" s="131"/>
      <c r="BA22" s="131"/>
      <c r="BB22" s="131"/>
      <c r="BC22" s="136" t="s">
        <v>130</v>
      </c>
      <c r="BD22" s="199" t="s">
        <v>131</v>
      </c>
      <c r="BE22" s="131"/>
      <c r="BF22" s="131"/>
      <c r="BG22" s="138"/>
      <c r="BH22" s="138"/>
    </row>
    <row r="23" spans="1:60">
      <c r="A23" s="127">
        <v>22</v>
      </c>
      <c r="B23" s="128" t="e">
        <f>VLOOKUP(F23,'Fail list'!Q:R,2,FALSE)</f>
        <v>#N/A</v>
      </c>
      <c r="C23" s="128" t="e">
        <f>VLOOKUP(E23,'Fail list'!Q:R,2,FALSE)</f>
        <v>#N/A</v>
      </c>
      <c r="D23" s="128" t="str">
        <f t="shared" si="3"/>
        <v/>
      </c>
      <c r="E23" s="195"/>
      <c r="F23" s="195"/>
      <c r="G23" s="129"/>
      <c r="H23" s="138"/>
      <c r="I23" s="201"/>
      <c r="J23" s="130"/>
      <c r="K23" s="133" t="e">
        <f t="shared" si="0"/>
        <v>#N/A</v>
      </c>
      <c r="L23" s="131"/>
      <c r="M23" s="132"/>
      <c r="N23" s="133" t="e">
        <f t="shared" si="1"/>
        <v>#N/A</v>
      </c>
      <c r="O23" s="133" t="e">
        <f t="shared" si="2"/>
        <v>#N/A</v>
      </c>
      <c r="P23" s="131" t="str">
        <f t="shared" si="4"/>
        <v/>
      </c>
      <c r="Q23" s="132"/>
      <c r="R23" s="129"/>
      <c r="S23" s="129"/>
      <c r="T23" s="196" t="str">
        <f>IF(S23="","-",VLOOKUP(S23,'Fail list'!$A$5:$B$221,2,FALSE))</f>
        <v>-</v>
      </c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29"/>
      <c r="AH23" s="134"/>
      <c r="AI23" s="130"/>
      <c r="AJ23" s="130"/>
      <c r="AK23" s="130"/>
      <c r="AM23" s="131"/>
      <c r="AN23" s="131"/>
      <c r="AO23" s="131"/>
      <c r="AP23" s="135"/>
      <c r="AR23" s="131"/>
      <c r="AS23" s="131"/>
      <c r="AT23" s="131"/>
      <c r="AU23" s="131"/>
      <c r="AV23" s="138"/>
      <c r="AW23" s="131"/>
      <c r="AX23" s="131"/>
      <c r="AY23" s="131"/>
      <c r="AZ23" s="131"/>
      <c r="BA23" s="131"/>
      <c r="BB23" s="131"/>
      <c r="BC23" s="136" t="s">
        <v>132</v>
      </c>
      <c r="BD23" s="199" t="s">
        <v>133</v>
      </c>
      <c r="BE23" s="131"/>
      <c r="BF23" s="131"/>
      <c r="BG23" s="138"/>
      <c r="BH23" s="138"/>
    </row>
    <row r="24" spans="1:60">
      <c r="A24" s="127">
        <v>23</v>
      </c>
      <c r="B24" s="128" t="e">
        <f>VLOOKUP(F24,'Fail list'!Q:R,2,FALSE)</f>
        <v>#N/A</v>
      </c>
      <c r="C24" s="128" t="e">
        <f>VLOOKUP(E24,'Fail list'!Q:R,2,FALSE)</f>
        <v>#N/A</v>
      </c>
      <c r="D24" s="128" t="str">
        <f t="shared" si="3"/>
        <v/>
      </c>
      <c r="E24" s="195"/>
      <c r="F24" s="195"/>
      <c r="G24" s="129"/>
      <c r="H24" s="138"/>
      <c r="I24" s="201"/>
      <c r="J24" s="130"/>
      <c r="K24" s="133" t="e">
        <f t="shared" si="0"/>
        <v>#N/A</v>
      </c>
      <c r="L24" s="131"/>
      <c r="M24" s="132"/>
      <c r="N24" s="133" t="e">
        <f t="shared" si="1"/>
        <v>#N/A</v>
      </c>
      <c r="O24" s="133" t="e">
        <f t="shared" si="2"/>
        <v>#N/A</v>
      </c>
      <c r="P24" s="131" t="str">
        <f t="shared" si="4"/>
        <v/>
      </c>
      <c r="Q24" s="132"/>
      <c r="R24" s="129"/>
      <c r="S24" s="129"/>
      <c r="T24" s="196" t="str">
        <f>IF(S24="","-",VLOOKUP(S24,'Fail list'!$A$5:$B$221,2,FALSE))</f>
        <v>-</v>
      </c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29"/>
      <c r="AH24" s="134"/>
      <c r="AI24" s="130"/>
      <c r="AJ24" s="130"/>
      <c r="AK24" s="130"/>
      <c r="AM24" s="131"/>
      <c r="AN24" s="131"/>
      <c r="AO24" s="131"/>
      <c r="AP24" s="135"/>
      <c r="AR24" s="131"/>
      <c r="AS24" s="131"/>
      <c r="AT24" s="131"/>
      <c r="AU24" s="131"/>
      <c r="AV24" s="138"/>
      <c r="AW24" s="131"/>
      <c r="AX24" s="131"/>
      <c r="AY24" s="131"/>
      <c r="AZ24" s="131"/>
      <c r="BA24" s="131"/>
      <c r="BB24" s="131"/>
      <c r="BC24" s="136" t="s">
        <v>134</v>
      </c>
      <c r="BD24" s="131" t="s">
        <v>135</v>
      </c>
      <c r="BE24" s="131"/>
      <c r="BF24" s="131"/>
      <c r="BG24" s="138"/>
      <c r="BH24" s="138"/>
    </row>
    <row r="25" spans="1:60">
      <c r="A25" s="127">
        <v>24</v>
      </c>
      <c r="B25" s="128" t="e">
        <f>VLOOKUP(F25,'Fail list'!Q:R,2,FALSE)</f>
        <v>#N/A</v>
      </c>
      <c r="C25" s="128" t="e">
        <f>VLOOKUP(E25,'Fail list'!Q:R,2,FALSE)</f>
        <v>#N/A</v>
      </c>
      <c r="D25" s="128" t="str">
        <f t="shared" si="3"/>
        <v/>
      </c>
      <c r="E25" s="195"/>
      <c r="F25" s="195"/>
      <c r="G25" s="129"/>
      <c r="H25" s="138"/>
      <c r="I25" s="201"/>
      <c r="J25" s="130"/>
      <c r="K25" s="133" t="e">
        <f t="shared" si="0"/>
        <v>#N/A</v>
      </c>
      <c r="L25" s="131"/>
      <c r="M25" s="132"/>
      <c r="N25" s="133" t="e">
        <f t="shared" si="1"/>
        <v>#N/A</v>
      </c>
      <c r="O25" s="133" t="e">
        <f t="shared" si="2"/>
        <v>#N/A</v>
      </c>
      <c r="P25" s="131" t="str">
        <f t="shared" si="4"/>
        <v/>
      </c>
      <c r="Q25" s="132"/>
      <c r="R25" s="129"/>
      <c r="S25" s="129"/>
      <c r="T25" s="196" t="str">
        <f>IF(S25="","-",VLOOKUP(S25,'Fail list'!$A$5:$B$221,2,FALSE))</f>
        <v>-</v>
      </c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29"/>
      <c r="AH25" s="134"/>
      <c r="AI25" s="130"/>
      <c r="AJ25" s="130"/>
      <c r="AK25" s="130"/>
      <c r="AM25" s="131"/>
      <c r="AN25" s="131"/>
      <c r="AO25" s="131"/>
      <c r="AP25" s="135"/>
      <c r="AR25" s="131"/>
      <c r="AS25" s="131"/>
      <c r="AT25" s="131"/>
      <c r="AU25" s="131"/>
      <c r="AV25" s="138"/>
      <c r="AW25" s="131"/>
      <c r="AX25" s="131"/>
      <c r="AY25" s="131"/>
      <c r="AZ25" s="131"/>
      <c r="BA25" s="131"/>
      <c r="BB25" s="131"/>
      <c r="BC25" s="136" t="s">
        <v>136</v>
      </c>
      <c r="BD25" s="131" t="s">
        <v>137</v>
      </c>
      <c r="BE25" s="131"/>
      <c r="BF25" s="131"/>
      <c r="BG25" s="138"/>
      <c r="BH25" s="138"/>
    </row>
    <row r="26" spans="1:60">
      <c r="A26" s="127">
        <v>25</v>
      </c>
      <c r="B26" s="128" t="e">
        <f>VLOOKUP(F26,'Fail list'!Q:R,2,FALSE)</f>
        <v>#N/A</v>
      </c>
      <c r="C26" s="128" t="e">
        <f>VLOOKUP(E26,'Fail list'!Q:R,2,FALSE)</f>
        <v>#N/A</v>
      </c>
      <c r="D26" s="128" t="str">
        <f t="shared" si="3"/>
        <v/>
      </c>
      <c r="E26" s="195"/>
      <c r="F26" s="195"/>
      <c r="G26" s="129"/>
      <c r="H26" s="138"/>
      <c r="I26" s="201"/>
      <c r="J26" s="130"/>
      <c r="K26" s="133" t="e">
        <f t="shared" si="0"/>
        <v>#N/A</v>
      </c>
      <c r="L26" s="131"/>
      <c r="M26" s="132"/>
      <c r="N26" s="133" t="e">
        <f t="shared" si="1"/>
        <v>#N/A</v>
      </c>
      <c r="O26" s="133" t="e">
        <f t="shared" si="2"/>
        <v>#N/A</v>
      </c>
      <c r="P26" s="131" t="str">
        <f t="shared" si="4"/>
        <v/>
      </c>
      <c r="Q26" s="132"/>
      <c r="R26" s="129"/>
      <c r="S26" s="129"/>
      <c r="T26" s="196" t="str">
        <f>IF(S26="","-",VLOOKUP(S26,'Fail list'!$A$5:$B$221,2,FALSE))</f>
        <v>-</v>
      </c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29"/>
      <c r="AH26" s="134"/>
      <c r="AI26" s="130"/>
      <c r="AJ26" s="130"/>
      <c r="AK26" s="130"/>
      <c r="AM26" s="131"/>
      <c r="AN26" s="131"/>
      <c r="AO26" s="131"/>
      <c r="AP26" s="135"/>
      <c r="AR26" s="131"/>
      <c r="AS26" s="131"/>
      <c r="AT26" s="131"/>
      <c r="AU26" s="131"/>
      <c r="AV26" s="138"/>
      <c r="AW26" s="131"/>
      <c r="AX26" s="131"/>
      <c r="AY26" s="131"/>
      <c r="AZ26" s="131"/>
      <c r="BA26" s="131"/>
      <c r="BB26" s="131"/>
      <c r="BC26" s="136" t="s">
        <v>138</v>
      </c>
      <c r="BD26" s="131" t="s">
        <v>139</v>
      </c>
      <c r="BE26" s="131"/>
      <c r="BF26" s="131"/>
      <c r="BG26" s="138"/>
      <c r="BH26" s="138"/>
    </row>
    <row r="27" spans="1:60">
      <c r="A27" s="127">
        <v>26</v>
      </c>
      <c r="B27" s="128" t="e">
        <f>VLOOKUP(F27,'Fail list'!Q:R,2,FALSE)</f>
        <v>#N/A</v>
      </c>
      <c r="C27" s="128" t="e">
        <f>VLOOKUP(E27,'Fail list'!Q:R,2,FALSE)</f>
        <v>#N/A</v>
      </c>
      <c r="D27" s="128" t="str">
        <f t="shared" si="3"/>
        <v/>
      </c>
      <c r="E27" s="195"/>
      <c r="F27" s="195"/>
      <c r="G27" s="129"/>
      <c r="H27" s="138"/>
      <c r="I27" s="201"/>
      <c r="J27" s="130"/>
      <c r="K27" s="133" t="e">
        <f t="shared" si="0"/>
        <v>#N/A</v>
      </c>
      <c r="L27" s="131"/>
      <c r="M27" s="132"/>
      <c r="N27" s="133" t="e">
        <f t="shared" si="1"/>
        <v>#N/A</v>
      </c>
      <c r="O27" s="133" t="e">
        <f t="shared" si="2"/>
        <v>#N/A</v>
      </c>
      <c r="P27" s="131" t="str">
        <f t="shared" si="4"/>
        <v/>
      </c>
      <c r="Q27" s="132"/>
      <c r="R27" s="129"/>
      <c r="S27" s="129"/>
      <c r="T27" s="196" t="str">
        <f>IF(S27="","-",VLOOKUP(S27,'Fail list'!$A$5:$B$221,2,FALSE))</f>
        <v>-</v>
      </c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29"/>
      <c r="AH27" s="134"/>
      <c r="AI27" s="130"/>
      <c r="AJ27" s="130"/>
      <c r="AK27" s="130"/>
      <c r="AM27" s="131"/>
      <c r="AN27" s="131"/>
      <c r="AO27" s="131"/>
      <c r="AP27" s="135"/>
      <c r="AR27" s="131"/>
      <c r="AS27" s="131"/>
      <c r="AT27" s="131"/>
      <c r="AU27" s="131"/>
      <c r="AV27" s="138"/>
      <c r="AW27" s="131"/>
      <c r="AX27" s="131"/>
      <c r="AY27" s="131"/>
      <c r="AZ27" s="131"/>
      <c r="BA27" s="131"/>
      <c r="BB27" s="131"/>
      <c r="BC27" s="136" t="s">
        <v>140</v>
      </c>
      <c r="BD27" s="199" t="s">
        <v>141</v>
      </c>
      <c r="BE27" s="131"/>
      <c r="BF27" s="131"/>
      <c r="BG27" s="138"/>
      <c r="BH27" s="138"/>
    </row>
    <row r="28" spans="1:60">
      <c r="A28" s="127">
        <v>27</v>
      </c>
      <c r="B28" s="128" t="e">
        <f>VLOOKUP(F28,'Fail list'!Q:R,2,FALSE)</f>
        <v>#N/A</v>
      </c>
      <c r="C28" s="128" t="e">
        <f>VLOOKUP(E28,'Fail list'!Q:R,2,FALSE)</f>
        <v>#N/A</v>
      </c>
      <c r="D28" s="128" t="str">
        <f t="shared" si="3"/>
        <v/>
      </c>
      <c r="E28" s="195"/>
      <c r="F28" s="195"/>
      <c r="G28" s="129"/>
      <c r="H28" s="138"/>
      <c r="I28" s="201"/>
      <c r="J28" s="130"/>
      <c r="K28" s="133" t="e">
        <f t="shared" si="0"/>
        <v>#N/A</v>
      </c>
      <c r="L28" s="131"/>
      <c r="M28" s="132"/>
      <c r="N28" s="133" t="e">
        <f t="shared" si="1"/>
        <v>#N/A</v>
      </c>
      <c r="O28" s="133" t="e">
        <f t="shared" si="2"/>
        <v>#N/A</v>
      </c>
      <c r="P28" s="131" t="str">
        <f t="shared" si="4"/>
        <v/>
      </c>
      <c r="Q28" s="132"/>
      <c r="R28" s="129"/>
      <c r="S28" s="129"/>
      <c r="T28" s="196" t="str">
        <f>IF(S28="","-",VLOOKUP(S28,'Fail list'!$A$5:$B$221,2,FALSE))</f>
        <v>-</v>
      </c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29"/>
      <c r="AH28" s="134"/>
      <c r="AI28" s="130"/>
      <c r="AJ28" s="130"/>
      <c r="AK28" s="130"/>
      <c r="AM28" s="131"/>
      <c r="AN28" s="131"/>
      <c r="AO28" s="131"/>
      <c r="AP28" s="135"/>
      <c r="AR28" s="131"/>
      <c r="AS28" s="131"/>
      <c r="AT28" s="131"/>
      <c r="AU28" s="131"/>
      <c r="AV28" s="138"/>
      <c r="AW28" s="131"/>
      <c r="AX28" s="131"/>
      <c r="AY28" s="131"/>
      <c r="AZ28" s="131"/>
      <c r="BA28" s="131"/>
      <c r="BB28" s="131"/>
      <c r="BC28" s="136" t="s">
        <v>142</v>
      </c>
      <c r="BD28" s="131" t="s">
        <v>143</v>
      </c>
      <c r="BE28" s="131"/>
      <c r="BF28" s="131"/>
      <c r="BG28" s="138"/>
      <c r="BH28" s="138"/>
    </row>
    <row r="29" spans="1:60">
      <c r="A29" s="127">
        <v>28</v>
      </c>
      <c r="B29" s="128" t="e">
        <f>VLOOKUP(F29,'Fail list'!Q:R,2,FALSE)</f>
        <v>#N/A</v>
      </c>
      <c r="C29" s="128" t="e">
        <f>VLOOKUP(E29,'Fail list'!Q:R,2,FALSE)</f>
        <v>#N/A</v>
      </c>
      <c r="D29" s="128" t="str">
        <f t="shared" si="3"/>
        <v/>
      </c>
      <c r="E29" s="195"/>
      <c r="F29" s="195"/>
      <c r="G29" s="129"/>
      <c r="H29" s="138"/>
      <c r="I29" s="201"/>
      <c r="J29" s="130"/>
      <c r="K29" s="133" t="e">
        <f t="shared" si="0"/>
        <v>#N/A</v>
      </c>
      <c r="L29" s="131"/>
      <c r="M29" s="132"/>
      <c r="N29" s="133" t="e">
        <f t="shared" si="1"/>
        <v>#N/A</v>
      </c>
      <c r="O29" s="133" t="e">
        <f t="shared" si="2"/>
        <v>#N/A</v>
      </c>
      <c r="P29" s="131" t="str">
        <f t="shared" si="4"/>
        <v/>
      </c>
      <c r="Q29" s="132"/>
      <c r="R29" s="129"/>
      <c r="S29" s="129"/>
      <c r="T29" s="196" t="str">
        <f>IF(S29="","-",VLOOKUP(S29,'Fail list'!$A$5:$B$221,2,FALSE))</f>
        <v>-</v>
      </c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4"/>
      <c r="AI29" s="130"/>
      <c r="AJ29" s="130"/>
      <c r="AK29" s="130"/>
      <c r="AM29" s="131"/>
      <c r="AN29" s="131"/>
      <c r="AO29" s="131"/>
      <c r="AP29" s="135"/>
      <c r="AR29" s="131"/>
      <c r="AS29" s="131"/>
      <c r="AT29" s="131"/>
      <c r="AU29" s="131"/>
      <c r="AV29" s="138"/>
      <c r="AW29" s="131"/>
      <c r="AX29" s="131"/>
      <c r="AY29" s="131"/>
      <c r="AZ29" s="131"/>
      <c r="BA29" s="131"/>
      <c r="BB29" s="131"/>
      <c r="BC29" s="136" t="s">
        <v>144</v>
      </c>
      <c r="BD29" s="131" t="s">
        <v>145</v>
      </c>
      <c r="BE29" s="131"/>
      <c r="BF29" s="131"/>
      <c r="BG29" s="138"/>
      <c r="BH29" s="138"/>
    </row>
    <row r="30" spans="1:60">
      <c r="A30" s="127">
        <v>29</v>
      </c>
      <c r="B30" s="128" t="e">
        <f>VLOOKUP(F30,'Fail list'!Q:R,2,FALSE)</f>
        <v>#N/A</v>
      </c>
      <c r="C30" s="128" t="e">
        <f>VLOOKUP(E30,'Fail list'!Q:R,2,FALSE)</f>
        <v>#N/A</v>
      </c>
      <c r="D30" s="128" t="str">
        <f t="shared" si="3"/>
        <v/>
      </c>
      <c r="E30" s="195"/>
      <c r="F30" s="195"/>
      <c r="G30" s="129"/>
      <c r="H30" s="138"/>
      <c r="I30" s="208"/>
      <c r="J30" s="130"/>
      <c r="K30" s="133" t="e">
        <f t="shared" si="0"/>
        <v>#N/A</v>
      </c>
      <c r="L30" s="131"/>
      <c r="M30" s="132"/>
      <c r="N30" s="133" t="e">
        <f t="shared" si="1"/>
        <v>#N/A</v>
      </c>
      <c r="O30" s="133" t="e">
        <f t="shared" si="2"/>
        <v>#N/A</v>
      </c>
      <c r="P30" s="131" t="str">
        <f t="shared" si="4"/>
        <v/>
      </c>
      <c r="Q30" s="132"/>
      <c r="R30" s="129"/>
      <c r="S30" s="129"/>
      <c r="T30" s="196" t="str">
        <f>IF(S30="","-",VLOOKUP(S30,'Fail list'!$A$5:$B$221,2,FALSE))</f>
        <v>-</v>
      </c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4"/>
      <c r="AI30" s="130"/>
      <c r="AJ30" s="130"/>
      <c r="AK30" s="130"/>
      <c r="AM30" s="131"/>
      <c r="AN30" s="131"/>
      <c r="AO30" s="131"/>
      <c r="AP30" s="135"/>
      <c r="AR30" s="131"/>
      <c r="AS30" s="131"/>
      <c r="AT30" s="131"/>
      <c r="AU30" s="131"/>
      <c r="AV30" s="138"/>
      <c r="AW30" s="131"/>
      <c r="AX30" s="131"/>
      <c r="AY30" s="131"/>
      <c r="AZ30" s="131"/>
      <c r="BA30" s="131"/>
      <c r="BB30" s="131"/>
      <c r="BC30" s="136" t="s">
        <v>146</v>
      </c>
      <c r="BD30" s="137" t="s">
        <v>147</v>
      </c>
      <c r="BE30" s="131"/>
      <c r="BF30" s="131"/>
      <c r="BG30" s="138"/>
      <c r="BH30" s="138"/>
    </row>
    <row r="31" spans="1:60">
      <c r="A31" s="127">
        <v>30</v>
      </c>
      <c r="B31" s="128" t="e">
        <f>VLOOKUP(F31,'Fail list'!Q:R,2,FALSE)</f>
        <v>#N/A</v>
      </c>
      <c r="C31" s="128" t="e">
        <f>VLOOKUP(E31,'Fail list'!Q:R,2,FALSE)</f>
        <v>#N/A</v>
      </c>
      <c r="D31" s="128" t="str">
        <f t="shared" si="3"/>
        <v/>
      </c>
      <c r="E31" s="195"/>
      <c r="F31" s="195"/>
      <c r="G31" s="129"/>
      <c r="H31" s="138"/>
      <c r="I31" s="201"/>
      <c r="J31" s="130"/>
      <c r="K31" s="133" t="e">
        <f t="shared" si="0"/>
        <v>#N/A</v>
      </c>
      <c r="L31" s="131"/>
      <c r="M31" s="132"/>
      <c r="N31" s="133" t="e">
        <f t="shared" si="1"/>
        <v>#N/A</v>
      </c>
      <c r="O31" s="133" t="e">
        <f t="shared" si="2"/>
        <v>#N/A</v>
      </c>
      <c r="P31" s="131" t="str">
        <f t="shared" si="4"/>
        <v/>
      </c>
      <c r="Q31" s="132"/>
      <c r="R31" s="129"/>
      <c r="S31" s="129"/>
      <c r="T31" s="196" t="str">
        <f>IF(S31="","-",VLOOKUP(S31,'Fail list'!$A$5:$B$221,2,FALSE))</f>
        <v>-</v>
      </c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4"/>
      <c r="AI31" s="130"/>
      <c r="AJ31" s="130"/>
      <c r="AK31" s="130"/>
      <c r="AM31" s="131"/>
      <c r="AN31" s="131"/>
      <c r="AO31" s="131"/>
      <c r="AP31" s="135"/>
      <c r="AR31" s="131"/>
      <c r="AS31" s="131"/>
      <c r="AT31" s="131"/>
      <c r="AU31" s="131"/>
      <c r="AV31" s="138"/>
      <c r="AW31" s="131"/>
      <c r="AX31" s="131"/>
      <c r="AY31" s="131"/>
      <c r="AZ31" s="131"/>
      <c r="BA31" s="131"/>
      <c r="BB31" s="131"/>
      <c r="BC31" s="136" t="s">
        <v>148</v>
      </c>
      <c r="BD31" s="199" t="s">
        <v>149</v>
      </c>
      <c r="BE31" s="131"/>
      <c r="BF31" s="131"/>
      <c r="BG31" s="138"/>
      <c r="BH31" s="138"/>
    </row>
    <row r="32" spans="1:60">
      <c r="A32" s="127">
        <v>31</v>
      </c>
      <c r="B32" s="128" t="e">
        <f>VLOOKUP(F32,'Fail list'!Q:R,2,FALSE)</f>
        <v>#N/A</v>
      </c>
      <c r="C32" s="128" t="e">
        <f>VLOOKUP(E32,'Fail list'!Q:R,2,FALSE)</f>
        <v>#N/A</v>
      </c>
      <c r="D32" s="128" t="str">
        <f t="shared" si="3"/>
        <v/>
      </c>
      <c r="E32" s="195"/>
      <c r="F32" s="195"/>
      <c r="G32" s="129"/>
      <c r="H32" s="138"/>
      <c r="I32" s="209"/>
      <c r="J32" s="130"/>
      <c r="K32" s="133" t="e">
        <f t="shared" si="0"/>
        <v>#N/A</v>
      </c>
      <c r="L32" s="131"/>
      <c r="M32" s="132"/>
      <c r="N32" s="133" t="e">
        <f t="shared" si="1"/>
        <v>#N/A</v>
      </c>
      <c r="O32" s="133" t="e">
        <f t="shared" si="2"/>
        <v>#N/A</v>
      </c>
      <c r="P32" s="131" t="str">
        <f t="shared" si="4"/>
        <v/>
      </c>
      <c r="Q32" s="132"/>
      <c r="R32" s="129"/>
      <c r="S32" s="129"/>
      <c r="T32" s="196" t="str">
        <f>IF(S32="","-",VLOOKUP(S32,'Fail list'!$A$5:$B$221,2,FALSE))</f>
        <v>-</v>
      </c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4"/>
      <c r="AI32" s="130"/>
      <c r="AJ32" s="130"/>
      <c r="AK32" s="130"/>
      <c r="AM32" s="131"/>
      <c r="AN32" s="131"/>
      <c r="AO32" s="131"/>
      <c r="AP32" s="135"/>
      <c r="AR32" s="131"/>
      <c r="AS32" s="131"/>
      <c r="AT32" s="131"/>
      <c r="AU32" s="131"/>
      <c r="AV32" s="138"/>
      <c r="AW32" s="131"/>
      <c r="AX32" s="131"/>
      <c r="AY32" s="131"/>
      <c r="AZ32" s="131"/>
      <c r="BA32" s="131"/>
      <c r="BB32" s="131"/>
      <c r="BC32" s="136" t="s">
        <v>150</v>
      </c>
      <c r="BD32" s="199" t="s">
        <v>151</v>
      </c>
      <c r="BE32" s="131"/>
      <c r="BF32" s="131"/>
      <c r="BG32" s="138"/>
      <c r="BH32" s="138"/>
    </row>
    <row r="33" spans="1:60">
      <c r="A33" s="127">
        <v>32</v>
      </c>
      <c r="B33" s="128" t="e">
        <f>VLOOKUP(F33,'Fail list'!Q:R,2,FALSE)</f>
        <v>#N/A</v>
      </c>
      <c r="C33" s="128" t="e">
        <f>VLOOKUP(E33,'Fail list'!Q:R,2,FALSE)</f>
        <v>#N/A</v>
      </c>
      <c r="D33" s="128" t="str">
        <f t="shared" si="3"/>
        <v/>
      </c>
      <c r="E33" s="195"/>
      <c r="F33" s="195"/>
      <c r="G33" s="129"/>
      <c r="H33" s="138"/>
      <c r="I33" s="201"/>
      <c r="J33" s="130"/>
      <c r="K33" s="133" t="e">
        <f t="shared" si="0"/>
        <v>#N/A</v>
      </c>
      <c r="L33" s="131"/>
      <c r="M33" s="132"/>
      <c r="N33" s="133" t="e">
        <f t="shared" si="1"/>
        <v>#N/A</v>
      </c>
      <c r="O33" s="133" t="e">
        <f t="shared" si="2"/>
        <v>#N/A</v>
      </c>
      <c r="P33" s="131" t="str">
        <f t="shared" si="4"/>
        <v/>
      </c>
      <c r="Q33" s="132"/>
      <c r="R33" s="129"/>
      <c r="S33" s="129"/>
      <c r="T33" s="196" t="str">
        <f>IF(S33="","-",VLOOKUP(S33,'Fail list'!$A$5:$B$221,2,FALSE))</f>
        <v>-</v>
      </c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4"/>
      <c r="AI33" s="130"/>
      <c r="AJ33" s="130"/>
      <c r="AK33" s="130"/>
      <c r="AM33" s="131"/>
      <c r="AN33" s="131"/>
      <c r="AO33" s="131"/>
      <c r="AP33" s="135"/>
      <c r="AR33" s="131"/>
      <c r="AS33" s="131"/>
      <c r="AT33" s="131"/>
      <c r="AU33" s="131"/>
      <c r="AV33" s="138"/>
      <c r="AW33" s="131"/>
      <c r="AX33" s="131"/>
      <c r="AY33" s="131"/>
      <c r="AZ33" s="131"/>
      <c r="BA33" s="131"/>
      <c r="BB33" s="131"/>
      <c r="BC33" s="136" t="s">
        <v>152</v>
      </c>
      <c r="BD33" s="199" t="s">
        <v>153</v>
      </c>
      <c r="BE33" s="131"/>
      <c r="BF33" s="131"/>
      <c r="BG33" s="138"/>
      <c r="BH33" s="138"/>
    </row>
    <row r="34" spans="1:60">
      <c r="A34" s="127">
        <v>33</v>
      </c>
      <c r="B34" s="128" t="e">
        <f>VLOOKUP(F34,'Fail list'!Q:R,2,FALSE)</f>
        <v>#N/A</v>
      </c>
      <c r="C34" s="128" t="e">
        <f>VLOOKUP(E34,'Fail list'!Q:R,2,FALSE)</f>
        <v>#N/A</v>
      </c>
      <c r="D34" s="128" t="str">
        <f t="shared" si="3"/>
        <v/>
      </c>
      <c r="E34" s="195"/>
      <c r="F34" s="195"/>
      <c r="G34" s="129"/>
      <c r="H34" s="138"/>
      <c r="I34" s="209"/>
      <c r="J34" s="130"/>
      <c r="K34" s="133" t="e">
        <f t="shared" ref="K34:K65" si="5">VLOOKUP(J34,AY:BA,2,0)</f>
        <v>#N/A</v>
      </c>
      <c r="L34" s="131"/>
      <c r="M34" s="132"/>
      <c r="N34" s="133" t="e">
        <f t="shared" ref="N34:N65" si="6">VLOOKUP(K34,AZ:BB,2,0)</f>
        <v>#N/A</v>
      </c>
      <c r="O34" s="133" t="e">
        <f t="shared" ref="O34:O65" si="7">VLOOKUP(J34,AY:BB,4,0)</f>
        <v>#N/A</v>
      </c>
      <c r="P34" s="131" t="str">
        <f t="shared" si="4"/>
        <v/>
      </c>
      <c r="Q34" s="132"/>
      <c r="R34" s="129"/>
      <c r="S34" s="129"/>
      <c r="T34" s="196" t="str">
        <f>IF(S34="","-",VLOOKUP(S34,'Fail list'!$A$5:$B$221,2,FALSE))</f>
        <v>-</v>
      </c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4"/>
      <c r="AI34" s="130"/>
      <c r="AJ34" s="130"/>
      <c r="AK34" s="130"/>
      <c r="AM34" s="131"/>
      <c r="AN34" s="131"/>
      <c r="AO34" s="131"/>
      <c r="AP34" s="135"/>
      <c r="AR34" s="131"/>
      <c r="AS34" s="131"/>
      <c r="AT34" s="131"/>
      <c r="AU34" s="131"/>
      <c r="AV34" s="138"/>
      <c r="AW34" s="131"/>
      <c r="AX34" s="131"/>
      <c r="AY34" s="131"/>
      <c r="AZ34" s="131"/>
      <c r="BA34" s="131"/>
      <c r="BB34" s="131"/>
      <c r="BC34" s="136" t="s">
        <v>154</v>
      </c>
      <c r="BD34" s="199" t="s">
        <v>155</v>
      </c>
      <c r="BE34" s="131"/>
      <c r="BF34" s="131"/>
      <c r="BG34" s="138"/>
      <c r="BH34" s="138"/>
    </row>
    <row r="35" spans="1:60">
      <c r="A35" s="127">
        <v>34</v>
      </c>
      <c r="B35" s="128" t="e">
        <f>VLOOKUP(F35,'Fail list'!Q:R,2,FALSE)</f>
        <v>#N/A</v>
      </c>
      <c r="C35" s="128" t="e">
        <f>VLOOKUP(E35,'Fail list'!Q:R,2,FALSE)</f>
        <v>#N/A</v>
      </c>
      <c r="D35" s="128" t="str">
        <f t="shared" si="3"/>
        <v/>
      </c>
      <c r="E35" s="195"/>
      <c r="F35" s="195"/>
      <c r="G35" s="129"/>
      <c r="H35" s="138"/>
      <c r="I35" s="209"/>
      <c r="J35" s="130"/>
      <c r="K35" s="133" t="e">
        <f t="shared" si="5"/>
        <v>#N/A</v>
      </c>
      <c r="L35" s="131"/>
      <c r="M35" s="132"/>
      <c r="N35" s="133" t="e">
        <f t="shared" si="6"/>
        <v>#N/A</v>
      </c>
      <c r="O35" s="133" t="e">
        <f t="shared" si="7"/>
        <v>#N/A</v>
      </c>
      <c r="P35" s="131" t="str">
        <f t="shared" si="4"/>
        <v/>
      </c>
      <c r="Q35" s="132"/>
      <c r="R35" s="129"/>
      <c r="S35" s="129"/>
      <c r="T35" s="196" t="str">
        <f>IF(S35="","-",VLOOKUP(S35,'Fail list'!$A$5:$B$221,2,FALSE))</f>
        <v>-</v>
      </c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4"/>
      <c r="AI35" s="130"/>
      <c r="AJ35" s="130"/>
      <c r="AK35" s="130"/>
      <c r="AM35" s="131"/>
      <c r="AN35" s="131"/>
      <c r="AO35" s="131"/>
      <c r="AP35" s="135"/>
      <c r="AR35" s="131"/>
      <c r="AS35" s="131"/>
      <c r="AT35" s="131"/>
      <c r="AU35" s="131"/>
      <c r="AV35" s="138"/>
      <c r="AW35" s="131"/>
      <c r="AX35" s="131"/>
      <c r="AY35" s="131"/>
      <c r="AZ35" s="131"/>
      <c r="BA35" s="131"/>
      <c r="BB35" s="131"/>
      <c r="BC35" s="136" t="s">
        <v>156</v>
      </c>
      <c r="BD35" s="137" t="s">
        <v>157</v>
      </c>
      <c r="BE35" s="131"/>
      <c r="BF35" s="131"/>
      <c r="BG35" s="138"/>
      <c r="BH35" s="138"/>
    </row>
    <row r="36" spans="1:60">
      <c r="A36" s="127">
        <v>35</v>
      </c>
      <c r="B36" s="128" t="e">
        <f>VLOOKUP(F36,'Fail list'!Q:R,2,FALSE)</f>
        <v>#N/A</v>
      </c>
      <c r="C36" s="128" t="e">
        <f>VLOOKUP(E36,'Fail list'!Q:R,2,FALSE)</f>
        <v>#N/A</v>
      </c>
      <c r="D36" s="128" t="str">
        <f t="shared" si="3"/>
        <v/>
      </c>
      <c r="E36" s="195"/>
      <c r="F36" s="195"/>
      <c r="G36" s="129"/>
      <c r="H36" s="138"/>
      <c r="I36" s="201"/>
      <c r="J36" s="130"/>
      <c r="K36" s="133" t="e">
        <f t="shared" si="5"/>
        <v>#N/A</v>
      </c>
      <c r="L36" s="131"/>
      <c r="M36" s="132"/>
      <c r="N36" s="133" t="e">
        <f t="shared" si="6"/>
        <v>#N/A</v>
      </c>
      <c r="O36" s="133" t="e">
        <f t="shared" si="7"/>
        <v>#N/A</v>
      </c>
      <c r="P36" s="131" t="str">
        <f t="shared" si="4"/>
        <v/>
      </c>
      <c r="Q36" s="132"/>
      <c r="R36" s="129"/>
      <c r="S36" s="129"/>
      <c r="T36" s="196" t="str">
        <f>IF(S36="","-",VLOOKUP(S36,'Fail list'!$A$5:$B$221,2,FALSE))</f>
        <v>-</v>
      </c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4"/>
      <c r="AI36" s="130"/>
      <c r="AJ36" s="130"/>
      <c r="AK36" s="130"/>
      <c r="AM36" s="131"/>
      <c r="AN36" s="131"/>
      <c r="AO36" s="131"/>
      <c r="AP36" s="135"/>
      <c r="AR36" s="131"/>
      <c r="AS36" s="131"/>
      <c r="AT36" s="131"/>
      <c r="AU36" s="131"/>
      <c r="AV36" s="138"/>
      <c r="AW36" s="131"/>
      <c r="AX36" s="131"/>
      <c r="AY36" s="131"/>
      <c r="AZ36" s="131"/>
      <c r="BA36" s="131"/>
      <c r="BB36" s="131"/>
      <c r="BC36" s="136" t="s">
        <v>158</v>
      </c>
      <c r="BD36" s="131" t="s">
        <v>159</v>
      </c>
      <c r="BE36" s="131"/>
      <c r="BF36" s="131"/>
      <c r="BG36" s="138"/>
      <c r="BH36" s="138"/>
    </row>
    <row r="37" spans="1:60">
      <c r="A37" s="127">
        <v>36</v>
      </c>
      <c r="B37" s="128" t="e">
        <f>VLOOKUP(F37,'Fail list'!Q:R,2,FALSE)</f>
        <v>#N/A</v>
      </c>
      <c r="C37" s="128" t="e">
        <f>VLOOKUP(E37,'Fail list'!Q:R,2,FALSE)</f>
        <v>#N/A</v>
      </c>
      <c r="D37" s="128" t="str">
        <f t="shared" si="3"/>
        <v/>
      </c>
      <c r="E37" s="195"/>
      <c r="F37" s="195"/>
      <c r="G37" s="129"/>
      <c r="H37" s="138"/>
      <c r="I37" s="201"/>
      <c r="J37" s="130"/>
      <c r="K37" s="133" t="e">
        <f t="shared" si="5"/>
        <v>#N/A</v>
      </c>
      <c r="L37" s="131"/>
      <c r="M37" s="132"/>
      <c r="N37" s="133" t="e">
        <f t="shared" si="6"/>
        <v>#N/A</v>
      </c>
      <c r="O37" s="133" t="e">
        <f t="shared" si="7"/>
        <v>#N/A</v>
      </c>
      <c r="P37" s="131" t="str">
        <f t="shared" si="4"/>
        <v/>
      </c>
      <c r="Q37" s="132"/>
      <c r="R37" s="129"/>
      <c r="S37" s="129"/>
      <c r="T37" s="196" t="str">
        <f>IF(S37="","-",VLOOKUP(S37,'Fail list'!$A$5:$B$221,2,FALSE))</f>
        <v>-</v>
      </c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4"/>
      <c r="AI37" s="130"/>
      <c r="AJ37" s="130"/>
      <c r="AK37" s="130"/>
      <c r="AM37" s="131"/>
      <c r="AN37" s="131"/>
      <c r="AO37" s="131"/>
      <c r="AP37" s="135"/>
      <c r="AR37" s="131"/>
      <c r="AS37" s="131"/>
      <c r="AT37" s="131"/>
      <c r="AU37" s="131"/>
      <c r="AV37" s="138"/>
      <c r="AW37" s="131"/>
      <c r="AX37" s="131"/>
      <c r="AY37" s="131"/>
      <c r="AZ37" s="131"/>
      <c r="BA37" s="131"/>
      <c r="BB37" s="131"/>
      <c r="BC37" s="136" t="s">
        <v>160</v>
      </c>
      <c r="BD37" s="199" t="s">
        <v>161</v>
      </c>
      <c r="BE37" s="131"/>
      <c r="BF37" s="131"/>
      <c r="BG37" s="138"/>
      <c r="BH37" s="138"/>
    </row>
    <row r="38" spans="1:60">
      <c r="A38" s="127">
        <v>37</v>
      </c>
      <c r="B38" s="128" t="e">
        <f>VLOOKUP(F38,'Fail list'!Q:R,2,FALSE)</f>
        <v>#N/A</v>
      </c>
      <c r="C38" s="128" t="e">
        <f>VLOOKUP(E38,'Fail list'!Q:R,2,FALSE)</f>
        <v>#N/A</v>
      </c>
      <c r="D38" s="128" t="str">
        <f t="shared" si="3"/>
        <v/>
      </c>
      <c r="E38" s="195"/>
      <c r="F38" s="195"/>
      <c r="G38" s="129"/>
      <c r="H38" s="138"/>
      <c r="I38" s="201"/>
      <c r="J38" s="130"/>
      <c r="K38" s="133" t="e">
        <f t="shared" si="5"/>
        <v>#N/A</v>
      </c>
      <c r="L38" s="131"/>
      <c r="M38" s="132"/>
      <c r="N38" s="133" t="e">
        <f t="shared" si="6"/>
        <v>#N/A</v>
      </c>
      <c r="O38" s="133" t="e">
        <f t="shared" si="7"/>
        <v>#N/A</v>
      </c>
      <c r="P38" s="131" t="str">
        <f t="shared" si="4"/>
        <v/>
      </c>
      <c r="Q38" s="132"/>
      <c r="R38" s="129"/>
      <c r="S38" s="129"/>
      <c r="T38" s="196" t="str">
        <f>IF(S38="","-",VLOOKUP(S38,'Fail list'!$A$5:$B$221,2,FALSE))</f>
        <v>-</v>
      </c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4"/>
      <c r="AI38" s="130"/>
      <c r="AJ38" s="130"/>
      <c r="AK38" s="130"/>
      <c r="AM38" s="131"/>
      <c r="AN38" s="131"/>
      <c r="AO38" s="131"/>
      <c r="AP38" s="135"/>
      <c r="AR38" s="131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36" t="s">
        <v>162</v>
      </c>
      <c r="BD38" s="199" t="s">
        <v>163</v>
      </c>
      <c r="BE38" s="131"/>
      <c r="BF38" s="131"/>
      <c r="BG38" s="138"/>
      <c r="BH38" s="138"/>
    </row>
    <row r="39" spans="1:60">
      <c r="A39" s="127">
        <v>38</v>
      </c>
      <c r="B39" s="128" t="e">
        <f>VLOOKUP(F39,'Fail list'!Q:R,2,FALSE)</f>
        <v>#N/A</v>
      </c>
      <c r="C39" s="128" t="e">
        <f>VLOOKUP(E39,'Fail list'!Q:R,2,FALSE)</f>
        <v>#N/A</v>
      </c>
      <c r="D39" s="128" t="str">
        <f t="shared" si="3"/>
        <v/>
      </c>
      <c r="E39" s="195"/>
      <c r="F39" s="195"/>
      <c r="G39" s="129"/>
      <c r="H39" s="138"/>
      <c r="I39" s="201"/>
      <c r="J39" s="130"/>
      <c r="K39" s="133" t="e">
        <f t="shared" si="5"/>
        <v>#N/A</v>
      </c>
      <c r="L39" s="131"/>
      <c r="M39" s="132"/>
      <c r="N39" s="133" t="e">
        <f t="shared" si="6"/>
        <v>#N/A</v>
      </c>
      <c r="O39" s="133" t="e">
        <f t="shared" si="7"/>
        <v>#N/A</v>
      </c>
      <c r="P39" s="131" t="str">
        <f t="shared" si="4"/>
        <v/>
      </c>
      <c r="Q39" s="132"/>
      <c r="R39" s="129"/>
      <c r="S39" s="129"/>
      <c r="T39" s="196" t="str">
        <f>IF(S39="","-",VLOOKUP(S39,'Fail list'!$A$5:$B$221,2,FALSE))</f>
        <v>-</v>
      </c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4"/>
      <c r="AI39" s="130"/>
      <c r="AJ39" s="130"/>
      <c r="AK39" s="130"/>
      <c r="AM39" s="131"/>
      <c r="AN39" s="131"/>
      <c r="AO39" s="131"/>
      <c r="AP39" s="135"/>
      <c r="AR39" s="131"/>
      <c r="AS39" s="131"/>
      <c r="AT39" s="131"/>
      <c r="AU39" s="131"/>
      <c r="AV39" s="131"/>
      <c r="AW39" s="131"/>
      <c r="AX39" s="131"/>
      <c r="AY39" s="131"/>
      <c r="AZ39" s="131"/>
      <c r="BA39" s="131"/>
      <c r="BB39" s="131"/>
      <c r="BC39" s="136" t="s">
        <v>164</v>
      </c>
      <c r="BD39" s="131" t="s">
        <v>165</v>
      </c>
      <c r="BE39" s="131"/>
      <c r="BF39" s="131"/>
      <c r="BG39" s="138"/>
      <c r="BH39" s="138"/>
    </row>
    <row r="40" spans="1:60">
      <c r="A40" s="127">
        <v>39</v>
      </c>
      <c r="B40" s="128" t="e">
        <f>VLOOKUP(F40,'Fail list'!Q:R,2,FALSE)</f>
        <v>#N/A</v>
      </c>
      <c r="C40" s="128" t="e">
        <f>VLOOKUP(E40,'Fail list'!Q:R,2,FALSE)</f>
        <v>#N/A</v>
      </c>
      <c r="D40" s="128" t="str">
        <f t="shared" si="3"/>
        <v/>
      </c>
      <c r="E40" s="195"/>
      <c r="F40" s="195"/>
      <c r="G40" s="129"/>
      <c r="H40" s="138"/>
      <c r="I40" s="209"/>
      <c r="J40" s="130"/>
      <c r="K40" s="133" t="e">
        <f t="shared" si="5"/>
        <v>#N/A</v>
      </c>
      <c r="L40" s="131"/>
      <c r="M40" s="132"/>
      <c r="N40" s="133" t="e">
        <f t="shared" si="6"/>
        <v>#N/A</v>
      </c>
      <c r="O40" s="133" t="e">
        <f t="shared" si="7"/>
        <v>#N/A</v>
      </c>
      <c r="P40" s="131" t="str">
        <f t="shared" si="4"/>
        <v/>
      </c>
      <c r="Q40" s="132"/>
      <c r="R40" s="129"/>
      <c r="S40" s="130"/>
      <c r="T40" s="196" t="str">
        <f>IF(S40="","-",VLOOKUP(S40,'Fail list'!$A$5:$B$221,2,FALSE))</f>
        <v>-</v>
      </c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4"/>
      <c r="AI40" s="130"/>
      <c r="AJ40" s="130"/>
      <c r="AK40" s="130"/>
      <c r="AM40" s="131"/>
      <c r="AN40" s="131"/>
      <c r="AO40" s="131"/>
      <c r="AP40" s="135"/>
      <c r="AR40" s="131"/>
      <c r="AS40" s="131"/>
      <c r="AT40" s="131"/>
      <c r="AU40" s="131"/>
      <c r="AV40" s="131"/>
      <c r="AW40" s="131"/>
      <c r="AX40" s="131"/>
      <c r="AY40" s="131"/>
      <c r="AZ40" s="131"/>
      <c r="BA40" s="131"/>
      <c r="BB40" s="131"/>
      <c r="BC40" s="136" t="s">
        <v>166</v>
      </c>
      <c r="BD40" s="131" t="s">
        <v>167</v>
      </c>
      <c r="BE40" s="131"/>
      <c r="BF40" s="131"/>
      <c r="BG40" s="138"/>
      <c r="BH40" s="138"/>
    </row>
    <row r="41" spans="1:60">
      <c r="A41" s="127">
        <v>40</v>
      </c>
      <c r="B41" s="128" t="e">
        <f>VLOOKUP(F41,'Fail list'!Q:R,2,FALSE)</f>
        <v>#N/A</v>
      </c>
      <c r="C41" s="128" t="e">
        <f>VLOOKUP(E41,'Fail list'!Q:R,2,FALSE)</f>
        <v>#N/A</v>
      </c>
      <c r="D41" s="128" t="str">
        <f t="shared" si="3"/>
        <v/>
      </c>
      <c r="E41" s="195"/>
      <c r="F41" s="195"/>
      <c r="G41" s="129"/>
      <c r="H41" s="138"/>
      <c r="I41" s="201"/>
      <c r="J41" s="130"/>
      <c r="K41" s="133" t="e">
        <f t="shared" si="5"/>
        <v>#N/A</v>
      </c>
      <c r="L41" s="131"/>
      <c r="M41" s="132"/>
      <c r="N41" s="133" t="e">
        <f t="shared" si="6"/>
        <v>#N/A</v>
      </c>
      <c r="O41" s="133" t="e">
        <f t="shared" si="7"/>
        <v>#N/A</v>
      </c>
      <c r="P41" s="131" t="str">
        <f t="shared" si="4"/>
        <v/>
      </c>
      <c r="Q41" s="132"/>
      <c r="R41" s="129"/>
      <c r="S41" s="129"/>
      <c r="T41" s="196" t="str">
        <f>IF(S41="","-",VLOOKUP(S41,'Fail list'!$A$5:$B$221,2,FALSE))</f>
        <v>-</v>
      </c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4"/>
      <c r="AI41" s="130"/>
      <c r="AJ41" s="130"/>
      <c r="AK41" s="130"/>
      <c r="AM41" s="131"/>
      <c r="AN41" s="131"/>
      <c r="AO41" s="131"/>
      <c r="AP41" s="135"/>
      <c r="AR41" s="131"/>
      <c r="AS41" s="131"/>
      <c r="AT41" s="131"/>
      <c r="AU41" s="131"/>
      <c r="AV41" s="131"/>
      <c r="AW41" s="131"/>
      <c r="AX41" s="131"/>
      <c r="AY41" s="131"/>
      <c r="AZ41" s="131"/>
      <c r="BA41" s="131"/>
      <c r="BB41" s="131"/>
      <c r="BC41" s="136" t="s">
        <v>168</v>
      </c>
      <c r="BD41" s="131" t="s">
        <v>169</v>
      </c>
      <c r="BE41" s="131"/>
      <c r="BF41" s="131"/>
      <c r="BG41" s="138"/>
      <c r="BH41" s="138"/>
    </row>
    <row r="42" spans="1:60">
      <c r="A42" s="127">
        <v>41</v>
      </c>
      <c r="B42" s="128" t="e">
        <f>VLOOKUP(F42,'Fail list'!Q:R,2,FALSE)</f>
        <v>#N/A</v>
      </c>
      <c r="C42" s="128" t="e">
        <f>VLOOKUP(E42,'Fail list'!Q:R,2,FALSE)</f>
        <v>#N/A</v>
      </c>
      <c r="D42" s="128" t="str">
        <f t="shared" si="3"/>
        <v/>
      </c>
      <c r="E42" s="195"/>
      <c r="F42" s="195"/>
      <c r="G42" s="129"/>
      <c r="H42" s="138"/>
      <c r="I42" s="201"/>
      <c r="J42" s="130"/>
      <c r="K42" s="133" t="e">
        <f t="shared" si="5"/>
        <v>#N/A</v>
      </c>
      <c r="L42" s="131"/>
      <c r="M42" s="132"/>
      <c r="N42" s="133" t="e">
        <f t="shared" si="6"/>
        <v>#N/A</v>
      </c>
      <c r="O42" s="133" t="e">
        <f t="shared" si="7"/>
        <v>#N/A</v>
      </c>
      <c r="P42" s="131" t="str">
        <f t="shared" si="4"/>
        <v/>
      </c>
      <c r="Q42" s="132"/>
      <c r="R42" s="129"/>
      <c r="S42" s="129"/>
      <c r="T42" s="196" t="str">
        <f>IF(S42="","-",VLOOKUP(S42,'Fail list'!$A$5:$B$221,2,FALSE))</f>
        <v>-</v>
      </c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4"/>
      <c r="AI42" s="130"/>
      <c r="AJ42" s="130"/>
      <c r="AK42" s="130"/>
      <c r="AM42" s="131"/>
      <c r="AN42" s="131"/>
      <c r="AO42" s="131"/>
      <c r="AP42" s="135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6" t="s">
        <v>170</v>
      </c>
      <c r="BD42" s="131" t="s">
        <v>171</v>
      </c>
      <c r="BE42" s="131"/>
      <c r="BF42" s="131"/>
      <c r="BG42" s="138"/>
      <c r="BH42" s="138"/>
    </row>
    <row r="43" spans="1:60">
      <c r="A43" s="127">
        <v>42</v>
      </c>
      <c r="B43" s="128" t="e">
        <f>VLOOKUP(F43,'Fail list'!Q:R,2,FALSE)</f>
        <v>#N/A</v>
      </c>
      <c r="C43" s="128" t="e">
        <f>VLOOKUP(E43,'Fail list'!Q:R,2,FALSE)</f>
        <v>#N/A</v>
      </c>
      <c r="D43" s="128" t="str">
        <f t="shared" si="3"/>
        <v/>
      </c>
      <c r="E43" s="210"/>
      <c r="F43" s="210"/>
      <c r="G43" s="138"/>
      <c r="H43" s="138"/>
      <c r="I43" s="201"/>
      <c r="J43" s="130"/>
      <c r="K43" s="133" t="e">
        <f t="shared" si="5"/>
        <v>#N/A</v>
      </c>
      <c r="L43" s="131"/>
      <c r="M43" s="138"/>
      <c r="N43" s="133" t="e">
        <f t="shared" si="6"/>
        <v>#N/A</v>
      </c>
      <c r="O43" s="133" t="e">
        <f t="shared" si="7"/>
        <v>#N/A</v>
      </c>
      <c r="P43" s="131" t="str">
        <f t="shared" si="4"/>
        <v/>
      </c>
      <c r="Q43" s="138"/>
      <c r="R43" s="138"/>
      <c r="S43" s="129"/>
      <c r="T43" s="196" t="str">
        <f>IF(S43="","-",VLOOKUP(S43,'Fail list'!$A$5:$B$221,2,FALSE))</f>
        <v>-</v>
      </c>
      <c r="U43" s="138"/>
      <c r="V43" s="138"/>
      <c r="W43" s="138"/>
      <c r="X43" s="138"/>
      <c r="Y43" s="138"/>
      <c r="Z43" s="138"/>
      <c r="AA43" s="138"/>
      <c r="AB43" s="138"/>
      <c r="AC43" s="138"/>
      <c r="AD43" s="130"/>
      <c r="AE43" s="138"/>
      <c r="AF43" s="138"/>
      <c r="AG43" s="138"/>
      <c r="AH43" s="138"/>
      <c r="AI43" s="138"/>
      <c r="AJ43" s="138"/>
      <c r="AK43" s="138"/>
      <c r="AM43" s="138"/>
      <c r="AN43" s="138"/>
      <c r="AO43" s="138"/>
      <c r="AR43" s="131"/>
      <c r="AS43" s="131"/>
      <c r="AT43" s="131"/>
      <c r="AU43" s="131"/>
      <c r="AV43" s="131"/>
      <c r="AW43" s="131"/>
      <c r="AX43" s="131"/>
      <c r="AY43" s="131"/>
      <c r="AZ43" s="131"/>
      <c r="BA43" s="131"/>
      <c r="BB43" s="131"/>
      <c r="BC43" s="136" t="s">
        <v>103</v>
      </c>
      <c r="BD43" s="131" t="s">
        <v>172</v>
      </c>
      <c r="BE43" s="131"/>
      <c r="BF43" s="131"/>
      <c r="BG43" s="138"/>
      <c r="BH43" s="138"/>
    </row>
    <row r="44" spans="1:60">
      <c r="A44" s="127">
        <v>43</v>
      </c>
      <c r="B44" s="128" t="e">
        <f>VLOOKUP(F44,'Fail list'!Q:R,2,FALSE)</f>
        <v>#N/A</v>
      </c>
      <c r="C44" s="128" t="e">
        <f>VLOOKUP(E44,'Fail list'!Q:R,2,FALSE)</f>
        <v>#N/A</v>
      </c>
      <c r="D44" s="128" t="str">
        <f t="shared" si="3"/>
        <v/>
      </c>
      <c r="E44" s="210"/>
      <c r="F44" s="210"/>
      <c r="G44" s="138"/>
      <c r="H44" s="138"/>
      <c r="I44" s="201"/>
      <c r="J44" s="130"/>
      <c r="K44" s="133" t="e">
        <f t="shared" si="5"/>
        <v>#N/A</v>
      </c>
      <c r="L44" s="131"/>
      <c r="M44" s="138"/>
      <c r="N44" s="133" t="e">
        <f t="shared" si="6"/>
        <v>#N/A</v>
      </c>
      <c r="O44" s="133" t="e">
        <f t="shared" si="7"/>
        <v>#N/A</v>
      </c>
      <c r="P44" s="131" t="str">
        <f t="shared" si="4"/>
        <v/>
      </c>
      <c r="Q44" s="138"/>
      <c r="R44" s="138"/>
      <c r="S44" s="129"/>
      <c r="T44" s="196" t="str">
        <f>IF(S44="","-",VLOOKUP(S44,'Fail list'!$A$5:$B$221,2,FALSE))</f>
        <v>-</v>
      </c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M44" s="138"/>
      <c r="AN44" s="138"/>
      <c r="AO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6" t="s">
        <v>173</v>
      </c>
      <c r="BD44" s="131" t="s">
        <v>174</v>
      </c>
      <c r="BE44" s="131"/>
      <c r="BF44" s="138"/>
      <c r="BG44" s="138"/>
      <c r="BH44" s="138"/>
    </row>
    <row r="45" spans="1:60">
      <c r="A45" s="127">
        <v>44</v>
      </c>
      <c r="B45" s="128" t="e">
        <f>VLOOKUP(F45,'Fail list'!Q:R,2,FALSE)</f>
        <v>#N/A</v>
      </c>
      <c r="C45" s="128" t="e">
        <f>VLOOKUP(E45,'Fail list'!Q:R,2,FALSE)</f>
        <v>#N/A</v>
      </c>
      <c r="D45" s="128" t="str">
        <f t="shared" si="3"/>
        <v/>
      </c>
      <c r="E45" s="210"/>
      <c r="F45" s="210"/>
      <c r="G45" s="138"/>
      <c r="H45" s="138"/>
      <c r="I45" s="201"/>
      <c r="J45" s="130"/>
      <c r="K45" s="133" t="e">
        <f t="shared" si="5"/>
        <v>#N/A</v>
      </c>
      <c r="L45" s="131"/>
      <c r="M45" s="138"/>
      <c r="N45" s="133" t="e">
        <f t="shared" si="6"/>
        <v>#N/A</v>
      </c>
      <c r="O45" s="133" t="e">
        <f t="shared" si="7"/>
        <v>#N/A</v>
      </c>
      <c r="P45" s="131" t="str">
        <f t="shared" si="4"/>
        <v/>
      </c>
      <c r="Q45" s="138"/>
      <c r="R45" s="138"/>
      <c r="S45" s="138"/>
      <c r="T45" s="196" t="str">
        <f>IF(S45="","-",VLOOKUP(S45,'Fail list'!$A$5:$B$221,2,FALSE))</f>
        <v>-</v>
      </c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M45" s="138"/>
      <c r="AN45" s="138"/>
      <c r="AO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6" t="s">
        <v>175</v>
      </c>
      <c r="BD45" s="199" t="s">
        <v>176</v>
      </c>
      <c r="BE45" s="138"/>
      <c r="BF45" s="138"/>
      <c r="BG45" s="138"/>
      <c r="BH45" s="138"/>
    </row>
    <row r="46" spans="1:60">
      <c r="A46" s="127">
        <v>45</v>
      </c>
      <c r="B46" s="128" t="e">
        <f>VLOOKUP(F46,'Fail list'!Q:R,2,FALSE)</f>
        <v>#N/A</v>
      </c>
      <c r="C46" s="128" t="e">
        <f>VLOOKUP(E46,'Fail list'!Q:R,2,FALSE)</f>
        <v>#N/A</v>
      </c>
      <c r="D46" s="128" t="str">
        <f t="shared" si="3"/>
        <v/>
      </c>
      <c r="E46" s="210"/>
      <c r="F46" s="210"/>
      <c r="G46" s="138"/>
      <c r="H46" s="138"/>
      <c r="I46" s="201"/>
      <c r="J46" s="130"/>
      <c r="K46" s="133" t="e">
        <f t="shared" si="5"/>
        <v>#N/A</v>
      </c>
      <c r="L46" s="131"/>
      <c r="M46" s="138"/>
      <c r="N46" s="133" t="e">
        <f t="shared" si="6"/>
        <v>#N/A</v>
      </c>
      <c r="O46" s="133" t="e">
        <f t="shared" si="7"/>
        <v>#N/A</v>
      </c>
      <c r="P46" s="131" t="str">
        <f t="shared" si="4"/>
        <v/>
      </c>
      <c r="Q46" s="138"/>
      <c r="R46" s="138"/>
      <c r="S46" s="129"/>
      <c r="T46" s="196" t="str">
        <f>IF(S46="","-",VLOOKUP(S46,'Fail list'!$A$5:$B$221,2,FALSE))</f>
        <v>-</v>
      </c>
      <c r="U46" s="138"/>
      <c r="V46" s="138"/>
      <c r="W46" s="138"/>
      <c r="X46" s="138"/>
      <c r="Y46" s="138"/>
      <c r="Z46" s="138"/>
      <c r="AA46" s="138"/>
      <c r="AB46" s="138"/>
      <c r="AC46" s="138"/>
      <c r="AD46" s="130"/>
      <c r="AE46" s="138"/>
      <c r="AF46" s="138"/>
      <c r="AG46" s="138"/>
      <c r="AH46" s="138"/>
      <c r="AI46" s="138"/>
      <c r="AJ46" s="138"/>
      <c r="AK46" s="138"/>
      <c r="AM46" s="138"/>
      <c r="AN46" s="138"/>
      <c r="AO46" s="138"/>
      <c r="AR46" s="138"/>
      <c r="AS46" s="138"/>
      <c r="AT46" s="138"/>
      <c r="AU46" s="138"/>
      <c r="AV46" s="138"/>
      <c r="AW46" s="138"/>
      <c r="AX46" s="138"/>
      <c r="AY46" s="138"/>
      <c r="AZ46" s="138"/>
      <c r="BA46" s="138"/>
      <c r="BB46" s="138"/>
      <c r="BC46" s="136" t="s">
        <v>177</v>
      </c>
      <c r="BD46" s="131" t="s">
        <v>178</v>
      </c>
      <c r="BE46" s="138"/>
      <c r="BF46" s="138"/>
      <c r="BG46" s="138"/>
      <c r="BH46" s="138"/>
    </row>
    <row r="47" spans="1:60">
      <c r="A47" s="127">
        <v>46</v>
      </c>
      <c r="B47" s="128" t="e">
        <f>VLOOKUP(F47,'Fail list'!Q:R,2,FALSE)</f>
        <v>#N/A</v>
      </c>
      <c r="C47" s="128" t="e">
        <f>VLOOKUP(E47,'Fail list'!Q:R,2,FALSE)</f>
        <v>#N/A</v>
      </c>
      <c r="D47" s="128" t="str">
        <f t="shared" si="3"/>
        <v/>
      </c>
      <c r="E47" s="210"/>
      <c r="F47" s="210"/>
      <c r="G47" s="138"/>
      <c r="H47" s="138"/>
      <c r="I47" s="201"/>
      <c r="J47" s="130"/>
      <c r="K47" s="133" t="e">
        <f t="shared" si="5"/>
        <v>#N/A</v>
      </c>
      <c r="L47" s="131"/>
      <c r="M47" s="138"/>
      <c r="N47" s="133" t="e">
        <f t="shared" si="6"/>
        <v>#N/A</v>
      </c>
      <c r="O47" s="133" t="e">
        <f t="shared" si="7"/>
        <v>#N/A</v>
      </c>
      <c r="P47" s="131" t="str">
        <f t="shared" si="4"/>
        <v/>
      </c>
      <c r="Q47" s="138"/>
      <c r="R47" s="138"/>
      <c r="S47" s="129"/>
      <c r="T47" s="196" t="str">
        <f>IF(S47="","-",VLOOKUP(S47,'Fail list'!$A$5:$B$221,2,FALSE))</f>
        <v>-</v>
      </c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M47" s="138"/>
      <c r="AN47" s="138"/>
      <c r="AO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136" t="s">
        <v>179</v>
      </c>
      <c r="BD47" s="131" t="s">
        <v>180</v>
      </c>
      <c r="BE47" s="138"/>
      <c r="BF47" s="138"/>
      <c r="BG47" s="138"/>
      <c r="BH47" s="138"/>
    </row>
    <row r="48" spans="1:60">
      <c r="A48" s="127">
        <v>47</v>
      </c>
      <c r="B48" s="128" t="e">
        <f>VLOOKUP(F48,'Fail list'!Q:R,2,FALSE)</f>
        <v>#N/A</v>
      </c>
      <c r="C48" s="128" t="e">
        <f>VLOOKUP(E48,'Fail list'!Q:R,2,FALSE)</f>
        <v>#N/A</v>
      </c>
      <c r="D48" s="128" t="str">
        <f t="shared" si="3"/>
        <v/>
      </c>
      <c r="E48" s="210"/>
      <c r="F48" s="210"/>
      <c r="G48" s="138"/>
      <c r="H48" s="138"/>
      <c r="I48" s="201"/>
      <c r="J48" s="130"/>
      <c r="K48" s="133" t="e">
        <f t="shared" si="5"/>
        <v>#N/A</v>
      </c>
      <c r="L48" s="131"/>
      <c r="M48" s="138"/>
      <c r="N48" s="133" t="e">
        <f t="shared" si="6"/>
        <v>#N/A</v>
      </c>
      <c r="O48" s="133" t="e">
        <f t="shared" si="7"/>
        <v>#N/A</v>
      </c>
      <c r="P48" s="131" t="str">
        <f t="shared" si="4"/>
        <v/>
      </c>
      <c r="Q48" s="138"/>
      <c r="R48" s="138"/>
      <c r="S48" s="129"/>
      <c r="T48" s="196" t="str">
        <f>IF(S48="","-",VLOOKUP(S48,'Fail list'!$A$5:$B$221,2,FALSE))</f>
        <v>-</v>
      </c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M48" s="138"/>
      <c r="AN48" s="138"/>
      <c r="AO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/>
      <c r="BB48" s="138"/>
      <c r="BC48" s="136" t="s">
        <v>181</v>
      </c>
      <c r="BD48" s="138"/>
      <c r="BE48" s="138"/>
      <c r="BF48" s="138"/>
      <c r="BG48" s="138"/>
      <c r="BH48" s="138"/>
    </row>
    <row r="49" spans="1:60">
      <c r="A49" s="127">
        <v>48</v>
      </c>
      <c r="B49" s="128" t="e">
        <f>VLOOKUP(F49,'Fail list'!Q:R,2,FALSE)</f>
        <v>#N/A</v>
      </c>
      <c r="C49" s="128" t="e">
        <f>VLOOKUP(E49,'Fail list'!Q:R,2,FALSE)</f>
        <v>#N/A</v>
      </c>
      <c r="D49" s="128" t="str">
        <f t="shared" si="3"/>
        <v/>
      </c>
      <c r="E49" s="210"/>
      <c r="F49" s="210"/>
      <c r="G49" s="138"/>
      <c r="H49" s="138"/>
      <c r="I49" s="201"/>
      <c r="J49" s="130"/>
      <c r="K49" s="133" t="e">
        <f t="shared" si="5"/>
        <v>#N/A</v>
      </c>
      <c r="L49" s="131"/>
      <c r="M49" s="138"/>
      <c r="N49" s="133" t="e">
        <f t="shared" si="6"/>
        <v>#N/A</v>
      </c>
      <c r="O49" s="133" t="e">
        <f t="shared" si="7"/>
        <v>#N/A</v>
      </c>
      <c r="P49" s="131" t="str">
        <f t="shared" si="4"/>
        <v/>
      </c>
      <c r="Q49" s="138"/>
      <c r="R49" s="138"/>
      <c r="S49" s="129"/>
      <c r="T49" s="196" t="str">
        <f>IF(S49="","-",VLOOKUP(S49,'Fail list'!$A$5:$B$221,2,FALSE))</f>
        <v>-</v>
      </c>
      <c r="U49" s="138"/>
      <c r="V49" s="138"/>
      <c r="W49" s="138"/>
      <c r="X49" s="138"/>
      <c r="Y49" s="138"/>
      <c r="Z49" s="138"/>
      <c r="AA49" s="138"/>
      <c r="AB49" s="138"/>
      <c r="AC49" s="138"/>
      <c r="AD49" s="130"/>
      <c r="AE49" s="138"/>
      <c r="AF49" s="138"/>
      <c r="AG49" s="138"/>
      <c r="AH49" s="138"/>
      <c r="AI49" s="138"/>
      <c r="AJ49" s="138"/>
      <c r="AK49" s="138"/>
      <c r="AM49" s="138"/>
      <c r="AN49" s="138"/>
      <c r="AO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/>
      <c r="BC49" s="136" t="s">
        <v>182</v>
      </c>
      <c r="BD49" s="138"/>
      <c r="BE49" s="138"/>
      <c r="BF49" s="138"/>
      <c r="BG49" s="138"/>
      <c r="BH49" s="138"/>
    </row>
    <row r="50" spans="1:60">
      <c r="A50" s="127">
        <v>49</v>
      </c>
      <c r="B50" s="128" t="e">
        <f>VLOOKUP(F50,'Fail list'!Q:R,2,FALSE)</f>
        <v>#N/A</v>
      </c>
      <c r="C50" s="128" t="e">
        <f>VLOOKUP(E50,'Fail list'!Q:R,2,FALSE)</f>
        <v>#N/A</v>
      </c>
      <c r="D50" s="128" t="str">
        <f t="shared" si="3"/>
        <v/>
      </c>
      <c r="E50" s="210"/>
      <c r="F50" s="210"/>
      <c r="G50" s="138"/>
      <c r="H50" s="138"/>
      <c r="I50" s="201"/>
      <c r="J50" s="130"/>
      <c r="K50" s="133" t="e">
        <f t="shared" si="5"/>
        <v>#N/A</v>
      </c>
      <c r="L50" s="131"/>
      <c r="M50" s="138"/>
      <c r="N50" s="133" t="e">
        <f t="shared" si="6"/>
        <v>#N/A</v>
      </c>
      <c r="O50" s="133" t="e">
        <f t="shared" si="7"/>
        <v>#N/A</v>
      </c>
      <c r="P50" s="131" t="str">
        <f t="shared" si="4"/>
        <v/>
      </c>
      <c r="Q50" s="138"/>
      <c r="R50" s="138"/>
      <c r="S50" s="129"/>
      <c r="T50" s="196" t="str">
        <f>IF(S50="","-",VLOOKUP(S50,'Fail list'!$A$5:$B$221,2,FALSE))</f>
        <v>-</v>
      </c>
      <c r="U50" s="138"/>
      <c r="V50" s="138"/>
      <c r="W50" s="138"/>
      <c r="X50" s="138"/>
      <c r="Y50" s="138"/>
      <c r="Z50" s="138"/>
      <c r="AA50" s="138"/>
      <c r="AB50" s="138"/>
      <c r="AC50" s="138"/>
      <c r="AD50" s="130"/>
      <c r="AE50" s="138"/>
      <c r="AF50" s="138"/>
      <c r="AG50" s="138"/>
      <c r="AH50" s="138"/>
      <c r="AI50" s="138"/>
      <c r="AJ50" s="138"/>
      <c r="AK50" s="138"/>
      <c r="AM50" s="138"/>
      <c r="AN50" s="138"/>
      <c r="AO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6" t="s">
        <v>183</v>
      </c>
      <c r="BD50" s="138"/>
      <c r="BE50" s="138"/>
      <c r="BF50" s="138"/>
      <c r="BG50" s="138"/>
      <c r="BH50" s="138"/>
    </row>
    <row r="51" spans="1:60">
      <c r="A51" s="127">
        <v>50</v>
      </c>
      <c r="B51" s="128" t="e">
        <f>VLOOKUP(F51,'Fail list'!Q:R,2,FALSE)</f>
        <v>#N/A</v>
      </c>
      <c r="C51" s="128" t="e">
        <f>VLOOKUP(E51,'Fail list'!Q:R,2,FALSE)</f>
        <v>#N/A</v>
      </c>
      <c r="D51" s="128" t="str">
        <f t="shared" si="3"/>
        <v/>
      </c>
      <c r="E51" s="210"/>
      <c r="F51" s="210"/>
      <c r="G51" s="138"/>
      <c r="H51" s="138"/>
      <c r="I51" s="201"/>
      <c r="J51" s="130"/>
      <c r="K51" s="133" t="e">
        <f t="shared" si="5"/>
        <v>#N/A</v>
      </c>
      <c r="L51" s="131"/>
      <c r="M51" s="138"/>
      <c r="N51" s="133" t="e">
        <f t="shared" si="6"/>
        <v>#N/A</v>
      </c>
      <c r="O51" s="133" t="e">
        <f t="shared" si="7"/>
        <v>#N/A</v>
      </c>
      <c r="P51" s="131" t="str">
        <f t="shared" si="4"/>
        <v/>
      </c>
      <c r="Q51" s="138"/>
      <c r="R51" s="138"/>
      <c r="S51" s="129"/>
      <c r="T51" s="196" t="str">
        <f>IF(S51="","-",VLOOKUP(S51,'Fail list'!$A$5:$B$221,2,FALSE))</f>
        <v>-</v>
      </c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M51" s="138"/>
      <c r="AN51" s="138"/>
      <c r="AO51" s="138"/>
      <c r="AR51" s="138"/>
      <c r="AS51" s="138"/>
      <c r="AT51" s="138"/>
      <c r="AU51" s="138"/>
      <c r="AV51" s="138"/>
      <c r="AW51" s="138"/>
      <c r="AX51" s="138"/>
      <c r="AY51" s="138"/>
      <c r="AZ51" s="138"/>
      <c r="BA51" s="138"/>
      <c r="BB51" s="138"/>
      <c r="BC51" s="136" t="s">
        <v>184</v>
      </c>
      <c r="BD51" s="138"/>
      <c r="BE51" s="138"/>
      <c r="BF51" s="138"/>
      <c r="BG51" s="138"/>
      <c r="BH51" s="138"/>
    </row>
    <row r="52" spans="1:60">
      <c r="A52" s="127">
        <v>51</v>
      </c>
      <c r="B52" s="128" t="e">
        <f>VLOOKUP(F52,'Fail list'!Q:R,2,FALSE)</f>
        <v>#N/A</v>
      </c>
      <c r="C52" s="128" t="e">
        <f>VLOOKUP(E52,'Fail list'!Q:R,2,FALSE)</f>
        <v>#N/A</v>
      </c>
      <c r="D52" s="128" t="str">
        <f t="shared" si="3"/>
        <v/>
      </c>
      <c r="E52" s="210"/>
      <c r="F52" s="210"/>
      <c r="G52" s="138"/>
      <c r="H52" s="138"/>
      <c r="I52" s="201"/>
      <c r="J52" s="138"/>
      <c r="K52" s="133" t="e">
        <f t="shared" si="5"/>
        <v>#N/A</v>
      </c>
      <c r="L52" s="138"/>
      <c r="M52" s="138"/>
      <c r="N52" s="133" t="e">
        <f t="shared" si="6"/>
        <v>#N/A</v>
      </c>
      <c r="O52" s="133" t="e">
        <f t="shared" si="7"/>
        <v>#N/A</v>
      </c>
      <c r="P52" s="131" t="str">
        <f t="shared" si="4"/>
        <v/>
      </c>
      <c r="Q52" s="138"/>
      <c r="R52" s="138"/>
      <c r="S52" s="129"/>
      <c r="T52" s="196" t="str">
        <f>IF(S52="","-",VLOOKUP(S52,'Fail list'!$A$5:$B$221,2,FALSE))</f>
        <v>-</v>
      </c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M52" s="138"/>
      <c r="AN52" s="138"/>
      <c r="AO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6" t="s">
        <v>185</v>
      </c>
      <c r="BD52" s="138"/>
      <c r="BE52" s="138"/>
      <c r="BF52" s="138"/>
      <c r="BG52" s="138"/>
      <c r="BH52" s="138"/>
    </row>
    <row r="53" spans="1:60">
      <c r="A53" s="127">
        <v>52</v>
      </c>
      <c r="B53" s="128" t="e">
        <f>VLOOKUP(F53,'Fail list'!Q:R,2,FALSE)</f>
        <v>#N/A</v>
      </c>
      <c r="C53" s="128" t="e">
        <f>VLOOKUP(E53,'Fail list'!Q:R,2,FALSE)</f>
        <v>#N/A</v>
      </c>
      <c r="D53" s="128" t="str">
        <f t="shared" si="3"/>
        <v/>
      </c>
      <c r="E53" s="210"/>
      <c r="F53" s="210"/>
      <c r="G53" s="138"/>
      <c r="H53" s="138"/>
      <c r="I53" s="201"/>
      <c r="J53" s="138"/>
      <c r="K53" s="133" t="e">
        <f t="shared" si="5"/>
        <v>#N/A</v>
      </c>
      <c r="L53" s="138"/>
      <c r="M53" s="138"/>
      <c r="N53" s="133" t="e">
        <f t="shared" si="6"/>
        <v>#N/A</v>
      </c>
      <c r="O53" s="133" t="e">
        <f t="shared" si="7"/>
        <v>#N/A</v>
      </c>
      <c r="P53" s="131" t="str">
        <f t="shared" si="4"/>
        <v/>
      </c>
      <c r="Q53" s="138"/>
      <c r="R53" s="138"/>
      <c r="S53" s="129"/>
      <c r="T53" s="196" t="str">
        <f>IF(S53="","-",VLOOKUP(S53,'Fail list'!$A$5:$B$221,2,FALSE))</f>
        <v>-</v>
      </c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M53" s="138"/>
      <c r="AN53" s="138"/>
      <c r="AO53" s="138"/>
      <c r="AR53" s="138"/>
      <c r="AS53" s="138"/>
      <c r="AT53" s="138"/>
      <c r="AU53" s="138"/>
      <c r="AV53" s="138"/>
      <c r="AW53" s="138"/>
      <c r="AX53" s="138"/>
      <c r="AY53" s="138"/>
      <c r="AZ53" s="138"/>
      <c r="BA53" s="138"/>
      <c r="BB53" s="138"/>
      <c r="BC53" s="136" t="s">
        <v>186</v>
      </c>
      <c r="BD53" s="138"/>
      <c r="BE53" s="138"/>
      <c r="BF53" s="138"/>
      <c r="BG53" s="138"/>
      <c r="BH53" s="138"/>
    </row>
    <row r="54" spans="1:60">
      <c r="A54" s="127">
        <v>53</v>
      </c>
      <c r="B54" s="128" t="e">
        <f>VLOOKUP(F54,'Fail list'!Q:R,2,FALSE)</f>
        <v>#N/A</v>
      </c>
      <c r="C54" s="128" t="e">
        <f>VLOOKUP(E54,'Fail list'!Q:R,2,FALSE)</f>
        <v>#N/A</v>
      </c>
      <c r="D54" s="128" t="str">
        <f t="shared" si="3"/>
        <v/>
      </c>
      <c r="E54" s="210"/>
      <c r="F54" s="210"/>
      <c r="G54" s="138"/>
      <c r="H54" s="138"/>
      <c r="I54" s="201"/>
      <c r="J54" s="138"/>
      <c r="K54" s="133" t="e">
        <f t="shared" si="5"/>
        <v>#N/A</v>
      </c>
      <c r="L54" s="138"/>
      <c r="M54" s="138"/>
      <c r="N54" s="133" t="e">
        <f t="shared" si="6"/>
        <v>#N/A</v>
      </c>
      <c r="O54" s="133" t="e">
        <f t="shared" si="7"/>
        <v>#N/A</v>
      </c>
      <c r="P54" s="131" t="str">
        <f t="shared" si="4"/>
        <v/>
      </c>
      <c r="Q54" s="138"/>
      <c r="R54" s="138"/>
      <c r="S54" s="129"/>
      <c r="T54" s="196" t="str">
        <f>IF(S54="","-",VLOOKUP(S54,'Fail list'!$A$5:$B$221,2,FALSE))</f>
        <v>-</v>
      </c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M54" s="138"/>
      <c r="AN54" s="138"/>
      <c r="AO54" s="138"/>
      <c r="AR54" s="138"/>
      <c r="AS54" s="138"/>
      <c r="AT54" s="138"/>
      <c r="AU54" s="138"/>
      <c r="AV54" s="138"/>
      <c r="AW54" s="138"/>
      <c r="AX54" s="138"/>
      <c r="AY54" s="138"/>
      <c r="AZ54" s="138"/>
      <c r="BA54" s="138"/>
      <c r="BB54" s="138"/>
      <c r="BC54" s="136" t="s">
        <v>187</v>
      </c>
      <c r="BD54" s="138"/>
      <c r="BE54" s="138"/>
      <c r="BF54" s="138"/>
      <c r="BG54" s="138"/>
      <c r="BH54" s="138"/>
    </row>
    <row r="55" spans="1:60">
      <c r="A55" s="127">
        <v>54</v>
      </c>
      <c r="B55" s="128" t="e">
        <f>VLOOKUP(F55,'Fail list'!Q:R,2,FALSE)</f>
        <v>#N/A</v>
      </c>
      <c r="C55" s="128" t="e">
        <f>VLOOKUP(E55,'Fail list'!Q:R,2,FALSE)</f>
        <v>#N/A</v>
      </c>
      <c r="D55" s="128" t="str">
        <f t="shared" si="3"/>
        <v/>
      </c>
      <c r="E55" s="210"/>
      <c r="F55" s="210"/>
      <c r="G55" s="138"/>
      <c r="H55" s="138"/>
      <c r="I55" s="201"/>
      <c r="J55" s="138"/>
      <c r="K55" s="133" t="e">
        <f t="shared" si="5"/>
        <v>#N/A</v>
      </c>
      <c r="L55" s="138"/>
      <c r="M55" s="138"/>
      <c r="N55" s="133" t="e">
        <f t="shared" si="6"/>
        <v>#N/A</v>
      </c>
      <c r="O55" s="133" t="e">
        <f t="shared" si="7"/>
        <v>#N/A</v>
      </c>
      <c r="P55" s="131" t="str">
        <f t="shared" si="4"/>
        <v/>
      </c>
      <c r="Q55" s="138"/>
      <c r="R55" s="138"/>
      <c r="S55" s="138"/>
      <c r="T55" s="196" t="str">
        <f>IF(S55="","-",VLOOKUP(S55,'Fail list'!$A$5:$B$221,2,FALSE))</f>
        <v>-</v>
      </c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M55" s="138"/>
      <c r="AN55" s="138"/>
      <c r="AO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138"/>
      <c r="BC55" s="136" t="s">
        <v>188</v>
      </c>
      <c r="BD55" s="138"/>
      <c r="BE55" s="138"/>
      <c r="BF55" s="138"/>
      <c r="BG55" s="138"/>
      <c r="BH55" s="138"/>
    </row>
    <row r="56" spans="1:60">
      <c r="A56" s="127">
        <v>55</v>
      </c>
      <c r="B56" s="128" t="e">
        <f>VLOOKUP(F56,'Fail list'!Q:R,2,FALSE)</f>
        <v>#N/A</v>
      </c>
      <c r="C56" s="128" t="e">
        <f>VLOOKUP(E56,'Fail list'!Q:R,2,FALSE)</f>
        <v>#N/A</v>
      </c>
      <c r="D56" s="128" t="str">
        <f t="shared" si="3"/>
        <v/>
      </c>
      <c r="E56" s="210"/>
      <c r="F56" s="210"/>
      <c r="G56" s="138"/>
      <c r="H56" s="138"/>
      <c r="I56" s="201"/>
      <c r="J56" s="138"/>
      <c r="K56" s="133" t="e">
        <f t="shared" si="5"/>
        <v>#N/A</v>
      </c>
      <c r="L56" s="138"/>
      <c r="M56" s="138"/>
      <c r="N56" s="133" t="e">
        <f t="shared" si="6"/>
        <v>#N/A</v>
      </c>
      <c r="O56" s="133" t="e">
        <f t="shared" si="7"/>
        <v>#N/A</v>
      </c>
      <c r="P56" s="131" t="str">
        <f t="shared" si="4"/>
        <v/>
      </c>
      <c r="Q56" s="138"/>
      <c r="R56" s="138"/>
      <c r="S56" s="138"/>
      <c r="T56" s="196" t="str">
        <f>IF(S56="","-",VLOOKUP(S56,'Fail list'!$A$5:$B$221,2,FALSE))</f>
        <v>-</v>
      </c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M56" s="138"/>
      <c r="AN56" s="138"/>
      <c r="AO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6" t="s">
        <v>189</v>
      </c>
      <c r="BD56" s="138"/>
      <c r="BE56" s="138"/>
      <c r="BF56" s="138"/>
      <c r="BG56" s="138"/>
      <c r="BH56" s="138"/>
    </row>
    <row r="57" spans="1:60">
      <c r="A57" s="127">
        <v>56</v>
      </c>
      <c r="B57" s="128" t="e">
        <f>VLOOKUP(F57,'Fail list'!Q:R,2,FALSE)</f>
        <v>#N/A</v>
      </c>
      <c r="C57" s="128" t="e">
        <f>VLOOKUP(E57,'Fail list'!Q:R,2,FALSE)</f>
        <v>#N/A</v>
      </c>
      <c r="D57" s="128" t="str">
        <f t="shared" si="3"/>
        <v/>
      </c>
      <c r="E57" s="210"/>
      <c r="F57" s="210"/>
      <c r="G57" s="138"/>
      <c r="H57" s="138"/>
      <c r="I57" s="201"/>
      <c r="J57" s="138"/>
      <c r="K57" s="133" t="e">
        <f t="shared" si="5"/>
        <v>#N/A</v>
      </c>
      <c r="L57" s="138"/>
      <c r="M57" s="138"/>
      <c r="N57" s="133" t="e">
        <f t="shared" si="6"/>
        <v>#N/A</v>
      </c>
      <c r="O57" s="133" t="e">
        <f t="shared" si="7"/>
        <v>#N/A</v>
      </c>
      <c r="P57" s="131" t="str">
        <f t="shared" si="4"/>
        <v/>
      </c>
      <c r="Q57" s="138"/>
      <c r="R57" s="138"/>
      <c r="S57" s="138"/>
      <c r="T57" s="196" t="str">
        <f>IF(S57="","-",VLOOKUP(S57,'Fail list'!$A$5:$B$221,2,FALSE))</f>
        <v>-</v>
      </c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M57" s="138"/>
      <c r="AN57" s="138"/>
      <c r="AO57" s="138"/>
      <c r="AR57" s="138"/>
      <c r="AS57" s="138"/>
      <c r="AT57" s="138"/>
      <c r="AU57" s="138"/>
      <c r="AV57" s="138"/>
      <c r="AW57" s="138"/>
      <c r="AX57" s="138"/>
      <c r="AY57" s="138"/>
      <c r="AZ57" s="138"/>
      <c r="BA57" s="138"/>
      <c r="BB57" s="138"/>
      <c r="BC57" s="136" t="s">
        <v>190</v>
      </c>
      <c r="BD57" s="138"/>
      <c r="BE57" s="138"/>
      <c r="BF57" s="138"/>
      <c r="BG57" s="138"/>
      <c r="BH57" s="138"/>
    </row>
    <row r="58" spans="1:60">
      <c r="A58" s="127">
        <v>57</v>
      </c>
      <c r="B58" s="128" t="e">
        <f>VLOOKUP(F58,'Fail list'!Q:R,2,FALSE)</f>
        <v>#N/A</v>
      </c>
      <c r="C58" s="128" t="e">
        <f>VLOOKUP(E58,'Fail list'!Q:R,2,FALSE)</f>
        <v>#N/A</v>
      </c>
      <c r="D58" s="128" t="str">
        <f t="shared" si="3"/>
        <v/>
      </c>
      <c r="E58" s="210"/>
      <c r="F58" s="210"/>
      <c r="G58" s="138"/>
      <c r="H58" s="138"/>
      <c r="I58" s="201"/>
      <c r="J58" s="138"/>
      <c r="K58" s="133" t="e">
        <f t="shared" si="5"/>
        <v>#N/A</v>
      </c>
      <c r="L58" s="138"/>
      <c r="M58" s="138"/>
      <c r="N58" s="133" t="e">
        <f t="shared" si="6"/>
        <v>#N/A</v>
      </c>
      <c r="O58" s="133" t="e">
        <f t="shared" si="7"/>
        <v>#N/A</v>
      </c>
      <c r="P58" s="131" t="str">
        <f t="shared" si="4"/>
        <v/>
      </c>
      <c r="Q58" s="138"/>
      <c r="R58" s="138"/>
      <c r="S58" s="129"/>
      <c r="T58" s="196" t="str">
        <f>IF(S58="","-",VLOOKUP(S58,'Fail list'!$A$5:$B$221,2,FALSE))</f>
        <v>-</v>
      </c>
      <c r="U58" s="138"/>
      <c r="V58" s="138"/>
      <c r="W58" s="138"/>
      <c r="X58" s="138"/>
      <c r="Y58" s="138"/>
      <c r="Z58" s="138"/>
      <c r="AA58" s="138"/>
      <c r="AB58" s="138"/>
      <c r="AC58" s="138"/>
      <c r="AD58" s="130"/>
      <c r="AE58" s="138"/>
      <c r="AF58" s="138"/>
      <c r="AG58" s="138"/>
      <c r="AH58" s="138"/>
      <c r="AI58" s="138"/>
      <c r="AJ58" s="138"/>
      <c r="AK58" s="138"/>
      <c r="AM58" s="138"/>
      <c r="AN58" s="138"/>
      <c r="AO58" s="138"/>
      <c r="AR58" s="138"/>
      <c r="AS58" s="138"/>
      <c r="AT58" s="138"/>
      <c r="AU58" s="138"/>
      <c r="AV58" s="138"/>
      <c r="AW58" s="138"/>
      <c r="AX58" s="138"/>
      <c r="AY58" s="138"/>
      <c r="AZ58" s="138"/>
      <c r="BA58" s="138"/>
      <c r="BB58" s="138"/>
      <c r="BC58" s="136" t="s">
        <v>191</v>
      </c>
      <c r="BD58" s="138"/>
      <c r="BE58" s="138"/>
      <c r="BF58" s="138"/>
      <c r="BG58" s="138"/>
      <c r="BH58" s="138"/>
    </row>
    <row r="59" spans="1:60">
      <c r="A59" s="127">
        <v>58</v>
      </c>
      <c r="B59" s="128" t="e">
        <f>VLOOKUP(F59,'Fail list'!Q:R,2,FALSE)</f>
        <v>#N/A</v>
      </c>
      <c r="C59" s="128" t="e">
        <f>VLOOKUP(E59,'Fail list'!Q:R,2,FALSE)</f>
        <v>#N/A</v>
      </c>
      <c r="D59" s="128" t="str">
        <f t="shared" si="3"/>
        <v/>
      </c>
      <c r="E59" s="210"/>
      <c r="F59" s="210"/>
      <c r="G59" s="138"/>
      <c r="H59" s="138"/>
      <c r="I59" s="201"/>
      <c r="J59" s="138"/>
      <c r="K59" s="133" t="e">
        <f t="shared" si="5"/>
        <v>#N/A</v>
      </c>
      <c r="L59" s="138"/>
      <c r="M59" s="138"/>
      <c r="N59" s="133" t="e">
        <f t="shared" si="6"/>
        <v>#N/A</v>
      </c>
      <c r="O59" s="133" t="e">
        <f t="shared" si="7"/>
        <v>#N/A</v>
      </c>
      <c r="P59" s="131" t="str">
        <f t="shared" si="4"/>
        <v/>
      </c>
      <c r="Q59" s="138"/>
      <c r="R59" s="138"/>
      <c r="S59" s="129"/>
      <c r="T59" s="196" t="str">
        <f>IF(S59="","-",VLOOKUP(S59,'Fail list'!$A$5:$B$221,2,FALSE))</f>
        <v>-</v>
      </c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M59" s="138"/>
      <c r="AN59" s="138"/>
      <c r="AO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138"/>
      <c r="BC59" s="136" t="s">
        <v>192</v>
      </c>
      <c r="BD59" s="138"/>
      <c r="BE59" s="138"/>
      <c r="BF59" s="138"/>
      <c r="BG59" s="138"/>
      <c r="BH59" s="138"/>
    </row>
    <row r="60" spans="1:60">
      <c r="A60" s="127">
        <v>59</v>
      </c>
      <c r="B60" s="128" t="e">
        <f>VLOOKUP(F60,'Fail list'!Q:R,2,FALSE)</f>
        <v>#N/A</v>
      </c>
      <c r="C60" s="128" t="e">
        <f>VLOOKUP(E60,'Fail list'!Q:R,2,FALSE)</f>
        <v>#N/A</v>
      </c>
      <c r="D60" s="128" t="str">
        <f t="shared" si="3"/>
        <v/>
      </c>
      <c r="E60" s="210"/>
      <c r="F60" s="210"/>
      <c r="G60" s="138"/>
      <c r="H60" s="138"/>
      <c r="I60" s="201"/>
      <c r="J60" s="138"/>
      <c r="K60" s="133" t="e">
        <f t="shared" si="5"/>
        <v>#N/A</v>
      </c>
      <c r="L60" s="138"/>
      <c r="M60" s="138"/>
      <c r="N60" s="133" t="e">
        <f t="shared" si="6"/>
        <v>#N/A</v>
      </c>
      <c r="O60" s="133" t="e">
        <f t="shared" si="7"/>
        <v>#N/A</v>
      </c>
      <c r="P60" s="131" t="str">
        <f t="shared" si="4"/>
        <v/>
      </c>
      <c r="Q60" s="138"/>
      <c r="R60" s="138"/>
      <c r="S60" s="129"/>
      <c r="T60" s="196" t="str">
        <f>IF(S60="","-",VLOOKUP(S60,'Fail list'!$A$5:$B$221,2,FALSE))</f>
        <v>-</v>
      </c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M60" s="138"/>
      <c r="AN60" s="138"/>
      <c r="AO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38"/>
      <c r="BB60" s="138"/>
      <c r="BC60" s="136" t="s">
        <v>193</v>
      </c>
      <c r="BD60" s="138"/>
      <c r="BE60" s="138"/>
      <c r="BF60" s="138"/>
      <c r="BG60" s="138"/>
      <c r="BH60" s="138"/>
    </row>
    <row r="61" spans="1:60">
      <c r="A61" s="127">
        <v>60</v>
      </c>
      <c r="B61" s="128" t="e">
        <f>VLOOKUP(F61,'Fail list'!Q:R,2,FALSE)</f>
        <v>#N/A</v>
      </c>
      <c r="C61" s="128" t="e">
        <f>VLOOKUP(E61,'Fail list'!Q:R,2,FALSE)</f>
        <v>#N/A</v>
      </c>
      <c r="D61" s="128" t="str">
        <f t="shared" si="3"/>
        <v/>
      </c>
      <c r="E61" s="210"/>
      <c r="F61" s="210"/>
      <c r="G61" s="138"/>
      <c r="H61" s="138"/>
      <c r="I61" s="201"/>
      <c r="J61" s="138"/>
      <c r="K61" s="133" t="e">
        <f t="shared" si="5"/>
        <v>#N/A</v>
      </c>
      <c r="L61" s="138"/>
      <c r="M61" s="138"/>
      <c r="N61" s="133" t="e">
        <f t="shared" si="6"/>
        <v>#N/A</v>
      </c>
      <c r="O61" s="133" t="e">
        <f t="shared" si="7"/>
        <v>#N/A</v>
      </c>
      <c r="P61" s="131" t="str">
        <f t="shared" si="4"/>
        <v/>
      </c>
      <c r="Q61" s="138"/>
      <c r="R61" s="138"/>
      <c r="S61" s="129"/>
      <c r="T61" s="196" t="str">
        <f>IF(S61="","-",VLOOKUP(S61,'Fail list'!$A$5:$B$221,2,FALSE))</f>
        <v>-</v>
      </c>
      <c r="U61" s="138"/>
      <c r="V61" s="138"/>
      <c r="W61" s="138"/>
      <c r="X61" s="138"/>
      <c r="Y61" s="138"/>
      <c r="Z61" s="138"/>
      <c r="AA61" s="138"/>
      <c r="AB61" s="138"/>
      <c r="AC61" s="138"/>
      <c r="AD61" s="130"/>
      <c r="AE61" s="138"/>
      <c r="AF61" s="138"/>
      <c r="AG61" s="138"/>
      <c r="AH61" s="138"/>
      <c r="AI61" s="138"/>
      <c r="AJ61" s="138"/>
      <c r="AK61" s="138"/>
      <c r="AM61" s="138"/>
      <c r="AN61" s="138"/>
      <c r="AO61" s="138"/>
      <c r="AR61" s="138"/>
      <c r="AS61" s="138"/>
      <c r="AT61" s="138"/>
      <c r="AU61" s="138"/>
      <c r="AV61" s="138"/>
      <c r="AW61" s="138"/>
      <c r="AX61" s="138"/>
      <c r="AY61" s="138"/>
      <c r="AZ61" s="138"/>
      <c r="BA61" s="138"/>
      <c r="BB61" s="138"/>
      <c r="BC61" s="136" t="s">
        <v>194</v>
      </c>
      <c r="BD61" s="138"/>
      <c r="BE61" s="138"/>
      <c r="BF61" s="138"/>
      <c r="BG61" s="138"/>
      <c r="BH61" s="138"/>
    </row>
    <row r="62" spans="1:60">
      <c r="A62" s="127">
        <v>61</v>
      </c>
      <c r="B62" s="128" t="e">
        <f>VLOOKUP(F62,'Fail list'!Q:R,2,FALSE)</f>
        <v>#N/A</v>
      </c>
      <c r="C62" s="128" t="e">
        <f>VLOOKUP(E62,'Fail list'!Q:R,2,FALSE)</f>
        <v>#N/A</v>
      </c>
      <c r="D62" s="128" t="str">
        <f t="shared" si="3"/>
        <v/>
      </c>
      <c r="E62" s="210"/>
      <c r="F62" s="210"/>
      <c r="G62" s="138"/>
      <c r="H62" s="138"/>
      <c r="I62" s="201"/>
      <c r="J62" s="138"/>
      <c r="K62" s="133" t="e">
        <f t="shared" si="5"/>
        <v>#N/A</v>
      </c>
      <c r="L62" s="138"/>
      <c r="M62" s="138"/>
      <c r="N62" s="133" t="e">
        <f t="shared" si="6"/>
        <v>#N/A</v>
      </c>
      <c r="O62" s="133" t="e">
        <f t="shared" si="7"/>
        <v>#N/A</v>
      </c>
      <c r="P62" s="131" t="str">
        <f t="shared" si="4"/>
        <v/>
      </c>
      <c r="Q62" s="138"/>
      <c r="R62" s="138"/>
      <c r="S62" s="129"/>
      <c r="T62" s="196" t="str">
        <f>IF(S62="","-",VLOOKUP(S62,'Fail list'!$A$5:$B$221,2,FALSE))</f>
        <v>-</v>
      </c>
      <c r="U62" s="138"/>
      <c r="V62" s="138"/>
      <c r="W62" s="138"/>
      <c r="X62" s="138"/>
      <c r="Y62" s="138"/>
      <c r="Z62" s="138"/>
      <c r="AA62" s="138"/>
      <c r="AB62" s="138"/>
      <c r="AC62" s="138"/>
      <c r="AD62" s="130"/>
      <c r="AE62" s="138"/>
      <c r="AF62" s="138"/>
      <c r="AG62" s="138"/>
      <c r="AH62" s="138"/>
      <c r="AI62" s="138"/>
      <c r="AJ62" s="138"/>
      <c r="AK62" s="138"/>
      <c r="AM62" s="138"/>
      <c r="AN62" s="138"/>
      <c r="AO62" s="138"/>
      <c r="AR62" s="138"/>
      <c r="AS62" s="138"/>
      <c r="AT62" s="138"/>
      <c r="AU62" s="138"/>
      <c r="AV62" s="138"/>
      <c r="AW62" s="138"/>
      <c r="AX62" s="138"/>
      <c r="AY62" s="138"/>
      <c r="AZ62" s="138"/>
      <c r="BA62" s="138"/>
      <c r="BB62" s="138"/>
      <c r="BC62" s="136" t="s">
        <v>195</v>
      </c>
      <c r="BD62" s="138"/>
      <c r="BE62" s="138"/>
      <c r="BF62" s="138"/>
      <c r="BG62" s="138"/>
      <c r="BH62" s="138"/>
    </row>
    <row r="63" spans="1:60">
      <c r="A63" s="127">
        <v>62</v>
      </c>
      <c r="B63" s="128" t="e">
        <f>VLOOKUP(F63,'Fail list'!Q:R,2,FALSE)</f>
        <v>#N/A</v>
      </c>
      <c r="C63" s="128" t="e">
        <f>VLOOKUP(E63,'Fail list'!Q:R,2,FALSE)</f>
        <v>#N/A</v>
      </c>
      <c r="D63" s="128" t="str">
        <f t="shared" si="3"/>
        <v/>
      </c>
      <c r="E63" s="210"/>
      <c r="F63" s="210"/>
      <c r="G63" s="138"/>
      <c r="H63" s="138"/>
      <c r="I63" s="201"/>
      <c r="J63" s="138"/>
      <c r="K63" s="133" t="e">
        <f t="shared" si="5"/>
        <v>#N/A</v>
      </c>
      <c r="L63" s="138"/>
      <c r="M63" s="138"/>
      <c r="N63" s="133" t="e">
        <f t="shared" si="6"/>
        <v>#N/A</v>
      </c>
      <c r="O63" s="133" t="e">
        <f t="shared" si="7"/>
        <v>#N/A</v>
      </c>
      <c r="P63" s="131" t="str">
        <f t="shared" si="4"/>
        <v/>
      </c>
      <c r="Q63" s="138"/>
      <c r="R63" s="138"/>
      <c r="S63" s="138"/>
      <c r="T63" s="196" t="str">
        <f>IF(S63="","-",VLOOKUP(S63,'Fail list'!$A$5:$B$221,2,FALSE))</f>
        <v>-</v>
      </c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8"/>
      <c r="AI63" s="138"/>
      <c r="AJ63" s="138"/>
      <c r="AK63" s="138"/>
      <c r="AM63" s="138"/>
      <c r="AN63" s="138"/>
      <c r="AO63" s="138"/>
      <c r="AR63" s="138"/>
      <c r="AS63" s="138"/>
      <c r="AT63" s="138"/>
      <c r="AU63" s="138"/>
      <c r="AV63" s="138"/>
      <c r="AW63" s="138"/>
      <c r="AX63" s="138"/>
      <c r="AY63" s="138"/>
      <c r="AZ63" s="138"/>
      <c r="BA63" s="138"/>
      <c r="BB63" s="138"/>
      <c r="BC63" s="136" t="s">
        <v>196</v>
      </c>
      <c r="BD63" s="138"/>
      <c r="BE63" s="138"/>
      <c r="BF63" s="138"/>
      <c r="BG63" s="138"/>
      <c r="BH63" s="138"/>
    </row>
    <row r="64" spans="1:60">
      <c r="A64" s="127">
        <v>63</v>
      </c>
      <c r="B64" s="128" t="e">
        <f>VLOOKUP(F64,'Fail list'!Q:R,2,FALSE)</f>
        <v>#N/A</v>
      </c>
      <c r="C64" s="128" t="e">
        <f>VLOOKUP(E64,'Fail list'!Q:R,2,FALSE)</f>
        <v>#N/A</v>
      </c>
      <c r="D64" s="128" t="str">
        <f t="shared" si="3"/>
        <v/>
      </c>
      <c r="E64" s="210"/>
      <c r="F64" s="210"/>
      <c r="G64" s="138"/>
      <c r="H64" s="138"/>
      <c r="I64" s="201"/>
      <c r="J64" s="138"/>
      <c r="K64" s="133" t="e">
        <f t="shared" si="5"/>
        <v>#N/A</v>
      </c>
      <c r="L64" s="138"/>
      <c r="M64" s="138"/>
      <c r="N64" s="133" t="e">
        <f t="shared" si="6"/>
        <v>#N/A</v>
      </c>
      <c r="O64" s="133" t="e">
        <f t="shared" si="7"/>
        <v>#N/A</v>
      </c>
      <c r="P64" s="131" t="str">
        <f t="shared" si="4"/>
        <v/>
      </c>
      <c r="Q64" s="138"/>
      <c r="R64" s="138"/>
      <c r="S64" s="138"/>
      <c r="T64" s="196" t="str">
        <f>IF(S64="","-",VLOOKUP(S64,'Fail list'!$A$5:$B$221,2,FALSE))</f>
        <v>-</v>
      </c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M64" s="138"/>
      <c r="AN64" s="138"/>
      <c r="AO64" s="138"/>
      <c r="AR64" s="138"/>
      <c r="AS64" s="138"/>
      <c r="AT64" s="138"/>
      <c r="AU64" s="138"/>
      <c r="AV64" s="138"/>
      <c r="AW64" s="138"/>
      <c r="AX64" s="138"/>
      <c r="AY64" s="138"/>
      <c r="AZ64" s="138"/>
      <c r="BA64" s="138"/>
      <c r="BB64" s="138"/>
      <c r="BC64" s="136" t="s">
        <v>197</v>
      </c>
      <c r="BD64" s="138"/>
      <c r="BE64" s="138"/>
      <c r="BF64" s="138"/>
      <c r="BG64" s="138"/>
      <c r="BH64" s="138"/>
    </row>
    <row r="65" spans="1:60">
      <c r="A65" s="127">
        <v>64</v>
      </c>
      <c r="B65" s="128" t="e">
        <f>VLOOKUP(F65,'Fail list'!Q:R,2,FALSE)</f>
        <v>#N/A</v>
      </c>
      <c r="C65" s="128" t="e">
        <f>VLOOKUP(E65,'Fail list'!Q:R,2,FALSE)</f>
        <v>#N/A</v>
      </c>
      <c r="D65" s="128" t="str">
        <f t="shared" si="3"/>
        <v/>
      </c>
      <c r="E65" s="210"/>
      <c r="F65" s="210"/>
      <c r="G65" s="138"/>
      <c r="H65" s="138"/>
      <c r="I65" s="201"/>
      <c r="J65" s="138"/>
      <c r="K65" s="133" t="e">
        <f t="shared" si="5"/>
        <v>#N/A</v>
      </c>
      <c r="L65" s="138"/>
      <c r="M65" s="138"/>
      <c r="N65" s="133" t="e">
        <f t="shared" si="6"/>
        <v>#N/A</v>
      </c>
      <c r="O65" s="133" t="e">
        <f t="shared" si="7"/>
        <v>#N/A</v>
      </c>
      <c r="P65" s="131" t="str">
        <f t="shared" si="4"/>
        <v/>
      </c>
      <c r="Q65" s="138"/>
      <c r="R65" s="138"/>
      <c r="S65" s="138"/>
      <c r="T65" s="196" t="str">
        <f>IF(S65="","-",VLOOKUP(S65,'Fail list'!$A$5:$B$221,2,FALSE))</f>
        <v>-</v>
      </c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M65" s="138"/>
      <c r="AN65" s="138"/>
      <c r="AO65" s="138"/>
      <c r="AR65" s="138"/>
      <c r="AS65" s="138"/>
      <c r="AT65" s="138"/>
      <c r="AU65" s="138"/>
      <c r="AV65" s="138"/>
      <c r="AW65" s="138"/>
      <c r="AX65" s="138"/>
      <c r="AY65" s="138"/>
      <c r="AZ65" s="138"/>
      <c r="BA65" s="138"/>
      <c r="BB65" s="138"/>
      <c r="BC65" s="136" t="s">
        <v>198</v>
      </c>
      <c r="BD65" s="138"/>
      <c r="BE65" s="138"/>
      <c r="BF65" s="138"/>
      <c r="BG65" s="138"/>
      <c r="BH65" s="138"/>
    </row>
    <row r="66" spans="1:60">
      <c r="A66" s="127">
        <v>65</v>
      </c>
      <c r="B66" s="128" t="e">
        <f>VLOOKUP(F66,'Fail list'!Q:R,2,FALSE)</f>
        <v>#N/A</v>
      </c>
      <c r="C66" s="128" t="e">
        <f>VLOOKUP(E66,'Fail list'!Q:R,2,FALSE)</f>
        <v>#N/A</v>
      </c>
      <c r="D66" s="128" t="str">
        <f t="shared" si="3"/>
        <v/>
      </c>
      <c r="E66" s="210"/>
      <c r="F66" s="210"/>
      <c r="G66" s="138"/>
      <c r="H66" s="138"/>
      <c r="I66" s="201"/>
      <c r="J66" s="138"/>
      <c r="K66" s="133" t="e">
        <f t="shared" ref="K66:K97" si="8">VLOOKUP(J66,AY:BA,2,0)</f>
        <v>#N/A</v>
      </c>
      <c r="L66" s="138"/>
      <c r="M66" s="138"/>
      <c r="N66" s="133" t="e">
        <f t="shared" ref="N66:N97" si="9">VLOOKUP(K66,AZ:BB,2,0)</f>
        <v>#N/A</v>
      </c>
      <c r="O66" s="133" t="e">
        <f t="shared" ref="O66:O97" si="10">VLOOKUP(J66,AY:BB,4,0)</f>
        <v>#N/A</v>
      </c>
      <c r="P66" s="131" t="str">
        <f t="shared" si="4"/>
        <v/>
      </c>
      <c r="Q66" s="138"/>
      <c r="R66" s="138"/>
      <c r="S66" s="129"/>
      <c r="T66" s="196" t="str">
        <f>IF(S66="","-",VLOOKUP(S66,'Fail list'!$A$5:$B$221,2,FALSE))</f>
        <v>-</v>
      </c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M66" s="138"/>
      <c r="AN66" s="138"/>
      <c r="AO66" s="138"/>
      <c r="AR66" s="138"/>
      <c r="AS66" s="138"/>
      <c r="AT66" s="138"/>
      <c r="AU66" s="138"/>
      <c r="AV66" s="138"/>
      <c r="AW66" s="138"/>
      <c r="AX66" s="138"/>
      <c r="AY66" s="138"/>
      <c r="AZ66" s="138"/>
      <c r="BA66" s="138"/>
      <c r="BB66" s="138"/>
      <c r="BC66" s="136" t="s">
        <v>199</v>
      </c>
      <c r="BD66" s="138"/>
      <c r="BE66" s="138"/>
      <c r="BF66" s="138"/>
      <c r="BG66" s="138"/>
      <c r="BH66" s="138"/>
    </row>
    <row r="67" spans="1:60">
      <c r="A67" s="127">
        <v>66</v>
      </c>
      <c r="B67" s="128" t="e">
        <f>VLOOKUP(F67,'Fail list'!Q:R,2,FALSE)</f>
        <v>#N/A</v>
      </c>
      <c r="C67" s="128" t="e">
        <f>VLOOKUP(E67,'Fail list'!Q:R,2,FALSE)</f>
        <v>#N/A</v>
      </c>
      <c r="D67" s="128" t="str">
        <f t="shared" ref="D67:D130" si="11">IF(LEFT(I67,1)="L","Inprocess",IF(LEFT(I67,3)="IQC","Inprocess",IF(LEFT(I67,2)="QA","QA",IF(LEFT(I67,3)="TV","TV",""))))</f>
        <v/>
      </c>
      <c r="E67" s="210"/>
      <c r="F67" s="210"/>
      <c r="G67" s="138"/>
      <c r="H67" s="138"/>
      <c r="I67" s="201"/>
      <c r="J67" s="138"/>
      <c r="K67" s="133" t="e">
        <f t="shared" si="8"/>
        <v>#N/A</v>
      </c>
      <c r="L67" s="138"/>
      <c r="M67" s="138"/>
      <c r="N67" s="133" t="e">
        <f t="shared" si="9"/>
        <v>#N/A</v>
      </c>
      <c r="O67" s="133" t="e">
        <f t="shared" si="10"/>
        <v>#N/A</v>
      </c>
      <c r="P67" s="131" t="str">
        <f t="shared" ref="P67" si="12">MID(M67,7,2)</f>
        <v/>
      </c>
      <c r="Q67" s="138"/>
      <c r="R67" s="138"/>
      <c r="S67" s="129"/>
      <c r="T67" s="196" t="str">
        <f>IF(S67="","-",VLOOKUP(S67,'Fail list'!$A$5:$B$221,2,FALSE))</f>
        <v>-</v>
      </c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M67" s="138"/>
      <c r="AN67" s="138"/>
      <c r="AO67" s="138"/>
      <c r="AR67" s="138"/>
      <c r="AS67" s="138"/>
      <c r="AT67" s="138"/>
      <c r="AU67" s="138"/>
      <c r="AV67" s="138"/>
      <c r="AW67" s="138"/>
      <c r="AX67" s="138"/>
      <c r="AY67" s="138"/>
      <c r="AZ67" s="138"/>
      <c r="BA67" s="138"/>
      <c r="BB67" s="138"/>
      <c r="BC67" s="136" t="s">
        <v>200</v>
      </c>
      <c r="BD67" s="138"/>
      <c r="BE67" s="138"/>
      <c r="BF67" s="138"/>
      <c r="BG67" s="138"/>
      <c r="BH67" s="138"/>
    </row>
    <row r="68" spans="1:60">
      <c r="A68" s="127">
        <v>67</v>
      </c>
      <c r="B68" s="128" t="e">
        <f>VLOOKUP(F68,'Fail list'!Q:R,2,FALSE)</f>
        <v>#N/A</v>
      </c>
      <c r="C68" s="128" t="e">
        <f>VLOOKUP(E68,'Fail list'!Q:R,2,FALSE)</f>
        <v>#N/A</v>
      </c>
      <c r="D68" s="128" t="str">
        <f t="shared" si="11"/>
        <v/>
      </c>
      <c r="E68" s="210"/>
      <c r="F68" s="210"/>
      <c r="G68" s="138"/>
      <c r="H68" s="138"/>
      <c r="I68" s="209"/>
      <c r="J68" s="130"/>
      <c r="K68" s="133" t="e">
        <f t="shared" si="8"/>
        <v>#N/A</v>
      </c>
      <c r="L68" s="131"/>
      <c r="M68" s="138"/>
      <c r="N68" s="133" t="e">
        <f t="shared" si="9"/>
        <v>#N/A</v>
      </c>
      <c r="O68" s="133" t="e">
        <f t="shared" si="10"/>
        <v>#N/A</v>
      </c>
      <c r="P68" s="131" t="str">
        <f>MID(M68,8,2)</f>
        <v/>
      </c>
      <c r="Q68" s="138"/>
      <c r="R68" s="138"/>
      <c r="S68" s="129"/>
      <c r="T68" s="196" t="str">
        <f>IF(S68="","-",VLOOKUP(S68,'Fail list'!$A$5:$B$221,2,FALSE))</f>
        <v>-</v>
      </c>
      <c r="U68" s="138"/>
      <c r="V68" s="138"/>
      <c r="W68" s="138"/>
      <c r="X68" s="138"/>
      <c r="Y68" s="138"/>
      <c r="Z68" s="138"/>
      <c r="AA68" s="138"/>
      <c r="AB68" s="138"/>
      <c r="AC68" s="138"/>
      <c r="AD68" s="130"/>
      <c r="AE68" s="138"/>
      <c r="AF68" s="138"/>
      <c r="AG68" s="138"/>
      <c r="AH68" s="138"/>
      <c r="AI68" s="138"/>
      <c r="AJ68" s="138"/>
      <c r="AK68" s="138"/>
      <c r="AM68" s="138"/>
      <c r="AN68" s="138"/>
      <c r="AO68" s="138"/>
      <c r="AR68" s="138"/>
      <c r="AS68" s="138"/>
      <c r="AT68" s="138"/>
      <c r="AU68" s="138"/>
      <c r="AV68" s="138"/>
      <c r="AW68" s="138"/>
      <c r="AX68" s="138"/>
      <c r="AY68" s="138"/>
      <c r="AZ68" s="138"/>
      <c r="BA68" s="138"/>
      <c r="BB68" s="138"/>
      <c r="BC68" s="136" t="s">
        <v>201</v>
      </c>
      <c r="BD68" s="138"/>
      <c r="BE68" s="138"/>
      <c r="BF68" s="138"/>
      <c r="BG68" s="138"/>
      <c r="BH68" s="138"/>
    </row>
    <row r="69" spans="1:60">
      <c r="A69" s="127">
        <v>68</v>
      </c>
      <c r="B69" s="128" t="e">
        <f>VLOOKUP(F69,'Fail list'!Q:R,2,FALSE)</f>
        <v>#N/A</v>
      </c>
      <c r="C69" s="128" t="e">
        <f>VLOOKUP(E69,'Fail list'!Q:R,2,FALSE)</f>
        <v>#N/A</v>
      </c>
      <c r="D69" s="128" t="str">
        <f t="shared" si="11"/>
        <v/>
      </c>
      <c r="E69" s="210"/>
      <c r="F69" s="210"/>
      <c r="G69" s="138"/>
      <c r="H69" s="138"/>
      <c r="I69" s="201"/>
      <c r="J69" s="130"/>
      <c r="K69" s="133" t="e">
        <f t="shared" si="8"/>
        <v>#N/A</v>
      </c>
      <c r="L69" s="131"/>
      <c r="M69" s="138"/>
      <c r="N69" s="133" t="e">
        <f t="shared" si="9"/>
        <v>#N/A</v>
      </c>
      <c r="O69" s="133" t="e">
        <f t="shared" si="10"/>
        <v>#N/A</v>
      </c>
      <c r="P69" s="131" t="str">
        <f>MID(M69,8,2)</f>
        <v/>
      </c>
      <c r="Q69" s="138"/>
      <c r="R69" s="138"/>
      <c r="S69" s="129"/>
      <c r="T69" s="196" t="str">
        <f>IF(S69="","-",VLOOKUP(S69,'Fail list'!$A$5:$B$221,2,FALSE))</f>
        <v>-</v>
      </c>
      <c r="U69" s="138"/>
      <c r="V69" s="138"/>
      <c r="W69" s="138"/>
      <c r="X69" s="138"/>
      <c r="Y69" s="138"/>
      <c r="Z69" s="138"/>
      <c r="AA69" s="138"/>
      <c r="AB69" s="138"/>
      <c r="AC69" s="138"/>
      <c r="AD69" s="130"/>
      <c r="AE69" s="138"/>
      <c r="AF69" s="138"/>
      <c r="AG69" s="138"/>
      <c r="AH69" s="138"/>
      <c r="AI69" s="138"/>
      <c r="AJ69" s="138"/>
      <c r="AK69" s="138"/>
      <c r="AM69" s="138"/>
      <c r="AN69" s="138"/>
      <c r="AO69" s="138"/>
      <c r="AR69" s="138"/>
      <c r="AS69" s="138"/>
      <c r="AT69" s="138"/>
      <c r="AU69" s="138"/>
      <c r="AV69" s="138"/>
      <c r="AW69" s="138"/>
      <c r="AX69" s="138"/>
      <c r="AY69" s="138"/>
      <c r="AZ69" s="138"/>
      <c r="BA69" s="138"/>
      <c r="BB69" s="138"/>
      <c r="BC69" s="136" t="s">
        <v>202</v>
      </c>
      <c r="BD69" s="138"/>
      <c r="BE69" s="138"/>
      <c r="BF69" s="138"/>
      <c r="BG69" s="138"/>
      <c r="BH69" s="138"/>
    </row>
    <row r="70" spans="1:60">
      <c r="A70" s="127">
        <v>69</v>
      </c>
      <c r="B70" s="128" t="e">
        <f>VLOOKUP(F70,'Fail list'!Q:R,2,FALSE)</f>
        <v>#N/A</v>
      </c>
      <c r="C70" s="128" t="e">
        <f>VLOOKUP(E70,'Fail list'!Q:R,2,FALSE)</f>
        <v>#N/A</v>
      </c>
      <c r="D70" s="128" t="str">
        <f t="shared" si="11"/>
        <v/>
      </c>
      <c r="E70" s="210"/>
      <c r="F70" s="210"/>
      <c r="G70" s="138"/>
      <c r="H70" s="138"/>
      <c r="I70" s="201"/>
      <c r="J70" s="130"/>
      <c r="K70" s="133" t="e">
        <f t="shared" si="8"/>
        <v>#N/A</v>
      </c>
      <c r="L70" s="131"/>
      <c r="M70" s="138"/>
      <c r="N70" s="133" t="e">
        <f t="shared" si="9"/>
        <v>#N/A</v>
      </c>
      <c r="O70" s="133" t="e">
        <f t="shared" si="10"/>
        <v>#N/A</v>
      </c>
      <c r="P70" s="131" t="str">
        <f>MID(M70,8,2)</f>
        <v/>
      </c>
      <c r="Q70" s="138"/>
      <c r="R70" s="138"/>
      <c r="S70" s="129"/>
      <c r="T70" s="196" t="str">
        <f>IF(S70="","-",VLOOKUP(S70,'Fail list'!$A$5:$B$221,2,FALSE))</f>
        <v>-</v>
      </c>
      <c r="U70" s="138"/>
      <c r="V70" s="138"/>
      <c r="W70" s="138"/>
      <c r="X70" s="138"/>
      <c r="Y70" s="138"/>
      <c r="Z70" s="138"/>
      <c r="AA70" s="138"/>
      <c r="AB70" s="138"/>
      <c r="AC70" s="138"/>
      <c r="AD70" s="130"/>
      <c r="AE70" s="138"/>
      <c r="AF70" s="138"/>
      <c r="AG70" s="138"/>
      <c r="AH70" s="138"/>
      <c r="AI70" s="138"/>
      <c r="AJ70" s="138"/>
      <c r="AK70" s="138"/>
      <c r="AM70" s="138"/>
      <c r="AN70" s="138"/>
      <c r="AO70" s="138"/>
      <c r="AR70" s="138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136" t="s">
        <v>203</v>
      </c>
      <c r="BD70" s="138"/>
      <c r="BE70" s="138"/>
      <c r="BF70" s="138"/>
      <c r="BG70" s="138"/>
      <c r="BH70" s="138"/>
    </row>
    <row r="71" spans="1:60">
      <c r="A71" s="127">
        <v>70</v>
      </c>
      <c r="B71" s="128" t="e">
        <f>VLOOKUP(F71,'Fail list'!Q:R,2,FALSE)</f>
        <v>#N/A</v>
      </c>
      <c r="C71" s="128" t="e">
        <f>VLOOKUP(E71,'Fail list'!Q:R,2,FALSE)</f>
        <v>#N/A</v>
      </c>
      <c r="D71" s="128" t="str">
        <f t="shared" si="11"/>
        <v/>
      </c>
      <c r="E71" s="210"/>
      <c r="F71" s="210"/>
      <c r="G71" s="138"/>
      <c r="H71" s="138"/>
      <c r="I71" s="201"/>
      <c r="J71" s="130"/>
      <c r="K71" s="133" t="e">
        <f t="shared" si="8"/>
        <v>#N/A</v>
      </c>
      <c r="L71" s="131"/>
      <c r="M71" s="138"/>
      <c r="N71" s="133" t="e">
        <f t="shared" si="9"/>
        <v>#N/A</v>
      </c>
      <c r="O71" s="133" t="e">
        <f t="shared" si="10"/>
        <v>#N/A</v>
      </c>
      <c r="P71" s="131" t="str">
        <f t="shared" ref="P71:P134" si="13">MID(M71,8,2)</f>
        <v/>
      </c>
      <c r="Q71" s="138"/>
      <c r="R71" s="138"/>
      <c r="S71" s="129"/>
      <c r="T71" s="196" t="str">
        <f>IF(S71="","-",VLOOKUP(S71,'Fail list'!$A$5:$B$221,2,FALSE))</f>
        <v>-</v>
      </c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M71" s="138"/>
      <c r="AN71" s="138"/>
      <c r="AO71" s="138"/>
      <c r="AR71" s="138"/>
      <c r="AS71" s="138"/>
      <c r="AT71" s="138"/>
      <c r="AU71" s="138"/>
      <c r="AV71" s="138"/>
      <c r="AW71" s="138"/>
      <c r="AX71" s="138"/>
      <c r="AY71" s="138"/>
      <c r="AZ71" s="138"/>
      <c r="BA71" s="138"/>
      <c r="BB71" s="138"/>
      <c r="BC71" s="136" t="s">
        <v>204</v>
      </c>
      <c r="BD71" s="138"/>
      <c r="BE71" s="138"/>
      <c r="BF71" s="138"/>
      <c r="BG71" s="138"/>
      <c r="BH71" s="138"/>
    </row>
    <row r="72" spans="1:60">
      <c r="A72" s="127">
        <v>71</v>
      </c>
      <c r="B72" s="128" t="e">
        <f>VLOOKUP(F72,'Fail list'!Q:R,2,FALSE)</f>
        <v>#N/A</v>
      </c>
      <c r="C72" s="128" t="e">
        <f>VLOOKUP(E72,'Fail list'!Q:R,2,FALSE)</f>
        <v>#N/A</v>
      </c>
      <c r="D72" s="128" t="str">
        <f t="shared" si="11"/>
        <v/>
      </c>
      <c r="E72" s="210"/>
      <c r="F72" s="210"/>
      <c r="G72" s="138"/>
      <c r="H72" s="138"/>
      <c r="I72" s="201"/>
      <c r="J72" s="130"/>
      <c r="K72" s="133" t="e">
        <f t="shared" si="8"/>
        <v>#N/A</v>
      </c>
      <c r="L72" s="131"/>
      <c r="M72" s="138"/>
      <c r="N72" s="133" t="e">
        <f t="shared" si="9"/>
        <v>#N/A</v>
      </c>
      <c r="O72" s="133" t="e">
        <f t="shared" si="10"/>
        <v>#N/A</v>
      </c>
      <c r="P72" s="131" t="str">
        <f t="shared" si="13"/>
        <v/>
      </c>
      <c r="Q72" s="138"/>
      <c r="R72" s="138"/>
      <c r="S72" s="129"/>
      <c r="T72" s="196" t="str">
        <f>IF(S72="","-",VLOOKUP(S72,'Fail list'!$A$5:$B$221,2,FALSE))</f>
        <v>-</v>
      </c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  <c r="AG72" s="138"/>
      <c r="AH72" s="138"/>
      <c r="AI72" s="138"/>
      <c r="AJ72" s="138"/>
      <c r="AK72" s="138"/>
      <c r="AM72" s="138"/>
      <c r="AN72" s="138"/>
      <c r="AO72" s="138"/>
      <c r="AR72" s="138"/>
      <c r="AS72" s="138"/>
      <c r="AT72" s="138"/>
      <c r="AU72" s="138"/>
      <c r="AV72" s="138"/>
      <c r="AW72" s="138"/>
      <c r="AX72" s="138"/>
      <c r="AY72" s="138"/>
      <c r="AZ72" s="138"/>
      <c r="BA72" s="138"/>
      <c r="BB72" s="138"/>
      <c r="BC72" s="136" t="s">
        <v>205</v>
      </c>
      <c r="BD72" s="138"/>
      <c r="BE72" s="138"/>
      <c r="BF72" s="138"/>
      <c r="BG72" s="138"/>
      <c r="BH72" s="138"/>
    </row>
    <row r="73" spans="1:60">
      <c r="A73" s="127">
        <v>72</v>
      </c>
      <c r="B73" s="128" t="e">
        <f>VLOOKUP(F73,'Fail list'!Q:R,2,FALSE)</f>
        <v>#N/A</v>
      </c>
      <c r="C73" s="128" t="e">
        <f>VLOOKUP(E73,'Fail list'!Q:R,2,FALSE)</f>
        <v>#N/A</v>
      </c>
      <c r="D73" s="128" t="str">
        <f t="shared" si="11"/>
        <v/>
      </c>
      <c r="E73" s="210"/>
      <c r="F73" s="210"/>
      <c r="G73" s="138"/>
      <c r="H73" s="138"/>
      <c r="I73" s="201"/>
      <c r="J73" s="130"/>
      <c r="K73" s="133" t="e">
        <f t="shared" si="8"/>
        <v>#N/A</v>
      </c>
      <c r="L73" s="131"/>
      <c r="M73" s="138"/>
      <c r="N73" s="133" t="e">
        <f t="shared" si="9"/>
        <v>#N/A</v>
      </c>
      <c r="O73" s="133" t="e">
        <f t="shared" si="10"/>
        <v>#N/A</v>
      </c>
      <c r="P73" s="131" t="str">
        <f t="shared" si="13"/>
        <v/>
      </c>
      <c r="Q73" s="138"/>
      <c r="R73" s="138"/>
      <c r="S73" s="129"/>
      <c r="T73" s="196" t="str">
        <f>IF(S73="","-",VLOOKUP(S73,'Fail list'!$A$5:$B$221,2,FALSE))</f>
        <v>-</v>
      </c>
      <c r="U73" s="138"/>
      <c r="V73" s="138"/>
      <c r="W73" s="138"/>
      <c r="X73" s="138"/>
      <c r="Y73" s="138"/>
      <c r="Z73" s="138"/>
      <c r="AA73" s="138"/>
      <c r="AB73" s="138"/>
      <c r="AC73" s="138"/>
      <c r="AD73" s="130"/>
      <c r="AE73" s="138"/>
      <c r="AF73" s="138"/>
      <c r="AG73" s="138"/>
      <c r="AH73" s="138"/>
      <c r="AI73" s="138"/>
      <c r="AJ73" s="138"/>
      <c r="AK73" s="138"/>
      <c r="AM73" s="138"/>
      <c r="AN73" s="138"/>
      <c r="AO73" s="138"/>
      <c r="AR73" s="138"/>
      <c r="AS73" s="138"/>
      <c r="AT73" s="138"/>
      <c r="AU73" s="138"/>
      <c r="AV73" s="138"/>
      <c r="AW73" s="138"/>
      <c r="AX73" s="138"/>
      <c r="AY73" s="138"/>
      <c r="AZ73" s="138"/>
      <c r="BA73" s="138"/>
      <c r="BB73" s="138"/>
      <c r="BC73" s="136" t="s">
        <v>206</v>
      </c>
      <c r="BD73" s="138"/>
      <c r="BE73" s="138"/>
      <c r="BF73" s="138"/>
      <c r="BG73" s="138"/>
      <c r="BH73" s="138"/>
    </row>
    <row r="74" spans="1:60">
      <c r="A74" s="127">
        <v>73</v>
      </c>
      <c r="B74" s="128" t="e">
        <f>VLOOKUP(F74,'Fail list'!Q:R,2,FALSE)</f>
        <v>#N/A</v>
      </c>
      <c r="C74" s="128" t="e">
        <f>VLOOKUP(E74,'Fail list'!Q:R,2,FALSE)</f>
        <v>#N/A</v>
      </c>
      <c r="D74" s="128" t="str">
        <f t="shared" si="11"/>
        <v/>
      </c>
      <c r="E74" s="210"/>
      <c r="F74" s="210"/>
      <c r="G74" s="138"/>
      <c r="H74" s="138"/>
      <c r="I74" s="209"/>
      <c r="J74" s="130"/>
      <c r="K74" s="133" t="e">
        <f t="shared" si="8"/>
        <v>#N/A</v>
      </c>
      <c r="L74" s="131"/>
      <c r="M74" s="138"/>
      <c r="N74" s="133" t="e">
        <f t="shared" si="9"/>
        <v>#N/A</v>
      </c>
      <c r="O74" s="133" t="e">
        <f t="shared" si="10"/>
        <v>#N/A</v>
      </c>
      <c r="P74" s="131" t="str">
        <f t="shared" si="13"/>
        <v/>
      </c>
      <c r="Q74" s="138"/>
      <c r="R74" s="138"/>
      <c r="S74" s="129"/>
      <c r="T74" s="196" t="str">
        <f>IF(S74="","-",VLOOKUP(S74,'Fail list'!$A$5:$B$221,2,FALSE))</f>
        <v>-</v>
      </c>
      <c r="U74" s="138"/>
      <c r="V74" s="138"/>
      <c r="W74" s="138"/>
      <c r="X74" s="138"/>
      <c r="Y74" s="138"/>
      <c r="Z74" s="138"/>
      <c r="AA74" s="138"/>
      <c r="AB74" s="138"/>
      <c r="AC74" s="138"/>
      <c r="AD74" s="130"/>
      <c r="AE74" s="138"/>
      <c r="AF74" s="138"/>
      <c r="AG74" s="138"/>
      <c r="AH74" s="138"/>
      <c r="AI74" s="138"/>
      <c r="AJ74" s="138"/>
      <c r="AK74" s="138"/>
      <c r="AM74" s="138"/>
      <c r="AN74" s="138"/>
      <c r="AO74" s="138"/>
      <c r="AR74" s="138"/>
      <c r="AS74" s="138"/>
      <c r="AT74" s="138"/>
      <c r="AU74" s="138"/>
      <c r="AV74" s="138"/>
      <c r="AW74" s="138"/>
      <c r="AX74" s="138"/>
      <c r="AY74" s="138"/>
      <c r="AZ74" s="138"/>
      <c r="BA74" s="138"/>
      <c r="BB74" s="138"/>
      <c r="BC74" s="136" t="s">
        <v>207</v>
      </c>
      <c r="BD74" s="138"/>
      <c r="BE74" s="138"/>
      <c r="BF74" s="138"/>
      <c r="BG74" s="138"/>
      <c r="BH74" s="138"/>
    </row>
    <row r="75" spans="1:60">
      <c r="A75" s="127">
        <v>74</v>
      </c>
      <c r="B75" s="128" t="e">
        <f>VLOOKUP(F75,'Fail list'!Q:R,2,FALSE)</f>
        <v>#N/A</v>
      </c>
      <c r="C75" s="128" t="e">
        <f>VLOOKUP(E75,'Fail list'!Q:R,2,FALSE)</f>
        <v>#N/A</v>
      </c>
      <c r="D75" s="128" t="str">
        <f t="shared" si="11"/>
        <v/>
      </c>
      <c r="E75" s="210"/>
      <c r="F75" s="210"/>
      <c r="G75" s="138"/>
      <c r="H75" s="138"/>
      <c r="I75" s="201"/>
      <c r="J75" s="130"/>
      <c r="K75" s="133" t="e">
        <f t="shared" si="8"/>
        <v>#N/A</v>
      </c>
      <c r="L75" s="131"/>
      <c r="M75" s="138"/>
      <c r="N75" s="133" t="e">
        <f t="shared" si="9"/>
        <v>#N/A</v>
      </c>
      <c r="O75" s="133" t="e">
        <f t="shared" si="10"/>
        <v>#N/A</v>
      </c>
      <c r="P75" s="131" t="str">
        <f t="shared" si="13"/>
        <v/>
      </c>
      <c r="Q75" s="138"/>
      <c r="R75" s="138"/>
      <c r="S75" s="129"/>
      <c r="T75" s="196" t="str">
        <f>IF(S75="","-",VLOOKUP(S75,'Fail list'!$A$5:$B$221,2,FALSE))</f>
        <v>-</v>
      </c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M75" s="138"/>
      <c r="AN75" s="138"/>
      <c r="AO75" s="138"/>
      <c r="AR75" s="138"/>
      <c r="AS75" s="138"/>
      <c r="AT75" s="138"/>
      <c r="AU75" s="138"/>
      <c r="AV75" s="138"/>
      <c r="AW75" s="138"/>
      <c r="AX75" s="138"/>
      <c r="AY75" s="138"/>
      <c r="AZ75" s="138"/>
      <c r="BA75" s="138"/>
      <c r="BB75" s="138"/>
      <c r="BC75" s="136" t="s">
        <v>208</v>
      </c>
      <c r="BD75" s="138"/>
      <c r="BE75" s="138"/>
      <c r="BF75" s="138"/>
      <c r="BG75" s="138"/>
      <c r="BH75" s="138"/>
    </row>
    <row r="76" spans="1:60">
      <c r="A76" s="127">
        <v>75</v>
      </c>
      <c r="B76" s="128" t="e">
        <f>VLOOKUP(F76,'Fail list'!Q:R,2,FALSE)</f>
        <v>#N/A</v>
      </c>
      <c r="C76" s="128" t="e">
        <f>VLOOKUP(E76,'Fail list'!Q:R,2,FALSE)</f>
        <v>#N/A</v>
      </c>
      <c r="D76" s="128" t="str">
        <f t="shared" si="11"/>
        <v/>
      </c>
      <c r="E76" s="210"/>
      <c r="F76" s="210"/>
      <c r="G76" s="138"/>
      <c r="H76" s="138"/>
      <c r="I76" s="201"/>
      <c r="J76" s="130"/>
      <c r="K76" s="133" t="e">
        <f t="shared" si="8"/>
        <v>#N/A</v>
      </c>
      <c r="L76" s="131"/>
      <c r="M76" s="138"/>
      <c r="N76" s="133" t="e">
        <f t="shared" si="9"/>
        <v>#N/A</v>
      </c>
      <c r="O76" s="133" t="e">
        <f t="shared" si="10"/>
        <v>#N/A</v>
      </c>
      <c r="P76" s="131" t="str">
        <f t="shared" si="13"/>
        <v/>
      </c>
      <c r="Q76" s="138"/>
      <c r="R76" s="138"/>
      <c r="S76" s="129"/>
      <c r="T76" s="196" t="str">
        <f>IF(S76="","-",VLOOKUP(S76,'Fail list'!$A$5:$B$221,2,FALSE))</f>
        <v>-</v>
      </c>
      <c r="U76" s="138"/>
      <c r="V76" s="138"/>
      <c r="W76" s="138"/>
      <c r="X76" s="138"/>
      <c r="Y76" s="138"/>
      <c r="Z76" s="138"/>
      <c r="AA76" s="138"/>
      <c r="AB76" s="138"/>
      <c r="AC76" s="138"/>
      <c r="AD76" s="130"/>
      <c r="AE76" s="138"/>
      <c r="AF76" s="138"/>
      <c r="AG76" s="138"/>
      <c r="AH76" s="138"/>
      <c r="AI76" s="138"/>
      <c r="AJ76" s="138"/>
      <c r="AK76" s="138"/>
      <c r="AM76" s="138"/>
      <c r="AN76" s="138"/>
      <c r="AO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36" t="s">
        <v>209</v>
      </c>
      <c r="BD76" s="138"/>
      <c r="BE76" s="138"/>
      <c r="BF76" s="138"/>
      <c r="BG76" s="138"/>
      <c r="BH76" s="138"/>
    </row>
    <row r="77" spans="1:60">
      <c r="A77" s="127">
        <v>76</v>
      </c>
      <c r="B77" s="128" t="e">
        <f>VLOOKUP(F77,'Fail list'!Q:R,2,FALSE)</f>
        <v>#N/A</v>
      </c>
      <c r="C77" s="128" t="e">
        <f>VLOOKUP(E77,'Fail list'!Q:R,2,FALSE)</f>
        <v>#N/A</v>
      </c>
      <c r="D77" s="128" t="str">
        <f t="shared" si="11"/>
        <v/>
      </c>
      <c r="E77" s="210"/>
      <c r="F77" s="210"/>
      <c r="G77" s="138"/>
      <c r="H77" s="138"/>
      <c r="I77" s="201"/>
      <c r="J77" s="130"/>
      <c r="K77" s="133" t="e">
        <f t="shared" si="8"/>
        <v>#N/A</v>
      </c>
      <c r="L77" s="131"/>
      <c r="M77" s="138"/>
      <c r="N77" s="133" t="e">
        <f t="shared" si="9"/>
        <v>#N/A</v>
      </c>
      <c r="O77" s="133" t="e">
        <f t="shared" si="10"/>
        <v>#N/A</v>
      </c>
      <c r="P77" s="131" t="str">
        <f t="shared" si="13"/>
        <v/>
      </c>
      <c r="Q77" s="138"/>
      <c r="R77" s="138"/>
      <c r="S77" s="129"/>
      <c r="T77" s="196" t="str">
        <f>IF(S77="","-",VLOOKUP(S77,'Fail list'!$A$5:$B$221,2,FALSE))</f>
        <v>-</v>
      </c>
      <c r="U77" s="138"/>
      <c r="V77" s="138"/>
      <c r="W77" s="138"/>
      <c r="X77" s="138"/>
      <c r="Y77" s="138"/>
      <c r="Z77" s="138"/>
      <c r="AA77" s="138"/>
      <c r="AB77" s="138"/>
      <c r="AC77" s="138"/>
      <c r="AD77" s="130"/>
      <c r="AE77" s="138"/>
      <c r="AF77" s="138"/>
      <c r="AG77" s="138"/>
      <c r="AH77" s="138"/>
      <c r="AI77" s="138"/>
      <c r="AJ77" s="138"/>
      <c r="AK77" s="138"/>
      <c r="AM77" s="138"/>
      <c r="AN77" s="138"/>
      <c r="AO77" s="138"/>
      <c r="AR77" s="138"/>
      <c r="AS77" s="138"/>
      <c r="AT77" s="138"/>
      <c r="AU77" s="138"/>
      <c r="AV77" s="138"/>
      <c r="AW77" s="138"/>
      <c r="AX77" s="138"/>
      <c r="AY77" s="138"/>
      <c r="AZ77" s="138"/>
      <c r="BA77" s="138"/>
      <c r="BB77" s="138"/>
      <c r="BC77" s="136" t="s">
        <v>57</v>
      </c>
      <c r="BD77" s="138"/>
      <c r="BE77" s="138"/>
      <c r="BF77" s="138"/>
      <c r="BG77" s="138"/>
      <c r="BH77" s="138"/>
    </row>
    <row r="78" spans="1:60">
      <c r="A78" s="127">
        <v>77</v>
      </c>
      <c r="B78" s="128" t="e">
        <f>VLOOKUP(F78,'Fail list'!Q:R,2,FALSE)</f>
        <v>#N/A</v>
      </c>
      <c r="C78" s="128" t="e">
        <f>VLOOKUP(E78,'Fail list'!Q:R,2,FALSE)</f>
        <v>#N/A</v>
      </c>
      <c r="D78" s="128" t="str">
        <f t="shared" si="11"/>
        <v/>
      </c>
      <c r="E78" s="210"/>
      <c r="F78" s="210"/>
      <c r="G78" s="138"/>
      <c r="H78" s="138"/>
      <c r="I78" s="201"/>
      <c r="J78" s="130"/>
      <c r="K78" s="133" t="e">
        <f t="shared" si="8"/>
        <v>#N/A</v>
      </c>
      <c r="L78" s="131"/>
      <c r="M78" s="138"/>
      <c r="N78" s="133" t="e">
        <f t="shared" si="9"/>
        <v>#N/A</v>
      </c>
      <c r="O78" s="133" t="e">
        <f t="shared" si="10"/>
        <v>#N/A</v>
      </c>
      <c r="P78" s="131" t="str">
        <f t="shared" si="13"/>
        <v/>
      </c>
      <c r="Q78" s="138"/>
      <c r="R78" s="138"/>
      <c r="S78" s="129"/>
      <c r="T78" s="196" t="str">
        <f>IF(S78="","-",VLOOKUP(S78,'Fail list'!$A$5:$B$221,2,FALSE))</f>
        <v>-</v>
      </c>
      <c r="U78" s="138"/>
      <c r="V78" s="138"/>
      <c r="W78" s="138"/>
      <c r="X78" s="138"/>
      <c r="Y78" s="138"/>
      <c r="Z78" s="138"/>
      <c r="AA78" s="138"/>
      <c r="AB78" s="138"/>
      <c r="AC78" s="138"/>
      <c r="AD78" s="130"/>
      <c r="AE78" s="138"/>
      <c r="AF78" s="138"/>
      <c r="AG78" s="138"/>
      <c r="AH78" s="138"/>
      <c r="AI78" s="138"/>
      <c r="AJ78" s="138"/>
      <c r="AK78" s="138"/>
      <c r="AM78" s="138"/>
      <c r="AN78" s="138"/>
      <c r="AO78" s="138"/>
      <c r="AR78" s="138"/>
      <c r="AS78" s="138"/>
      <c r="AT78" s="138"/>
      <c r="AU78" s="138"/>
      <c r="AV78" s="138"/>
      <c r="AW78" s="138"/>
      <c r="AX78" s="138"/>
      <c r="AY78" s="138"/>
      <c r="AZ78" s="138"/>
      <c r="BA78" s="138"/>
      <c r="BB78" s="138"/>
      <c r="BC78" s="136" t="s">
        <v>210</v>
      </c>
      <c r="BD78" s="138"/>
      <c r="BE78" s="138"/>
      <c r="BF78" s="138"/>
      <c r="BG78" s="138"/>
      <c r="BH78" s="138"/>
    </row>
    <row r="79" spans="1:60">
      <c r="A79" s="127">
        <v>78</v>
      </c>
      <c r="B79" s="128" t="e">
        <f>VLOOKUP(F79,'Fail list'!Q:R,2,FALSE)</f>
        <v>#N/A</v>
      </c>
      <c r="C79" s="128" t="e">
        <f>VLOOKUP(E79,'Fail list'!Q:R,2,FALSE)</f>
        <v>#N/A</v>
      </c>
      <c r="D79" s="128" t="str">
        <f t="shared" si="11"/>
        <v/>
      </c>
      <c r="E79" s="210"/>
      <c r="F79" s="210"/>
      <c r="G79" s="138"/>
      <c r="H79" s="138"/>
      <c r="I79" s="209"/>
      <c r="J79" s="130"/>
      <c r="K79" s="133" t="e">
        <f t="shared" si="8"/>
        <v>#N/A</v>
      </c>
      <c r="L79" s="131"/>
      <c r="M79" s="138"/>
      <c r="N79" s="133" t="e">
        <f t="shared" si="9"/>
        <v>#N/A</v>
      </c>
      <c r="O79" s="133" t="e">
        <f t="shared" si="10"/>
        <v>#N/A</v>
      </c>
      <c r="P79" s="131" t="str">
        <f t="shared" si="13"/>
        <v/>
      </c>
      <c r="Q79" s="138"/>
      <c r="R79" s="138"/>
      <c r="S79" s="129"/>
      <c r="T79" s="196" t="str">
        <f>IF(S79="","-",VLOOKUP(S79,'Fail list'!$A$5:$B$221,2,FALSE))</f>
        <v>-</v>
      </c>
      <c r="U79" s="138"/>
      <c r="V79" s="138"/>
      <c r="W79" s="138"/>
      <c r="X79" s="138"/>
      <c r="Y79" s="138"/>
      <c r="Z79" s="138"/>
      <c r="AA79" s="138"/>
      <c r="AB79" s="138"/>
      <c r="AC79" s="138"/>
      <c r="AD79" s="130"/>
      <c r="AE79" s="138"/>
      <c r="AF79" s="138"/>
      <c r="AG79" s="138"/>
      <c r="AH79" s="138"/>
      <c r="AI79" s="138"/>
      <c r="AJ79" s="138"/>
      <c r="AK79" s="138"/>
      <c r="AM79" s="138"/>
      <c r="AN79" s="138"/>
      <c r="AO79" s="138"/>
      <c r="AR79" s="138"/>
      <c r="AS79" s="138"/>
      <c r="AT79" s="138"/>
      <c r="AU79" s="138"/>
      <c r="AV79" s="138"/>
      <c r="AW79" s="138"/>
      <c r="AX79" s="138"/>
      <c r="AY79" s="138"/>
      <c r="AZ79" s="138"/>
      <c r="BA79" s="138"/>
      <c r="BB79" s="138"/>
      <c r="BC79" s="136" t="s">
        <v>211</v>
      </c>
      <c r="BD79" s="138"/>
      <c r="BE79" s="138"/>
      <c r="BF79" s="138"/>
      <c r="BG79" s="138"/>
      <c r="BH79" s="138"/>
    </row>
    <row r="80" spans="1:60">
      <c r="A80" s="127">
        <v>79</v>
      </c>
      <c r="B80" s="128" t="e">
        <f>VLOOKUP(F80,'Fail list'!Q:R,2,FALSE)</f>
        <v>#N/A</v>
      </c>
      <c r="C80" s="128" t="e">
        <f>VLOOKUP(E80,'Fail list'!Q:R,2,FALSE)</f>
        <v>#N/A</v>
      </c>
      <c r="D80" s="128" t="str">
        <f t="shared" si="11"/>
        <v/>
      </c>
      <c r="E80" s="210"/>
      <c r="F80" s="210"/>
      <c r="G80" s="138"/>
      <c r="H80" s="138"/>
      <c r="I80" s="209"/>
      <c r="J80" s="130"/>
      <c r="K80" s="133" t="e">
        <f t="shared" si="8"/>
        <v>#N/A</v>
      </c>
      <c r="L80" s="131"/>
      <c r="M80" s="138"/>
      <c r="N80" s="133" t="e">
        <f t="shared" si="9"/>
        <v>#N/A</v>
      </c>
      <c r="O80" s="133" t="e">
        <f t="shared" si="10"/>
        <v>#N/A</v>
      </c>
      <c r="P80" s="131" t="str">
        <f t="shared" si="13"/>
        <v/>
      </c>
      <c r="Q80" s="138"/>
      <c r="R80" s="138"/>
      <c r="S80" s="129"/>
      <c r="T80" s="196" t="str">
        <f>IF(S80="","-",VLOOKUP(S80,'Fail list'!$A$5:$B$221,2,FALSE))</f>
        <v>-</v>
      </c>
      <c r="U80" s="138"/>
      <c r="V80" s="138"/>
      <c r="W80" s="138"/>
      <c r="X80" s="138"/>
      <c r="Y80" s="138"/>
      <c r="Z80" s="138"/>
      <c r="AA80" s="138"/>
      <c r="AB80" s="138"/>
      <c r="AC80" s="138"/>
      <c r="AD80" s="130"/>
      <c r="AE80" s="138"/>
      <c r="AF80" s="138"/>
      <c r="AG80" s="138"/>
      <c r="AH80" s="138"/>
      <c r="AI80" s="138"/>
      <c r="AJ80" s="138"/>
      <c r="AK80" s="138"/>
      <c r="AM80" s="138"/>
      <c r="AN80" s="138"/>
      <c r="AO80" s="138"/>
      <c r="AR80" s="138"/>
      <c r="AS80" s="138"/>
      <c r="AT80" s="138"/>
      <c r="AU80" s="138"/>
      <c r="AV80" s="138"/>
      <c r="AW80" s="138"/>
      <c r="AX80" s="138"/>
      <c r="AY80" s="138"/>
      <c r="AZ80" s="138"/>
      <c r="BA80" s="138"/>
      <c r="BB80" s="138"/>
      <c r="BC80" s="136" t="s">
        <v>212</v>
      </c>
      <c r="BD80" s="138"/>
      <c r="BE80" s="138"/>
      <c r="BF80" s="138"/>
      <c r="BG80" s="138"/>
      <c r="BH80" s="138"/>
    </row>
    <row r="81" spans="1:60">
      <c r="A81" s="127">
        <v>80</v>
      </c>
      <c r="B81" s="128" t="e">
        <f>VLOOKUP(F81,'Fail list'!Q:R,2,FALSE)</f>
        <v>#N/A</v>
      </c>
      <c r="C81" s="128" t="e">
        <f>VLOOKUP(E81,'Fail list'!Q:R,2,FALSE)</f>
        <v>#N/A</v>
      </c>
      <c r="D81" s="128" t="str">
        <f t="shared" si="11"/>
        <v/>
      </c>
      <c r="E81" s="210"/>
      <c r="F81" s="210"/>
      <c r="G81" s="138"/>
      <c r="H81" s="138"/>
      <c r="I81" s="201"/>
      <c r="J81" s="130"/>
      <c r="K81" s="133" t="e">
        <f t="shared" si="8"/>
        <v>#N/A</v>
      </c>
      <c r="L81" s="131"/>
      <c r="M81" s="138"/>
      <c r="N81" s="133" t="e">
        <f t="shared" si="9"/>
        <v>#N/A</v>
      </c>
      <c r="O81" s="133" t="e">
        <f t="shared" si="10"/>
        <v>#N/A</v>
      </c>
      <c r="P81" s="131" t="str">
        <f t="shared" si="13"/>
        <v/>
      </c>
      <c r="Q81" s="138"/>
      <c r="R81" s="138"/>
      <c r="S81" s="129"/>
      <c r="T81" s="196" t="str">
        <f>IF(S81="","-",VLOOKUP(S81,'Fail list'!$A$5:$B$221,2,FALSE))</f>
        <v>-</v>
      </c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M81" s="138"/>
      <c r="AN81" s="138"/>
      <c r="AO81" s="138"/>
      <c r="AR81" s="138"/>
      <c r="AS81" s="138"/>
      <c r="AT81" s="138"/>
      <c r="AU81" s="138"/>
      <c r="AV81" s="138"/>
      <c r="AW81" s="138"/>
      <c r="AX81" s="138"/>
      <c r="AY81" s="138"/>
      <c r="AZ81" s="138"/>
      <c r="BA81" s="138"/>
      <c r="BB81" s="138"/>
      <c r="BC81" s="136" t="s">
        <v>213</v>
      </c>
      <c r="BD81" s="138"/>
      <c r="BE81" s="138"/>
      <c r="BF81" s="138"/>
      <c r="BG81" s="138"/>
      <c r="BH81" s="138"/>
    </row>
    <row r="82" spans="1:60">
      <c r="A82" s="127">
        <v>81</v>
      </c>
      <c r="B82" s="128" t="e">
        <f>VLOOKUP(F82,'Fail list'!Q:R,2,FALSE)</f>
        <v>#N/A</v>
      </c>
      <c r="C82" s="128" t="e">
        <f>VLOOKUP(E82,'Fail list'!Q:R,2,FALSE)</f>
        <v>#N/A</v>
      </c>
      <c r="D82" s="128" t="str">
        <f t="shared" si="11"/>
        <v/>
      </c>
      <c r="E82" s="210"/>
      <c r="F82" s="210"/>
      <c r="G82" s="138"/>
      <c r="H82" s="138"/>
      <c r="I82" s="209"/>
      <c r="J82" s="130"/>
      <c r="K82" s="133" t="e">
        <f t="shared" si="8"/>
        <v>#N/A</v>
      </c>
      <c r="L82" s="131"/>
      <c r="M82" s="138"/>
      <c r="N82" s="133" t="e">
        <f t="shared" si="9"/>
        <v>#N/A</v>
      </c>
      <c r="O82" s="133" t="e">
        <f t="shared" si="10"/>
        <v>#N/A</v>
      </c>
      <c r="P82" s="131" t="str">
        <f t="shared" si="13"/>
        <v/>
      </c>
      <c r="Q82" s="138"/>
      <c r="R82" s="138"/>
      <c r="S82" s="129"/>
      <c r="T82" s="196" t="str">
        <f>IF(S82="","-",VLOOKUP(S82,'Fail list'!$A$5:$B$221,2,FALSE))</f>
        <v>-</v>
      </c>
      <c r="U82" s="138"/>
      <c r="V82" s="138"/>
      <c r="W82" s="138"/>
      <c r="X82" s="138"/>
      <c r="Y82" s="138"/>
      <c r="Z82" s="138"/>
      <c r="AA82" s="138"/>
      <c r="AB82" s="138"/>
      <c r="AC82" s="138"/>
      <c r="AD82" s="130"/>
      <c r="AE82" s="138"/>
      <c r="AF82" s="138"/>
      <c r="AG82" s="138"/>
      <c r="AH82" s="138"/>
      <c r="AI82" s="138"/>
      <c r="AJ82" s="138"/>
      <c r="AK82" s="138"/>
      <c r="AM82" s="138"/>
      <c r="AN82" s="138"/>
      <c r="AO82" s="138"/>
      <c r="AR82" s="138"/>
      <c r="AS82" s="138"/>
      <c r="AT82" s="138"/>
      <c r="AU82" s="138"/>
      <c r="AV82" s="138"/>
      <c r="AW82" s="138"/>
      <c r="AX82" s="138"/>
      <c r="AY82" s="138"/>
      <c r="AZ82" s="138"/>
      <c r="BA82" s="138"/>
      <c r="BB82" s="138"/>
      <c r="BC82" s="136" t="s">
        <v>214</v>
      </c>
      <c r="BD82" s="138"/>
      <c r="BE82" s="138"/>
      <c r="BF82" s="138"/>
      <c r="BG82" s="138"/>
      <c r="BH82" s="138"/>
    </row>
    <row r="83" spans="1:60">
      <c r="A83" s="127">
        <v>82</v>
      </c>
      <c r="B83" s="128" t="e">
        <f>VLOOKUP(F83,'Fail list'!Q:R,2,FALSE)</f>
        <v>#N/A</v>
      </c>
      <c r="C83" s="128" t="e">
        <f>VLOOKUP(E83,'Fail list'!Q:R,2,FALSE)</f>
        <v>#N/A</v>
      </c>
      <c r="D83" s="128" t="str">
        <f t="shared" si="11"/>
        <v/>
      </c>
      <c r="E83" s="210"/>
      <c r="F83" s="210"/>
      <c r="G83" s="138"/>
      <c r="H83" s="138"/>
      <c r="I83" s="209"/>
      <c r="J83" s="130"/>
      <c r="K83" s="133" t="e">
        <f t="shared" si="8"/>
        <v>#N/A</v>
      </c>
      <c r="L83" s="131"/>
      <c r="M83" s="138"/>
      <c r="N83" s="133" t="e">
        <f t="shared" si="9"/>
        <v>#N/A</v>
      </c>
      <c r="O83" s="133" t="e">
        <f t="shared" si="10"/>
        <v>#N/A</v>
      </c>
      <c r="P83" s="131" t="str">
        <f t="shared" si="13"/>
        <v/>
      </c>
      <c r="Q83" s="138"/>
      <c r="R83" s="138"/>
      <c r="S83" s="129"/>
      <c r="T83" s="196" t="str">
        <f>IF(S83="","-",VLOOKUP(S83,'Fail list'!$A$5:$B$221,2,FALSE))</f>
        <v>-</v>
      </c>
      <c r="U83" s="138"/>
      <c r="V83" s="138"/>
      <c r="W83" s="138"/>
      <c r="X83" s="138"/>
      <c r="Y83" s="138"/>
      <c r="Z83" s="138"/>
      <c r="AA83" s="138"/>
      <c r="AB83" s="138"/>
      <c r="AC83" s="138"/>
      <c r="AD83" s="130"/>
      <c r="AE83" s="138"/>
      <c r="AF83" s="138"/>
      <c r="AG83" s="138"/>
      <c r="AH83" s="138"/>
      <c r="AI83" s="138"/>
      <c r="AJ83" s="138"/>
      <c r="AK83" s="138"/>
      <c r="AM83" s="138"/>
      <c r="AN83" s="138"/>
      <c r="AO83" s="138"/>
      <c r="AR83" s="138"/>
      <c r="AS83" s="138"/>
      <c r="AT83" s="138"/>
      <c r="AU83" s="138"/>
      <c r="AV83" s="138"/>
      <c r="AW83" s="138"/>
      <c r="AX83" s="138"/>
      <c r="AY83" s="138"/>
      <c r="AZ83" s="138"/>
      <c r="BA83" s="138"/>
      <c r="BB83" s="138"/>
      <c r="BC83" s="136" t="s">
        <v>215</v>
      </c>
      <c r="BD83" s="138"/>
      <c r="BE83" s="138"/>
      <c r="BF83" s="138"/>
      <c r="BG83" s="138"/>
      <c r="BH83" s="138"/>
    </row>
    <row r="84" spans="1:60">
      <c r="A84" s="127">
        <v>83</v>
      </c>
      <c r="B84" s="128" t="e">
        <f>VLOOKUP(F84,'Fail list'!Q:R,2,FALSE)</f>
        <v>#N/A</v>
      </c>
      <c r="C84" s="128" t="e">
        <f>VLOOKUP(E84,'Fail list'!Q:R,2,FALSE)</f>
        <v>#N/A</v>
      </c>
      <c r="D84" s="128" t="str">
        <f t="shared" si="11"/>
        <v/>
      </c>
      <c r="E84" s="210"/>
      <c r="F84" s="210"/>
      <c r="G84" s="138"/>
      <c r="H84" s="138"/>
      <c r="I84" s="209"/>
      <c r="J84" s="130"/>
      <c r="K84" s="133" t="e">
        <f t="shared" si="8"/>
        <v>#N/A</v>
      </c>
      <c r="L84" s="131"/>
      <c r="M84" s="138"/>
      <c r="N84" s="133" t="e">
        <f t="shared" si="9"/>
        <v>#N/A</v>
      </c>
      <c r="O84" s="133" t="e">
        <f t="shared" si="10"/>
        <v>#N/A</v>
      </c>
      <c r="P84" s="131" t="str">
        <f t="shared" si="13"/>
        <v/>
      </c>
      <c r="Q84" s="138"/>
      <c r="R84" s="138"/>
      <c r="S84" s="129"/>
      <c r="T84" s="196" t="str">
        <f>IF(S84="","-",VLOOKUP(S84,'Fail list'!$A$5:$B$221,2,FALSE))</f>
        <v>-</v>
      </c>
      <c r="U84" s="138"/>
      <c r="V84" s="138"/>
      <c r="W84" s="138"/>
      <c r="X84" s="138"/>
      <c r="Y84" s="138"/>
      <c r="Z84" s="138"/>
      <c r="AA84" s="138"/>
      <c r="AB84" s="138"/>
      <c r="AC84" s="138"/>
      <c r="AD84" s="130"/>
      <c r="AE84" s="138"/>
      <c r="AF84" s="138"/>
      <c r="AG84" s="138"/>
      <c r="AH84" s="138"/>
      <c r="AI84" s="138"/>
      <c r="AJ84" s="138"/>
      <c r="AK84" s="138"/>
      <c r="AM84" s="138"/>
      <c r="AN84" s="138"/>
      <c r="AO84" s="138"/>
      <c r="AR84" s="138"/>
      <c r="AS84" s="138"/>
      <c r="AT84" s="138"/>
      <c r="AU84" s="138"/>
      <c r="AV84" s="138"/>
      <c r="AW84" s="138"/>
      <c r="AX84" s="138"/>
      <c r="AY84" s="138"/>
      <c r="AZ84" s="138"/>
      <c r="BA84" s="138"/>
      <c r="BB84" s="138"/>
      <c r="BC84" s="136" t="s">
        <v>216</v>
      </c>
      <c r="BD84" s="138"/>
      <c r="BE84" s="138"/>
      <c r="BF84" s="138"/>
      <c r="BG84" s="138"/>
      <c r="BH84" s="138"/>
    </row>
    <row r="85" spans="1:60">
      <c r="A85" s="127">
        <v>84</v>
      </c>
      <c r="B85" s="128" t="e">
        <f>VLOOKUP(F85,'Fail list'!Q:R,2,FALSE)</f>
        <v>#N/A</v>
      </c>
      <c r="C85" s="128" t="e">
        <f>VLOOKUP(E85,'Fail list'!Q:R,2,FALSE)</f>
        <v>#N/A</v>
      </c>
      <c r="D85" s="128" t="str">
        <f t="shared" si="11"/>
        <v/>
      </c>
      <c r="E85" s="210"/>
      <c r="F85" s="210"/>
      <c r="G85" s="138"/>
      <c r="H85" s="138"/>
      <c r="I85" s="209"/>
      <c r="J85" s="130"/>
      <c r="K85" s="133" t="e">
        <f t="shared" si="8"/>
        <v>#N/A</v>
      </c>
      <c r="L85" s="131"/>
      <c r="M85" s="138"/>
      <c r="N85" s="133" t="e">
        <f t="shared" si="9"/>
        <v>#N/A</v>
      </c>
      <c r="O85" s="133" t="e">
        <f t="shared" si="10"/>
        <v>#N/A</v>
      </c>
      <c r="P85" s="131" t="str">
        <f t="shared" si="13"/>
        <v/>
      </c>
      <c r="Q85" s="138"/>
      <c r="R85" s="138"/>
      <c r="S85" s="129"/>
      <c r="T85" s="196" t="str">
        <f>IF(S85="","-",VLOOKUP(S85,'Fail list'!$A$5:$B$221,2,FALSE))</f>
        <v>-</v>
      </c>
      <c r="U85" s="138"/>
      <c r="V85" s="138"/>
      <c r="W85" s="138"/>
      <c r="X85" s="138"/>
      <c r="Y85" s="138"/>
      <c r="Z85" s="138"/>
      <c r="AA85" s="138"/>
      <c r="AB85" s="138"/>
      <c r="AC85" s="138"/>
      <c r="AD85" s="130"/>
      <c r="AE85" s="138"/>
      <c r="AF85" s="138"/>
      <c r="AG85" s="138"/>
      <c r="AH85" s="138"/>
      <c r="AI85" s="138"/>
      <c r="AJ85" s="138"/>
      <c r="AK85" s="138"/>
      <c r="AM85" s="138"/>
      <c r="AN85" s="138"/>
      <c r="AO85" s="138"/>
      <c r="AR85" s="138"/>
      <c r="AS85" s="138"/>
      <c r="AT85" s="138"/>
      <c r="AU85" s="138"/>
      <c r="AV85" s="138"/>
      <c r="AW85" s="138"/>
      <c r="AX85" s="138"/>
      <c r="AY85" s="138"/>
      <c r="AZ85" s="138"/>
      <c r="BA85" s="138"/>
      <c r="BB85" s="138"/>
      <c r="BC85" s="136" t="s">
        <v>217</v>
      </c>
      <c r="BD85" s="138"/>
      <c r="BE85" s="138"/>
      <c r="BF85" s="138"/>
      <c r="BG85" s="138"/>
      <c r="BH85" s="138"/>
    </row>
    <row r="86" spans="1:60">
      <c r="A86" s="127">
        <v>85</v>
      </c>
      <c r="B86" s="128" t="e">
        <f>VLOOKUP(F86,'Fail list'!Q:R,2,FALSE)</f>
        <v>#N/A</v>
      </c>
      <c r="C86" s="128" t="e">
        <f>VLOOKUP(E86,'Fail list'!Q:R,2,FALSE)</f>
        <v>#N/A</v>
      </c>
      <c r="D86" s="128" t="str">
        <f t="shared" si="11"/>
        <v/>
      </c>
      <c r="E86" s="210"/>
      <c r="F86" s="210"/>
      <c r="G86" s="138"/>
      <c r="H86" s="138"/>
      <c r="I86" s="209"/>
      <c r="J86" s="130"/>
      <c r="K86" s="133" t="e">
        <f t="shared" si="8"/>
        <v>#N/A</v>
      </c>
      <c r="L86" s="131"/>
      <c r="M86" s="138"/>
      <c r="N86" s="133" t="e">
        <f t="shared" si="9"/>
        <v>#N/A</v>
      </c>
      <c r="O86" s="133" t="e">
        <f t="shared" si="10"/>
        <v>#N/A</v>
      </c>
      <c r="P86" s="131" t="str">
        <f t="shared" si="13"/>
        <v/>
      </c>
      <c r="Q86" s="138"/>
      <c r="R86" s="138"/>
      <c r="S86" s="129"/>
      <c r="T86" s="196" t="str">
        <f>IF(S86="","-",VLOOKUP(S86,'Fail list'!$A$5:$B$221,2,FALSE))</f>
        <v>-</v>
      </c>
      <c r="U86" s="138"/>
      <c r="V86" s="138"/>
      <c r="W86" s="138"/>
      <c r="X86" s="138"/>
      <c r="Y86" s="138"/>
      <c r="Z86" s="138"/>
      <c r="AA86" s="138"/>
      <c r="AB86" s="138"/>
      <c r="AC86" s="138"/>
      <c r="AD86" s="130"/>
      <c r="AE86" s="138"/>
      <c r="AF86" s="138"/>
      <c r="AG86" s="138"/>
      <c r="AH86" s="138"/>
      <c r="AI86" s="138"/>
      <c r="AJ86" s="138"/>
      <c r="AK86" s="138"/>
      <c r="AM86" s="138"/>
      <c r="AN86" s="138"/>
      <c r="AO86" s="138"/>
      <c r="AR86" s="138"/>
      <c r="AS86" s="138"/>
      <c r="AT86" s="138"/>
      <c r="AU86" s="138"/>
      <c r="AV86" s="138"/>
      <c r="AW86" s="138"/>
      <c r="AX86" s="138"/>
      <c r="AY86" s="138"/>
      <c r="AZ86" s="138"/>
      <c r="BA86" s="138"/>
      <c r="BB86" s="138"/>
      <c r="BC86" s="136" t="s">
        <v>218</v>
      </c>
      <c r="BD86" s="138"/>
      <c r="BE86" s="138"/>
      <c r="BF86" s="138"/>
      <c r="BG86" s="138"/>
      <c r="BH86" s="138"/>
    </row>
    <row r="87" spans="1:60">
      <c r="A87" s="127">
        <v>86</v>
      </c>
      <c r="B87" s="128" t="e">
        <f>VLOOKUP(F87,'Fail list'!Q:R,2,FALSE)</f>
        <v>#N/A</v>
      </c>
      <c r="C87" s="128" t="e">
        <f>VLOOKUP(E87,'Fail list'!Q:R,2,FALSE)</f>
        <v>#N/A</v>
      </c>
      <c r="D87" s="128" t="str">
        <f t="shared" si="11"/>
        <v/>
      </c>
      <c r="E87" s="210"/>
      <c r="F87" s="210"/>
      <c r="G87" s="138"/>
      <c r="H87" s="138"/>
      <c r="I87" s="209"/>
      <c r="J87" s="130"/>
      <c r="K87" s="133" t="e">
        <f t="shared" si="8"/>
        <v>#N/A</v>
      </c>
      <c r="L87" s="131"/>
      <c r="M87" s="138"/>
      <c r="N87" s="133" t="e">
        <f t="shared" si="9"/>
        <v>#N/A</v>
      </c>
      <c r="O87" s="133" t="e">
        <f t="shared" si="10"/>
        <v>#N/A</v>
      </c>
      <c r="P87" s="131" t="str">
        <f t="shared" si="13"/>
        <v/>
      </c>
      <c r="Q87" s="138"/>
      <c r="R87" s="138"/>
      <c r="S87" s="129"/>
      <c r="T87" s="196" t="str">
        <f>IF(S87="","-",VLOOKUP(S87,'Fail list'!$A$5:$B$221,2,FALSE))</f>
        <v>-</v>
      </c>
      <c r="U87" s="138"/>
      <c r="V87" s="138"/>
      <c r="W87" s="138"/>
      <c r="X87" s="138"/>
      <c r="Y87" s="138"/>
      <c r="Z87" s="138"/>
      <c r="AA87" s="138"/>
      <c r="AB87" s="138"/>
      <c r="AC87" s="138"/>
      <c r="AD87" s="130"/>
      <c r="AE87" s="138"/>
      <c r="AF87" s="138"/>
      <c r="AG87" s="138"/>
      <c r="AH87" s="138"/>
      <c r="AI87" s="138"/>
      <c r="AJ87" s="138"/>
      <c r="AK87" s="138"/>
      <c r="AM87" s="138"/>
      <c r="AN87" s="138"/>
      <c r="AO87" s="138"/>
      <c r="AR87" s="138"/>
      <c r="AS87" s="138"/>
      <c r="AT87" s="138"/>
      <c r="AU87" s="138"/>
      <c r="AV87" s="138"/>
      <c r="AW87" s="138"/>
      <c r="AX87" s="138"/>
      <c r="AY87" s="138"/>
      <c r="AZ87" s="138"/>
      <c r="BA87" s="138"/>
      <c r="BB87" s="138"/>
      <c r="BC87" s="136" t="s">
        <v>219</v>
      </c>
      <c r="BD87" s="138"/>
      <c r="BE87" s="138"/>
      <c r="BF87" s="138"/>
      <c r="BG87" s="138"/>
      <c r="BH87" s="138"/>
    </row>
    <row r="88" spans="1:60">
      <c r="A88" s="127">
        <v>87</v>
      </c>
      <c r="B88" s="128" t="e">
        <f>VLOOKUP(F88,'Fail list'!Q:R,2,FALSE)</f>
        <v>#N/A</v>
      </c>
      <c r="C88" s="128" t="e">
        <f>VLOOKUP(E88,'Fail list'!Q:R,2,FALSE)</f>
        <v>#N/A</v>
      </c>
      <c r="D88" s="128" t="str">
        <f t="shared" si="11"/>
        <v/>
      </c>
      <c r="E88" s="210"/>
      <c r="F88" s="210"/>
      <c r="G88" s="138"/>
      <c r="H88" s="138"/>
      <c r="I88" s="201"/>
      <c r="J88" s="130"/>
      <c r="K88" s="133" t="e">
        <f t="shared" si="8"/>
        <v>#N/A</v>
      </c>
      <c r="L88" s="131"/>
      <c r="M88" s="138"/>
      <c r="N88" s="133" t="e">
        <f t="shared" si="9"/>
        <v>#N/A</v>
      </c>
      <c r="O88" s="133" t="e">
        <f t="shared" si="10"/>
        <v>#N/A</v>
      </c>
      <c r="P88" s="131" t="str">
        <f t="shared" si="13"/>
        <v/>
      </c>
      <c r="Q88" s="138"/>
      <c r="R88" s="138"/>
      <c r="S88" s="129"/>
      <c r="T88" s="196" t="str">
        <f>IF(S88="","-",VLOOKUP(S88,'Fail list'!$A$5:$B$221,2,FALSE))</f>
        <v>-</v>
      </c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M88" s="138"/>
      <c r="AN88" s="138"/>
      <c r="AO88" s="138"/>
      <c r="AR88" s="138"/>
      <c r="AS88" s="138"/>
      <c r="AT88" s="138"/>
      <c r="AU88" s="138"/>
      <c r="AV88" s="138"/>
      <c r="AW88" s="138"/>
      <c r="AX88" s="138"/>
      <c r="AY88" s="138"/>
      <c r="AZ88" s="138"/>
      <c r="BA88" s="138"/>
      <c r="BB88" s="138"/>
      <c r="BC88" s="136" t="s">
        <v>220</v>
      </c>
      <c r="BD88" s="138"/>
      <c r="BE88" s="138"/>
      <c r="BF88" s="138"/>
      <c r="BG88" s="138"/>
      <c r="BH88" s="138"/>
    </row>
    <row r="89" spans="1:60">
      <c r="A89" s="127">
        <v>88</v>
      </c>
      <c r="B89" s="128" t="e">
        <f>VLOOKUP(F89,'Fail list'!Q:R,2,FALSE)</f>
        <v>#N/A</v>
      </c>
      <c r="C89" s="128" t="e">
        <f>VLOOKUP(E89,'Fail list'!Q:R,2,FALSE)</f>
        <v>#N/A</v>
      </c>
      <c r="D89" s="128" t="str">
        <f t="shared" si="11"/>
        <v/>
      </c>
      <c r="E89" s="210"/>
      <c r="F89" s="210"/>
      <c r="G89" s="138"/>
      <c r="H89" s="138"/>
      <c r="I89" s="201"/>
      <c r="J89" s="130"/>
      <c r="K89" s="133" t="e">
        <f t="shared" si="8"/>
        <v>#N/A</v>
      </c>
      <c r="L89" s="131"/>
      <c r="M89" s="138"/>
      <c r="N89" s="133" t="e">
        <f t="shared" si="9"/>
        <v>#N/A</v>
      </c>
      <c r="O89" s="133" t="e">
        <f t="shared" si="10"/>
        <v>#N/A</v>
      </c>
      <c r="P89" s="131" t="str">
        <f t="shared" si="13"/>
        <v/>
      </c>
      <c r="Q89" s="138"/>
      <c r="R89" s="138"/>
      <c r="S89" s="129"/>
      <c r="T89" s="196" t="str">
        <f>IF(S89="","-",VLOOKUP(S89,'Fail list'!$A$5:$B$221,2,FALSE))</f>
        <v>-</v>
      </c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M89" s="138"/>
      <c r="AN89" s="138"/>
      <c r="AO89" s="138"/>
      <c r="AR89" s="138"/>
      <c r="AS89" s="138"/>
      <c r="AT89" s="138"/>
      <c r="AU89" s="138"/>
      <c r="AV89" s="138"/>
      <c r="AW89" s="138"/>
      <c r="AX89" s="138"/>
      <c r="AY89" s="138"/>
      <c r="AZ89" s="138"/>
      <c r="BA89" s="138"/>
      <c r="BB89" s="138"/>
      <c r="BC89" s="136" t="s">
        <v>221</v>
      </c>
      <c r="BD89" s="138"/>
      <c r="BE89" s="138"/>
      <c r="BF89" s="138"/>
      <c r="BG89" s="138"/>
      <c r="BH89" s="138"/>
    </row>
    <row r="90" spans="1:60">
      <c r="A90" s="127">
        <v>89</v>
      </c>
      <c r="B90" s="128" t="e">
        <f>VLOOKUP(F90,'Fail list'!Q:R,2,FALSE)</f>
        <v>#N/A</v>
      </c>
      <c r="C90" s="128" t="e">
        <f>VLOOKUP(E90,'Fail list'!Q:R,2,FALSE)</f>
        <v>#N/A</v>
      </c>
      <c r="D90" s="128" t="str">
        <f t="shared" si="11"/>
        <v/>
      </c>
      <c r="E90" s="210"/>
      <c r="F90" s="210"/>
      <c r="G90" s="138"/>
      <c r="H90" s="138"/>
      <c r="I90" s="201"/>
      <c r="J90" s="130"/>
      <c r="K90" s="133" t="e">
        <f t="shared" si="8"/>
        <v>#N/A</v>
      </c>
      <c r="L90" s="131"/>
      <c r="M90" s="138"/>
      <c r="N90" s="133" t="e">
        <f t="shared" si="9"/>
        <v>#N/A</v>
      </c>
      <c r="O90" s="133" t="e">
        <f t="shared" si="10"/>
        <v>#N/A</v>
      </c>
      <c r="P90" s="131" t="str">
        <f t="shared" si="13"/>
        <v/>
      </c>
      <c r="Q90" s="138"/>
      <c r="R90" s="138"/>
      <c r="S90" s="129"/>
      <c r="T90" s="196" t="str">
        <f>IF(S90="","-",VLOOKUP(S90,'Fail list'!$A$5:$B$221,2,FALSE))</f>
        <v>-</v>
      </c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M90" s="138"/>
      <c r="AN90" s="138"/>
      <c r="AO90" s="138"/>
      <c r="AR90" s="138"/>
      <c r="AS90" s="138"/>
      <c r="AT90" s="138"/>
      <c r="AU90" s="138"/>
      <c r="AV90" s="138"/>
      <c r="AW90" s="138"/>
      <c r="AX90" s="138"/>
      <c r="AY90" s="138"/>
      <c r="AZ90" s="138"/>
      <c r="BA90" s="138"/>
      <c r="BB90" s="138"/>
      <c r="BC90" s="136" t="s">
        <v>222</v>
      </c>
      <c r="BD90" s="138"/>
      <c r="BE90" s="138"/>
      <c r="BF90" s="138"/>
      <c r="BG90" s="138"/>
      <c r="BH90" s="138"/>
    </row>
    <row r="91" spans="1:60">
      <c r="A91" s="127">
        <v>90</v>
      </c>
      <c r="B91" s="128" t="e">
        <f>VLOOKUP(F91,'Fail list'!Q:R,2,FALSE)</f>
        <v>#N/A</v>
      </c>
      <c r="C91" s="128" t="e">
        <f>VLOOKUP(E91,'Fail list'!Q:R,2,FALSE)</f>
        <v>#N/A</v>
      </c>
      <c r="D91" s="128" t="str">
        <f t="shared" si="11"/>
        <v/>
      </c>
      <c r="E91" s="210"/>
      <c r="F91" s="210"/>
      <c r="G91" s="138"/>
      <c r="H91" s="138"/>
      <c r="I91" s="201"/>
      <c r="J91" s="130"/>
      <c r="K91" s="133" t="e">
        <f t="shared" si="8"/>
        <v>#N/A</v>
      </c>
      <c r="L91" s="131"/>
      <c r="M91" s="138"/>
      <c r="N91" s="133" t="e">
        <f t="shared" si="9"/>
        <v>#N/A</v>
      </c>
      <c r="O91" s="133" t="e">
        <f t="shared" si="10"/>
        <v>#N/A</v>
      </c>
      <c r="P91" s="131" t="str">
        <f t="shared" si="13"/>
        <v/>
      </c>
      <c r="Q91" s="138"/>
      <c r="R91" s="138"/>
      <c r="S91" s="129"/>
      <c r="T91" s="196" t="str">
        <f>IF(S91="","-",VLOOKUP(S91,'Fail list'!$A$5:$B$221,2,FALSE))</f>
        <v>-</v>
      </c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M91" s="138"/>
      <c r="AN91" s="138"/>
      <c r="AO91" s="138"/>
      <c r="AR91" s="138"/>
      <c r="AS91" s="138"/>
      <c r="AT91" s="138"/>
      <c r="AU91" s="138"/>
      <c r="AV91" s="138"/>
      <c r="AW91" s="138"/>
      <c r="AX91" s="138"/>
      <c r="AY91" s="138"/>
      <c r="AZ91" s="138"/>
      <c r="BA91" s="138"/>
      <c r="BB91" s="138"/>
      <c r="BC91" s="136" t="s">
        <v>223</v>
      </c>
      <c r="BD91" s="138"/>
      <c r="BE91" s="138"/>
      <c r="BF91" s="138"/>
      <c r="BG91" s="138"/>
      <c r="BH91" s="138"/>
    </row>
    <row r="92" spans="1:60">
      <c r="A92" s="127">
        <v>91</v>
      </c>
      <c r="B92" s="128" t="e">
        <f>VLOOKUP(F92,'Fail list'!Q:R,2,FALSE)</f>
        <v>#N/A</v>
      </c>
      <c r="C92" s="128" t="e">
        <f>VLOOKUP(E92,'Fail list'!Q:R,2,FALSE)</f>
        <v>#N/A</v>
      </c>
      <c r="D92" s="128" t="str">
        <f t="shared" si="11"/>
        <v/>
      </c>
      <c r="E92" s="210"/>
      <c r="F92" s="210"/>
      <c r="G92" s="138"/>
      <c r="H92" s="138"/>
      <c r="I92" s="209"/>
      <c r="J92" s="130"/>
      <c r="K92" s="133" t="e">
        <f t="shared" si="8"/>
        <v>#N/A</v>
      </c>
      <c r="L92" s="131"/>
      <c r="M92" s="138"/>
      <c r="N92" s="133" t="e">
        <f t="shared" si="9"/>
        <v>#N/A</v>
      </c>
      <c r="O92" s="133" t="e">
        <f t="shared" si="10"/>
        <v>#N/A</v>
      </c>
      <c r="P92" s="131" t="str">
        <f t="shared" si="13"/>
        <v/>
      </c>
      <c r="Q92" s="138"/>
      <c r="R92" s="138"/>
      <c r="S92" s="129"/>
      <c r="T92" s="196" t="str">
        <f>IF(S92="","-",VLOOKUP(S92,'Fail list'!$A$5:$B$221,2,FALSE))</f>
        <v>-</v>
      </c>
      <c r="U92" s="138"/>
      <c r="V92" s="138"/>
      <c r="W92" s="138"/>
      <c r="X92" s="138"/>
      <c r="Y92" s="138"/>
      <c r="Z92" s="138"/>
      <c r="AA92" s="138"/>
      <c r="AB92" s="138"/>
      <c r="AC92" s="138"/>
      <c r="AD92" s="130"/>
      <c r="AE92" s="138"/>
      <c r="AF92" s="138"/>
      <c r="AG92" s="138"/>
      <c r="AH92" s="138"/>
      <c r="AI92" s="138"/>
      <c r="AJ92" s="138"/>
      <c r="AK92" s="138"/>
      <c r="AM92" s="138"/>
      <c r="AN92" s="138"/>
      <c r="AO92" s="138"/>
      <c r="AR92" s="138"/>
      <c r="AS92" s="138"/>
      <c r="AT92" s="138"/>
      <c r="AU92" s="138"/>
      <c r="AV92" s="138"/>
      <c r="AW92" s="138"/>
      <c r="AX92" s="138"/>
      <c r="AY92" s="138"/>
      <c r="AZ92" s="138"/>
      <c r="BA92" s="138"/>
      <c r="BB92" s="138"/>
      <c r="BC92" s="136" t="s">
        <v>224</v>
      </c>
      <c r="BD92" s="138"/>
      <c r="BE92" s="138"/>
      <c r="BF92" s="138"/>
      <c r="BG92" s="138"/>
      <c r="BH92" s="138"/>
    </row>
    <row r="93" spans="1:60">
      <c r="A93" s="127">
        <v>92</v>
      </c>
      <c r="B93" s="128" t="e">
        <f>VLOOKUP(F93,'Fail list'!Q:R,2,FALSE)</f>
        <v>#N/A</v>
      </c>
      <c r="C93" s="128" t="e">
        <f>VLOOKUP(E93,'Fail list'!Q:R,2,FALSE)</f>
        <v>#N/A</v>
      </c>
      <c r="D93" s="128" t="str">
        <f t="shared" si="11"/>
        <v/>
      </c>
      <c r="E93" s="210"/>
      <c r="F93" s="210"/>
      <c r="G93" s="138"/>
      <c r="H93" s="138"/>
      <c r="I93" s="209"/>
      <c r="J93" s="130"/>
      <c r="K93" s="133" t="e">
        <f t="shared" si="8"/>
        <v>#N/A</v>
      </c>
      <c r="L93" s="131"/>
      <c r="M93" s="138"/>
      <c r="N93" s="133" t="e">
        <f t="shared" si="9"/>
        <v>#N/A</v>
      </c>
      <c r="O93" s="133" t="e">
        <f t="shared" si="10"/>
        <v>#N/A</v>
      </c>
      <c r="P93" s="131" t="str">
        <f t="shared" si="13"/>
        <v/>
      </c>
      <c r="Q93" s="138"/>
      <c r="R93" s="138"/>
      <c r="S93" s="129"/>
      <c r="T93" s="196" t="str">
        <f>IF(S93="","-",VLOOKUP(S93,'Fail list'!$A$5:$B$221,2,FALSE))</f>
        <v>-</v>
      </c>
      <c r="U93" s="138"/>
      <c r="V93" s="138"/>
      <c r="W93" s="138"/>
      <c r="X93" s="138"/>
      <c r="Y93" s="138"/>
      <c r="Z93" s="138"/>
      <c r="AA93" s="138"/>
      <c r="AB93" s="138"/>
      <c r="AC93" s="138"/>
      <c r="AD93" s="130"/>
      <c r="AE93" s="138"/>
      <c r="AF93" s="138"/>
      <c r="AG93" s="138"/>
      <c r="AH93" s="138"/>
      <c r="AI93" s="138"/>
      <c r="AJ93" s="138"/>
      <c r="AK93" s="138"/>
      <c r="AM93" s="138"/>
      <c r="AN93" s="138"/>
      <c r="AO93" s="138"/>
      <c r="AR93" s="138"/>
      <c r="AS93" s="138"/>
      <c r="AT93" s="138"/>
      <c r="AU93" s="138"/>
      <c r="AV93" s="138"/>
      <c r="AW93" s="138"/>
      <c r="AX93" s="138"/>
      <c r="AY93" s="138"/>
      <c r="AZ93" s="138"/>
      <c r="BA93" s="138"/>
      <c r="BB93" s="138"/>
      <c r="BC93" s="136" t="s">
        <v>225</v>
      </c>
      <c r="BD93" s="138"/>
      <c r="BE93" s="138"/>
      <c r="BF93" s="138"/>
      <c r="BG93" s="138"/>
      <c r="BH93" s="138"/>
    </row>
    <row r="94" spans="1:60">
      <c r="A94" s="127">
        <v>93</v>
      </c>
      <c r="B94" s="128" t="e">
        <f>VLOOKUP(F94,'Fail list'!Q:R,2,FALSE)</f>
        <v>#N/A</v>
      </c>
      <c r="C94" s="128" t="e">
        <f>VLOOKUP(E94,'Fail list'!Q:R,2,FALSE)</f>
        <v>#N/A</v>
      </c>
      <c r="D94" s="128" t="str">
        <f t="shared" si="11"/>
        <v/>
      </c>
      <c r="E94" s="210"/>
      <c r="F94" s="210"/>
      <c r="G94" s="138"/>
      <c r="H94" s="138"/>
      <c r="I94" s="209"/>
      <c r="J94" s="130"/>
      <c r="K94" s="133" t="e">
        <f t="shared" si="8"/>
        <v>#N/A</v>
      </c>
      <c r="L94" s="131"/>
      <c r="M94" s="138"/>
      <c r="N94" s="133" t="e">
        <f t="shared" si="9"/>
        <v>#N/A</v>
      </c>
      <c r="O94" s="133" t="e">
        <f t="shared" si="10"/>
        <v>#N/A</v>
      </c>
      <c r="P94" s="131" t="str">
        <f t="shared" si="13"/>
        <v/>
      </c>
      <c r="Q94" s="138"/>
      <c r="R94" s="138"/>
      <c r="S94" s="129"/>
      <c r="T94" s="196" t="str">
        <f>IF(S94="","-",VLOOKUP(S94,'Fail list'!$A$5:$B$221,2,FALSE))</f>
        <v>-</v>
      </c>
      <c r="U94" s="138"/>
      <c r="V94" s="138"/>
      <c r="W94" s="138"/>
      <c r="X94" s="138"/>
      <c r="Y94" s="138"/>
      <c r="Z94" s="138"/>
      <c r="AA94" s="138"/>
      <c r="AB94" s="138"/>
      <c r="AC94" s="138"/>
      <c r="AD94" s="130"/>
      <c r="AE94" s="138"/>
      <c r="AF94" s="138"/>
      <c r="AG94" s="138"/>
      <c r="AH94" s="138"/>
      <c r="AI94" s="138"/>
      <c r="AJ94" s="138"/>
      <c r="AK94" s="138"/>
      <c r="AM94" s="138"/>
      <c r="AN94" s="138"/>
      <c r="AO94" s="138"/>
      <c r="AR94" s="138"/>
      <c r="AS94" s="138"/>
      <c r="AT94" s="138"/>
      <c r="AU94" s="138"/>
      <c r="AV94" s="138"/>
      <c r="AW94" s="138"/>
      <c r="AX94" s="138"/>
      <c r="AY94" s="138"/>
      <c r="AZ94" s="138"/>
      <c r="BA94" s="138"/>
      <c r="BB94" s="138"/>
      <c r="BC94" s="136" t="s">
        <v>226</v>
      </c>
      <c r="BD94" s="138"/>
      <c r="BE94" s="138"/>
      <c r="BF94" s="138"/>
      <c r="BG94" s="138"/>
      <c r="BH94" s="138"/>
    </row>
    <row r="95" spans="1:60">
      <c r="A95" s="127">
        <v>94</v>
      </c>
      <c r="B95" s="128" t="e">
        <f>VLOOKUP(F95,'Fail list'!Q:R,2,FALSE)</f>
        <v>#N/A</v>
      </c>
      <c r="C95" s="128" t="e">
        <f>VLOOKUP(E95,'Fail list'!Q:R,2,FALSE)</f>
        <v>#N/A</v>
      </c>
      <c r="D95" s="128" t="str">
        <f t="shared" si="11"/>
        <v/>
      </c>
      <c r="E95" s="210"/>
      <c r="F95" s="210"/>
      <c r="G95" s="138"/>
      <c r="H95" s="138"/>
      <c r="I95" s="201"/>
      <c r="J95" s="138"/>
      <c r="K95" s="133" t="e">
        <f t="shared" si="8"/>
        <v>#N/A</v>
      </c>
      <c r="L95" s="138"/>
      <c r="M95" s="138"/>
      <c r="N95" s="133" t="e">
        <f t="shared" si="9"/>
        <v>#N/A</v>
      </c>
      <c r="O95" s="133" t="e">
        <f t="shared" si="10"/>
        <v>#N/A</v>
      </c>
      <c r="P95" s="131" t="str">
        <f t="shared" si="13"/>
        <v/>
      </c>
      <c r="Q95" s="138"/>
      <c r="R95" s="138"/>
      <c r="S95" s="129"/>
      <c r="T95" s="196" t="str">
        <f>IF(S95="","-",VLOOKUP(S95,'Fail list'!$A$5:$B$221,2,FALSE))</f>
        <v>-</v>
      </c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M95" s="138"/>
      <c r="AN95" s="138"/>
      <c r="AO95" s="138"/>
      <c r="AR95" s="138"/>
      <c r="AS95" s="138"/>
      <c r="AT95" s="138"/>
      <c r="AU95" s="138"/>
      <c r="AV95" s="138"/>
      <c r="AW95" s="138"/>
      <c r="AX95" s="138"/>
      <c r="AY95" s="138"/>
      <c r="AZ95" s="138"/>
      <c r="BA95" s="138"/>
      <c r="BB95" s="138"/>
      <c r="BC95" s="136" t="s">
        <v>227</v>
      </c>
      <c r="BD95" s="138"/>
      <c r="BE95" s="138"/>
      <c r="BF95" s="138"/>
      <c r="BG95" s="138"/>
      <c r="BH95" s="138"/>
    </row>
    <row r="96" spans="1:60">
      <c r="A96" s="127">
        <v>95</v>
      </c>
      <c r="B96" s="128" t="e">
        <f>VLOOKUP(F96,'Fail list'!Q:R,2,FALSE)</f>
        <v>#N/A</v>
      </c>
      <c r="C96" s="128" t="e">
        <f>VLOOKUP(E96,'Fail list'!Q:R,2,FALSE)</f>
        <v>#N/A</v>
      </c>
      <c r="D96" s="128" t="str">
        <f t="shared" si="11"/>
        <v/>
      </c>
      <c r="E96" s="210"/>
      <c r="F96" s="210"/>
      <c r="G96" s="138"/>
      <c r="H96" s="138"/>
      <c r="I96" s="201"/>
      <c r="J96" s="138"/>
      <c r="K96" s="133" t="e">
        <f t="shared" si="8"/>
        <v>#N/A</v>
      </c>
      <c r="L96" s="138"/>
      <c r="M96" s="138"/>
      <c r="N96" s="133" t="e">
        <f t="shared" si="9"/>
        <v>#N/A</v>
      </c>
      <c r="O96" s="133" t="e">
        <f t="shared" si="10"/>
        <v>#N/A</v>
      </c>
      <c r="P96" s="131" t="str">
        <f t="shared" si="13"/>
        <v/>
      </c>
      <c r="Q96" s="138"/>
      <c r="R96" s="138"/>
      <c r="S96" s="129"/>
      <c r="T96" s="196" t="str">
        <f>IF(S96="","-",VLOOKUP(S96,'Fail list'!$A$5:$B$221,2,FALSE))</f>
        <v>-</v>
      </c>
      <c r="U96" s="138"/>
      <c r="V96" s="138"/>
      <c r="W96" s="138"/>
      <c r="X96" s="138"/>
      <c r="Y96" s="138"/>
      <c r="Z96" s="138"/>
      <c r="AA96" s="138"/>
      <c r="AB96" s="138"/>
      <c r="AC96" s="138"/>
      <c r="AD96" s="130"/>
      <c r="AE96" s="138"/>
      <c r="AF96" s="138"/>
      <c r="AG96" s="138"/>
      <c r="AH96" s="138"/>
      <c r="AI96" s="138"/>
      <c r="AJ96" s="138"/>
      <c r="AK96" s="138"/>
      <c r="AM96" s="138"/>
      <c r="AN96" s="138"/>
      <c r="AO96" s="138"/>
      <c r="AR96" s="138"/>
      <c r="AS96" s="138"/>
      <c r="AT96" s="138"/>
      <c r="AU96" s="138"/>
      <c r="AV96" s="138"/>
      <c r="AW96" s="138"/>
      <c r="AX96" s="138"/>
      <c r="AY96" s="138"/>
      <c r="AZ96" s="138"/>
      <c r="BA96" s="138"/>
      <c r="BB96" s="138"/>
      <c r="BC96" s="136" t="s">
        <v>228</v>
      </c>
      <c r="BD96" s="138"/>
      <c r="BE96" s="138"/>
      <c r="BF96" s="138"/>
      <c r="BG96" s="138"/>
      <c r="BH96" s="138"/>
    </row>
    <row r="97" spans="1:60">
      <c r="A97" s="127">
        <v>96</v>
      </c>
      <c r="B97" s="128" t="e">
        <f>VLOOKUP(F97,'Fail list'!Q:R,2,FALSE)</f>
        <v>#N/A</v>
      </c>
      <c r="C97" s="128" t="e">
        <f>VLOOKUP(E97,'Fail list'!Q:R,2,FALSE)</f>
        <v>#N/A</v>
      </c>
      <c r="D97" s="128" t="str">
        <f t="shared" si="11"/>
        <v/>
      </c>
      <c r="E97" s="210"/>
      <c r="F97" s="210"/>
      <c r="G97" s="138"/>
      <c r="H97" s="138"/>
      <c r="I97" s="201"/>
      <c r="J97" s="138"/>
      <c r="K97" s="133" t="e">
        <f t="shared" si="8"/>
        <v>#N/A</v>
      </c>
      <c r="L97" s="138"/>
      <c r="M97" s="138"/>
      <c r="N97" s="133" t="e">
        <f t="shared" si="9"/>
        <v>#N/A</v>
      </c>
      <c r="O97" s="133" t="e">
        <f t="shared" si="10"/>
        <v>#N/A</v>
      </c>
      <c r="P97" s="131" t="str">
        <f t="shared" si="13"/>
        <v/>
      </c>
      <c r="Q97" s="138"/>
      <c r="R97" s="138"/>
      <c r="S97" s="138"/>
      <c r="T97" s="196" t="str">
        <f>IF(S97="","-",VLOOKUP(S97,'Fail list'!$A$5:$B$221,2,FALSE))</f>
        <v>-</v>
      </c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M97" s="138"/>
      <c r="AN97" s="138"/>
      <c r="AO97" s="138"/>
      <c r="AR97" s="138"/>
      <c r="AS97" s="138"/>
      <c r="AT97" s="138"/>
      <c r="AU97" s="138"/>
      <c r="AV97" s="138"/>
      <c r="AW97" s="138"/>
      <c r="AX97" s="138"/>
      <c r="AY97" s="138"/>
      <c r="AZ97" s="138"/>
      <c r="BA97" s="138"/>
      <c r="BB97" s="138"/>
      <c r="BC97" s="136" t="s">
        <v>229</v>
      </c>
      <c r="BD97" s="138"/>
      <c r="BE97" s="138"/>
      <c r="BF97" s="138"/>
      <c r="BG97" s="138"/>
      <c r="BH97" s="138"/>
    </row>
    <row r="98" spans="1:60">
      <c r="A98" s="127">
        <v>97</v>
      </c>
      <c r="B98" s="128" t="e">
        <f>VLOOKUP(F98,'Fail list'!Q:R,2,FALSE)</f>
        <v>#N/A</v>
      </c>
      <c r="C98" s="128" t="e">
        <f>VLOOKUP(E98,'Fail list'!Q:R,2,FALSE)</f>
        <v>#N/A</v>
      </c>
      <c r="D98" s="128" t="str">
        <f t="shared" si="11"/>
        <v/>
      </c>
      <c r="E98" s="210"/>
      <c r="F98" s="210"/>
      <c r="G98" s="138"/>
      <c r="H98" s="138"/>
      <c r="I98" s="201"/>
      <c r="J98" s="138"/>
      <c r="K98" s="133" t="e">
        <f t="shared" ref="K98:K129" si="14">VLOOKUP(J98,AY:BA,2,0)</f>
        <v>#N/A</v>
      </c>
      <c r="L98" s="138"/>
      <c r="M98" s="138"/>
      <c r="N98" s="133" t="e">
        <f t="shared" ref="N98:N129" si="15">VLOOKUP(K98,AZ:BB,2,0)</f>
        <v>#N/A</v>
      </c>
      <c r="O98" s="133" t="e">
        <f t="shared" ref="O98:O129" si="16">VLOOKUP(J98,AY:BB,4,0)</f>
        <v>#N/A</v>
      </c>
      <c r="P98" s="131" t="str">
        <f t="shared" si="13"/>
        <v/>
      </c>
      <c r="Q98" s="138"/>
      <c r="R98" s="138"/>
      <c r="S98" s="129"/>
      <c r="T98" s="196" t="str">
        <f>IF(S98="","-",VLOOKUP(S98,'Fail list'!$A$5:$B$221,2,FALSE))</f>
        <v>-</v>
      </c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M98" s="138"/>
      <c r="AN98" s="138"/>
      <c r="AO98" s="138"/>
      <c r="AR98" s="138"/>
      <c r="AS98" s="138"/>
      <c r="AT98" s="138"/>
      <c r="AU98" s="138"/>
      <c r="AV98" s="138"/>
      <c r="AW98" s="138"/>
      <c r="AX98" s="138"/>
      <c r="AY98" s="138"/>
      <c r="AZ98" s="138"/>
      <c r="BA98" s="138"/>
      <c r="BB98" s="138"/>
      <c r="BC98" s="136" t="s">
        <v>230</v>
      </c>
      <c r="BD98" s="138"/>
      <c r="BE98" s="138"/>
      <c r="BF98" s="138"/>
      <c r="BG98" s="138"/>
      <c r="BH98" s="138"/>
    </row>
    <row r="99" spans="1:60">
      <c r="A99" s="127">
        <v>98</v>
      </c>
      <c r="B99" s="128" t="e">
        <f>VLOOKUP(F99,'Fail list'!Q:R,2,FALSE)</f>
        <v>#N/A</v>
      </c>
      <c r="C99" s="128" t="e">
        <f>VLOOKUP(E99,'Fail list'!Q:R,2,FALSE)</f>
        <v>#N/A</v>
      </c>
      <c r="D99" s="128" t="str">
        <f t="shared" si="11"/>
        <v/>
      </c>
      <c r="E99" s="210"/>
      <c r="F99" s="210"/>
      <c r="G99" s="138"/>
      <c r="H99" s="138"/>
      <c r="I99" s="201"/>
      <c r="J99" s="138"/>
      <c r="K99" s="133" t="e">
        <f t="shared" si="14"/>
        <v>#N/A</v>
      </c>
      <c r="L99" s="138"/>
      <c r="M99" s="138"/>
      <c r="N99" s="133" t="e">
        <f t="shared" si="15"/>
        <v>#N/A</v>
      </c>
      <c r="O99" s="133" t="e">
        <f t="shared" si="16"/>
        <v>#N/A</v>
      </c>
      <c r="P99" s="131" t="str">
        <f t="shared" si="13"/>
        <v/>
      </c>
      <c r="Q99" s="138"/>
      <c r="R99" s="138"/>
      <c r="S99" s="129"/>
      <c r="T99" s="196" t="str">
        <f>IF(S99="","-",VLOOKUP(S99,'Fail list'!$A$5:$B$221,2,FALSE))</f>
        <v>-</v>
      </c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M99" s="138"/>
      <c r="AN99" s="138"/>
      <c r="AO99" s="138"/>
      <c r="AR99" s="138"/>
      <c r="AS99" s="138"/>
      <c r="AT99" s="138"/>
      <c r="AU99" s="138"/>
      <c r="AV99" s="138"/>
      <c r="AW99" s="138"/>
      <c r="AX99" s="138"/>
      <c r="AY99" s="138"/>
      <c r="AZ99" s="138"/>
      <c r="BA99" s="138"/>
      <c r="BB99" s="138"/>
      <c r="BC99" s="136" t="s">
        <v>231</v>
      </c>
      <c r="BD99" s="138"/>
      <c r="BE99" s="138"/>
      <c r="BF99" s="138"/>
      <c r="BG99" s="138"/>
      <c r="BH99" s="138"/>
    </row>
    <row r="100" spans="1:60">
      <c r="A100" s="127">
        <v>99</v>
      </c>
      <c r="B100" s="128" t="e">
        <f>VLOOKUP(F100,'Fail list'!Q:R,2,FALSE)</f>
        <v>#N/A</v>
      </c>
      <c r="C100" s="128" t="e">
        <f>VLOOKUP(E100,'Fail list'!Q:R,2,FALSE)</f>
        <v>#N/A</v>
      </c>
      <c r="D100" s="128" t="str">
        <f t="shared" si="11"/>
        <v/>
      </c>
      <c r="E100" s="210"/>
      <c r="F100" s="210"/>
      <c r="G100" s="138"/>
      <c r="H100" s="138"/>
      <c r="I100" s="201"/>
      <c r="J100" s="138"/>
      <c r="K100" s="133" t="e">
        <f t="shared" si="14"/>
        <v>#N/A</v>
      </c>
      <c r="L100" s="138"/>
      <c r="M100" s="138"/>
      <c r="N100" s="133" t="e">
        <f t="shared" si="15"/>
        <v>#N/A</v>
      </c>
      <c r="O100" s="133" t="e">
        <f t="shared" si="16"/>
        <v>#N/A</v>
      </c>
      <c r="P100" s="131" t="str">
        <f t="shared" si="13"/>
        <v/>
      </c>
      <c r="Q100" s="138"/>
      <c r="R100" s="138"/>
      <c r="S100" s="129"/>
      <c r="T100" s="196" t="str">
        <f>IF(S100="","-",VLOOKUP(S100,'Fail list'!$A$5:$B$221,2,FALSE))</f>
        <v>-</v>
      </c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M100" s="138"/>
      <c r="AN100" s="138"/>
      <c r="AO100" s="138"/>
      <c r="AR100" s="138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36" t="s">
        <v>232</v>
      </c>
      <c r="BD100" s="138"/>
      <c r="BE100" s="138"/>
      <c r="BF100" s="138"/>
      <c r="BG100" s="138"/>
      <c r="BH100" s="138"/>
    </row>
    <row r="101" spans="1:60">
      <c r="A101" s="127">
        <v>100</v>
      </c>
      <c r="B101" s="128" t="e">
        <f>VLOOKUP(F101,'Fail list'!Q:R,2,FALSE)</f>
        <v>#N/A</v>
      </c>
      <c r="C101" s="128" t="e">
        <f>VLOOKUP(E101,'Fail list'!Q:R,2,FALSE)</f>
        <v>#N/A</v>
      </c>
      <c r="D101" s="128" t="str">
        <f t="shared" si="11"/>
        <v/>
      </c>
      <c r="E101" s="210"/>
      <c r="F101" s="210"/>
      <c r="G101" s="138"/>
      <c r="H101" s="138"/>
      <c r="I101" s="201"/>
      <c r="J101" s="138"/>
      <c r="K101" s="133" t="e">
        <f t="shared" si="14"/>
        <v>#N/A</v>
      </c>
      <c r="L101" s="138"/>
      <c r="M101" s="138"/>
      <c r="N101" s="133" t="e">
        <f t="shared" si="15"/>
        <v>#N/A</v>
      </c>
      <c r="O101" s="133" t="e">
        <f t="shared" si="16"/>
        <v>#N/A</v>
      </c>
      <c r="P101" s="131" t="str">
        <f t="shared" si="13"/>
        <v/>
      </c>
      <c r="Q101" s="138"/>
      <c r="R101" s="138"/>
      <c r="S101" s="129"/>
      <c r="T101" s="196" t="str">
        <f>IF(S101="","-",VLOOKUP(S101,'Fail list'!$A$5:$B$221,2,FALSE))</f>
        <v>-</v>
      </c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M101" s="138"/>
      <c r="AN101" s="138"/>
      <c r="AO101" s="138"/>
      <c r="AR101" s="138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6" t="s">
        <v>233</v>
      </c>
      <c r="BD101" s="138"/>
      <c r="BE101" s="138"/>
      <c r="BF101" s="138"/>
      <c r="BG101" s="138"/>
      <c r="BH101" s="138"/>
    </row>
    <row r="102" spans="1:60">
      <c r="A102" s="127">
        <v>101</v>
      </c>
      <c r="B102" s="128" t="e">
        <f>VLOOKUP(F102,'Fail list'!Q:R,2,FALSE)</f>
        <v>#N/A</v>
      </c>
      <c r="C102" s="128" t="e">
        <f>VLOOKUP(E102,'Fail list'!Q:R,2,FALSE)</f>
        <v>#N/A</v>
      </c>
      <c r="D102" s="128" t="str">
        <f t="shared" si="11"/>
        <v/>
      </c>
      <c r="E102" s="210"/>
      <c r="F102" s="210"/>
      <c r="G102" s="138"/>
      <c r="H102" s="138"/>
      <c r="I102" s="201"/>
      <c r="J102" s="138"/>
      <c r="K102" s="133" t="e">
        <f t="shared" si="14"/>
        <v>#N/A</v>
      </c>
      <c r="L102" s="138"/>
      <c r="M102" s="138"/>
      <c r="N102" s="133" t="e">
        <f t="shared" si="15"/>
        <v>#N/A</v>
      </c>
      <c r="O102" s="133" t="e">
        <f t="shared" si="16"/>
        <v>#N/A</v>
      </c>
      <c r="P102" s="131" t="str">
        <f t="shared" si="13"/>
        <v/>
      </c>
      <c r="Q102" s="138"/>
      <c r="R102" s="138"/>
      <c r="S102" s="129"/>
      <c r="T102" s="196" t="str">
        <f>IF(S102="","-",VLOOKUP(S102,'Fail list'!$A$5:$B$221,2,FALSE))</f>
        <v>-</v>
      </c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M102" s="138"/>
      <c r="AN102" s="138"/>
      <c r="AO102" s="138"/>
      <c r="AR102" s="138"/>
      <c r="AS102" s="138"/>
      <c r="AT102" s="138"/>
      <c r="AU102" s="138"/>
      <c r="AV102" s="138"/>
      <c r="AW102" s="138"/>
      <c r="AX102" s="138"/>
      <c r="AY102" s="138"/>
      <c r="AZ102" s="138"/>
      <c r="BA102" s="138"/>
      <c r="BB102" s="138"/>
      <c r="BC102" s="136" t="s">
        <v>234</v>
      </c>
      <c r="BD102" s="138"/>
      <c r="BE102" s="138"/>
      <c r="BF102" s="138"/>
      <c r="BG102" s="138"/>
      <c r="BH102" s="138"/>
    </row>
    <row r="103" spans="1:60">
      <c r="A103" s="127">
        <v>102</v>
      </c>
      <c r="B103" s="128" t="e">
        <f>VLOOKUP(F103,'Fail list'!Q:R,2,FALSE)</f>
        <v>#N/A</v>
      </c>
      <c r="C103" s="128" t="e">
        <f>VLOOKUP(E103,'Fail list'!Q:R,2,FALSE)</f>
        <v>#N/A</v>
      </c>
      <c r="D103" s="128" t="str">
        <f t="shared" si="11"/>
        <v/>
      </c>
      <c r="E103" s="210"/>
      <c r="F103" s="210"/>
      <c r="G103" s="138"/>
      <c r="H103" s="138"/>
      <c r="I103" s="209"/>
      <c r="J103" s="130"/>
      <c r="K103" s="133" t="e">
        <f t="shared" si="14"/>
        <v>#N/A</v>
      </c>
      <c r="L103" s="131"/>
      <c r="M103" s="138"/>
      <c r="N103" s="133" t="e">
        <f t="shared" si="15"/>
        <v>#N/A</v>
      </c>
      <c r="O103" s="133" t="e">
        <f t="shared" si="16"/>
        <v>#N/A</v>
      </c>
      <c r="P103" s="131" t="str">
        <f t="shared" si="13"/>
        <v/>
      </c>
      <c r="Q103" s="138"/>
      <c r="R103" s="138"/>
      <c r="S103" s="138"/>
      <c r="T103" s="196" t="str">
        <f>IF(S103="","-",VLOOKUP(S103,'Fail list'!$A$5:$B$221,2,FALSE))</f>
        <v>-</v>
      </c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0"/>
      <c r="AE103" s="138"/>
      <c r="AF103" s="138"/>
      <c r="AG103" s="138"/>
      <c r="AH103" s="138"/>
      <c r="AI103" s="138"/>
      <c r="AJ103" s="138"/>
      <c r="AK103" s="138"/>
      <c r="AM103" s="138"/>
      <c r="AN103" s="138"/>
      <c r="AO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6" t="s">
        <v>235</v>
      </c>
      <c r="BD103" s="138"/>
      <c r="BE103" s="138"/>
      <c r="BF103" s="138"/>
      <c r="BG103" s="138"/>
      <c r="BH103" s="138"/>
    </row>
    <row r="104" spans="1:60">
      <c r="A104" s="127">
        <v>103</v>
      </c>
      <c r="B104" s="128" t="e">
        <f>VLOOKUP(F104,'Fail list'!Q:R,2,FALSE)</f>
        <v>#N/A</v>
      </c>
      <c r="C104" s="128" t="e">
        <f>VLOOKUP(E104,'Fail list'!Q:R,2,FALSE)</f>
        <v>#N/A</v>
      </c>
      <c r="D104" s="128" t="str">
        <f t="shared" si="11"/>
        <v/>
      </c>
      <c r="E104" s="210"/>
      <c r="F104" s="210"/>
      <c r="G104" s="138"/>
      <c r="H104" s="138"/>
      <c r="I104" s="209"/>
      <c r="J104" s="130"/>
      <c r="K104" s="133" t="e">
        <f t="shared" si="14"/>
        <v>#N/A</v>
      </c>
      <c r="L104" s="131"/>
      <c r="M104" s="138"/>
      <c r="N104" s="133" t="e">
        <f t="shared" si="15"/>
        <v>#N/A</v>
      </c>
      <c r="O104" s="133" t="e">
        <f t="shared" si="16"/>
        <v>#N/A</v>
      </c>
      <c r="P104" s="131" t="str">
        <f t="shared" si="13"/>
        <v/>
      </c>
      <c r="Q104" s="138"/>
      <c r="R104" s="138"/>
      <c r="S104" s="138"/>
      <c r="T104" s="196" t="str">
        <f>IF(S104="","-",VLOOKUP(S104,'Fail list'!$A$5:$B$221,2,FALSE))</f>
        <v>-</v>
      </c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0"/>
      <c r="AE104" s="138"/>
      <c r="AF104" s="138"/>
      <c r="AG104" s="138"/>
      <c r="AH104" s="138"/>
      <c r="AI104" s="138"/>
      <c r="AJ104" s="138"/>
      <c r="AK104" s="138"/>
      <c r="AM104" s="138"/>
      <c r="AN104" s="138"/>
      <c r="AO104" s="138"/>
      <c r="AR104" s="138"/>
      <c r="AS104" s="138"/>
      <c r="AT104" s="138"/>
      <c r="AU104" s="138"/>
      <c r="AV104" s="138"/>
      <c r="AW104" s="138"/>
      <c r="AX104" s="138"/>
      <c r="AY104" s="138"/>
      <c r="AZ104" s="138"/>
      <c r="BA104" s="138"/>
      <c r="BB104" s="138"/>
      <c r="BC104" s="136" t="s">
        <v>236</v>
      </c>
      <c r="BD104" s="138"/>
      <c r="BE104" s="138"/>
      <c r="BF104" s="138"/>
      <c r="BG104" s="138"/>
      <c r="BH104" s="138"/>
    </row>
    <row r="105" spans="1:60">
      <c r="A105" s="127">
        <v>104</v>
      </c>
      <c r="B105" s="128" t="e">
        <f>VLOOKUP(F105,'Fail list'!Q:R,2,FALSE)</f>
        <v>#N/A</v>
      </c>
      <c r="C105" s="128" t="e">
        <f>VLOOKUP(E105,'Fail list'!Q:R,2,FALSE)</f>
        <v>#N/A</v>
      </c>
      <c r="D105" s="128" t="str">
        <f t="shared" si="11"/>
        <v/>
      </c>
      <c r="E105" s="210"/>
      <c r="F105" s="210"/>
      <c r="G105" s="138"/>
      <c r="H105" s="138"/>
      <c r="I105" s="209"/>
      <c r="J105" s="130"/>
      <c r="K105" s="133" t="e">
        <f t="shared" si="14"/>
        <v>#N/A</v>
      </c>
      <c r="L105" s="131"/>
      <c r="M105" s="138"/>
      <c r="N105" s="133" t="e">
        <f t="shared" si="15"/>
        <v>#N/A</v>
      </c>
      <c r="O105" s="133" t="e">
        <f t="shared" si="16"/>
        <v>#N/A</v>
      </c>
      <c r="P105" s="131" t="str">
        <f t="shared" si="13"/>
        <v/>
      </c>
      <c r="Q105" s="138"/>
      <c r="R105" s="138"/>
      <c r="S105" s="138"/>
      <c r="T105" s="196" t="str">
        <f>IF(S105="","-",VLOOKUP(S105,'Fail list'!$A$5:$B$221,2,FALSE))</f>
        <v>-</v>
      </c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0"/>
      <c r="AE105" s="138"/>
      <c r="AF105" s="138"/>
      <c r="AG105" s="138"/>
      <c r="AH105" s="138"/>
      <c r="AI105" s="138"/>
      <c r="AJ105" s="138"/>
      <c r="AK105" s="138"/>
      <c r="AM105" s="138"/>
      <c r="AN105" s="138"/>
      <c r="AO105" s="138"/>
      <c r="AR105" s="138"/>
      <c r="AS105" s="138"/>
      <c r="AT105" s="138"/>
      <c r="AU105" s="138"/>
      <c r="AV105" s="138"/>
      <c r="AW105" s="138"/>
      <c r="AX105" s="138"/>
      <c r="AY105" s="138"/>
      <c r="AZ105" s="138"/>
      <c r="BA105" s="138"/>
      <c r="BB105" s="138"/>
      <c r="BC105" s="136" t="s">
        <v>237</v>
      </c>
      <c r="BD105" s="138"/>
      <c r="BE105" s="138"/>
      <c r="BF105" s="138"/>
      <c r="BG105" s="138"/>
      <c r="BH105" s="138"/>
    </row>
    <row r="106" spans="1:60">
      <c r="A106" s="127">
        <v>105</v>
      </c>
      <c r="B106" s="128" t="e">
        <f>VLOOKUP(F106,'Fail list'!Q:R,2,FALSE)</f>
        <v>#N/A</v>
      </c>
      <c r="C106" s="128" t="e">
        <f>VLOOKUP(E106,'Fail list'!Q:R,2,FALSE)</f>
        <v>#N/A</v>
      </c>
      <c r="D106" s="128" t="str">
        <f t="shared" si="11"/>
        <v/>
      </c>
      <c r="E106" s="210"/>
      <c r="F106" s="210"/>
      <c r="G106" s="138"/>
      <c r="H106" s="138"/>
      <c r="I106" s="209"/>
      <c r="J106" s="130"/>
      <c r="K106" s="133" t="e">
        <f t="shared" si="14"/>
        <v>#N/A</v>
      </c>
      <c r="L106" s="131"/>
      <c r="M106" s="138"/>
      <c r="N106" s="133" t="e">
        <f t="shared" si="15"/>
        <v>#N/A</v>
      </c>
      <c r="O106" s="133" t="e">
        <f t="shared" si="16"/>
        <v>#N/A</v>
      </c>
      <c r="P106" s="131" t="str">
        <f t="shared" si="13"/>
        <v/>
      </c>
      <c r="Q106" s="138"/>
      <c r="R106" s="138"/>
      <c r="S106" s="138"/>
      <c r="T106" s="196" t="str">
        <f>IF(S106="","-",VLOOKUP(S106,'Fail list'!$A$5:$B$221,2,FALSE))</f>
        <v>-</v>
      </c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0"/>
      <c r="AE106" s="138"/>
      <c r="AF106" s="138"/>
      <c r="AG106" s="138"/>
      <c r="AH106" s="138"/>
      <c r="AI106" s="138"/>
      <c r="AJ106" s="138"/>
      <c r="AK106" s="138"/>
      <c r="AM106" s="138"/>
      <c r="AN106" s="138"/>
      <c r="AO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6" t="s">
        <v>238</v>
      </c>
      <c r="BD106" s="138"/>
      <c r="BE106" s="138"/>
      <c r="BF106" s="138"/>
      <c r="BG106" s="138"/>
      <c r="BH106" s="138"/>
    </row>
    <row r="107" spans="1:60">
      <c r="A107" s="127">
        <v>106</v>
      </c>
      <c r="B107" s="128" t="e">
        <f>VLOOKUP(F107,'Fail list'!Q:R,2,FALSE)</f>
        <v>#N/A</v>
      </c>
      <c r="C107" s="128" t="e">
        <f>VLOOKUP(E107,'Fail list'!Q:R,2,FALSE)</f>
        <v>#N/A</v>
      </c>
      <c r="D107" s="128" t="str">
        <f t="shared" si="11"/>
        <v/>
      </c>
      <c r="E107" s="210"/>
      <c r="F107" s="210"/>
      <c r="G107" s="138"/>
      <c r="H107" s="138"/>
      <c r="I107" s="201"/>
      <c r="J107" s="138"/>
      <c r="K107" s="133" t="e">
        <f t="shared" si="14"/>
        <v>#N/A</v>
      </c>
      <c r="L107" s="138"/>
      <c r="M107" s="138"/>
      <c r="N107" s="133" t="e">
        <f t="shared" si="15"/>
        <v>#N/A</v>
      </c>
      <c r="O107" s="133" t="e">
        <f t="shared" si="16"/>
        <v>#N/A</v>
      </c>
      <c r="P107" s="131" t="str">
        <f t="shared" si="13"/>
        <v/>
      </c>
      <c r="Q107" s="138"/>
      <c r="R107" s="138"/>
      <c r="S107" s="129"/>
      <c r="T107" s="196" t="str">
        <f>IF(S107="","-",VLOOKUP(S107,'Fail list'!$A$5:$B$221,2,FALSE))</f>
        <v>-</v>
      </c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M107" s="138"/>
      <c r="AN107" s="138"/>
      <c r="AO107" s="138"/>
      <c r="AR107" s="138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36" t="s">
        <v>239</v>
      </c>
      <c r="BD107" s="138"/>
      <c r="BE107" s="138"/>
      <c r="BF107" s="138"/>
      <c r="BG107" s="138"/>
      <c r="BH107" s="138"/>
    </row>
    <row r="108" spans="1:60">
      <c r="A108" s="127">
        <v>107</v>
      </c>
      <c r="B108" s="128" t="e">
        <f>VLOOKUP(F108,'Fail list'!Q:R,2,FALSE)</f>
        <v>#N/A</v>
      </c>
      <c r="C108" s="128" t="e">
        <f>VLOOKUP(E108,'Fail list'!Q:R,2,FALSE)</f>
        <v>#N/A</v>
      </c>
      <c r="D108" s="128" t="str">
        <f t="shared" si="11"/>
        <v/>
      </c>
      <c r="E108" s="210"/>
      <c r="F108" s="210"/>
      <c r="G108" s="138"/>
      <c r="H108" s="138"/>
      <c r="I108" s="201"/>
      <c r="J108" s="138"/>
      <c r="K108" s="133" t="e">
        <f t="shared" si="14"/>
        <v>#N/A</v>
      </c>
      <c r="L108" s="138"/>
      <c r="M108" s="138"/>
      <c r="N108" s="133" t="e">
        <f t="shared" si="15"/>
        <v>#N/A</v>
      </c>
      <c r="O108" s="133" t="e">
        <f t="shared" si="16"/>
        <v>#N/A</v>
      </c>
      <c r="P108" s="131" t="str">
        <f t="shared" si="13"/>
        <v/>
      </c>
      <c r="Q108" s="138"/>
      <c r="R108" s="138"/>
      <c r="S108" s="138"/>
      <c r="T108" s="196" t="str">
        <f>IF(S108="","-",VLOOKUP(S108,'Fail list'!$A$5:$B$221,2,FALSE))</f>
        <v>-</v>
      </c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M108" s="138"/>
      <c r="AN108" s="138"/>
      <c r="AO108" s="138"/>
      <c r="AR108" s="138"/>
      <c r="AS108" s="138"/>
      <c r="AT108" s="138"/>
      <c r="AU108" s="138"/>
      <c r="AV108" s="138"/>
      <c r="AW108" s="138"/>
      <c r="AX108" s="138"/>
      <c r="AY108" s="138"/>
      <c r="AZ108" s="138"/>
      <c r="BA108" s="138"/>
      <c r="BB108" s="138"/>
      <c r="BC108" s="136" t="s">
        <v>240</v>
      </c>
      <c r="BD108" s="138"/>
      <c r="BE108" s="138"/>
      <c r="BF108" s="138"/>
      <c r="BG108" s="138"/>
      <c r="BH108" s="138"/>
    </row>
    <row r="109" spans="1:60">
      <c r="A109" s="127">
        <v>108</v>
      </c>
      <c r="B109" s="128" t="e">
        <f>VLOOKUP(F109,'Fail list'!Q:R,2,FALSE)</f>
        <v>#N/A</v>
      </c>
      <c r="C109" s="128" t="e">
        <f>VLOOKUP(E109,'Fail list'!Q:R,2,FALSE)</f>
        <v>#N/A</v>
      </c>
      <c r="D109" s="128" t="str">
        <f t="shared" si="11"/>
        <v/>
      </c>
      <c r="E109" s="210"/>
      <c r="F109" s="210"/>
      <c r="G109" s="138"/>
      <c r="H109" s="138"/>
      <c r="I109" s="201"/>
      <c r="J109" s="138"/>
      <c r="K109" s="133" t="e">
        <f t="shared" si="14"/>
        <v>#N/A</v>
      </c>
      <c r="L109" s="138"/>
      <c r="M109" s="138"/>
      <c r="N109" s="133" t="e">
        <f t="shared" si="15"/>
        <v>#N/A</v>
      </c>
      <c r="O109" s="133" t="e">
        <f t="shared" si="16"/>
        <v>#N/A</v>
      </c>
      <c r="P109" s="131" t="str">
        <f t="shared" si="13"/>
        <v/>
      </c>
      <c r="Q109" s="138"/>
      <c r="R109" s="138"/>
      <c r="S109" s="138"/>
      <c r="T109" s="196" t="str">
        <f>IF(S109="","-",VLOOKUP(S109,'Fail list'!$A$5:$B$221,2,FALSE))</f>
        <v>-</v>
      </c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M109" s="138"/>
      <c r="AN109" s="138"/>
      <c r="AO109" s="138"/>
      <c r="AR109" s="138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36" t="s">
        <v>241</v>
      </c>
      <c r="BD109" s="138"/>
      <c r="BE109" s="138"/>
      <c r="BF109" s="138"/>
      <c r="BG109" s="138"/>
      <c r="BH109" s="138"/>
    </row>
    <row r="110" spans="1:60">
      <c r="A110" s="127">
        <v>109</v>
      </c>
      <c r="B110" s="128" t="e">
        <f>VLOOKUP(F110,'Fail list'!Q:R,2,FALSE)</f>
        <v>#N/A</v>
      </c>
      <c r="C110" s="128" t="e">
        <f>VLOOKUP(E110,'Fail list'!Q:R,2,FALSE)</f>
        <v>#N/A</v>
      </c>
      <c r="D110" s="128" t="str">
        <f t="shared" si="11"/>
        <v/>
      </c>
      <c r="E110" s="210"/>
      <c r="F110" s="210"/>
      <c r="G110" s="138"/>
      <c r="H110" s="138"/>
      <c r="I110" s="201"/>
      <c r="J110" s="138"/>
      <c r="K110" s="133" t="e">
        <f t="shared" si="14"/>
        <v>#N/A</v>
      </c>
      <c r="L110" s="138"/>
      <c r="M110" s="138"/>
      <c r="N110" s="133" t="e">
        <f t="shared" si="15"/>
        <v>#N/A</v>
      </c>
      <c r="O110" s="133" t="e">
        <f t="shared" si="16"/>
        <v>#N/A</v>
      </c>
      <c r="P110" s="131" t="str">
        <f t="shared" si="13"/>
        <v/>
      </c>
      <c r="Q110" s="138"/>
      <c r="R110" s="138"/>
      <c r="S110" s="129"/>
      <c r="T110" s="196" t="str">
        <f>IF(S110="","-",VLOOKUP(S110,'Fail list'!$A$5:$B$221,2,FALSE))</f>
        <v>-</v>
      </c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M110" s="138"/>
      <c r="AN110" s="138"/>
      <c r="AO110" s="138"/>
      <c r="AR110" s="138"/>
      <c r="AS110" s="138"/>
      <c r="AT110" s="138"/>
      <c r="AU110" s="138"/>
      <c r="AV110" s="138"/>
      <c r="AW110" s="138"/>
      <c r="AX110" s="138"/>
      <c r="AY110" s="138"/>
      <c r="AZ110" s="138"/>
      <c r="BA110" s="138"/>
      <c r="BB110" s="138"/>
      <c r="BC110" s="136" t="s">
        <v>242</v>
      </c>
      <c r="BD110" s="138"/>
      <c r="BE110" s="138"/>
      <c r="BF110" s="138"/>
      <c r="BG110" s="138"/>
      <c r="BH110" s="138"/>
    </row>
    <row r="111" spans="1:60">
      <c r="A111" s="127">
        <v>110</v>
      </c>
      <c r="B111" s="128" t="e">
        <f>VLOOKUP(F111,'Fail list'!Q:R,2,FALSE)</f>
        <v>#N/A</v>
      </c>
      <c r="C111" s="128" t="e">
        <f>VLOOKUP(E111,'Fail list'!Q:R,2,FALSE)</f>
        <v>#N/A</v>
      </c>
      <c r="D111" s="128" t="str">
        <f t="shared" si="11"/>
        <v/>
      </c>
      <c r="E111" s="210"/>
      <c r="F111" s="210"/>
      <c r="G111" s="138"/>
      <c r="H111" s="138"/>
      <c r="I111" s="201"/>
      <c r="J111" s="138"/>
      <c r="K111" s="133" t="e">
        <f t="shared" si="14"/>
        <v>#N/A</v>
      </c>
      <c r="L111" s="138"/>
      <c r="M111" s="138"/>
      <c r="N111" s="133" t="e">
        <f t="shared" si="15"/>
        <v>#N/A</v>
      </c>
      <c r="O111" s="133" t="e">
        <f t="shared" si="16"/>
        <v>#N/A</v>
      </c>
      <c r="P111" s="131" t="str">
        <f t="shared" si="13"/>
        <v/>
      </c>
      <c r="Q111" s="138"/>
      <c r="R111" s="138"/>
      <c r="S111" s="129"/>
      <c r="T111" s="196" t="str">
        <f>IF(S111="","-",VLOOKUP(S111,'Fail list'!$A$5:$B$221,2,FALSE))</f>
        <v>-</v>
      </c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M111" s="138"/>
      <c r="AN111" s="138"/>
      <c r="AO111" s="138"/>
      <c r="AR111" s="138"/>
      <c r="AS111" s="138"/>
      <c r="AT111" s="138"/>
      <c r="AU111" s="138"/>
      <c r="AV111" s="138"/>
      <c r="AW111" s="138"/>
      <c r="AX111" s="138"/>
      <c r="AY111" s="138"/>
      <c r="AZ111" s="138"/>
      <c r="BA111" s="138"/>
      <c r="BB111" s="138"/>
      <c r="BC111" s="136" t="s">
        <v>243</v>
      </c>
      <c r="BD111" s="138"/>
      <c r="BE111" s="138"/>
      <c r="BF111" s="138"/>
      <c r="BG111" s="138"/>
      <c r="BH111" s="138"/>
    </row>
    <row r="112" spans="1:60">
      <c r="A112" s="127">
        <v>111</v>
      </c>
      <c r="B112" s="128" t="e">
        <f>VLOOKUP(F112,'Fail list'!Q:R,2,FALSE)</f>
        <v>#N/A</v>
      </c>
      <c r="C112" s="128" t="e">
        <f>VLOOKUP(E112,'Fail list'!Q:R,2,FALSE)</f>
        <v>#N/A</v>
      </c>
      <c r="D112" s="128" t="str">
        <f t="shared" si="11"/>
        <v/>
      </c>
      <c r="E112" s="210"/>
      <c r="F112" s="210"/>
      <c r="G112" s="138"/>
      <c r="H112" s="138"/>
      <c r="I112" s="201"/>
      <c r="J112" s="138"/>
      <c r="K112" s="133" t="e">
        <f t="shared" si="14"/>
        <v>#N/A</v>
      </c>
      <c r="L112" s="138"/>
      <c r="M112" s="138"/>
      <c r="N112" s="133" t="e">
        <f t="shared" si="15"/>
        <v>#N/A</v>
      </c>
      <c r="O112" s="133" t="e">
        <f t="shared" si="16"/>
        <v>#N/A</v>
      </c>
      <c r="P112" s="131" t="str">
        <f t="shared" si="13"/>
        <v/>
      </c>
      <c r="Q112" s="138"/>
      <c r="R112" s="138"/>
      <c r="S112" s="129"/>
      <c r="T112" s="196" t="str">
        <f>IF(S112="","-",VLOOKUP(S112,'Fail list'!$A$5:$B$221,2,FALSE))</f>
        <v>-</v>
      </c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0"/>
      <c r="AE112" s="138"/>
      <c r="AF112" s="138"/>
      <c r="AG112" s="138"/>
      <c r="AH112" s="138"/>
      <c r="AI112" s="138"/>
      <c r="AJ112" s="138"/>
      <c r="AK112" s="138"/>
      <c r="AM112" s="138"/>
      <c r="AN112" s="138"/>
      <c r="AO112" s="138"/>
      <c r="AR112" s="138"/>
      <c r="AS112" s="138"/>
      <c r="AT112" s="138"/>
      <c r="AU112" s="138"/>
      <c r="AV112" s="138"/>
      <c r="AW112" s="138"/>
      <c r="AX112" s="138"/>
      <c r="AY112" s="138"/>
      <c r="AZ112" s="138"/>
      <c r="BA112" s="138"/>
      <c r="BB112" s="138"/>
      <c r="BC112" s="136" t="s">
        <v>244</v>
      </c>
      <c r="BD112" s="138"/>
      <c r="BE112" s="138"/>
      <c r="BF112" s="138"/>
      <c r="BG112" s="138"/>
      <c r="BH112" s="138"/>
    </row>
    <row r="113" spans="1:60">
      <c r="A113" s="127">
        <v>112</v>
      </c>
      <c r="B113" s="128" t="e">
        <f>VLOOKUP(F113,'Fail list'!Q:R,2,FALSE)</f>
        <v>#N/A</v>
      </c>
      <c r="C113" s="128" t="e">
        <f>VLOOKUP(E113,'Fail list'!Q:R,2,FALSE)</f>
        <v>#N/A</v>
      </c>
      <c r="D113" s="128" t="str">
        <f t="shared" si="11"/>
        <v/>
      </c>
      <c r="E113" s="210"/>
      <c r="F113" s="210"/>
      <c r="G113" s="138"/>
      <c r="H113" s="138"/>
      <c r="I113" s="201"/>
      <c r="J113" s="138"/>
      <c r="K113" s="133" t="e">
        <f t="shared" si="14"/>
        <v>#N/A</v>
      </c>
      <c r="L113" s="138"/>
      <c r="M113" s="138"/>
      <c r="N113" s="133" t="e">
        <f t="shared" si="15"/>
        <v>#N/A</v>
      </c>
      <c r="O113" s="133" t="e">
        <f t="shared" si="16"/>
        <v>#N/A</v>
      </c>
      <c r="P113" s="131" t="str">
        <f t="shared" si="13"/>
        <v/>
      </c>
      <c r="Q113" s="138"/>
      <c r="R113" s="138"/>
      <c r="S113" s="129"/>
      <c r="T113" s="196" t="str">
        <f>IF(S113="","-",VLOOKUP(S113,'Fail list'!$A$5:$B$221,2,FALSE))</f>
        <v>-</v>
      </c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0"/>
      <c r="AE113" s="138"/>
      <c r="AF113" s="138"/>
      <c r="AG113" s="138"/>
      <c r="AH113" s="138"/>
      <c r="AI113" s="138"/>
      <c r="AJ113" s="138"/>
      <c r="AK113" s="138"/>
      <c r="AM113" s="138"/>
      <c r="AN113" s="138"/>
      <c r="AO113" s="138"/>
      <c r="AR113" s="138"/>
      <c r="AS113" s="138"/>
      <c r="AT113" s="138"/>
      <c r="AU113" s="138"/>
      <c r="AV113" s="138"/>
      <c r="AW113" s="138"/>
      <c r="AX113" s="138"/>
      <c r="AY113" s="138"/>
      <c r="AZ113" s="138"/>
      <c r="BA113" s="138"/>
      <c r="BB113" s="138"/>
      <c r="BC113" s="136" t="s">
        <v>245</v>
      </c>
      <c r="BD113" s="138"/>
      <c r="BE113" s="138"/>
      <c r="BF113" s="138"/>
      <c r="BG113" s="138"/>
      <c r="BH113" s="138"/>
    </row>
    <row r="114" spans="1:60">
      <c r="A114" s="127">
        <v>113</v>
      </c>
      <c r="B114" s="128" t="e">
        <f>VLOOKUP(F114,'Fail list'!Q:R,2,FALSE)</f>
        <v>#N/A</v>
      </c>
      <c r="C114" s="128" t="e">
        <f>VLOOKUP(E114,'Fail list'!Q:R,2,FALSE)</f>
        <v>#N/A</v>
      </c>
      <c r="D114" s="128" t="str">
        <f t="shared" si="11"/>
        <v/>
      </c>
      <c r="E114" s="210"/>
      <c r="F114" s="210"/>
      <c r="G114" s="138"/>
      <c r="H114" s="138"/>
      <c r="I114" s="201"/>
      <c r="J114" s="138"/>
      <c r="K114" s="133" t="e">
        <f t="shared" si="14"/>
        <v>#N/A</v>
      </c>
      <c r="L114" s="138"/>
      <c r="M114" s="138"/>
      <c r="N114" s="133" t="e">
        <f t="shared" si="15"/>
        <v>#N/A</v>
      </c>
      <c r="O114" s="133" t="e">
        <f t="shared" si="16"/>
        <v>#N/A</v>
      </c>
      <c r="P114" s="131" t="str">
        <f t="shared" si="13"/>
        <v/>
      </c>
      <c r="Q114" s="138"/>
      <c r="R114" s="138"/>
      <c r="S114" s="138"/>
      <c r="T114" s="196" t="str">
        <f>IF(S114="","-",VLOOKUP(S114,'Fail list'!$A$5:$B$221,2,FALSE))</f>
        <v>-</v>
      </c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M114" s="138"/>
      <c r="AN114" s="138"/>
      <c r="AO114" s="138"/>
      <c r="AR114" s="138"/>
      <c r="AS114" s="138"/>
      <c r="AT114" s="138"/>
      <c r="AU114" s="138"/>
      <c r="AV114" s="138"/>
      <c r="AW114" s="138"/>
      <c r="AX114" s="138"/>
      <c r="AY114" s="138"/>
      <c r="AZ114" s="138"/>
      <c r="BA114" s="138"/>
      <c r="BB114" s="138"/>
      <c r="BC114" s="136" t="s">
        <v>246</v>
      </c>
      <c r="BD114" s="138"/>
      <c r="BE114" s="138"/>
      <c r="BF114" s="138"/>
      <c r="BG114" s="138"/>
      <c r="BH114" s="138"/>
    </row>
    <row r="115" spans="1:60">
      <c r="A115" s="127">
        <v>114</v>
      </c>
      <c r="B115" s="128" t="e">
        <f>VLOOKUP(F115,'Fail list'!Q:R,2,FALSE)</f>
        <v>#N/A</v>
      </c>
      <c r="C115" s="128" t="e">
        <f>VLOOKUP(E115,'Fail list'!Q:R,2,FALSE)</f>
        <v>#N/A</v>
      </c>
      <c r="D115" s="128" t="str">
        <f t="shared" si="11"/>
        <v/>
      </c>
      <c r="E115" s="210"/>
      <c r="F115" s="210"/>
      <c r="G115" s="138"/>
      <c r="H115" s="138"/>
      <c r="I115" s="201"/>
      <c r="J115" s="138"/>
      <c r="K115" s="133" t="e">
        <f t="shared" si="14"/>
        <v>#N/A</v>
      </c>
      <c r="L115" s="138"/>
      <c r="M115" s="138"/>
      <c r="N115" s="133" t="e">
        <f t="shared" si="15"/>
        <v>#N/A</v>
      </c>
      <c r="O115" s="133" t="e">
        <f t="shared" si="16"/>
        <v>#N/A</v>
      </c>
      <c r="P115" s="131" t="str">
        <f t="shared" si="13"/>
        <v/>
      </c>
      <c r="Q115" s="138"/>
      <c r="R115" s="138"/>
      <c r="S115" s="129"/>
      <c r="T115" s="196" t="str">
        <f>IF(S115="","-",VLOOKUP(S115,'Fail list'!$A$5:$B$221,2,FALSE))</f>
        <v>-</v>
      </c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0"/>
      <c r="AE115" s="138"/>
      <c r="AF115" s="138"/>
      <c r="AG115" s="138"/>
      <c r="AH115" s="138"/>
      <c r="AI115" s="138"/>
      <c r="AJ115" s="138"/>
      <c r="AK115" s="138"/>
      <c r="AM115" s="138"/>
      <c r="AN115" s="138"/>
      <c r="AO115" s="138"/>
      <c r="AR115" s="138"/>
      <c r="AS115" s="138"/>
      <c r="AT115" s="138"/>
      <c r="AU115" s="138"/>
      <c r="AV115" s="138"/>
      <c r="AW115" s="138"/>
      <c r="AX115" s="138"/>
      <c r="AY115" s="138"/>
      <c r="AZ115" s="138"/>
      <c r="BA115" s="138"/>
      <c r="BB115" s="138"/>
      <c r="BC115" s="136" t="s">
        <v>247</v>
      </c>
      <c r="BD115" s="138"/>
      <c r="BE115" s="138"/>
      <c r="BF115" s="138"/>
      <c r="BG115" s="138"/>
      <c r="BH115" s="138"/>
    </row>
    <row r="116" spans="1:60">
      <c r="A116" s="127">
        <v>115</v>
      </c>
      <c r="B116" s="128" t="e">
        <f>VLOOKUP(F116,'Fail list'!Q:R,2,FALSE)</f>
        <v>#N/A</v>
      </c>
      <c r="C116" s="128" t="e">
        <f>VLOOKUP(E116,'Fail list'!Q:R,2,FALSE)</f>
        <v>#N/A</v>
      </c>
      <c r="D116" s="128" t="str">
        <f t="shared" si="11"/>
        <v/>
      </c>
      <c r="E116" s="210"/>
      <c r="F116" s="210"/>
      <c r="G116" s="138"/>
      <c r="H116" s="138"/>
      <c r="I116" s="201"/>
      <c r="J116" s="138"/>
      <c r="K116" s="133" t="e">
        <f t="shared" si="14"/>
        <v>#N/A</v>
      </c>
      <c r="L116" s="138"/>
      <c r="M116" s="138"/>
      <c r="N116" s="133" t="e">
        <f t="shared" si="15"/>
        <v>#N/A</v>
      </c>
      <c r="O116" s="133" t="e">
        <f t="shared" si="16"/>
        <v>#N/A</v>
      </c>
      <c r="P116" s="131" t="str">
        <f t="shared" si="13"/>
        <v/>
      </c>
      <c r="Q116" s="138"/>
      <c r="R116" s="138"/>
      <c r="S116" s="129"/>
      <c r="T116" s="196" t="str">
        <f>IF(S116="","-",VLOOKUP(S116,'Fail list'!$A$5:$B$221,2,FALSE))</f>
        <v>-</v>
      </c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0"/>
      <c r="AE116" s="138"/>
      <c r="AF116" s="138"/>
      <c r="AG116" s="138"/>
      <c r="AH116" s="138"/>
      <c r="AI116" s="138"/>
      <c r="AJ116" s="138"/>
      <c r="AK116" s="138"/>
      <c r="AM116" s="138"/>
      <c r="AN116" s="138"/>
      <c r="AO116" s="138"/>
      <c r="AR116" s="138"/>
      <c r="AS116" s="138"/>
      <c r="AT116" s="138"/>
      <c r="AU116" s="138"/>
      <c r="AV116" s="138"/>
      <c r="AW116" s="138"/>
      <c r="AX116" s="138"/>
      <c r="AY116" s="138"/>
      <c r="AZ116" s="138"/>
      <c r="BA116" s="138"/>
      <c r="BB116" s="138"/>
      <c r="BC116" s="136" t="s">
        <v>248</v>
      </c>
      <c r="BD116" s="138"/>
      <c r="BE116" s="138"/>
      <c r="BF116" s="138"/>
      <c r="BG116" s="138"/>
      <c r="BH116" s="138"/>
    </row>
    <row r="117" spans="1:60">
      <c r="A117" s="127">
        <v>116</v>
      </c>
      <c r="B117" s="128" t="e">
        <f>VLOOKUP(F117,'Fail list'!Q:R,2,FALSE)</f>
        <v>#N/A</v>
      </c>
      <c r="C117" s="128" t="e">
        <f>VLOOKUP(E117,'Fail list'!Q:R,2,FALSE)</f>
        <v>#N/A</v>
      </c>
      <c r="D117" s="128" t="str">
        <f t="shared" si="11"/>
        <v/>
      </c>
      <c r="E117" s="210"/>
      <c r="F117" s="210"/>
      <c r="G117" s="138"/>
      <c r="H117" s="138"/>
      <c r="I117" s="201"/>
      <c r="J117" s="138"/>
      <c r="K117" s="133" t="e">
        <f t="shared" si="14"/>
        <v>#N/A</v>
      </c>
      <c r="L117" s="138"/>
      <c r="M117" s="138"/>
      <c r="N117" s="133" t="e">
        <f t="shared" si="15"/>
        <v>#N/A</v>
      </c>
      <c r="O117" s="133" t="e">
        <f t="shared" si="16"/>
        <v>#N/A</v>
      </c>
      <c r="P117" s="131" t="str">
        <f t="shared" si="13"/>
        <v/>
      </c>
      <c r="Q117" s="138"/>
      <c r="R117" s="138"/>
      <c r="S117" s="138"/>
      <c r="T117" s="196" t="str">
        <f>IF(S117="","-",VLOOKUP(S117,'Fail list'!$A$5:$B$221,2,FALSE))</f>
        <v>-</v>
      </c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M117" s="138"/>
      <c r="AN117" s="138"/>
      <c r="AO117" s="138"/>
      <c r="AR117" s="138"/>
      <c r="AS117" s="138"/>
      <c r="AT117" s="138"/>
      <c r="AU117" s="138"/>
      <c r="AV117" s="138"/>
      <c r="AW117" s="138"/>
      <c r="AX117" s="138"/>
      <c r="AY117" s="138"/>
      <c r="AZ117" s="138"/>
      <c r="BA117" s="138"/>
      <c r="BB117" s="138"/>
      <c r="BC117" s="136" t="s">
        <v>249</v>
      </c>
      <c r="BD117" s="138"/>
      <c r="BE117" s="138"/>
      <c r="BF117" s="138"/>
      <c r="BG117" s="138"/>
      <c r="BH117" s="138"/>
    </row>
    <row r="118" spans="1:60">
      <c r="A118" s="127">
        <v>117</v>
      </c>
      <c r="B118" s="128" t="e">
        <f>VLOOKUP(F118,'Fail list'!Q:R,2,FALSE)</f>
        <v>#N/A</v>
      </c>
      <c r="C118" s="128" t="e">
        <f>VLOOKUP(E118,'Fail list'!Q:R,2,FALSE)</f>
        <v>#N/A</v>
      </c>
      <c r="D118" s="128" t="str">
        <f t="shared" si="11"/>
        <v/>
      </c>
      <c r="E118" s="210"/>
      <c r="F118" s="210"/>
      <c r="G118" s="138"/>
      <c r="H118" s="138"/>
      <c r="I118" s="201"/>
      <c r="J118" s="138"/>
      <c r="K118" s="133" t="e">
        <f t="shared" si="14"/>
        <v>#N/A</v>
      </c>
      <c r="L118" s="138"/>
      <c r="M118" s="138"/>
      <c r="N118" s="133" t="e">
        <f t="shared" si="15"/>
        <v>#N/A</v>
      </c>
      <c r="O118" s="133" t="e">
        <f t="shared" si="16"/>
        <v>#N/A</v>
      </c>
      <c r="P118" s="131" t="str">
        <f t="shared" si="13"/>
        <v/>
      </c>
      <c r="Q118" s="138"/>
      <c r="R118" s="138"/>
      <c r="S118" s="138"/>
      <c r="T118" s="196" t="str">
        <f>IF(S118="","-",VLOOKUP(S118,'Fail list'!$A$5:$B$221,2,FALSE))</f>
        <v>-</v>
      </c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M118" s="138"/>
      <c r="AN118" s="138"/>
      <c r="AO118" s="138"/>
      <c r="AR118" s="138"/>
      <c r="AS118" s="138"/>
      <c r="AT118" s="138"/>
      <c r="AU118" s="138"/>
      <c r="AV118" s="138"/>
      <c r="AW118" s="138"/>
      <c r="AX118" s="138"/>
      <c r="AY118" s="138"/>
      <c r="AZ118" s="138"/>
      <c r="BA118" s="138"/>
      <c r="BB118" s="138"/>
      <c r="BC118" s="136" t="s">
        <v>250</v>
      </c>
      <c r="BD118" s="138"/>
      <c r="BE118" s="138"/>
      <c r="BF118" s="138"/>
      <c r="BG118" s="138"/>
      <c r="BH118" s="138"/>
    </row>
    <row r="119" spans="1:60">
      <c r="A119" s="127">
        <v>118</v>
      </c>
      <c r="B119" s="128" t="e">
        <f>VLOOKUP(F119,'Fail list'!Q:R,2,FALSE)</f>
        <v>#N/A</v>
      </c>
      <c r="C119" s="128" t="e">
        <f>VLOOKUP(E119,'Fail list'!Q:R,2,FALSE)</f>
        <v>#N/A</v>
      </c>
      <c r="D119" s="128" t="str">
        <f t="shared" si="11"/>
        <v/>
      </c>
      <c r="E119" s="210"/>
      <c r="F119" s="210"/>
      <c r="G119" s="138"/>
      <c r="H119" s="138"/>
      <c r="I119" s="201"/>
      <c r="J119" s="138"/>
      <c r="K119" s="133" t="e">
        <f t="shared" si="14"/>
        <v>#N/A</v>
      </c>
      <c r="L119" s="138"/>
      <c r="M119" s="138"/>
      <c r="N119" s="133" t="e">
        <f t="shared" si="15"/>
        <v>#N/A</v>
      </c>
      <c r="O119" s="133" t="e">
        <f t="shared" si="16"/>
        <v>#N/A</v>
      </c>
      <c r="P119" s="131" t="str">
        <f t="shared" si="13"/>
        <v/>
      </c>
      <c r="Q119" s="138"/>
      <c r="R119" s="138"/>
      <c r="S119" s="129"/>
      <c r="T119" s="196" t="str">
        <f>IF(S119="","-",VLOOKUP(S119,'Fail list'!$A$5:$B$221,2,FALSE))</f>
        <v>-</v>
      </c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0"/>
      <c r="AE119" s="138"/>
      <c r="AF119" s="138"/>
      <c r="AG119" s="138"/>
      <c r="AH119" s="138"/>
      <c r="AI119" s="138"/>
      <c r="AJ119" s="138"/>
      <c r="AK119" s="138"/>
      <c r="AM119" s="138"/>
      <c r="AN119" s="138"/>
      <c r="AO119" s="138"/>
      <c r="AR119" s="138"/>
      <c r="AS119" s="138"/>
      <c r="AT119" s="138"/>
      <c r="AU119" s="138"/>
      <c r="AV119" s="138"/>
      <c r="AW119" s="138"/>
      <c r="AX119" s="138"/>
      <c r="AY119" s="138"/>
      <c r="AZ119" s="138"/>
      <c r="BA119" s="138"/>
      <c r="BB119" s="138"/>
      <c r="BC119" s="136" t="s">
        <v>251</v>
      </c>
      <c r="BD119" s="138"/>
      <c r="BE119" s="138"/>
      <c r="BF119" s="138"/>
      <c r="BG119" s="138"/>
      <c r="BH119" s="138"/>
    </row>
    <row r="120" spans="1:60">
      <c r="A120" s="127">
        <v>119</v>
      </c>
      <c r="B120" s="128" t="e">
        <f>VLOOKUP(F120,'Fail list'!Q:R,2,FALSE)</f>
        <v>#N/A</v>
      </c>
      <c r="C120" s="128" t="e">
        <f>VLOOKUP(E120,'Fail list'!Q:R,2,FALSE)</f>
        <v>#N/A</v>
      </c>
      <c r="D120" s="128" t="str">
        <f t="shared" si="11"/>
        <v/>
      </c>
      <c r="E120" s="210"/>
      <c r="F120" s="210"/>
      <c r="G120" s="138"/>
      <c r="H120" s="138"/>
      <c r="I120" s="201"/>
      <c r="J120" s="138"/>
      <c r="K120" s="133" t="e">
        <f t="shared" si="14"/>
        <v>#N/A</v>
      </c>
      <c r="L120" s="138"/>
      <c r="M120" s="138"/>
      <c r="N120" s="133" t="e">
        <f t="shared" si="15"/>
        <v>#N/A</v>
      </c>
      <c r="O120" s="133" t="e">
        <f t="shared" si="16"/>
        <v>#N/A</v>
      </c>
      <c r="P120" s="131" t="str">
        <f t="shared" si="13"/>
        <v/>
      </c>
      <c r="Q120" s="138"/>
      <c r="R120" s="138"/>
      <c r="S120" s="129"/>
      <c r="T120" s="196" t="str">
        <f>IF(S120="","-",VLOOKUP(S120,'Fail list'!$A$5:$B$221,2,FALSE))</f>
        <v>-</v>
      </c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  <c r="AI120" s="138"/>
      <c r="AJ120" s="138"/>
      <c r="AK120" s="138"/>
      <c r="AM120" s="138"/>
      <c r="AN120" s="138"/>
      <c r="AO120" s="138"/>
      <c r="AR120" s="138"/>
      <c r="AS120" s="138"/>
      <c r="AT120" s="138"/>
      <c r="AU120" s="138"/>
      <c r="AV120" s="138"/>
      <c r="AW120" s="138"/>
      <c r="AX120" s="138"/>
      <c r="AY120" s="138"/>
      <c r="AZ120" s="138"/>
      <c r="BA120" s="138"/>
      <c r="BB120" s="138"/>
      <c r="BC120" s="136" t="s">
        <v>252</v>
      </c>
      <c r="BD120" s="138"/>
      <c r="BE120" s="138"/>
      <c r="BF120" s="138"/>
      <c r="BG120" s="138"/>
      <c r="BH120" s="138"/>
    </row>
    <row r="121" spans="1:60">
      <c r="A121" s="127">
        <v>120</v>
      </c>
      <c r="B121" s="128" t="e">
        <f>VLOOKUP(F121,'Fail list'!Q:R,2,FALSE)</f>
        <v>#N/A</v>
      </c>
      <c r="C121" s="128" t="e">
        <f>VLOOKUP(E121,'Fail list'!Q:R,2,FALSE)</f>
        <v>#N/A</v>
      </c>
      <c r="D121" s="128" t="str">
        <f t="shared" si="11"/>
        <v/>
      </c>
      <c r="E121" s="210"/>
      <c r="F121" s="210"/>
      <c r="G121" s="138"/>
      <c r="H121" s="138"/>
      <c r="I121" s="201"/>
      <c r="J121" s="138"/>
      <c r="K121" s="133" t="e">
        <f t="shared" si="14"/>
        <v>#N/A</v>
      </c>
      <c r="L121" s="138"/>
      <c r="M121" s="138"/>
      <c r="N121" s="133" t="e">
        <f t="shared" si="15"/>
        <v>#N/A</v>
      </c>
      <c r="O121" s="133" t="e">
        <f t="shared" si="16"/>
        <v>#N/A</v>
      </c>
      <c r="P121" s="131" t="str">
        <f t="shared" si="13"/>
        <v/>
      </c>
      <c r="Q121" s="138"/>
      <c r="R121" s="138"/>
      <c r="S121" s="129"/>
      <c r="T121" s="196" t="str">
        <f>IF(S121="","-",VLOOKUP(S121,'Fail list'!$A$5:$B$221,2,FALSE))</f>
        <v>-</v>
      </c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138"/>
      <c r="AM121" s="138"/>
      <c r="AN121" s="138"/>
      <c r="AO121" s="138"/>
      <c r="AR121" s="138"/>
      <c r="AS121" s="138"/>
      <c r="AT121" s="138"/>
      <c r="AU121" s="138"/>
      <c r="AV121" s="138"/>
      <c r="AW121" s="138"/>
      <c r="AX121" s="138"/>
      <c r="AY121" s="138"/>
      <c r="AZ121" s="138"/>
      <c r="BA121" s="138"/>
      <c r="BB121" s="138"/>
      <c r="BC121" s="136" t="s">
        <v>253</v>
      </c>
      <c r="BD121" s="138"/>
      <c r="BE121" s="138"/>
      <c r="BF121" s="138"/>
      <c r="BG121" s="138"/>
      <c r="BH121" s="138"/>
    </row>
    <row r="122" spans="1:60">
      <c r="A122" s="127">
        <v>121</v>
      </c>
      <c r="B122" s="128" t="e">
        <f>VLOOKUP(F122,'Fail list'!Q:R,2,FALSE)</f>
        <v>#N/A</v>
      </c>
      <c r="C122" s="128" t="e">
        <f>VLOOKUP(E122,'Fail list'!Q:R,2,FALSE)</f>
        <v>#N/A</v>
      </c>
      <c r="D122" s="128" t="str">
        <f t="shared" si="11"/>
        <v/>
      </c>
      <c r="E122" s="210"/>
      <c r="F122" s="210"/>
      <c r="G122" s="138"/>
      <c r="H122" s="138"/>
      <c r="I122" s="201"/>
      <c r="J122" s="138"/>
      <c r="K122" s="133" t="e">
        <f t="shared" si="14"/>
        <v>#N/A</v>
      </c>
      <c r="L122" s="138"/>
      <c r="M122" s="138"/>
      <c r="N122" s="133" t="e">
        <f t="shared" si="15"/>
        <v>#N/A</v>
      </c>
      <c r="O122" s="133" t="e">
        <f t="shared" si="16"/>
        <v>#N/A</v>
      </c>
      <c r="P122" s="131" t="str">
        <f t="shared" si="13"/>
        <v/>
      </c>
      <c r="Q122" s="138"/>
      <c r="R122" s="138"/>
      <c r="S122" s="129"/>
      <c r="T122" s="196" t="str">
        <f>IF(S122="","-",VLOOKUP(S122,'Fail list'!$A$5:$B$221,2,FALSE))</f>
        <v>-</v>
      </c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0"/>
      <c r="AE122" s="138"/>
      <c r="AF122" s="138"/>
      <c r="AG122" s="138"/>
      <c r="AH122" s="138"/>
      <c r="AI122" s="138"/>
      <c r="AJ122" s="138"/>
      <c r="AK122" s="138"/>
      <c r="AM122" s="138"/>
      <c r="AN122" s="138"/>
      <c r="AO122" s="138"/>
      <c r="AR122" s="138"/>
      <c r="AS122" s="138"/>
      <c r="AT122" s="138"/>
      <c r="AU122" s="138"/>
      <c r="AV122" s="138"/>
      <c r="AW122" s="138"/>
      <c r="AX122" s="138"/>
      <c r="AY122" s="138"/>
      <c r="AZ122" s="138"/>
      <c r="BA122" s="138"/>
      <c r="BB122" s="138"/>
      <c r="BC122" s="136" t="s">
        <v>254</v>
      </c>
      <c r="BD122" s="138"/>
      <c r="BE122" s="138"/>
      <c r="BF122" s="138"/>
      <c r="BG122" s="138"/>
      <c r="BH122" s="138"/>
    </row>
    <row r="123" spans="1:60">
      <c r="A123" s="127">
        <v>122</v>
      </c>
      <c r="B123" s="128" t="e">
        <f>VLOOKUP(F123,'Fail list'!Q:R,2,FALSE)</f>
        <v>#N/A</v>
      </c>
      <c r="C123" s="128" t="e">
        <f>VLOOKUP(E123,'Fail list'!Q:R,2,FALSE)</f>
        <v>#N/A</v>
      </c>
      <c r="D123" s="128" t="str">
        <f t="shared" si="11"/>
        <v/>
      </c>
      <c r="E123" s="210"/>
      <c r="F123" s="210"/>
      <c r="G123" s="138"/>
      <c r="H123" s="138"/>
      <c r="I123" s="201"/>
      <c r="J123" s="138"/>
      <c r="K123" s="133" t="e">
        <f t="shared" si="14"/>
        <v>#N/A</v>
      </c>
      <c r="L123" s="138"/>
      <c r="M123" s="138"/>
      <c r="N123" s="133" t="e">
        <f t="shared" si="15"/>
        <v>#N/A</v>
      </c>
      <c r="O123" s="133" t="e">
        <f t="shared" si="16"/>
        <v>#N/A</v>
      </c>
      <c r="P123" s="131" t="str">
        <f t="shared" si="13"/>
        <v/>
      </c>
      <c r="Q123" s="138"/>
      <c r="R123" s="138"/>
      <c r="S123" s="129"/>
      <c r="T123" s="196" t="str">
        <f>IF(S123="","-",VLOOKUP(S123,'Fail list'!$A$5:$B$221,2,FALSE))</f>
        <v>-</v>
      </c>
      <c r="U123" s="138"/>
      <c r="V123" s="138"/>
      <c r="W123" s="138"/>
      <c r="X123" s="138"/>
      <c r="Y123" s="138"/>
      <c r="Z123" s="138"/>
      <c r="AA123" s="138"/>
      <c r="AB123" s="138"/>
      <c r="AC123" s="138"/>
      <c r="AD123" s="130"/>
      <c r="AE123" s="138"/>
      <c r="AF123" s="138"/>
      <c r="AG123" s="138"/>
      <c r="AH123" s="138"/>
      <c r="AI123" s="138"/>
      <c r="AJ123" s="138"/>
      <c r="AK123" s="138"/>
      <c r="AM123" s="138"/>
      <c r="AN123" s="138"/>
      <c r="AO123" s="138"/>
      <c r="AR123" s="138"/>
      <c r="AS123" s="138"/>
      <c r="AT123" s="138"/>
      <c r="AU123" s="138"/>
      <c r="AV123" s="138"/>
      <c r="AW123" s="138"/>
      <c r="AX123" s="138"/>
      <c r="AY123" s="138"/>
      <c r="AZ123" s="138"/>
      <c r="BA123" s="138"/>
      <c r="BB123" s="138"/>
      <c r="BC123" s="136" t="s">
        <v>255</v>
      </c>
      <c r="BD123" s="138"/>
      <c r="BE123" s="138"/>
      <c r="BF123" s="138"/>
      <c r="BG123" s="138"/>
      <c r="BH123" s="138"/>
    </row>
    <row r="124" spans="1:60">
      <c r="A124" s="127">
        <v>123</v>
      </c>
      <c r="B124" s="128" t="e">
        <f>VLOOKUP(F124,'Fail list'!Q:R,2,FALSE)</f>
        <v>#N/A</v>
      </c>
      <c r="C124" s="128" t="e">
        <f>VLOOKUP(E124,'Fail list'!Q:R,2,FALSE)</f>
        <v>#N/A</v>
      </c>
      <c r="D124" s="128" t="str">
        <f t="shared" si="11"/>
        <v/>
      </c>
      <c r="E124" s="210"/>
      <c r="F124" s="210"/>
      <c r="G124" s="138"/>
      <c r="H124" s="138"/>
      <c r="I124" s="201"/>
      <c r="J124" s="138"/>
      <c r="K124" s="133" t="e">
        <f t="shared" si="14"/>
        <v>#N/A</v>
      </c>
      <c r="L124" s="138"/>
      <c r="M124" s="138"/>
      <c r="N124" s="133" t="e">
        <f t="shared" si="15"/>
        <v>#N/A</v>
      </c>
      <c r="O124" s="133" t="e">
        <f t="shared" si="16"/>
        <v>#N/A</v>
      </c>
      <c r="P124" s="131" t="str">
        <f t="shared" si="13"/>
        <v/>
      </c>
      <c r="Q124" s="138"/>
      <c r="R124" s="138"/>
      <c r="S124" s="129"/>
      <c r="T124" s="196" t="str">
        <f>IF(S124="","-",VLOOKUP(S124,'Fail list'!$A$5:$B$221,2,FALSE))</f>
        <v>-</v>
      </c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  <c r="AI124" s="138"/>
      <c r="AJ124" s="138"/>
      <c r="AK124" s="138"/>
      <c r="AM124" s="138"/>
      <c r="AN124" s="138"/>
      <c r="AO124" s="138"/>
      <c r="AR124" s="138"/>
      <c r="AS124" s="138"/>
      <c r="AT124" s="138"/>
      <c r="AU124" s="138"/>
      <c r="AV124" s="138"/>
      <c r="AW124" s="138"/>
      <c r="AX124" s="138"/>
      <c r="AY124" s="138"/>
      <c r="AZ124" s="138"/>
      <c r="BA124" s="138"/>
      <c r="BB124" s="138"/>
      <c r="BC124" s="136" t="s">
        <v>256</v>
      </c>
      <c r="BD124" s="138"/>
      <c r="BE124" s="138"/>
      <c r="BF124" s="138"/>
      <c r="BG124" s="138"/>
      <c r="BH124" s="138"/>
    </row>
    <row r="125" spans="1:60">
      <c r="A125" s="127">
        <v>124</v>
      </c>
      <c r="B125" s="128" t="e">
        <f>VLOOKUP(F125,'Fail list'!Q:R,2,FALSE)</f>
        <v>#N/A</v>
      </c>
      <c r="C125" s="128" t="e">
        <f>VLOOKUP(E125,'Fail list'!Q:R,2,FALSE)</f>
        <v>#N/A</v>
      </c>
      <c r="D125" s="128" t="str">
        <f t="shared" si="11"/>
        <v/>
      </c>
      <c r="E125" s="210"/>
      <c r="F125" s="210"/>
      <c r="G125" s="138"/>
      <c r="H125" s="138"/>
      <c r="I125" s="201"/>
      <c r="J125" s="138"/>
      <c r="K125" s="133" t="e">
        <f t="shared" si="14"/>
        <v>#N/A</v>
      </c>
      <c r="L125" s="138"/>
      <c r="M125" s="138"/>
      <c r="N125" s="133" t="e">
        <f t="shared" si="15"/>
        <v>#N/A</v>
      </c>
      <c r="O125" s="133" t="e">
        <f t="shared" si="16"/>
        <v>#N/A</v>
      </c>
      <c r="P125" s="131" t="str">
        <f t="shared" si="13"/>
        <v/>
      </c>
      <c r="Q125" s="138"/>
      <c r="R125" s="138"/>
      <c r="S125" s="129"/>
      <c r="T125" s="196" t="str">
        <f>IF(S125="","-",VLOOKUP(S125,'Fail list'!$A$5:$B$221,2,FALSE))</f>
        <v>-</v>
      </c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138"/>
      <c r="AH125" s="138"/>
      <c r="AI125" s="138"/>
      <c r="AJ125" s="138"/>
      <c r="AK125" s="138"/>
      <c r="AM125" s="138"/>
      <c r="AN125" s="138"/>
      <c r="AO125" s="138"/>
      <c r="AR125" s="138"/>
      <c r="AS125" s="138"/>
      <c r="AT125" s="138"/>
      <c r="AU125" s="138"/>
      <c r="AV125" s="138"/>
      <c r="AW125" s="138"/>
      <c r="AX125" s="138"/>
      <c r="AY125" s="138"/>
      <c r="AZ125" s="138"/>
      <c r="BA125" s="138"/>
      <c r="BB125" s="138"/>
      <c r="BC125" s="136" t="s">
        <v>257</v>
      </c>
      <c r="BD125" s="138"/>
      <c r="BE125" s="138"/>
      <c r="BF125" s="138"/>
      <c r="BG125" s="138"/>
      <c r="BH125" s="138"/>
    </row>
    <row r="126" spans="1:60">
      <c r="A126" s="127">
        <v>125</v>
      </c>
      <c r="B126" s="128" t="e">
        <f>VLOOKUP(F126,'Fail list'!Q:R,2,FALSE)</f>
        <v>#N/A</v>
      </c>
      <c r="C126" s="128" t="e">
        <f>VLOOKUP(E126,'Fail list'!Q:R,2,FALSE)</f>
        <v>#N/A</v>
      </c>
      <c r="D126" s="128" t="str">
        <f t="shared" si="11"/>
        <v/>
      </c>
      <c r="E126" s="210"/>
      <c r="F126" s="210"/>
      <c r="G126" s="138"/>
      <c r="H126" s="138"/>
      <c r="I126" s="201"/>
      <c r="J126" s="138"/>
      <c r="K126" s="133" t="e">
        <f t="shared" si="14"/>
        <v>#N/A</v>
      </c>
      <c r="L126" s="138"/>
      <c r="M126" s="138"/>
      <c r="N126" s="133" t="e">
        <f t="shared" si="15"/>
        <v>#N/A</v>
      </c>
      <c r="O126" s="133" t="e">
        <f t="shared" si="16"/>
        <v>#N/A</v>
      </c>
      <c r="P126" s="131" t="str">
        <f t="shared" si="13"/>
        <v/>
      </c>
      <c r="Q126" s="138"/>
      <c r="R126" s="138"/>
      <c r="S126" s="129"/>
      <c r="T126" s="196" t="str">
        <f>IF(S126="","-",VLOOKUP(S126,'Fail list'!$A$5:$B$221,2,FALSE))</f>
        <v>-</v>
      </c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M126" s="138"/>
      <c r="AN126" s="138"/>
      <c r="AO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36" t="s">
        <v>258</v>
      </c>
      <c r="BD126" s="138"/>
      <c r="BE126" s="138"/>
      <c r="BF126" s="138"/>
      <c r="BG126" s="138"/>
      <c r="BH126" s="138"/>
    </row>
    <row r="127" spans="1:60">
      <c r="A127" s="127">
        <v>126</v>
      </c>
      <c r="B127" s="128" t="e">
        <f>VLOOKUP(F127,'Fail list'!Q:R,2,FALSE)</f>
        <v>#N/A</v>
      </c>
      <c r="C127" s="128" t="e">
        <f>VLOOKUP(E127,'Fail list'!Q:R,2,FALSE)</f>
        <v>#N/A</v>
      </c>
      <c r="D127" s="128" t="str">
        <f t="shared" si="11"/>
        <v/>
      </c>
      <c r="E127" s="210"/>
      <c r="F127" s="210"/>
      <c r="G127" s="138"/>
      <c r="H127" s="138"/>
      <c r="I127" s="201"/>
      <c r="J127" s="130"/>
      <c r="K127" s="133" t="e">
        <f t="shared" si="14"/>
        <v>#N/A</v>
      </c>
      <c r="L127" s="131"/>
      <c r="M127" s="138"/>
      <c r="N127" s="133" t="e">
        <f t="shared" si="15"/>
        <v>#N/A</v>
      </c>
      <c r="O127" s="133" t="e">
        <f t="shared" si="16"/>
        <v>#N/A</v>
      </c>
      <c r="P127" s="131" t="str">
        <f t="shared" si="13"/>
        <v/>
      </c>
      <c r="Q127" s="138"/>
      <c r="R127" s="138"/>
      <c r="S127" s="129"/>
      <c r="T127" s="196" t="str">
        <f>IF(S127="","-",VLOOKUP(S127,'Fail list'!$A$5:$B$221,2,FALSE))</f>
        <v>-</v>
      </c>
      <c r="U127" s="138"/>
      <c r="V127" s="138"/>
      <c r="W127" s="138"/>
      <c r="X127" s="138"/>
      <c r="Y127" s="138"/>
      <c r="Z127" s="138"/>
      <c r="AA127" s="138"/>
      <c r="AB127" s="138"/>
      <c r="AC127" s="138"/>
      <c r="AD127" s="138"/>
      <c r="AE127" s="138"/>
      <c r="AF127" s="138"/>
      <c r="AG127" s="138"/>
      <c r="AH127" s="138"/>
      <c r="AI127" s="138"/>
      <c r="AJ127" s="138"/>
      <c r="AK127" s="138"/>
      <c r="AM127" s="138"/>
      <c r="AN127" s="138"/>
      <c r="AO127" s="138"/>
      <c r="AR127" s="138"/>
      <c r="AS127" s="138"/>
      <c r="AT127" s="138"/>
      <c r="AU127" s="138"/>
      <c r="AV127" s="138"/>
      <c r="AW127" s="138"/>
      <c r="AX127" s="138"/>
      <c r="AY127" s="138"/>
      <c r="AZ127" s="138"/>
      <c r="BA127" s="138"/>
      <c r="BB127" s="138"/>
      <c r="BC127" s="136" t="s">
        <v>259</v>
      </c>
      <c r="BD127" s="138"/>
      <c r="BE127" s="138"/>
      <c r="BF127" s="138"/>
      <c r="BG127" s="138"/>
      <c r="BH127" s="138"/>
    </row>
    <row r="128" spans="1:60">
      <c r="A128" s="127">
        <v>127</v>
      </c>
      <c r="B128" s="128" t="e">
        <f>VLOOKUP(F128,'Fail list'!Q:R,2,FALSE)</f>
        <v>#N/A</v>
      </c>
      <c r="C128" s="128" t="e">
        <f>VLOOKUP(E128,'Fail list'!Q:R,2,FALSE)</f>
        <v>#N/A</v>
      </c>
      <c r="D128" s="128" t="str">
        <f t="shared" si="11"/>
        <v/>
      </c>
      <c r="E128" s="210"/>
      <c r="F128" s="210"/>
      <c r="G128" s="138"/>
      <c r="H128" s="138"/>
      <c r="I128" s="201"/>
      <c r="J128" s="130"/>
      <c r="K128" s="133" t="e">
        <f t="shared" si="14"/>
        <v>#N/A</v>
      </c>
      <c r="L128" s="131"/>
      <c r="M128" s="138"/>
      <c r="N128" s="133" t="e">
        <f t="shared" si="15"/>
        <v>#N/A</v>
      </c>
      <c r="O128" s="133" t="e">
        <f t="shared" si="16"/>
        <v>#N/A</v>
      </c>
      <c r="P128" s="131" t="str">
        <f t="shared" si="13"/>
        <v/>
      </c>
      <c r="Q128" s="138"/>
      <c r="R128" s="138"/>
      <c r="S128" s="129"/>
      <c r="T128" s="196" t="str">
        <f>IF(S128="","-",VLOOKUP(S128,'Fail list'!$A$5:$B$221,2,FALSE))</f>
        <v>-</v>
      </c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0"/>
      <c r="AE128" s="138"/>
      <c r="AF128" s="138"/>
      <c r="AG128" s="138"/>
      <c r="AH128" s="138"/>
      <c r="AI128" s="138"/>
      <c r="AJ128" s="138"/>
      <c r="AK128" s="138"/>
      <c r="AM128" s="138"/>
      <c r="AN128" s="138"/>
      <c r="AO128" s="138"/>
      <c r="AR128" s="138"/>
      <c r="AS128" s="138"/>
      <c r="AT128" s="138"/>
      <c r="AU128" s="138"/>
      <c r="AV128" s="138"/>
      <c r="AW128" s="138"/>
      <c r="AX128" s="138"/>
      <c r="AY128" s="138"/>
      <c r="AZ128" s="138"/>
      <c r="BA128" s="138"/>
      <c r="BB128" s="138"/>
      <c r="BC128" s="136" t="s">
        <v>260</v>
      </c>
      <c r="BD128" s="138"/>
      <c r="BE128" s="138"/>
      <c r="BF128" s="138"/>
      <c r="BG128" s="138"/>
      <c r="BH128" s="138"/>
    </row>
    <row r="129" spans="1:60">
      <c r="A129" s="127">
        <v>128</v>
      </c>
      <c r="B129" s="128" t="e">
        <f>VLOOKUP(F129,'Fail list'!Q:R,2,FALSE)</f>
        <v>#N/A</v>
      </c>
      <c r="C129" s="128" t="e">
        <f>VLOOKUP(E129,'Fail list'!Q:R,2,FALSE)</f>
        <v>#N/A</v>
      </c>
      <c r="D129" s="128" t="str">
        <f t="shared" si="11"/>
        <v/>
      </c>
      <c r="E129" s="210"/>
      <c r="F129" s="210"/>
      <c r="G129" s="138"/>
      <c r="H129" s="138"/>
      <c r="I129" s="201"/>
      <c r="J129" s="130"/>
      <c r="K129" s="133" t="e">
        <f t="shared" si="14"/>
        <v>#N/A</v>
      </c>
      <c r="L129" s="131"/>
      <c r="M129" s="138"/>
      <c r="N129" s="133" t="e">
        <f t="shared" si="15"/>
        <v>#N/A</v>
      </c>
      <c r="O129" s="133" t="e">
        <f t="shared" si="16"/>
        <v>#N/A</v>
      </c>
      <c r="P129" s="131" t="str">
        <f t="shared" si="13"/>
        <v/>
      </c>
      <c r="Q129" s="138"/>
      <c r="R129" s="138"/>
      <c r="S129" s="138"/>
      <c r="T129" s="196" t="str">
        <f>IF(S129="","-",VLOOKUP(S129,'Fail list'!$A$5:$B$221,2,FALSE))</f>
        <v>-</v>
      </c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M129" s="138"/>
      <c r="AN129" s="138"/>
      <c r="AO129" s="138"/>
      <c r="AR129" s="138"/>
      <c r="AS129" s="138"/>
      <c r="AT129" s="138"/>
      <c r="AU129" s="138"/>
      <c r="AV129" s="138"/>
      <c r="AW129" s="138"/>
      <c r="AX129" s="138"/>
      <c r="AY129" s="138"/>
      <c r="AZ129" s="138"/>
      <c r="BA129" s="138"/>
      <c r="BB129" s="138"/>
      <c r="BC129" s="136" t="s">
        <v>261</v>
      </c>
      <c r="BD129" s="138"/>
      <c r="BE129" s="138"/>
      <c r="BF129" s="138"/>
      <c r="BG129" s="138"/>
      <c r="BH129" s="138"/>
    </row>
    <row r="130" spans="1:60">
      <c r="A130" s="127">
        <v>129</v>
      </c>
      <c r="B130" s="128" t="e">
        <f>VLOOKUP(F130,'Fail list'!Q:R,2,FALSE)</f>
        <v>#N/A</v>
      </c>
      <c r="C130" s="128" t="e">
        <f>VLOOKUP(E130,'Fail list'!Q:R,2,FALSE)</f>
        <v>#N/A</v>
      </c>
      <c r="D130" s="128" t="str">
        <f t="shared" si="11"/>
        <v/>
      </c>
      <c r="E130" s="210"/>
      <c r="F130" s="210"/>
      <c r="G130" s="138"/>
      <c r="H130" s="138"/>
      <c r="I130" s="209"/>
      <c r="J130" s="130"/>
      <c r="K130" s="133" t="e">
        <f t="shared" ref="K130:K161" si="17">VLOOKUP(J130,AY:BA,2,0)</f>
        <v>#N/A</v>
      </c>
      <c r="L130" s="131"/>
      <c r="M130" s="138"/>
      <c r="N130" s="133" t="e">
        <f t="shared" ref="N130:N161" si="18">VLOOKUP(K130,AZ:BB,2,0)</f>
        <v>#N/A</v>
      </c>
      <c r="O130" s="133" t="e">
        <f t="shared" ref="O130:O161" si="19">VLOOKUP(J130,AY:BB,4,0)</f>
        <v>#N/A</v>
      </c>
      <c r="P130" s="131" t="str">
        <f t="shared" si="13"/>
        <v/>
      </c>
      <c r="Q130" s="138"/>
      <c r="R130" s="138"/>
      <c r="S130" s="138"/>
      <c r="T130" s="196" t="str">
        <f>IF(S130="","-",VLOOKUP(S130,'Fail list'!$A$5:$B$221,2,FALSE))</f>
        <v>-</v>
      </c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0"/>
      <c r="AE130" s="138"/>
      <c r="AF130" s="138"/>
      <c r="AG130" s="138"/>
      <c r="AH130" s="138"/>
      <c r="AI130" s="138"/>
      <c r="AJ130" s="138"/>
      <c r="AK130" s="138"/>
      <c r="AM130" s="138"/>
      <c r="AN130" s="138"/>
      <c r="AO130" s="138"/>
      <c r="AR130" s="138"/>
      <c r="AS130" s="138"/>
      <c r="AT130" s="138"/>
      <c r="AU130" s="138"/>
      <c r="AV130" s="138"/>
      <c r="AW130" s="138"/>
      <c r="AX130" s="138"/>
      <c r="AY130" s="138"/>
      <c r="AZ130" s="138"/>
      <c r="BA130" s="138"/>
      <c r="BB130" s="138"/>
      <c r="BC130" s="136" t="s">
        <v>262</v>
      </c>
      <c r="BD130" s="138"/>
      <c r="BE130" s="138"/>
      <c r="BF130" s="138"/>
      <c r="BG130" s="138"/>
      <c r="BH130" s="138"/>
    </row>
    <row r="131" spans="1:60">
      <c r="A131" s="127">
        <v>130</v>
      </c>
      <c r="B131" s="128" t="e">
        <f>VLOOKUP(F131,'Fail list'!Q:R,2,FALSE)</f>
        <v>#N/A</v>
      </c>
      <c r="C131" s="128" t="e">
        <f>VLOOKUP(E131,'Fail list'!Q:R,2,FALSE)</f>
        <v>#N/A</v>
      </c>
      <c r="D131" s="128" t="str">
        <f t="shared" ref="D131:D194" si="20">IF(LEFT(I131,1)="L","Inprocess",IF(LEFT(I131,3)="IQC","Inprocess",IF(LEFT(I131,2)="QA","QA",IF(LEFT(I131,3)="TV","TV",""))))</f>
        <v/>
      </c>
      <c r="E131" s="210"/>
      <c r="F131" s="210"/>
      <c r="G131" s="138"/>
      <c r="H131" s="138"/>
      <c r="I131" s="209"/>
      <c r="J131" s="130"/>
      <c r="K131" s="133" t="e">
        <f t="shared" si="17"/>
        <v>#N/A</v>
      </c>
      <c r="L131" s="131"/>
      <c r="M131" s="138"/>
      <c r="N131" s="133" t="e">
        <f t="shared" si="18"/>
        <v>#N/A</v>
      </c>
      <c r="O131" s="133" t="e">
        <f t="shared" si="19"/>
        <v>#N/A</v>
      </c>
      <c r="P131" s="131" t="str">
        <f t="shared" si="13"/>
        <v/>
      </c>
      <c r="Q131" s="138"/>
      <c r="R131" s="138"/>
      <c r="S131" s="138"/>
      <c r="T131" s="196" t="str">
        <f>IF(S131="","-",VLOOKUP(S131,'Fail list'!$A$5:$B$221,2,FALSE))</f>
        <v>-</v>
      </c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0"/>
      <c r="AE131" s="138"/>
      <c r="AF131" s="138"/>
      <c r="AG131" s="138"/>
      <c r="AH131" s="138"/>
      <c r="AI131" s="138"/>
      <c r="AJ131" s="138"/>
      <c r="AK131" s="138"/>
      <c r="AM131" s="138"/>
      <c r="AN131" s="138"/>
      <c r="AO131" s="138"/>
      <c r="AR131" s="138"/>
      <c r="AS131" s="138"/>
      <c r="AT131" s="138"/>
      <c r="AU131" s="138"/>
      <c r="AV131" s="138"/>
      <c r="AW131" s="138"/>
      <c r="AX131" s="138"/>
      <c r="AY131" s="138"/>
      <c r="AZ131" s="138"/>
      <c r="BA131" s="138"/>
      <c r="BB131" s="138"/>
      <c r="BC131" s="136" t="s">
        <v>263</v>
      </c>
      <c r="BD131" s="138"/>
      <c r="BE131" s="138"/>
      <c r="BF131" s="138"/>
      <c r="BG131" s="138"/>
      <c r="BH131" s="138"/>
    </row>
    <row r="132" spans="1:60">
      <c r="A132" s="127">
        <v>131</v>
      </c>
      <c r="B132" s="128" t="e">
        <f>VLOOKUP(F132,'Fail list'!Q:R,2,FALSE)</f>
        <v>#N/A</v>
      </c>
      <c r="C132" s="128" t="e">
        <f>VLOOKUP(E132,'Fail list'!Q:R,2,FALSE)</f>
        <v>#N/A</v>
      </c>
      <c r="D132" s="128" t="str">
        <f t="shared" si="20"/>
        <v/>
      </c>
      <c r="E132" s="210"/>
      <c r="F132" s="210"/>
      <c r="G132" s="138"/>
      <c r="H132" s="138"/>
      <c r="I132" s="209"/>
      <c r="J132" s="130"/>
      <c r="K132" s="133" t="e">
        <f t="shared" si="17"/>
        <v>#N/A</v>
      </c>
      <c r="L132" s="131"/>
      <c r="M132" s="138"/>
      <c r="N132" s="133" t="e">
        <f t="shared" si="18"/>
        <v>#N/A</v>
      </c>
      <c r="O132" s="133" t="e">
        <f t="shared" si="19"/>
        <v>#N/A</v>
      </c>
      <c r="P132" s="131" t="str">
        <f t="shared" si="13"/>
        <v/>
      </c>
      <c r="Q132" s="138"/>
      <c r="R132" s="138"/>
      <c r="S132" s="129"/>
      <c r="T132" s="196" t="str">
        <f>IF(S132="","-",VLOOKUP(S132,'Fail list'!$A$5:$B$221,2,FALSE))</f>
        <v>-</v>
      </c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0"/>
      <c r="AE132" s="138"/>
      <c r="AF132" s="138"/>
      <c r="AG132" s="138"/>
      <c r="AH132" s="138"/>
      <c r="AI132" s="138"/>
      <c r="AJ132" s="138"/>
      <c r="AK132" s="138"/>
      <c r="AM132" s="138"/>
      <c r="AN132" s="138"/>
      <c r="AO132" s="138"/>
      <c r="AR132" s="138"/>
      <c r="AS132" s="138"/>
      <c r="AT132" s="138"/>
      <c r="AU132" s="138"/>
      <c r="AV132" s="138"/>
      <c r="AW132" s="138"/>
      <c r="AX132" s="138"/>
      <c r="AY132" s="138"/>
      <c r="AZ132" s="138"/>
      <c r="BA132" s="138"/>
      <c r="BB132" s="138"/>
      <c r="BC132" s="136" t="s">
        <v>264</v>
      </c>
      <c r="BD132" s="138"/>
      <c r="BE132" s="138"/>
      <c r="BF132" s="138"/>
      <c r="BG132" s="138"/>
      <c r="BH132" s="138"/>
    </row>
    <row r="133" spans="1:60">
      <c r="A133" s="127">
        <v>132</v>
      </c>
      <c r="B133" s="128" t="e">
        <f>VLOOKUP(F133,'Fail list'!Q:R,2,FALSE)</f>
        <v>#N/A</v>
      </c>
      <c r="C133" s="128" t="e">
        <f>VLOOKUP(E133,'Fail list'!Q:R,2,FALSE)</f>
        <v>#N/A</v>
      </c>
      <c r="D133" s="128" t="str">
        <f t="shared" si="20"/>
        <v/>
      </c>
      <c r="E133" s="210"/>
      <c r="F133" s="210"/>
      <c r="G133" s="138"/>
      <c r="H133" s="138"/>
      <c r="I133" s="201"/>
      <c r="J133" s="130"/>
      <c r="K133" s="133" t="e">
        <f t="shared" si="17"/>
        <v>#N/A</v>
      </c>
      <c r="L133" s="131"/>
      <c r="M133" s="138"/>
      <c r="N133" s="133" t="e">
        <f t="shared" si="18"/>
        <v>#N/A</v>
      </c>
      <c r="O133" s="133" t="e">
        <f t="shared" si="19"/>
        <v>#N/A</v>
      </c>
      <c r="P133" s="131" t="str">
        <f t="shared" si="13"/>
        <v/>
      </c>
      <c r="Q133" s="138"/>
      <c r="R133" s="138"/>
      <c r="S133" s="138"/>
      <c r="T133" s="196" t="str">
        <f>IF(S133="","-",VLOOKUP(S133,'Fail list'!$A$5:$B$221,2,FALSE))</f>
        <v>-</v>
      </c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  <c r="AJ133" s="138"/>
      <c r="AK133" s="138"/>
      <c r="AM133" s="138"/>
      <c r="AN133" s="138"/>
      <c r="AO133" s="138"/>
      <c r="AR133" s="138"/>
      <c r="AS133" s="138"/>
      <c r="AT133" s="138"/>
      <c r="AU133" s="138"/>
      <c r="AV133" s="138"/>
      <c r="AW133" s="138"/>
      <c r="AX133" s="138"/>
      <c r="AY133" s="138"/>
      <c r="AZ133" s="138"/>
      <c r="BA133" s="138"/>
      <c r="BB133" s="138"/>
      <c r="BC133" s="136" t="s">
        <v>265</v>
      </c>
      <c r="BD133" s="138"/>
      <c r="BE133" s="138"/>
      <c r="BF133" s="138"/>
      <c r="BG133" s="138"/>
      <c r="BH133" s="138"/>
    </row>
    <row r="134" spans="1:60">
      <c r="A134" s="127">
        <v>133</v>
      </c>
      <c r="B134" s="128" t="e">
        <f>VLOOKUP(F134,'Fail list'!Q:R,2,FALSE)</f>
        <v>#N/A</v>
      </c>
      <c r="C134" s="128" t="e">
        <f>VLOOKUP(E134,'Fail list'!Q:R,2,FALSE)</f>
        <v>#N/A</v>
      </c>
      <c r="D134" s="128" t="str">
        <f t="shared" si="20"/>
        <v/>
      </c>
      <c r="E134" s="210"/>
      <c r="F134" s="210"/>
      <c r="G134" s="138"/>
      <c r="H134" s="138"/>
      <c r="I134" s="201"/>
      <c r="J134" s="130"/>
      <c r="K134" s="133" t="e">
        <f t="shared" si="17"/>
        <v>#N/A</v>
      </c>
      <c r="L134" s="131"/>
      <c r="M134" s="138"/>
      <c r="N134" s="133" t="e">
        <f t="shared" si="18"/>
        <v>#N/A</v>
      </c>
      <c r="O134" s="133" t="e">
        <f t="shared" si="19"/>
        <v>#N/A</v>
      </c>
      <c r="P134" s="131" t="str">
        <f t="shared" si="13"/>
        <v/>
      </c>
      <c r="Q134" s="138"/>
      <c r="R134" s="138"/>
      <c r="S134" s="138"/>
      <c r="T134" s="196" t="str">
        <f>IF(S134="","-",VLOOKUP(S134,'Fail list'!$A$5:$B$221,2,FALSE))</f>
        <v>-</v>
      </c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AJ134" s="138"/>
      <c r="AK134" s="138"/>
      <c r="AM134" s="138"/>
      <c r="AN134" s="138"/>
      <c r="AO134" s="138"/>
      <c r="AR134" s="138"/>
      <c r="AS134" s="138"/>
      <c r="AT134" s="138"/>
      <c r="AU134" s="138"/>
      <c r="AV134" s="138"/>
      <c r="AW134" s="138"/>
      <c r="AX134" s="138"/>
      <c r="AY134" s="138"/>
      <c r="AZ134" s="138"/>
      <c r="BA134" s="138"/>
      <c r="BB134" s="138"/>
      <c r="BC134" s="136" t="s">
        <v>266</v>
      </c>
      <c r="BD134" s="138"/>
      <c r="BE134" s="138"/>
      <c r="BF134" s="138"/>
      <c r="BG134" s="138"/>
      <c r="BH134" s="138"/>
    </row>
    <row r="135" spans="1:60">
      <c r="A135" s="127">
        <v>134</v>
      </c>
      <c r="B135" s="128" t="e">
        <f>VLOOKUP(F135,'Fail list'!Q:R,2,FALSE)</f>
        <v>#N/A</v>
      </c>
      <c r="C135" s="128" t="e">
        <f>VLOOKUP(E135,'Fail list'!Q:R,2,FALSE)</f>
        <v>#N/A</v>
      </c>
      <c r="D135" s="128" t="str">
        <f t="shared" si="20"/>
        <v/>
      </c>
      <c r="E135" s="210"/>
      <c r="F135" s="210"/>
      <c r="G135" s="138"/>
      <c r="H135" s="138"/>
      <c r="I135" s="201"/>
      <c r="J135" s="130"/>
      <c r="K135" s="133" t="e">
        <f t="shared" si="17"/>
        <v>#N/A</v>
      </c>
      <c r="L135" s="131"/>
      <c r="M135" s="138"/>
      <c r="N135" s="133" t="e">
        <f t="shared" si="18"/>
        <v>#N/A</v>
      </c>
      <c r="O135" s="133" t="e">
        <f t="shared" si="19"/>
        <v>#N/A</v>
      </c>
      <c r="P135" s="131" t="str">
        <f t="shared" ref="P135:P198" si="21">MID(M135,8,2)</f>
        <v/>
      </c>
      <c r="Q135" s="138"/>
      <c r="R135" s="138"/>
      <c r="S135" s="138"/>
      <c r="T135" s="196" t="str">
        <f>IF(S135="","-",VLOOKUP(S135,'Fail list'!$A$5:$B$221,2,FALSE))</f>
        <v>-</v>
      </c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0"/>
      <c r="AE135" s="138"/>
      <c r="AF135" s="138"/>
      <c r="AG135" s="138"/>
      <c r="AH135" s="138"/>
      <c r="AI135" s="138"/>
      <c r="AJ135" s="138"/>
      <c r="AK135" s="138"/>
      <c r="AM135" s="138"/>
      <c r="AN135" s="138"/>
      <c r="AO135" s="138"/>
      <c r="AR135" s="138"/>
      <c r="AS135" s="138"/>
      <c r="AT135" s="138"/>
      <c r="AU135" s="138"/>
      <c r="AV135" s="138"/>
      <c r="AW135" s="138"/>
      <c r="AX135" s="138"/>
      <c r="AY135" s="138"/>
      <c r="AZ135" s="138"/>
      <c r="BA135" s="138"/>
      <c r="BB135" s="138"/>
      <c r="BC135" s="136" t="s">
        <v>267</v>
      </c>
      <c r="BD135" s="138"/>
      <c r="BE135" s="138"/>
      <c r="BF135" s="138"/>
      <c r="BG135" s="138"/>
      <c r="BH135" s="138"/>
    </row>
    <row r="136" spans="1:60">
      <c r="A136" s="127">
        <v>135</v>
      </c>
      <c r="B136" s="128" t="e">
        <f>VLOOKUP(F136,'Fail list'!Q:R,2,FALSE)</f>
        <v>#N/A</v>
      </c>
      <c r="C136" s="128" t="e">
        <f>VLOOKUP(E136,'Fail list'!Q:R,2,FALSE)</f>
        <v>#N/A</v>
      </c>
      <c r="D136" s="128" t="str">
        <f t="shared" si="20"/>
        <v/>
      </c>
      <c r="E136" s="210"/>
      <c r="F136" s="210"/>
      <c r="G136" s="138"/>
      <c r="H136" s="138"/>
      <c r="I136" s="201"/>
      <c r="J136" s="130"/>
      <c r="K136" s="133" t="e">
        <f t="shared" si="17"/>
        <v>#N/A</v>
      </c>
      <c r="L136" s="131"/>
      <c r="M136" s="138"/>
      <c r="N136" s="133" t="e">
        <f t="shared" si="18"/>
        <v>#N/A</v>
      </c>
      <c r="O136" s="133" t="e">
        <f t="shared" si="19"/>
        <v>#N/A</v>
      </c>
      <c r="P136" s="131" t="str">
        <f t="shared" si="21"/>
        <v/>
      </c>
      <c r="Q136" s="138"/>
      <c r="R136" s="138"/>
      <c r="S136" s="138"/>
      <c r="T136" s="196" t="str">
        <f>IF(S136="","-",VLOOKUP(S136,'Fail list'!$A$5:$B$221,2,FALSE))</f>
        <v>-</v>
      </c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138"/>
      <c r="AH136" s="138"/>
      <c r="AI136" s="138"/>
      <c r="AJ136" s="138"/>
      <c r="AK136" s="138"/>
      <c r="AM136" s="138"/>
      <c r="AN136" s="138"/>
      <c r="AO136" s="138"/>
      <c r="AR136" s="138"/>
      <c r="AS136" s="138"/>
      <c r="AT136" s="138"/>
      <c r="AU136" s="138"/>
      <c r="AV136" s="138"/>
      <c r="AW136" s="138"/>
      <c r="AX136" s="138"/>
      <c r="AY136" s="138"/>
      <c r="AZ136" s="138"/>
      <c r="BA136" s="138"/>
      <c r="BB136" s="138"/>
      <c r="BC136" s="136" t="s">
        <v>268</v>
      </c>
      <c r="BD136" s="138"/>
      <c r="BE136" s="138"/>
      <c r="BF136" s="138"/>
      <c r="BG136" s="138"/>
      <c r="BH136" s="138"/>
    </row>
    <row r="137" spans="1:60">
      <c r="A137" s="127">
        <v>136</v>
      </c>
      <c r="B137" s="128" t="e">
        <f>VLOOKUP(F137,'Fail list'!Q:R,2,FALSE)</f>
        <v>#N/A</v>
      </c>
      <c r="C137" s="128" t="e">
        <f>VLOOKUP(E137,'Fail list'!Q:R,2,FALSE)</f>
        <v>#N/A</v>
      </c>
      <c r="D137" s="128" t="str">
        <f t="shared" si="20"/>
        <v/>
      </c>
      <c r="E137" s="210"/>
      <c r="F137" s="210"/>
      <c r="G137" s="138"/>
      <c r="H137" s="138"/>
      <c r="I137" s="201"/>
      <c r="J137" s="130"/>
      <c r="K137" s="133" t="e">
        <f t="shared" si="17"/>
        <v>#N/A</v>
      </c>
      <c r="L137" s="131"/>
      <c r="M137" s="138"/>
      <c r="N137" s="133" t="e">
        <f t="shared" si="18"/>
        <v>#N/A</v>
      </c>
      <c r="O137" s="133" t="e">
        <f t="shared" si="19"/>
        <v>#N/A</v>
      </c>
      <c r="P137" s="131" t="str">
        <f t="shared" si="21"/>
        <v/>
      </c>
      <c r="Q137" s="138"/>
      <c r="R137" s="138"/>
      <c r="S137" s="138"/>
      <c r="T137" s="196" t="str">
        <f>IF(S137="","-",VLOOKUP(S137,'Fail list'!$A$5:$B$221,2,FALSE))</f>
        <v>-</v>
      </c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0"/>
      <c r="AE137" s="138"/>
      <c r="AF137" s="138"/>
      <c r="AG137" s="138"/>
      <c r="AH137" s="138"/>
      <c r="AI137" s="138"/>
      <c r="AJ137" s="138"/>
      <c r="AK137" s="138"/>
      <c r="AM137" s="138"/>
      <c r="AN137" s="138"/>
      <c r="AO137" s="138"/>
      <c r="AR137" s="138"/>
      <c r="AS137" s="138"/>
      <c r="AT137" s="138"/>
      <c r="AU137" s="138"/>
      <c r="AV137" s="138"/>
      <c r="AW137" s="138"/>
      <c r="AX137" s="138"/>
      <c r="AY137" s="138"/>
      <c r="AZ137" s="138"/>
      <c r="BA137" s="138"/>
      <c r="BB137" s="138"/>
      <c r="BC137" s="136" t="s">
        <v>269</v>
      </c>
      <c r="BD137" s="138"/>
      <c r="BE137" s="138"/>
      <c r="BF137" s="138"/>
      <c r="BG137" s="138"/>
      <c r="BH137" s="138"/>
    </row>
    <row r="138" spans="1:60">
      <c r="A138" s="127">
        <v>137</v>
      </c>
      <c r="B138" s="128" t="e">
        <f>VLOOKUP(F138,'Fail list'!Q:R,2,FALSE)</f>
        <v>#N/A</v>
      </c>
      <c r="C138" s="128" t="e">
        <f>VLOOKUP(E138,'Fail list'!Q:R,2,FALSE)</f>
        <v>#N/A</v>
      </c>
      <c r="D138" s="128" t="str">
        <f t="shared" si="20"/>
        <v/>
      </c>
      <c r="E138" s="210"/>
      <c r="F138" s="210"/>
      <c r="G138" s="138"/>
      <c r="H138" s="138"/>
      <c r="I138" s="201"/>
      <c r="J138" s="130"/>
      <c r="K138" s="133" t="e">
        <f t="shared" si="17"/>
        <v>#N/A</v>
      </c>
      <c r="L138" s="131"/>
      <c r="M138" s="138"/>
      <c r="N138" s="133" t="e">
        <f t="shared" si="18"/>
        <v>#N/A</v>
      </c>
      <c r="O138" s="133" t="e">
        <f t="shared" si="19"/>
        <v>#N/A</v>
      </c>
      <c r="P138" s="131" t="str">
        <f t="shared" si="21"/>
        <v/>
      </c>
      <c r="Q138" s="138"/>
      <c r="R138" s="138"/>
      <c r="S138" s="138"/>
      <c r="T138" s="196" t="str">
        <f>IF(S138="","-",VLOOKUP(S138,'Fail list'!$A$5:$B$221,2,FALSE))</f>
        <v>-</v>
      </c>
      <c r="U138" s="138"/>
      <c r="V138" s="138"/>
      <c r="W138" s="138"/>
      <c r="X138" s="138"/>
      <c r="Y138" s="138"/>
      <c r="Z138" s="138"/>
      <c r="AA138" s="138"/>
      <c r="AB138" s="138"/>
      <c r="AC138" s="138"/>
      <c r="AD138" s="130"/>
      <c r="AE138" s="138"/>
      <c r="AF138" s="138"/>
      <c r="AG138" s="138"/>
      <c r="AH138" s="138"/>
      <c r="AI138" s="138"/>
      <c r="AJ138" s="138"/>
      <c r="AK138" s="138"/>
      <c r="AM138" s="138"/>
      <c r="AN138" s="138"/>
      <c r="AO138" s="138"/>
      <c r="AR138" s="138"/>
      <c r="AS138" s="138"/>
      <c r="AT138" s="138"/>
      <c r="AU138" s="138"/>
      <c r="AV138" s="138"/>
      <c r="AW138" s="138"/>
      <c r="AX138" s="138"/>
      <c r="AY138" s="138"/>
      <c r="AZ138" s="138"/>
      <c r="BA138" s="138"/>
      <c r="BB138" s="138"/>
      <c r="BC138" s="136" t="s">
        <v>270</v>
      </c>
      <c r="BD138" s="138"/>
      <c r="BE138" s="138"/>
      <c r="BF138" s="138"/>
      <c r="BG138" s="138"/>
      <c r="BH138" s="138"/>
    </row>
    <row r="139" spans="1:60">
      <c r="A139" s="127">
        <v>138</v>
      </c>
      <c r="B139" s="128" t="e">
        <f>VLOOKUP(F139,'Fail list'!Q:R,2,FALSE)</f>
        <v>#N/A</v>
      </c>
      <c r="C139" s="128" t="e">
        <f>VLOOKUP(E139,'Fail list'!Q:R,2,FALSE)</f>
        <v>#N/A</v>
      </c>
      <c r="D139" s="128" t="str">
        <f t="shared" si="20"/>
        <v/>
      </c>
      <c r="E139" s="210"/>
      <c r="F139" s="210"/>
      <c r="G139" s="138"/>
      <c r="H139" s="138"/>
      <c r="I139" s="201"/>
      <c r="J139" s="130"/>
      <c r="K139" s="133" t="e">
        <f t="shared" si="17"/>
        <v>#N/A</v>
      </c>
      <c r="L139" s="131"/>
      <c r="M139" s="138"/>
      <c r="N139" s="133" t="e">
        <f t="shared" si="18"/>
        <v>#N/A</v>
      </c>
      <c r="O139" s="133" t="e">
        <f t="shared" si="19"/>
        <v>#N/A</v>
      </c>
      <c r="P139" s="131" t="str">
        <f t="shared" si="21"/>
        <v/>
      </c>
      <c r="Q139" s="138"/>
      <c r="R139" s="138"/>
      <c r="S139" s="129"/>
      <c r="T139" s="196" t="str">
        <f>IF(S139="","-",VLOOKUP(S139,'Fail list'!$A$5:$B$221,2,FALSE))</f>
        <v>-</v>
      </c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0"/>
      <c r="AE139" s="138"/>
      <c r="AF139" s="138"/>
      <c r="AG139" s="138"/>
      <c r="AH139" s="138"/>
      <c r="AI139" s="138"/>
      <c r="AJ139" s="138"/>
      <c r="AK139" s="138"/>
      <c r="AM139" s="138"/>
      <c r="AN139" s="138"/>
      <c r="AO139" s="138"/>
      <c r="AR139" s="138"/>
      <c r="AS139" s="138"/>
      <c r="AT139" s="138"/>
      <c r="AU139" s="138"/>
      <c r="AV139" s="138"/>
      <c r="AW139" s="138"/>
      <c r="AX139" s="138"/>
      <c r="AY139" s="138"/>
      <c r="AZ139" s="138"/>
      <c r="BA139" s="138"/>
      <c r="BB139" s="138"/>
      <c r="BC139" s="136" t="s">
        <v>271</v>
      </c>
      <c r="BD139" s="138"/>
      <c r="BE139" s="138"/>
      <c r="BF139" s="138"/>
      <c r="BG139" s="138"/>
      <c r="BH139" s="138"/>
    </row>
    <row r="140" spans="1:60">
      <c r="A140" s="127">
        <v>139</v>
      </c>
      <c r="B140" s="128" t="e">
        <f>VLOOKUP(F140,'Fail list'!Q:R,2,FALSE)</f>
        <v>#N/A</v>
      </c>
      <c r="C140" s="128" t="e">
        <f>VLOOKUP(E140,'Fail list'!Q:R,2,FALSE)</f>
        <v>#N/A</v>
      </c>
      <c r="D140" s="128" t="str">
        <f t="shared" si="20"/>
        <v/>
      </c>
      <c r="E140" s="210"/>
      <c r="F140" s="210"/>
      <c r="G140" s="138"/>
      <c r="H140" s="138"/>
      <c r="I140" s="201"/>
      <c r="J140" s="130"/>
      <c r="K140" s="133" t="e">
        <f t="shared" si="17"/>
        <v>#N/A</v>
      </c>
      <c r="L140" s="131"/>
      <c r="M140" s="138"/>
      <c r="N140" s="133" t="e">
        <f t="shared" si="18"/>
        <v>#N/A</v>
      </c>
      <c r="O140" s="133" t="e">
        <f t="shared" si="19"/>
        <v>#N/A</v>
      </c>
      <c r="P140" s="131" t="str">
        <f t="shared" si="21"/>
        <v/>
      </c>
      <c r="Q140" s="138"/>
      <c r="R140" s="138"/>
      <c r="S140" s="129"/>
      <c r="T140" s="196" t="str">
        <f>IF(S140="","-",VLOOKUP(S140,'Fail list'!$A$5:$B$221,2,FALSE))</f>
        <v>-</v>
      </c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0"/>
      <c r="AE140" s="138"/>
      <c r="AF140" s="138"/>
      <c r="AG140" s="138"/>
      <c r="AH140" s="138"/>
      <c r="AI140" s="138"/>
      <c r="AJ140" s="138"/>
      <c r="AK140" s="138"/>
      <c r="AM140" s="138"/>
      <c r="AN140" s="138"/>
      <c r="AO140" s="138"/>
      <c r="AR140" s="138"/>
      <c r="AS140" s="138"/>
      <c r="AT140" s="138"/>
      <c r="AU140" s="138"/>
      <c r="AV140" s="138"/>
      <c r="AW140" s="138"/>
      <c r="AX140" s="138"/>
      <c r="AY140" s="138"/>
      <c r="AZ140" s="138"/>
      <c r="BA140" s="138"/>
      <c r="BB140" s="138"/>
      <c r="BC140" s="136" t="s">
        <v>272</v>
      </c>
      <c r="BD140" s="138"/>
      <c r="BE140" s="138"/>
      <c r="BF140" s="138"/>
      <c r="BG140" s="138"/>
      <c r="BH140" s="138"/>
    </row>
    <row r="141" spans="1:60">
      <c r="A141" s="127">
        <v>140</v>
      </c>
      <c r="B141" s="128" t="e">
        <f>VLOOKUP(F141,'Fail list'!Q:R,2,FALSE)</f>
        <v>#N/A</v>
      </c>
      <c r="C141" s="128" t="e">
        <f>VLOOKUP(E141,'Fail list'!Q:R,2,FALSE)</f>
        <v>#N/A</v>
      </c>
      <c r="D141" s="128" t="str">
        <f t="shared" si="20"/>
        <v/>
      </c>
      <c r="E141" s="210"/>
      <c r="F141" s="210"/>
      <c r="G141" s="138"/>
      <c r="H141" s="138"/>
      <c r="I141" s="201"/>
      <c r="J141" s="130"/>
      <c r="K141" s="133" t="e">
        <f t="shared" si="17"/>
        <v>#N/A</v>
      </c>
      <c r="L141" s="131"/>
      <c r="M141" s="138"/>
      <c r="N141" s="133" t="e">
        <f t="shared" si="18"/>
        <v>#N/A</v>
      </c>
      <c r="O141" s="133" t="e">
        <f t="shared" si="19"/>
        <v>#N/A</v>
      </c>
      <c r="P141" s="131" t="str">
        <f t="shared" si="21"/>
        <v/>
      </c>
      <c r="Q141" s="138"/>
      <c r="R141" s="138"/>
      <c r="S141" s="138"/>
      <c r="T141" s="196" t="str">
        <f>IF(S141="","-",VLOOKUP(S141,'Fail list'!$A$5:$B$221,2,FALSE))</f>
        <v>-</v>
      </c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8"/>
      <c r="AF141" s="138"/>
      <c r="AG141" s="138"/>
      <c r="AH141" s="138"/>
      <c r="AI141" s="138"/>
      <c r="AJ141" s="138"/>
      <c r="AK141" s="138"/>
      <c r="AM141" s="138"/>
      <c r="AN141" s="138"/>
      <c r="AO141" s="138"/>
      <c r="AR141" s="138"/>
      <c r="AS141" s="138"/>
      <c r="AT141" s="138"/>
      <c r="AU141" s="138"/>
      <c r="AV141" s="138"/>
      <c r="AW141" s="138"/>
      <c r="AX141" s="138"/>
      <c r="AY141" s="138"/>
      <c r="AZ141" s="138"/>
      <c r="BA141" s="138"/>
      <c r="BB141" s="138"/>
      <c r="BC141" s="136" t="s">
        <v>273</v>
      </c>
      <c r="BD141" s="138"/>
      <c r="BE141" s="138"/>
      <c r="BF141" s="138"/>
      <c r="BG141" s="138"/>
      <c r="BH141" s="138"/>
    </row>
    <row r="142" spans="1:60">
      <c r="A142" s="127">
        <v>141</v>
      </c>
      <c r="B142" s="128" t="e">
        <f>VLOOKUP(F142,'Fail list'!Q:R,2,FALSE)</f>
        <v>#N/A</v>
      </c>
      <c r="C142" s="128" t="e">
        <f>VLOOKUP(E142,'Fail list'!Q:R,2,FALSE)</f>
        <v>#N/A</v>
      </c>
      <c r="D142" s="128" t="str">
        <f t="shared" si="20"/>
        <v/>
      </c>
      <c r="E142" s="210"/>
      <c r="F142" s="210"/>
      <c r="G142" s="138"/>
      <c r="H142" s="138"/>
      <c r="I142" s="201"/>
      <c r="J142" s="130"/>
      <c r="K142" s="133" t="e">
        <f t="shared" si="17"/>
        <v>#N/A</v>
      </c>
      <c r="L142" s="131"/>
      <c r="M142" s="138"/>
      <c r="N142" s="133" t="e">
        <f t="shared" si="18"/>
        <v>#N/A</v>
      </c>
      <c r="O142" s="133" t="e">
        <f t="shared" si="19"/>
        <v>#N/A</v>
      </c>
      <c r="P142" s="131" t="str">
        <f t="shared" si="21"/>
        <v/>
      </c>
      <c r="Q142" s="138"/>
      <c r="R142" s="138"/>
      <c r="S142" s="129"/>
      <c r="T142" s="196" t="str">
        <f>IF(S142="","-",VLOOKUP(S142,'Fail list'!$A$5:$B$221,2,FALSE))</f>
        <v>-</v>
      </c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38"/>
      <c r="AJ142" s="138"/>
      <c r="AK142" s="138"/>
      <c r="AM142" s="138"/>
      <c r="AN142" s="138"/>
      <c r="AO142" s="138"/>
      <c r="AR142" s="138"/>
      <c r="AS142" s="138"/>
      <c r="AT142" s="138"/>
      <c r="AU142" s="138"/>
      <c r="AV142" s="138"/>
      <c r="AW142" s="138"/>
      <c r="AX142" s="138"/>
      <c r="AY142" s="138"/>
      <c r="AZ142" s="138"/>
      <c r="BA142" s="138"/>
      <c r="BB142" s="138"/>
      <c r="BC142" s="136" t="s">
        <v>274</v>
      </c>
      <c r="BD142" s="138"/>
      <c r="BE142" s="138"/>
      <c r="BF142" s="138"/>
      <c r="BG142" s="138"/>
      <c r="BH142" s="138"/>
    </row>
    <row r="143" spans="1:60">
      <c r="A143" s="127">
        <v>142</v>
      </c>
      <c r="B143" s="128" t="e">
        <f>VLOOKUP(F143,'Fail list'!Q:R,2,FALSE)</f>
        <v>#N/A</v>
      </c>
      <c r="C143" s="128" t="e">
        <f>VLOOKUP(E143,'Fail list'!Q:R,2,FALSE)</f>
        <v>#N/A</v>
      </c>
      <c r="D143" s="128" t="str">
        <f t="shared" si="20"/>
        <v/>
      </c>
      <c r="E143" s="210"/>
      <c r="F143" s="210"/>
      <c r="G143" s="138"/>
      <c r="H143" s="138"/>
      <c r="I143" s="201"/>
      <c r="J143" s="130"/>
      <c r="K143" s="133" t="e">
        <f t="shared" si="17"/>
        <v>#N/A</v>
      </c>
      <c r="L143" s="131"/>
      <c r="M143" s="138"/>
      <c r="N143" s="133" t="e">
        <f t="shared" si="18"/>
        <v>#N/A</v>
      </c>
      <c r="O143" s="133" t="e">
        <f t="shared" si="19"/>
        <v>#N/A</v>
      </c>
      <c r="P143" s="131" t="str">
        <f t="shared" si="21"/>
        <v/>
      </c>
      <c r="Q143" s="138"/>
      <c r="R143" s="138"/>
      <c r="S143" s="138"/>
      <c r="T143" s="196" t="str">
        <f>IF(S143="","-",VLOOKUP(S143,'Fail list'!$A$5:$B$221,2,FALSE))</f>
        <v>-</v>
      </c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0"/>
      <c r="AE143" s="138"/>
      <c r="AF143" s="138"/>
      <c r="AG143" s="138"/>
      <c r="AH143" s="138"/>
      <c r="AI143" s="138"/>
      <c r="AJ143" s="138"/>
      <c r="AK143" s="138"/>
      <c r="AM143" s="138"/>
      <c r="AN143" s="138"/>
      <c r="AO143" s="138"/>
      <c r="AR143" s="138"/>
      <c r="AS143" s="138"/>
      <c r="AT143" s="138"/>
      <c r="AU143" s="138"/>
      <c r="AV143" s="138"/>
      <c r="AW143" s="138"/>
      <c r="AX143" s="138"/>
      <c r="AY143" s="138"/>
      <c r="AZ143" s="138"/>
      <c r="BA143" s="138"/>
      <c r="BB143" s="138"/>
      <c r="BC143" s="136" t="s">
        <v>275</v>
      </c>
      <c r="BD143" s="138"/>
      <c r="BE143" s="138"/>
      <c r="BF143" s="138"/>
      <c r="BG143" s="138"/>
      <c r="BH143" s="138"/>
    </row>
    <row r="144" spans="1:60">
      <c r="A144" s="127">
        <v>143</v>
      </c>
      <c r="B144" s="128" t="e">
        <f>VLOOKUP(F144,'Fail list'!Q:R,2,FALSE)</f>
        <v>#N/A</v>
      </c>
      <c r="C144" s="128" t="e">
        <f>VLOOKUP(E144,'Fail list'!Q:R,2,FALSE)</f>
        <v>#N/A</v>
      </c>
      <c r="D144" s="128" t="str">
        <f t="shared" si="20"/>
        <v/>
      </c>
      <c r="E144" s="210"/>
      <c r="F144" s="210"/>
      <c r="G144" s="138"/>
      <c r="H144" s="138"/>
      <c r="I144" s="201"/>
      <c r="J144" s="130"/>
      <c r="K144" s="133" t="e">
        <f t="shared" si="17"/>
        <v>#N/A</v>
      </c>
      <c r="L144" s="131"/>
      <c r="M144" s="138"/>
      <c r="N144" s="133" t="e">
        <f t="shared" si="18"/>
        <v>#N/A</v>
      </c>
      <c r="O144" s="133" t="e">
        <f t="shared" si="19"/>
        <v>#N/A</v>
      </c>
      <c r="P144" s="131" t="str">
        <f t="shared" si="21"/>
        <v/>
      </c>
      <c r="Q144" s="138"/>
      <c r="R144" s="138"/>
      <c r="S144" s="138"/>
      <c r="T144" s="196" t="str">
        <f>IF(S144="","-",VLOOKUP(S144,'Fail list'!$A$5:$B$221,2,FALSE))</f>
        <v>-</v>
      </c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  <c r="AE144" s="138"/>
      <c r="AF144" s="138"/>
      <c r="AG144" s="138"/>
      <c r="AH144" s="138"/>
      <c r="AI144" s="138"/>
      <c r="AJ144" s="138"/>
      <c r="AK144" s="138"/>
      <c r="AM144" s="138"/>
      <c r="AN144" s="138"/>
      <c r="AO144" s="138"/>
      <c r="AR144" s="138"/>
      <c r="AS144" s="138"/>
      <c r="AT144" s="138"/>
      <c r="AU144" s="138"/>
      <c r="AV144" s="138"/>
      <c r="AW144" s="138"/>
      <c r="AX144" s="138"/>
      <c r="AY144" s="138"/>
      <c r="AZ144" s="138"/>
      <c r="BA144" s="138"/>
      <c r="BB144" s="138"/>
      <c r="BC144" s="136" t="s">
        <v>276</v>
      </c>
      <c r="BD144" s="138"/>
      <c r="BE144" s="138"/>
      <c r="BF144" s="138"/>
      <c r="BG144" s="138"/>
      <c r="BH144" s="138"/>
    </row>
    <row r="145" spans="1:60">
      <c r="A145" s="127">
        <v>144</v>
      </c>
      <c r="B145" s="128" t="e">
        <f>VLOOKUP(F145,'Fail list'!Q:R,2,FALSE)</f>
        <v>#N/A</v>
      </c>
      <c r="C145" s="128" t="e">
        <f>VLOOKUP(E145,'Fail list'!Q:R,2,FALSE)</f>
        <v>#N/A</v>
      </c>
      <c r="D145" s="128" t="str">
        <f t="shared" si="20"/>
        <v/>
      </c>
      <c r="E145" s="210"/>
      <c r="F145" s="210"/>
      <c r="G145" s="138"/>
      <c r="H145" s="138"/>
      <c r="I145" s="201"/>
      <c r="J145" s="130"/>
      <c r="K145" s="133" t="e">
        <f t="shared" si="17"/>
        <v>#N/A</v>
      </c>
      <c r="L145" s="131"/>
      <c r="M145" s="138"/>
      <c r="N145" s="133" t="e">
        <f t="shared" si="18"/>
        <v>#N/A</v>
      </c>
      <c r="O145" s="133" t="e">
        <f t="shared" si="19"/>
        <v>#N/A</v>
      </c>
      <c r="P145" s="131" t="str">
        <f t="shared" si="21"/>
        <v/>
      </c>
      <c r="Q145" s="138"/>
      <c r="R145" s="138"/>
      <c r="S145" s="138"/>
      <c r="T145" s="196" t="str">
        <f>IF(S145="","-",VLOOKUP(S145,'Fail list'!$A$5:$B$221,2,FALSE))</f>
        <v>-</v>
      </c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0"/>
      <c r="AE145" s="138"/>
      <c r="AF145" s="138"/>
      <c r="AG145" s="138"/>
      <c r="AH145" s="138"/>
      <c r="AI145" s="138"/>
      <c r="AJ145" s="138"/>
      <c r="AK145" s="138"/>
      <c r="AM145" s="138"/>
      <c r="AN145" s="138"/>
      <c r="AO145" s="138"/>
      <c r="AR145" s="138"/>
      <c r="AS145" s="138"/>
      <c r="AT145" s="138"/>
      <c r="AU145" s="138"/>
      <c r="AV145" s="138"/>
      <c r="AW145" s="138"/>
      <c r="AX145" s="138"/>
      <c r="AY145" s="138"/>
      <c r="AZ145" s="138"/>
      <c r="BA145" s="138"/>
      <c r="BB145" s="138"/>
      <c r="BC145" s="136" t="s">
        <v>277</v>
      </c>
      <c r="BD145" s="138"/>
      <c r="BE145" s="138"/>
      <c r="BF145" s="138"/>
      <c r="BG145" s="138"/>
      <c r="BH145" s="138"/>
    </row>
    <row r="146" spans="1:60">
      <c r="A146" s="127">
        <v>145</v>
      </c>
      <c r="B146" s="128" t="e">
        <f>VLOOKUP(F146,'Fail list'!Q:R,2,FALSE)</f>
        <v>#N/A</v>
      </c>
      <c r="C146" s="128" t="e">
        <f>VLOOKUP(E146,'Fail list'!Q:R,2,FALSE)</f>
        <v>#N/A</v>
      </c>
      <c r="D146" s="128" t="str">
        <f t="shared" si="20"/>
        <v/>
      </c>
      <c r="E146" s="210"/>
      <c r="F146" s="210"/>
      <c r="G146" s="138"/>
      <c r="H146" s="138"/>
      <c r="I146" s="201"/>
      <c r="J146" s="130"/>
      <c r="K146" s="133" t="e">
        <f t="shared" si="17"/>
        <v>#N/A</v>
      </c>
      <c r="L146" s="131"/>
      <c r="M146" s="138"/>
      <c r="N146" s="133" t="e">
        <f t="shared" si="18"/>
        <v>#N/A</v>
      </c>
      <c r="O146" s="133" t="e">
        <f t="shared" si="19"/>
        <v>#N/A</v>
      </c>
      <c r="P146" s="131" t="str">
        <f t="shared" si="21"/>
        <v/>
      </c>
      <c r="Q146" s="138"/>
      <c r="R146" s="138"/>
      <c r="S146" s="138"/>
      <c r="T146" s="196" t="str">
        <f>IF(S146="","-",VLOOKUP(S146,'Fail list'!$A$5:$B$221,2,FALSE))</f>
        <v>-</v>
      </c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M146" s="138"/>
      <c r="AN146" s="138"/>
      <c r="AO146" s="138"/>
      <c r="AR146" s="138"/>
      <c r="AS146" s="138"/>
      <c r="AT146" s="138"/>
      <c r="AU146" s="138"/>
      <c r="AV146" s="138"/>
      <c r="AW146" s="138"/>
      <c r="AX146" s="138"/>
      <c r="AY146" s="138"/>
      <c r="AZ146" s="138"/>
      <c r="BA146" s="138"/>
      <c r="BB146" s="138"/>
      <c r="BC146" s="136" t="s">
        <v>278</v>
      </c>
      <c r="BD146" s="138"/>
      <c r="BE146" s="138"/>
      <c r="BF146" s="138"/>
      <c r="BG146" s="138"/>
      <c r="BH146" s="138"/>
    </row>
    <row r="147" spans="1:60">
      <c r="A147" s="127">
        <v>146</v>
      </c>
      <c r="B147" s="128" t="e">
        <f>VLOOKUP(F147,'Fail list'!Q:R,2,FALSE)</f>
        <v>#N/A</v>
      </c>
      <c r="C147" s="128" t="e">
        <f>VLOOKUP(E147,'Fail list'!Q:R,2,FALSE)</f>
        <v>#N/A</v>
      </c>
      <c r="D147" s="128" t="str">
        <f t="shared" si="20"/>
        <v/>
      </c>
      <c r="E147" s="210"/>
      <c r="F147" s="210"/>
      <c r="G147" s="138"/>
      <c r="H147" s="138"/>
      <c r="I147" s="201"/>
      <c r="J147" s="130"/>
      <c r="K147" s="133" t="e">
        <f t="shared" si="17"/>
        <v>#N/A</v>
      </c>
      <c r="L147" s="131"/>
      <c r="M147" s="138"/>
      <c r="N147" s="133" t="e">
        <f t="shared" si="18"/>
        <v>#N/A</v>
      </c>
      <c r="O147" s="133" t="e">
        <f t="shared" si="19"/>
        <v>#N/A</v>
      </c>
      <c r="P147" s="131" t="str">
        <f t="shared" si="21"/>
        <v/>
      </c>
      <c r="Q147" s="138"/>
      <c r="R147" s="138"/>
      <c r="S147" s="138"/>
      <c r="T147" s="196" t="str">
        <f>IF(S147="","-",VLOOKUP(S147,'Fail list'!$A$5:$B$221,2,FALSE))</f>
        <v>-</v>
      </c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M147" s="138"/>
      <c r="AN147" s="138"/>
      <c r="AO147" s="138"/>
      <c r="AR147" s="138"/>
      <c r="AS147" s="138"/>
      <c r="AT147" s="138"/>
      <c r="AU147" s="138"/>
      <c r="AV147" s="138"/>
      <c r="AW147" s="138"/>
      <c r="AX147" s="138"/>
      <c r="AY147" s="138"/>
      <c r="AZ147" s="138"/>
      <c r="BA147" s="138"/>
      <c r="BB147" s="138"/>
      <c r="BC147" s="136" t="s">
        <v>279</v>
      </c>
      <c r="BD147" s="138"/>
      <c r="BE147" s="138"/>
      <c r="BF147" s="138"/>
      <c r="BG147" s="138"/>
      <c r="BH147" s="138"/>
    </row>
    <row r="148" spans="1:60">
      <c r="A148" s="127">
        <v>147</v>
      </c>
      <c r="B148" s="128" t="e">
        <f>VLOOKUP(F148,'Fail list'!Q:R,2,FALSE)</f>
        <v>#N/A</v>
      </c>
      <c r="C148" s="128" t="e">
        <f>VLOOKUP(E148,'Fail list'!Q:R,2,FALSE)</f>
        <v>#N/A</v>
      </c>
      <c r="D148" s="128" t="str">
        <f t="shared" si="20"/>
        <v/>
      </c>
      <c r="E148" s="210"/>
      <c r="F148" s="210"/>
      <c r="G148" s="138"/>
      <c r="H148" s="138"/>
      <c r="I148" s="201"/>
      <c r="J148" s="130"/>
      <c r="K148" s="133" t="e">
        <f t="shared" si="17"/>
        <v>#N/A</v>
      </c>
      <c r="L148" s="131"/>
      <c r="M148" s="138"/>
      <c r="N148" s="133" t="e">
        <f t="shared" si="18"/>
        <v>#N/A</v>
      </c>
      <c r="O148" s="133" t="e">
        <f t="shared" si="19"/>
        <v>#N/A</v>
      </c>
      <c r="P148" s="131" t="str">
        <f t="shared" si="21"/>
        <v/>
      </c>
      <c r="Q148" s="138"/>
      <c r="R148" s="138"/>
      <c r="S148" s="138"/>
      <c r="T148" s="196" t="str">
        <f>IF(S148="","-",VLOOKUP(S148,'Fail list'!$A$5:$B$221,2,FALSE))</f>
        <v>-</v>
      </c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8"/>
      <c r="AF148" s="138"/>
      <c r="AG148" s="138"/>
      <c r="AH148" s="138"/>
      <c r="AI148" s="138"/>
      <c r="AJ148" s="138"/>
      <c r="AK148" s="138"/>
      <c r="AM148" s="138"/>
      <c r="AN148" s="138"/>
      <c r="AO148" s="138"/>
      <c r="AR148" s="138"/>
      <c r="AS148" s="138"/>
      <c r="AT148" s="138"/>
      <c r="AU148" s="138"/>
      <c r="AV148" s="138"/>
      <c r="AW148" s="138"/>
      <c r="AX148" s="138"/>
      <c r="AY148" s="138"/>
      <c r="AZ148" s="138"/>
      <c r="BA148" s="138"/>
      <c r="BB148" s="138"/>
      <c r="BC148" s="136" t="s">
        <v>280</v>
      </c>
      <c r="BD148" s="138"/>
      <c r="BE148" s="138"/>
      <c r="BF148" s="138"/>
      <c r="BG148" s="138"/>
      <c r="BH148" s="138"/>
    </row>
    <row r="149" spans="1:60">
      <c r="A149" s="127">
        <v>148</v>
      </c>
      <c r="B149" s="128" t="e">
        <f>VLOOKUP(F149,'Fail list'!Q:R,2,FALSE)</f>
        <v>#N/A</v>
      </c>
      <c r="C149" s="128" t="e">
        <f>VLOOKUP(E149,'Fail list'!Q:R,2,FALSE)</f>
        <v>#N/A</v>
      </c>
      <c r="D149" s="128" t="str">
        <f t="shared" si="20"/>
        <v/>
      </c>
      <c r="E149" s="210"/>
      <c r="F149" s="210"/>
      <c r="G149" s="138"/>
      <c r="H149" s="138"/>
      <c r="I149" s="201"/>
      <c r="J149" s="130"/>
      <c r="K149" s="133" t="e">
        <f t="shared" si="17"/>
        <v>#N/A</v>
      </c>
      <c r="L149" s="131"/>
      <c r="M149" s="138"/>
      <c r="N149" s="133" t="e">
        <f t="shared" si="18"/>
        <v>#N/A</v>
      </c>
      <c r="O149" s="133" t="e">
        <f t="shared" si="19"/>
        <v>#N/A</v>
      </c>
      <c r="P149" s="131" t="str">
        <f t="shared" si="21"/>
        <v/>
      </c>
      <c r="Q149" s="138"/>
      <c r="R149" s="138"/>
      <c r="S149" s="138"/>
      <c r="T149" s="196" t="str">
        <f>IF(S149="","-",VLOOKUP(S149,'Fail list'!$A$5:$B$221,2,FALSE))</f>
        <v>-</v>
      </c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0"/>
      <c r="AE149" s="138"/>
      <c r="AF149" s="138"/>
      <c r="AG149" s="138"/>
      <c r="AH149" s="138"/>
      <c r="AI149" s="138"/>
      <c r="AJ149" s="138"/>
      <c r="AK149" s="138"/>
      <c r="AM149" s="138"/>
      <c r="AN149" s="138"/>
      <c r="AO149" s="138"/>
      <c r="AR149" s="138"/>
      <c r="AS149" s="138"/>
      <c r="AT149" s="138"/>
      <c r="AU149" s="138"/>
      <c r="AV149" s="138"/>
      <c r="AW149" s="138"/>
      <c r="AX149" s="138"/>
      <c r="AY149" s="138"/>
      <c r="AZ149" s="138"/>
      <c r="BA149" s="138"/>
      <c r="BB149" s="138"/>
      <c r="BC149" s="136" t="s">
        <v>281</v>
      </c>
      <c r="BD149" s="138"/>
      <c r="BE149" s="138"/>
      <c r="BF149" s="138"/>
      <c r="BG149" s="138"/>
      <c r="BH149" s="138"/>
    </row>
    <row r="150" spans="1:60">
      <c r="A150" s="127">
        <v>149</v>
      </c>
      <c r="B150" s="128" t="e">
        <f>VLOOKUP(F150,'Fail list'!Q:R,2,FALSE)</f>
        <v>#N/A</v>
      </c>
      <c r="C150" s="128" t="e">
        <f>VLOOKUP(E150,'Fail list'!Q:R,2,FALSE)</f>
        <v>#N/A</v>
      </c>
      <c r="D150" s="128" t="str">
        <f t="shared" si="20"/>
        <v/>
      </c>
      <c r="E150" s="210"/>
      <c r="F150" s="210"/>
      <c r="G150" s="138"/>
      <c r="H150" s="138"/>
      <c r="I150" s="201"/>
      <c r="J150" s="130"/>
      <c r="K150" s="133" t="e">
        <f t="shared" si="17"/>
        <v>#N/A</v>
      </c>
      <c r="L150" s="131"/>
      <c r="M150" s="138"/>
      <c r="N150" s="133" t="e">
        <f t="shared" si="18"/>
        <v>#N/A</v>
      </c>
      <c r="O150" s="133" t="e">
        <f t="shared" si="19"/>
        <v>#N/A</v>
      </c>
      <c r="P150" s="131" t="str">
        <f t="shared" si="21"/>
        <v/>
      </c>
      <c r="Q150" s="138"/>
      <c r="R150" s="138"/>
      <c r="S150" s="129"/>
      <c r="T150" s="196" t="str">
        <f>IF(S150="","-",VLOOKUP(S150,'Fail list'!$A$5:$B$221,2,FALSE))</f>
        <v>-</v>
      </c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0"/>
      <c r="AE150" s="138"/>
      <c r="AF150" s="138"/>
      <c r="AG150" s="138"/>
      <c r="AH150" s="138"/>
      <c r="AI150" s="138"/>
      <c r="AJ150" s="138"/>
      <c r="AK150" s="138"/>
      <c r="AM150" s="138"/>
      <c r="AN150" s="138"/>
      <c r="AO150" s="138"/>
      <c r="AR150" s="138"/>
      <c r="AS150" s="138"/>
      <c r="AT150" s="138"/>
      <c r="AU150" s="138"/>
      <c r="AV150" s="138"/>
      <c r="AW150" s="138"/>
      <c r="AX150" s="138"/>
      <c r="AY150" s="138"/>
      <c r="AZ150" s="138"/>
      <c r="BA150" s="138"/>
      <c r="BB150" s="138"/>
      <c r="BC150" s="136" t="s">
        <v>282</v>
      </c>
      <c r="BD150" s="138"/>
      <c r="BE150" s="138"/>
      <c r="BF150" s="138"/>
      <c r="BG150" s="138"/>
      <c r="BH150" s="138"/>
    </row>
    <row r="151" spans="1:60">
      <c r="A151" s="127">
        <v>150</v>
      </c>
      <c r="B151" s="128" t="e">
        <f>VLOOKUP(F151,'Fail list'!Q:R,2,FALSE)</f>
        <v>#N/A</v>
      </c>
      <c r="C151" s="128" t="e">
        <f>VLOOKUP(E151,'Fail list'!Q:R,2,FALSE)</f>
        <v>#N/A</v>
      </c>
      <c r="D151" s="128" t="str">
        <f t="shared" si="20"/>
        <v/>
      </c>
      <c r="E151" s="210"/>
      <c r="F151" s="210"/>
      <c r="G151" s="138"/>
      <c r="H151" s="138"/>
      <c r="I151" s="203"/>
      <c r="J151" s="138"/>
      <c r="K151" s="133" t="e">
        <f t="shared" si="17"/>
        <v>#N/A</v>
      </c>
      <c r="L151" s="138"/>
      <c r="M151" s="138"/>
      <c r="N151" s="133" t="e">
        <f t="shared" si="18"/>
        <v>#N/A</v>
      </c>
      <c r="O151" s="133" t="e">
        <f t="shared" si="19"/>
        <v>#N/A</v>
      </c>
      <c r="P151" s="131" t="str">
        <f t="shared" si="21"/>
        <v/>
      </c>
      <c r="Q151" s="138"/>
      <c r="R151" s="138"/>
      <c r="S151" s="129"/>
      <c r="T151" s="196" t="str">
        <f>IF(S151="","-",VLOOKUP(S151,'Fail list'!$A$5:$B$221,2,FALSE))</f>
        <v>-</v>
      </c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0"/>
      <c r="AE151" s="138"/>
      <c r="AF151" s="138"/>
      <c r="AG151" s="138"/>
      <c r="AH151" s="138"/>
      <c r="AI151" s="138"/>
      <c r="AJ151" s="138"/>
      <c r="AK151" s="138"/>
      <c r="AM151" s="138"/>
      <c r="AN151" s="138"/>
      <c r="AO151" s="138"/>
      <c r="AR151" s="138"/>
      <c r="AS151" s="138"/>
      <c r="AT151" s="138"/>
      <c r="AU151" s="138"/>
      <c r="AV151" s="138"/>
      <c r="AW151" s="138"/>
      <c r="AX151" s="138"/>
      <c r="AY151" s="138"/>
      <c r="AZ151" s="138"/>
      <c r="BA151" s="138"/>
      <c r="BB151" s="138"/>
      <c r="BC151" s="136" t="s">
        <v>283</v>
      </c>
      <c r="BD151" s="138"/>
      <c r="BE151" s="138"/>
      <c r="BF151" s="138"/>
      <c r="BG151" s="138"/>
      <c r="BH151" s="138"/>
    </row>
    <row r="152" spans="1:60">
      <c r="A152" s="127">
        <v>151</v>
      </c>
      <c r="B152" s="128" t="e">
        <f>VLOOKUP(F152,'Fail list'!Q:R,2,FALSE)</f>
        <v>#N/A</v>
      </c>
      <c r="C152" s="128" t="e">
        <f>VLOOKUP(E152,'Fail list'!Q:R,2,FALSE)</f>
        <v>#N/A</v>
      </c>
      <c r="D152" s="128" t="str">
        <f t="shared" si="20"/>
        <v/>
      </c>
      <c r="E152" s="210"/>
      <c r="F152" s="210"/>
      <c r="G152" s="138"/>
      <c r="H152" s="138"/>
      <c r="I152" s="203"/>
      <c r="J152" s="138"/>
      <c r="K152" s="133" t="e">
        <f t="shared" si="17"/>
        <v>#N/A</v>
      </c>
      <c r="L152" s="138"/>
      <c r="M152" s="138"/>
      <c r="N152" s="133" t="e">
        <f t="shared" si="18"/>
        <v>#N/A</v>
      </c>
      <c r="O152" s="133" t="e">
        <f t="shared" si="19"/>
        <v>#N/A</v>
      </c>
      <c r="P152" s="131" t="str">
        <f t="shared" si="21"/>
        <v/>
      </c>
      <c r="Q152" s="138"/>
      <c r="R152" s="138"/>
      <c r="S152" s="129"/>
      <c r="T152" s="196" t="str">
        <f>IF(S152="","-",VLOOKUP(S152,'Fail list'!$A$5:$B$221,2,FALSE))</f>
        <v>-</v>
      </c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0"/>
      <c r="AE152" s="138"/>
      <c r="AF152" s="138"/>
      <c r="AG152" s="138"/>
      <c r="AH152" s="138"/>
      <c r="AI152" s="138"/>
      <c r="AJ152" s="138"/>
      <c r="AK152" s="138"/>
      <c r="AM152" s="138"/>
      <c r="AN152" s="138"/>
      <c r="AO152" s="138"/>
      <c r="AR152" s="138"/>
      <c r="AS152" s="138"/>
      <c r="AT152" s="138"/>
      <c r="AU152" s="138"/>
      <c r="AV152" s="138"/>
      <c r="AW152" s="138"/>
      <c r="AX152" s="138"/>
      <c r="AY152" s="138"/>
      <c r="AZ152" s="138"/>
      <c r="BA152" s="138"/>
      <c r="BB152" s="138"/>
      <c r="BC152" s="136" t="s">
        <v>284</v>
      </c>
      <c r="BD152" s="138"/>
      <c r="BE152" s="138"/>
      <c r="BF152" s="138"/>
      <c r="BG152" s="138"/>
      <c r="BH152" s="138"/>
    </row>
    <row r="153" spans="1:60">
      <c r="A153" s="127">
        <v>152</v>
      </c>
      <c r="B153" s="128" t="e">
        <f>VLOOKUP(F153,'Fail list'!Q:R,2,FALSE)</f>
        <v>#N/A</v>
      </c>
      <c r="C153" s="128" t="e">
        <f>VLOOKUP(E153,'Fail list'!Q:R,2,FALSE)</f>
        <v>#N/A</v>
      </c>
      <c r="D153" s="128" t="str">
        <f t="shared" si="20"/>
        <v/>
      </c>
      <c r="E153" s="210"/>
      <c r="F153" s="210"/>
      <c r="G153" s="138"/>
      <c r="H153" s="138"/>
      <c r="I153" s="203"/>
      <c r="J153" s="138"/>
      <c r="K153" s="133" t="e">
        <f t="shared" si="17"/>
        <v>#N/A</v>
      </c>
      <c r="L153" s="138"/>
      <c r="M153" s="138"/>
      <c r="N153" s="133" t="e">
        <f t="shared" si="18"/>
        <v>#N/A</v>
      </c>
      <c r="O153" s="133" t="e">
        <f t="shared" si="19"/>
        <v>#N/A</v>
      </c>
      <c r="P153" s="131" t="str">
        <f t="shared" si="21"/>
        <v/>
      </c>
      <c r="Q153" s="138"/>
      <c r="R153" s="138"/>
      <c r="S153" s="138"/>
      <c r="T153" s="196" t="str">
        <f>IF(S153="","-",VLOOKUP(S153,'Fail list'!$A$5:$B$221,2,FALSE))</f>
        <v>-</v>
      </c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0"/>
      <c r="AE153" s="138"/>
      <c r="AF153" s="138"/>
      <c r="AG153" s="138"/>
      <c r="AH153" s="138"/>
      <c r="AI153" s="138"/>
      <c r="AJ153" s="138"/>
      <c r="AK153" s="138"/>
      <c r="AM153" s="138"/>
      <c r="AN153" s="138"/>
      <c r="AO153" s="138"/>
      <c r="AR153" s="138"/>
      <c r="AS153" s="138"/>
      <c r="AT153" s="138"/>
      <c r="AU153" s="138"/>
      <c r="AV153" s="138"/>
      <c r="AW153" s="138"/>
      <c r="AX153" s="138"/>
      <c r="AY153" s="138"/>
      <c r="AZ153" s="138"/>
      <c r="BA153" s="138"/>
      <c r="BB153" s="138"/>
      <c r="BC153" s="136" t="s">
        <v>285</v>
      </c>
      <c r="BD153" s="138"/>
      <c r="BE153" s="138"/>
      <c r="BF153" s="138"/>
      <c r="BG153" s="138"/>
      <c r="BH153" s="138"/>
    </row>
    <row r="154" spans="1:60">
      <c r="A154" s="127">
        <v>153</v>
      </c>
      <c r="B154" s="128" t="e">
        <f>VLOOKUP(F154,'Fail list'!Q:R,2,FALSE)</f>
        <v>#N/A</v>
      </c>
      <c r="C154" s="128" t="e">
        <f>VLOOKUP(E154,'Fail list'!Q:R,2,FALSE)</f>
        <v>#N/A</v>
      </c>
      <c r="D154" s="128" t="str">
        <f t="shared" si="20"/>
        <v/>
      </c>
      <c r="E154" s="210"/>
      <c r="F154" s="210"/>
      <c r="G154" s="138"/>
      <c r="H154" s="138"/>
      <c r="I154" s="203"/>
      <c r="J154" s="138"/>
      <c r="K154" s="133" t="e">
        <f t="shared" si="17"/>
        <v>#N/A</v>
      </c>
      <c r="L154" s="138"/>
      <c r="M154" s="138"/>
      <c r="N154" s="133" t="e">
        <f t="shared" si="18"/>
        <v>#N/A</v>
      </c>
      <c r="O154" s="133" t="e">
        <f t="shared" si="19"/>
        <v>#N/A</v>
      </c>
      <c r="P154" s="131" t="str">
        <f t="shared" si="21"/>
        <v/>
      </c>
      <c r="Q154" s="138"/>
      <c r="R154" s="138"/>
      <c r="S154" s="129"/>
      <c r="T154" s="196" t="str">
        <f>IF(S154="","-",VLOOKUP(S154,'Fail list'!$A$5:$B$221,2,FALSE))</f>
        <v>-</v>
      </c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8"/>
      <c r="AH154" s="138"/>
      <c r="AI154" s="138"/>
      <c r="AJ154" s="138"/>
      <c r="AK154" s="138"/>
      <c r="AM154" s="138"/>
      <c r="AN154" s="138"/>
      <c r="AO154" s="138"/>
      <c r="AR154" s="138"/>
      <c r="AS154" s="138"/>
      <c r="AT154" s="138"/>
      <c r="AU154" s="138"/>
      <c r="AV154" s="138"/>
      <c r="AW154" s="138"/>
      <c r="AX154" s="138"/>
      <c r="AY154" s="138"/>
      <c r="AZ154" s="138"/>
      <c r="BA154" s="138"/>
      <c r="BB154" s="138"/>
      <c r="BC154" s="136" t="s">
        <v>286</v>
      </c>
      <c r="BD154" s="138"/>
      <c r="BE154" s="138"/>
      <c r="BF154" s="138"/>
      <c r="BG154" s="138"/>
      <c r="BH154" s="138"/>
    </row>
    <row r="155" spans="1:60">
      <c r="A155" s="127">
        <v>154</v>
      </c>
      <c r="B155" s="128" t="e">
        <f>VLOOKUP(F155,'Fail list'!Q:R,2,FALSE)</f>
        <v>#N/A</v>
      </c>
      <c r="C155" s="128" t="e">
        <f>VLOOKUP(E155,'Fail list'!Q:R,2,FALSE)</f>
        <v>#N/A</v>
      </c>
      <c r="D155" s="128" t="str">
        <f t="shared" si="20"/>
        <v/>
      </c>
      <c r="E155" s="210"/>
      <c r="F155" s="210"/>
      <c r="G155" s="138"/>
      <c r="H155" s="138"/>
      <c r="I155" s="203"/>
      <c r="J155" s="138"/>
      <c r="K155" s="133" t="e">
        <f t="shared" si="17"/>
        <v>#N/A</v>
      </c>
      <c r="L155" s="138"/>
      <c r="M155" s="138"/>
      <c r="N155" s="133" t="e">
        <f t="shared" si="18"/>
        <v>#N/A</v>
      </c>
      <c r="O155" s="133" t="e">
        <f t="shared" si="19"/>
        <v>#N/A</v>
      </c>
      <c r="P155" s="131" t="str">
        <f t="shared" si="21"/>
        <v/>
      </c>
      <c r="Q155" s="138"/>
      <c r="R155" s="138"/>
      <c r="S155" s="129"/>
      <c r="T155" s="196" t="str">
        <f>IF(S155="","-",VLOOKUP(S155,'Fail list'!$A$5:$B$221,2,FALSE))</f>
        <v>-</v>
      </c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8"/>
      <c r="AM155" s="138"/>
      <c r="AN155" s="138"/>
      <c r="AO155" s="138"/>
      <c r="AR155" s="138"/>
      <c r="AS155" s="138"/>
      <c r="AT155" s="138"/>
      <c r="AU155" s="138"/>
      <c r="AV155" s="138"/>
      <c r="AW155" s="138"/>
      <c r="AX155" s="138"/>
      <c r="AY155" s="138"/>
      <c r="AZ155" s="138"/>
      <c r="BA155" s="138"/>
      <c r="BB155" s="138"/>
      <c r="BC155" s="136" t="s">
        <v>287</v>
      </c>
      <c r="BD155" s="138"/>
      <c r="BE155" s="138"/>
      <c r="BF155" s="138"/>
      <c r="BG155" s="138"/>
      <c r="BH155" s="138"/>
    </row>
    <row r="156" spans="1:60">
      <c r="A156" s="127">
        <v>155</v>
      </c>
      <c r="B156" s="128" t="e">
        <f>VLOOKUP(F156,'Fail list'!Q:R,2,FALSE)</f>
        <v>#N/A</v>
      </c>
      <c r="C156" s="128" t="e">
        <f>VLOOKUP(E156,'Fail list'!Q:R,2,FALSE)</f>
        <v>#N/A</v>
      </c>
      <c r="D156" s="128" t="str">
        <f t="shared" si="20"/>
        <v/>
      </c>
      <c r="E156" s="210"/>
      <c r="F156" s="210"/>
      <c r="G156" s="138"/>
      <c r="H156" s="138"/>
      <c r="I156" s="201"/>
      <c r="J156" s="138"/>
      <c r="K156" s="133" t="e">
        <f t="shared" si="17"/>
        <v>#N/A</v>
      </c>
      <c r="L156" s="138"/>
      <c r="M156" s="138"/>
      <c r="N156" s="133" t="e">
        <f t="shared" si="18"/>
        <v>#N/A</v>
      </c>
      <c r="O156" s="133" t="e">
        <f t="shared" si="19"/>
        <v>#N/A</v>
      </c>
      <c r="P156" s="131" t="str">
        <f t="shared" si="21"/>
        <v/>
      </c>
      <c r="Q156" s="138"/>
      <c r="R156" s="138"/>
      <c r="S156" s="138"/>
      <c r="T156" s="196" t="str">
        <f>IF(S156="","-",VLOOKUP(S156,'Fail list'!$A$5:$B$221,2,FALSE))</f>
        <v>-</v>
      </c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0"/>
      <c r="AE156" s="138"/>
      <c r="AF156" s="138"/>
      <c r="AG156" s="138"/>
      <c r="AH156" s="138"/>
      <c r="AI156" s="138"/>
      <c r="AJ156" s="138"/>
      <c r="AK156" s="138"/>
      <c r="AM156" s="138"/>
      <c r="AN156" s="138"/>
      <c r="AO156" s="138"/>
      <c r="AR156" s="138"/>
      <c r="AS156" s="138"/>
      <c r="AT156" s="138"/>
      <c r="AU156" s="138"/>
      <c r="AV156" s="138"/>
      <c r="AW156" s="138"/>
      <c r="AX156" s="138"/>
      <c r="AY156" s="138"/>
      <c r="AZ156" s="138"/>
      <c r="BA156" s="138"/>
      <c r="BB156" s="138"/>
      <c r="BC156" s="136" t="s">
        <v>288</v>
      </c>
      <c r="BD156" s="138"/>
      <c r="BE156" s="138"/>
      <c r="BF156" s="138"/>
      <c r="BG156" s="138"/>
      <c r="BH156" s="138"/>
    </row>
    <row r="157" spans="1:60">
      <c r="A157" s="127">
        <v>156</v>
      </c>
      <c r="B157" s="128" t="e">
        <f>VLOOKUP(F157,'Fail list'!Q:R,2,FALSE)</f>
        <v>#N/A</v>
      </c>
      <c r="C157" s="128" t="e">
        <f>VLOOKUP(E157,'Fail list'!Q:R,2,FALSE)</f>
        <v>#N/A</v>
      </c>
      <c r="D157" s="128" t="str">
        <f t="shared" si="20"/>
        <v/>
      </c>
      <c r="E157" s="210"/>
      <c r="F157" s="210"/>
      <c r="G157" s="138"/>
      <c r="H157" s="138"/>
      <c r="I157" s="203"/>
      <c r="J157" s="130"/>
      <c r="K157" s="133" t="e">
        <f t="shared" si="17"/>
        <v>#N/A</v>
      </c>
      <c r="L157" s="131"/>
      <c r="M157" s="138"/>
      <c r="N157" s="133" t="e">
        <f t="shared" si="18"/>
        <v>#N/A</v>
      </c>
      <c r="O157" s="133" t="e">
        <f t="shared" si="19"/>
        <v>#N/A</v>
      </c>
      <c r="P157" s="131" t="str">
        <f t="shared" si="21"/>
        <v/>
      </c>
      <c r="Q157" s="138"/>
      <c r="R157" s="138"/>
      <c r="S157" s="138"/>
      <c r="T157" s="196" t="str">
        <f>IF(S157="","-",VLOOKUP(S157,'Fail list'!$A$5:$B$221,2,FALSE))</f>
        <v>-</v>
      </c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0"/>
      <c r="AE157" s="138"/>
      <c r="AF157" s="138"/>
      <c r="AG157" s="138"/>
      <c r="AH157" s="138"/>
      <c r="AI157" s="138"/>
      <c r="AJ157" s="138"/>
      <c r="AK157" s="138"/>
      <c r="AM157" s="138"/>
      <c r="AN157" s="138"/>
      <c r="AO157" s="138"/>
      <c r="AR157" s="138"/>
      <c r="AS157" s="138"/>
      <c r="AT157" s="138"/>
      <c r="AU157" s="138"/>
      <c r="AV157" s="138"/>
      <c r="AW157" s="138"/>
      <c r="AX157" s="138"/>
      <c r="AY157" s="138"/>
      <c r="AZ157" s="138"/>
      <c r="BA157" s="138"/>
      <c r="BB157" s="138"/>
      <c r="BC157" s="136" t="s">
        <v>289</v>
      </c>
      <c r="BD157" s="138"/>
      <c r="BE157" s="138"/>
      <c r="BF157" s="138"/>
      <c r="BG157" s="138"/>
      <c r="BH157" s="138"/>
    </row>
    <row r="158" spans="1:60">
      <c r="A158" s="127">
        <v>157</v>
      </c>
      <c r="B158" s="128" t="e">
        <f>VLOOKUP(F158,'Fail list'!Q:R,2,FALSE)</f>
        <v>#N/A</v>
      </c>
      <c r="C158" s="128" t="e">
        <f>VLOOKUP(E158,'Fail list'!Q:R,2,FALSE)</f>
        <v>#N/A</v>
      </c>
      <c r="D158" s="128" t="str">
        <f t="shared" si="20"/>
        <v/>
      </c>
      <c r="E158" s="210"/>
      <c r="F158" s="210"/>
      <c r="G158" s="138"/>
      <c r="H158" s="138"/>
      <c r="I158" s="203"/>
      <c r="J158" s="130"/>
      <c r="K158" s="133" t="e">
        <f t="shared" si="17"/>
        <v>#N/A</v>
      </c>
      <c r="L158" s="131"/>
      <c r="M158" s="138"/>
      <c r="N158" s="133" t="e">
        <f t="shared" si="18"/>
        <v>#N/A</v>
      </c>
      <c r="O158" s="133" t="e">
        <f t="shared" si="19"/>
        <v>#N/A</v>
      </c>
      <c r="P158" s="131" t="str">
        <f t="shared" si="21"/>
        <v/>
      </c>
      <c r="Q158" s="138"/>
      <c r="R158" s="138"/>
      <c r="S158" s="138"/>
      <c r="T158" s="196" t="str">
        <f>IF(S158="","-",VLOOKUP(S158,'Fail list'!$A$5:$B$221,2,FALSE))</f>
        <v>-</v>
      </c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0"/>
      <c r="AE158" s="138"/>
      <c r="AF158" s="138"/>
      <c r="AG158" s="138"/>
      <c r="AH158" s="138"/>
      <c r="AI158" s="138"/>
      <c r="AJ158" s="138"/>
      <c r="AK158" s="138"/>
      <c r="AM158" s="138"/>
      <c r="AN158" s="138"/>
      <c r="AO158" s="138"/>
      <c r="AR158" s="138"/>
      <c r="AS158" s="138"/>
      <c r="AT158" s="138"/>
      <c r="AU158" s="138"/>
      <c r="AV158" s="138"/>
      <c r="AW158" s="138"/>
      <c r="AX158" s="138"/>
      <c r="AY158" s="138"/>
      <c r="AZ158" s="138"/>
      <c r="BA158" s="138"/>
      <c r="BB158" s="138"/>
      <c r="BC158" s="136" t="s">
        <v>290</v>
      </c>
      <c r="BD158" s="138"/>
      <c r="BE158" s="138"/>
      <c r="BF158" s="138"/>
      <c r="BG158" s="138"/>
      <c r="BH158" s="138"/>
    </row>
    <row r="159" spans="1:60">
      <c r="A159" s="127">
        <v>158</v>
      </c>
      <c r="B159" s="128" t="e">
        <f>VLOOKUP(F159,'Fail list'!Q:R,2,FALSE)</f>
        <v>#N/A</v>
      </c>
      <c r="C159" s="128" t="e">
        <f>VLOOKUP(E159,'Fail list'!Q:R,2,FALSE)</f>
        <v>#N/A</v>
      </c>
      <c r="D159" s="128" t="str">
        <f t="shared" si="20"/>
        <v/>
      </c>
      <c r="E159" s="210"/>
      <c r="F159" s="210"/>
      <c r="G159" s="138"/>
      <c r="H159" s="138"/>
      <c r="I159" s="203"/>
      <c r="J159" s="130"/>
      <c r="K159" s="133" t="e">
        <f t="shared" si="17"/>
        <v>#N/A</v>
      </c>
      <c r="L159" s="131"/>
      <c r="M159" s="138"/>
      <c r="N159" s="133" t="e">
        <f t="shared" si="18"/>
        <v>#N/A</v>
      </c>
      <c r="O159" s="133" t="e">
        <f t="shared" si="19"/>
        <v>#N/A</v>
      </c>
      <c r="P159" s="131" t="str">
        <f t="shared" si="21"/>
        <v/>
      </c>
      <c r="Q159" s="138"/>
      <c r="R159" s="138"/>
      <c r="S159" s="129"/>
      <c r="T159" s="196" t="str">
        <f>IF(S159="","-",VLOOKUP(S159,'Fail list'!$A$5:$B$221,2,FALSE))</f>
        <v>-</v>
      </c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0"/>
      <c r="AE159" s="138"/>
      <c r="AF159" s="138"/>
      <c r="AG159" s="138"/>
      <c r="AH159" s="138"/>
      <c r="AI159" s="138"/>
      <c r="AJ159" s="138"/>
      <c r="AK159" s="138"/>
      <c r="AM159" s="138"/>
      <c r="AN159" s="138"/>
      <c r="AO159" s="138"/>
      <c r="AR159" s="138"/>
      <c r="AS159" s="138"/>
      <c r="AT159" s="138"/>
      <c r="AU159" s="138"/>
      <c r="AV159" s="138"/>
      <c r="AW159" s="138"/>
      <c r="AX159" s="138"/>
      <c r="AY159" s="138"/>
      <c r="AZ159" s="138"/>
      <c r="BA159" s="138"/>
      <c r="BB159" s="138"/>
      <c r="BC159" s="136" t="s">
        <v>291</v>
      </c>
      <c r="BD159" s="138"/>
      <c r="BE159" s="138"/>
      <c r="BF159" s="138"/>
      <c r="BG159" s="138"/>
      <c r="BH159" s="138"/>
    </row>
    <row r="160" spans="1:60">
      <c r="A160" s="127">
        <v>159</v>
      </c>
      <c r="B160" s="128" t="e">
        <f>VLOOKUP(F160,'Fail list'!Q:R,2,FALSE)</f>
        <v>#N/A</v>
      </c>
      <c r="C160" s="128" t="e">
        <f>VLOOKUP(E160,'Fail list'!Q:R,2,FALSE)</f>
        <v>#N/A</v>
      </c>
      <c r="D160" s="128" t="str">
        <f t="shared" si="20"/>
        <v/>
      </c>
      <c r="E160" s="210"/>
      <c r="F160" s="210"/>
      <c r="G160" s="138"/>
      <c r="H160" s="138"/>
      <c r="I160" s="203"/>
      <c r="J160" s="130"/>
      <c r="K160" s="133" t="e">
        <f t="shared" si="17"/>
        <v>#N/A</v>
      </c>
      <c r="L160" s="131"/>
      <c r="M160" s="138"/>
      <c r="N160" s="133" t="e">
        <f t="shared" si="18"/>
        <v>#N/A</v>
      </c>
      <c r="O160" s="133" t="e">
        <f t="shared" si="19"/>
        <v>#N/A</v>
      </c>
      <c r="P160" s="131" t="str">
        <f t="shared" si="21"/>
        <v/>
      </c>
      <c r="Q160" s="138"/>
      <c r="R160" s="138"/>
      <c r="S160" s="138"/>
      <c r="T160" s="196" t="str">
        <f>IF(S160="","-",VLOOKUP(S160,'Fail list'!$A$5:$B$221,2,FALSE))</f>
        <v>-</v>
      </c>
      <c r="U160" s="138"/>
      <c r="V160" s="138"/>
      <c r="W160" s="138"/>
      <c r="X160" s="138"/>
      <c r="Y160" s="138"/>
      <c r="Z160" s="138"/>
      <c r="AA160" s="138"/>
      <c r="AB160" s="138"/>
      <c r="AC160" s="138"/>
      <c r="AD160" s="130"/>
      <c r="AE160" s="138"/>
      <c r="AF160" s="138"/>
      <c r="AG160" s="138"/>
      <c r="AH160" s="138"/>
      <c r="AI160" s="138"/>
      <c r="AJ160" s="138"/>
      <c r="AK160" s="138"/>
      <c r="AM160" s="138"/>
      <c r="AN160" s="138"/>
      <c r="AO160" s="138"/>
      <c r="AR160" s="138"/>
      <c r="AS160" s="138"/>
      <c r="AT160" s="138"/>
      <c r="AU160" s="138"/>
      <c r="AV160" s="138"/>
      <c r="AW160" s="138"/>
      <c r="AX160" s="138"/>
      <c r="AY160" s="138"/>
      <c r="AZ160" s="138"/>
      <c r="BA160" s="138"/>
      <c r="BB160" s="138"/>
      <c r="BC160" s="136" t="s">
        <v>292</v>
      </c>
      <c r="BD160" s="138"/>
      <c r="BE160" s="138"/>
      <c r="BF160" s="138"/>
      <c r="BG160" s="138"/>
      <c r="BH160" s="138"/>
    </row>
    <row r="161" spans="1:60">
      <c r="A161" s="127">
        <v>160</v>
      </c>
      <c r="B161" s="128" t="e">
        <f>VLOOKUP(F161,'Fail list'!Q:R,2,FALSE)</f>
        <v>#N/A</v>
      </c>
      <c r="C161" s="128" t="e">
        <f>VLOOKUP(E161,'Fail list'!Q:R,2,FALSE)</f>
        <v>#N/A</v>
      </c>
      <c r="D161" s="128" t="str">
        <f t="shared" si="20"/>
        <v/>
      </c>
      <c r="E161" s="210"/>
      <c r="F161" s="210"/>
      <c r="G161" s="138"/>
      <c r="H161" s="138"/>
      <c r="I161" s="203"/>
      <c r="J161" s="130"/>
      <c r="K161" s="133" t="e">
        <f t="shared" si="17"/>
        <v>#N/A</v>
      </c>
      <c r="L161" s="131"/>
      <c r="M161" s="138"/>
      <c r="N161" s="133" t="e">
        <f t="shared" si="18"/>
        <v>#N/A</v>
      </c>
      <c r="O161" s="133" t="e">
        <f t="shared" si="19"/>
        <v>#N/A</v>
      </c>
      <c r="P161" s="131" t="str">
        <f t="shared" si="21"/>
        <v/>
      </c>
      <c r="Q161" s="138"/>
      <c r="R161" s="138"/>
      <c r="S161" s="138"/>
      <c r="T161" s="196" t="str">
        <f>IF(S161="","-",VLOOKUP(S161,'Fail list'!$A$5:$B$221,2,FALSE))</f>
        <v>-</v>
      </c>
      <c r="U161" s="138"/>
      <c r="V161" s="138"/>
      <c r="W161" s="138"/>
      <c r="X161" s="138"/>
      <c r="Y161" s="138"/>
      <c r="Z161" s="138"/>
      <c r="AA161" s="138"/>
      <c r="AB161" s="138"/>
      <c r="AC161" s="138"/>
      <c r="AD161" s="130"/>
      <c r="AE161" s="138"/>
      <c r="AF161" s="138"/>
      <c r="AG161" s="138"/>
      <c r="AH161" s="138"/>
      <c r="AI161" s="138"/>
      <c r="AJ161" s="138"/>
      <c r="AK161" s="138"/>
      <c r="AM161" s="138"/>
      <c r="AN161" s="138"/>
      <c r="AO161" s="138"/>
      <c r="AR161" s="138"/>
      <c r="AS161" s="138"/>
      <c r="AT161" s="138"/>
      <c r="AU161" s="138"/>
      <c r="AV161" s="138"/>
      <c r="AW161" s="138"/>
      <c r="AX161" s="138"/>
      <c r="AY161" s="138"/>
      <c r="AZ161" s="138"/>
      <c r="BA161" s="138"/>
      <c r="BB161" s="138"/>
      <c r="BC161" s="136" t="s">
        <v>293</v>
      </c>
      <c r="BD161" s="138"/>
      <c r="BE161" s="138"/>
      <c r="BF161" s="138"/>
      <c r="BG161" s="138"/>
      <c r="BH161" s="138"/>
    </row>
    <row r="162" spans="1:60">
      <c r="A162" s="127">
        <v>161</v>
      </c>
      <c r="B162" s="128" t="e">
        <f>VLOOKUP(F162,'Fail list'!Q:R,2,FALSE)</f>
        <v>#N/A</v>
      </c>
      <c r="C162" s="128" t="e">
        <f>VLOOKUP(E162,'Fail list'!Q:R,2,FALSE)</f>
        <v>#N/A</v>
      </c>
      <c r="D162" s="128" t="str">
        <f t="shared" si="20"/>
        <v/>
      </c>
      <c r="E162" s="210"/>
      <c r="F162" s="210"/>
      <c r="G162" s="138"/>
      <c r="H162" s="138"/>
      <c r="I162" s="203"/>
      <c r="J162" s="130"/>
      <c r="K162" s="133" t="e">
        <f t="shared" ref="K162:K193" si="22">VLOOKUP(J162,AY:BA,2,0)</f>
        <v>#N/A</v>
      </c>
      <c r="L162" s="131"/>
      <c r="M162" s="138"/>
      <c r="N162" s="133" t="e">
        <f t="shared" ref="N162:N193" si="23">VLOOKUP(K162,AZ:BB,2,0)</f>
        <v>#N/A</v>
      </c>
      <c r="O162" s="133" t="e">
        <f t="shared" ref="O162:O193" si="24">VLOOKUP(J162,AY:BB,4,0)</f>
        <v>#N/A</v>
      </c>
      <c r="P162" s="131" t="str">
        <f t="shared" si="21"/>
        <v/>
      </c>
      <c r="Q162" s="138"/>
      <c r="R162" s="138"/>
      <c r="S162" s="138"/>
      <c r="T162" s="196" t="str">
        <f>IF(S162="","-",VLOOKUP(S162,'Fail list'!$A$5:$B$221,2,FALSE))</f>
        <v>-</v>
      </c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0"/>
      <c r="AE162" s="138"/>
      <c r="AF162" s="138"/>
      <c r="AG162" s="138"/>
      <c r="AH162" s="138"/>
      <c r="AI162" s="138"/>
      <c r="AJ162" s="138"/>
      <c r="AK162" s="138"/>
      <c r="AM162" s="138"/>
      <c r="AN162" s="138"/>
      <c r="AO162" s="138"/>
      <c r="AR162" s="138"/>
      <c r="AS162" s="138"/>
      <c r="AT162" s="138"/>
      <c r="AU162" s="138"/>
      <c r="AV162" s="138"/>
      <c r="AW162" s="138"/>
      <c r="AX162" s="138"/>
      <c r="AY162" s="138"/>
      <c r="AZ162" s="138"/>
      <c r="BA162" s="138"/>
      <c r="BB162" s="138"/>
      <c r="BC162" s="136" t="s">
        <v>294</v>
      </c>
      <c r="BD162" s="138"/>
      <c r="BE162" s="138"/>
      <c r="BF162" s="138"/>
      <c r="BG162" s="138"/>
      <c r="BH162" s="138"/>
    </row>
    <row r="163" spans="1:60">
      <c r="A163" s="127">
        <v>162</v>
      </c>
      <c r="B163" s="128" t="e">
        <f>VLOOKUP(F163,'Fail list'!Q:R,2,FALSE)</f>
        <v>#N/A</v>
      </c>
      <c r="C163" s="128" t="e">
        <f>VLOOKUP(E163,'Fail list'!Q:R,2,FALSE)</f>
        <v>#N/A</v>
      </c>
      <c r="D163" s="128" t="str">
        <f t="shared" si="20"/>
        <v/>
      </c>
      <c r="E163" s="210"/>
      <c r="F163" s="210"/>
      <c r="G163" s="138"/>
      <c r="H163" s="138"/>
      <c r="I163" s="203"/>
      <c r="J163" s="130"/>
      <c r="K163" s="133" t="e">
        <f t="shared" si="22"/>
        <v>#N/A</v>
      </c>
      <c r="L163" s="131"/>
      <c r="M163" s="138"/>
      <c r="N163" s="133" t="e">
        <f t="shared" si="23"/>
        <v>#N/A</v>
      </c>
      <c r="O163" s="133" t="e">
        <f t="shared" si="24"/>
        <v>#N/A</v>
      </c>
      <c r="P163" s="131" t="str">
        <f t="shared" si="21"/>
        <v/>
      </c>
      <c r="Q163" s="138"/>
      <c r="R163" s="138"/>
      <c r="S163" s="138"/>
      <c r="T163" s="196" t="str">
        <f>IF(S163="","-",VLOOKUP(S163,'Fail list'!$A$5:$B$221,2,FALSE))</f>
        <v>-</v>
      </c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0"/>
      <c r="AE163" s="138"/>
      <c r="AF163" s="138"/>
      <c r="AG163" s="138"/>
      <c r="AH163" s="138"/>
      <c r="AI163" s="138"/>
      <c r="AJ163" s="138"/>
      <c r="AK163" s="138"/>
      <c r="AM163" s="138"/>
      <c r="AN163" s="138"/>
      <c r="AO163" s="138"/>
      <c r="AR163" s="138"/>
      <c r="AS163" s="138"/>
      <c r="AT163" s="138"/>
      <c r="AU163" s="138"/>
      <c r="AV163" s="138"/>
      <c r="AW163" s="138"/>
      <c r="AX163" s="138"/>
      <c r="AY163" s="138"/>
      <c r="AZ163" s="138"/>
      <c r="BA163" s="138"/>
      <c r="BB163" s="138"/>
      <c r="BC163" s="136" t="s">
        <v>295</v>
      </c>
      <c r="BD163" s="138"/>
      <c r="BE163" s="138"/>
      <c r="BF163" s="138"/>
      <c r="BG163" s="138"/>
      <c r="BH163" s="138"/>
    </row>
    <row r="164" spans="1:60">
      <c r="A164" s="127">
        <v>163</v>
      </c>
      <c r="B164" s="128" t="e">
        <f>VLOOKUP(F164,'Fail list'!Q:R,2,FALSE)</f>
        <v>#N/A</v>
      </c>
      <c r="C164" s="128" t="e">
        <f>VLOOKUP(E164,'Fail list'!Q:R,2,FALSE)</f>
        <v>#N/A</v>
      </c>
      <c r="D164" s="128" t="str">
        <f t="shared" si="20"/>
        <v/>
      </c>
      <c r="E164" s="210"/>
      <c r="F164" s="210"/>
      <c r="G164" s="138"/>
      <c r="H164" s="138"/>
      <c r="I164" s="203"/>
      <c r="J164" s="130"/>
      <c r="K164" s="133" t="e">
        <f t="shared" si="22"/>
        <v>#N/A</v>
      </c>
      <c r="L164" s="131"/>
      <c r="M164" s="138"/>
      <c r="N164" s="133" t="e">
        <f t="shared" si="23"/>
        <v>#N/A</v>
      </c>
      <c r="O164" s="133" t="e">
        <f t="shared" si="24"/>
        <v>#N/A</v>
      </c>
      <c r="P164" s="131" t="str">
        <f t="shared" si="21"/>
        <v/>
      </c>
      <c r="Q164" s="138"/>
      <c r="R164" s="138"/>
      <c r="S164" s="138"/>
      <c r="T164" s="196" t="str">
        <f>IF(S164="","-",VLOOKUP(S164,'Fail list'!$A$5:$B$221,2,FALSE))</f>
        <v>-</v>
      </c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0"/>
      <c r="AE164" s="138"/>
      <c r="AF164" s="138"/>
      <c r="AG164" s="138"/>
      <c r="AH164" s="138"/>
      <c r="AI164" s="138"/>
      <c r="AJ164" s="138"/>
      <c r="AK164" s="138"/>
      <c r="AM164" s="138"/>
      <c r="AN164" s="138"/>
      <c r="AO164" s="138"/>
      <c r="AR164" s="138"/>
      <c r="AS164" s="138"/>
      <c r="AT164" s="138"/>
      <c r="AU164" s="138"/>
      <c r="AV164" s="138"/>
      <c r="AW164" s="138"/>
      <c r="AX164" s="138"/>
      <c r="AY164" s="138"/>
      <c r="AZ164" s="138"/>
      <c r="BA164" s="138"/>
      <c r="BB164" s="138"/>
      <c r="BC164" s="136" t="s">
        <v>296</v>
      </c>
      <c r="BD164" s="138"/>
      <c r="BE164" s="138"/>
      <c r="BF164" s="138"/>
      <c r="BG164" s="138"/>
      <c r="BH164" s="138"/>
    </row>
    <row r="165" spans="1:60">
      <c r="A165" s="127">
        <v>164</v>
      </c>
      <c r="B165" s="128" t="e">
        <f>VLOOKUP(F165,'Fail list'!Q:R,2,FALSE)</f>
        <v>#N/A</v>
      </c>
      <c r="C165" s="128" t="e">
        <f>VLOOKUP(E165,'Fail list'!Q:R,2,FALSE)</f>
        <v>#N/A</v>
      </c>
      <c r="D165" s="128" t="str">
        <f t="shared" si="20"/>
        <v/>
      </c>
      <c r="E165" s="210"/>
      <c r="F165" s="210"/>
      <c r="G165" s="138"/>
      <c r="H165" s="138"/>
      <c r="I165" s="203"/>
      <c r="J165" s="130"/>
      <c r="K165" s="133" t="e">
        <f t="shared" si="22"/>
        <v>#N/A</v>
      </c>
      <c r="L165" s="131"/>
      <c r="M165" s="138"/>
      <c r="N165" s="133" t="e">
        <f t="shared" si="23"/>
        <v>#N/A</v>
      </c>
      <c r="O165" s="133" t="e">
        <f t="shared" si="24"/>
        <v>#N/A</v>
      </c>
      <c r="P165" s="131" t="str">
        <f t="shared" si="21"/>
        <v/>
      </c>
      <c r="Q165" s="138"/>
      <c r="R165" s="138"/>
      <c r="S165" s="138"/>
      <c r="T165" s="196" t="str">
        <f>IF(S165="","-",VLOOKUP(S165,'Fail list'!$A$5:$B$221,2,FALSE))</f>
        <v>-</v>
      </c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0"/>
      <c r="AE165" s="138"/>
      <c r="AF165" s="138"/>
      <c r="AG165" s="138"/>
      <c r="AH165" s="138"/>
      <c r="AI165" s="138"/>
      <c r="AJ165" s="138"/>
      <c r="AK165" s="138"/>
      <c r="AM165" s="138"/>
      <c r="AN165" s="138"/>
      <c r="AO165" s="138"/>
      <c r="AR165" s="138"/>
      <c r="AS165" s="138"/>
      <c r="AT165" s="138"/>
      <c r="AU165" s="138"/>
      <c r="AV165" s="138"/>
      <c r="AW165" s="138"/>
      <c r="AX165" s="138"/>
      <c r="AY165" s="138"/>
      <c r="AZ165" s="138"/>
      <c r="BA165" s="138"/>
      <c r="BB165" s="138"/>
      <c r="BC165" s="136" t="s">
        <v>286</v>
      </c>
      <c r="BD165" s="138"/>
      <c r="BE165" s="138"/>
      <c r="BF165" s="138"/>
      <c r="BG165" s="138"/>
      <c r="BH165" s="138"/>
    </row>
    <row r="166" spans="1:60">
      <c r="A166" s="127">
        <v>165</v>
      </c>
      <c r="B166" s="128" t="e">
        <f>VLOOKUP(F166,'Fail list'!Q:R,2,FALSE)</f>
        <v>#N/A</v>
      </c>
      <c r="C166" s="128" t="e">
        <f>VLOOKUP(E166,'Fail list'!Q:R,2,FALSE)</f>
        <v>#N/A</v>
      </c>
      <c r="D166" s="128" t="str">
        <f t="shared" si="20"/>
        <v/>
      </c>
      <c r="E166" s="210"/>
      <c r="F166" s="210"/>
      <c r="G166" s="138"/>
      <c r="H166" s="138"/>
      <c r="I166" s="203"/>
      <c r="J166" s="130"/>
      <c r="K166" s="133" t="e">
        <f t="shared" si="22"/>
        <v>#N/A</v>
      </c>
      <c r="L166" s="131"/>
      <c r="M166" s="138"/>
      <c r="N166" s="133" t="e">
        <f t="shared" si="23"/>
        <v>#N/A</v>
      </c>
      <c r="O166" s="133" t="e">
        <f t="shared" si="24"/>
        <v>#N/A</v>
      </c>
      <c r="P166" s="131" t="str">
        <f t="shared" si="21"/>
        <v/>
      </c>
      <c r="Q166" s="138"/>
      <c r="R166" s="138"/>
      <c r="S166" s="138"/>
      <c r="T166" s="196" t="str">
        <f>IF(S166="","-",VLOOKUP(S166,'Fail list'!$A$5:$B$221,2,FALSE))</f>
        <v>-</v>
      </c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  <c r="AH166" s="138"/>
      <c r="AI166" s="138"/>
      <c r="AJ166" s="138"/>
      <c r="AK166" s="138"/>
      <c r="AM166" s="138"/>
      <c r="AN166" s="138"/>
      <c r="AO166" s="138"/>
      <c r="AR166" s="138"/>
      <c r="AS166" s="138"/>
      <c r="AT166" s="138"/>
      <c r="AU166" s="138"/>
      <c r="AV166" s="138"/>
      <c r="AW166" s="138"/>
      <c r="AX166" s="138"/>
      <c r="AY166" s="138"/>
      <c r="AZ166" s="138"/>
      <c r="BA166" s="138"/>
      <c r="BB166" s="138"/>
      <c r="BC166" s="136" t="s">
        <v>297</v>
      </c>
      <c r="BD166" s="138"/>
      <c r="BE166" s="138"/>
      <c r="BF166" s="138"/>
      <c r="BG166" s="138"/>
      <c r="BH166" s="138"/>
    </row>
    <row r="167" spans="1:60">
      <c r="A167" s="127">
        <v>166</v>
      </c>
      <c r="B167" s="128" t="e">
        <f>VLOOKUP(F167,'Fail list'!Q:R,2,FALSE)</f>
        <v>#N/A</v>
      </c>
      <c r="C167" s="128" t="e">
        <f>VLOOKUP(E167,'Fail list'!Q:R,2,FALSE)</f>
        <v>#N/A</v>
      </c>
      <c r="D167" s="128" t="str">
        <f t="shared" si="20"/>
        <v/>
      </c>
      <c r="E167" s="210"/>
      <c r="F167" s="210"/>
      <c r="G167" s="138"/>
      <c r="H167" s="138"/>
      <c r="I167" s="203"/>
      <c r="J167" s="130"/>
      <c r="K167" s="133" t="e">
        <f t="shared" si="22"/>
        <v>#N/A</v>
      </c>
      <c r="L167" s="131"/>
      <c r="M167" s="138"/>
      <c r="N167" s="133" t="e">
        <f t="shared" si="23"/>
        <v>#N/A</v>
      </c>
      <c r="O167" s="133" t="e">
        <f t="shared" si="24"/>
        <v>#N/A</v>
      </c>
      <c r="P167" s="131" t="str">
        <f t="shared" si="21"/>
        <v/>
      </c>
      <c r="Q167" s="138"/>
      <c r="R167" s="138"/>
      <c r="S167" s="129"/>
      <c r="T167" s="196" t="str">
        <f>IF(S167="","-",VLOOKUP(S167,'Fail list'!$A$5:$B$221,2,FALSE))</f>
        <v>-</v>
      </c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  <c r="AH167" s="138"/>
      <c r="AI167" s="138"/>
      <c r="AJ167" s="138"/>
      <c r="AK167" s="138"/>
      <c r="AM167" s="138"/>
      <c r="AN167" s="138"/>
      <c r="AO167" s="138"/>
      <c r="AR167" s="138"/>
      <c r="AS167" s="138"/>
      <c r="AT167" s="138"/>
      <c r="AU167" s="138"/>
      <c r="AV167" s="138"/>
      <c r="AW167" s="138"/>
      <c r="AX167" s="138"/>
      <c r="AY167" s="138"/>
      <c r="AZ167" s="138"/>
      <c r="BA167" s="138"/>
      <c r="BB167" s="138"/>
      <c r="BC167" s="136" t="s">
        <v>298</v>
      </c>
      <c r="BD167" s="138"/>
      <c r="BE167" s="138"/>
      <c r="BF167" s="138"/>
      <c r="BG167" s="138"/>
      <c r="BH167" s="138"/>
    </row>
    <row r="168" spans="1:60">
      <c r="A168" s="127">
        <v>167</v>
      </c>
      <c r="B168" s="128" t="e">
        <f>VLOOKUP(F168,'Fail list'!Q:R,2,FALSE)</f>
        <v>#N/A</v>
      </c>
      <c r="C168" s="128" t="e">
        <f>VLOOKUP(E168,'Fail list'!Q:R,2,FALSE)</f>
        <v>#N/A</v>
      </c>
      <c r="D168" s="128" t="str">
        <f t="shared" si="20"/>
        <v/>
      </c>
      <c r="E168" s="210"/>
      <c r="F168" s="210"/>
      <c r="G168" s="138"/>
      <c r="H168" s="138"/>
      <c r="I168" s="203"/>
      <c r="J168" s="130"/>
      <c r="K168" s="133" t="e">
        <f t="shared" si="22"/>
        <v>#N/A</v>
      </c>
      <c r="L168" s="131"/>
      <c r="M168" s="138"/>
      <c r="N168" s="133" t="e">
        <f t="shared" si="23"/>
        <v>#N/A</v>
      </c>
      <c r="O168" s="133" t="e">
        <f t="shared" si="24"/>
        <v>#N/A</v>
      </c>
      <c r="P168" s="131" t="str">
        <f t="shared" si="21"/>
        <v/>
      </c>
      <c r="Q168" s="138"/>
      <c r="R168" s="138"/>
      <c r="S168" s="129"/>
      <c r="T168" s="196" t="str">
        <f>IF(S168="","-",VLOOKUP(S168,'Fail list'!$A$5:$B$221,2,FALSE))</f>
        <v>-</v>
      </c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0"/>
      <c r="AE168" s="138"/>
      <c r="AF168" s="138"/>
      <c r="AG168" s="138"/>
      <c r="AH168" s="138"/>
      <c r="AI168" s="138"/>
      <c r="AJ168" s="138"/>
      <c r="AK168" s="138"/>
      <c r="AM168" s="138"/>
      <c r="AN168" s="138"/>
      <c r="AO168" s="138"/>
      <c r="AR168" s="138"/>
      <c r="AS168" s="138"/>
      <c r="AT168" s="138"/>
      <c r="AU168" s="138"/>
      <c r="AV168" s="138"/>
      <c r="AW168" s="138"/>
      <c r="AX168" s="138"/>
      <c r="AY168" s="138"/>
      <c r="AZ168" s="138"/>
      <c r="BA168" s="138"/>
      <c r="BB168" s="138"/>
      <c r="BC168" s="136" t="s">
        <v>299</v>
      </c>
      <c r="BD168" s="138"/>
      <c r="BE168" s="138"/>
      <c r="BF168" s="138"/>
      <c r="BG168" s="138"/>
      <c r="BH168" s="138"/>
    </row>
    <row r="169" spans="1:60">
      <c r="A169" s="127">
        <v>168</v>
      </c>
      <c r="B169" s="128" t="e">
        <f>VLOOKUP(F169,'Fail list'!Q:R,2,FALSE)</f>
        <v>#N/A</v>
      </c>
      <c r="C169" s="128" t="e">
        <f>VLOOKUP(E169,'Fail list'!Q:R,2,FALSE)</f>
        <v>#N/A</v>
      </c>
      <c r="D169" s="128" t="str">
        <f t="shared" si="20"/>
        <v/>
      </c>
      <c r="E169" s="210"/>
      <c r="F169" s="210"/>
      <c r="G169" s="138"/>
      <c r="H169" s="138"/>
      <c r="I169" s="203"/>
      <c r="J169" s="130"/>
      <c r="K169" s="133" t="e">
        <f t="shared" si="22"/>
        <v>#N/A</v>
      </c>
      <c r="L169" s="131"/>
      <c r="M169" s="138"/>
      <c r="N169" s="133" t="e">
        <f t="shared" si="23"/>
        <v>#N/A</v>
      </c>
      <c r="O169" s="133" t="e">
        <f t="shared" si="24"/>
        <v>#N/A</v>
      </c>
      <c r="P169" s="131" t="str">
        <f t="shared" si="21"/>
        <v/>
      </c>
      <c r="Q169" s="138"/>
      <c r="R169" s="138"/>
      <c r="S169" s="129"/>
      <c r="T169" s="196" t="str">
        <f>IF(S169="","-",VLOOKUP(S169,'Fail list'!$A$5:$B$221,2,FALSE))</f>
        <v>-</v>
      </c>
      <c r="U169" s="138"/>
      <c r="V169" s="138"/>
      <c r="W169" s="138"/>
      <c r="X169" s="138"/>
      <c r="Y169" s="138"/>
      <c r="Z169" s="138"/>
      <c r="AA169" s="138"/>
      <c r="AB169" s="138"/>
      <c r="AC169" s="138"/>
      <c r="AD169" s="130"/>
      <c r="AE169" s="138"/>
      <c r="AF169" s="138"/>
      <c r="AG169" s="138"/>
      <c r="AH169" s="138"/>
      <c r="AI169" s="138"/>
      <c r="AJ169" s="138"/>
      <c r="AK169" s="138"/>
      <c r="AM169" s="138"/>
      <c r="AN169" s="138"/>
      <c r="AO169" s="138"/>
      <c r="AR169" s="138"/>
      <c r="AS169" s="138"/>
      <c r="AT169" s="138"/>
      <c r="AU169" s="138"/>
      <c r="AV169" s="138"/>
      <c r="AW169" s="138"/>
      <c r="AX169" s="138"/>
      <c r="AY169" s="138"/>
      <c r="AZ169" s="138"/>
      <c r="BA169" s="138"/>
      <c r="BB169" s="138"/>
      <c r="BC169" s="136" t="s">
        <v>300</v>
      </c>
      <c r="BD169" s="138"/>
      <c r="BE169" s="138"/>
      <c r="BF169" s="138"/>
      <c r="BG169" s="138"/>
      <c r="BH169" s="138"/>
    </row>
    <row r="170" spans="1:60">
      <c r="A170" s="127">
        <v>169</v>
      </c>
      <c r="B170" s="128" t="e">
        <f>VLOOKUP(F170,'Fail list'!Q:R,2,FALSE)</f>
        <v>#N/A</v>
      </c>
      <c r="C170" s="128" t="e">
        <f>VLOOKUP(E170,'Fail list'!Q:R,2,FALSE)</f>
        <v>#N/A</v>
      </c>
      <c r="D170" s="128" t="str">
        <f t="shared" si="20"/>
        <v/>
      </c>
      <c r="E170" s="210"/>
      <c r="F170" s="210"/>
      <c r="G170" s="138"/>
      <c r="H170" s="138"/>
      <c r="I170" s="203"/>
      <c r="J170" s="130"/>
      <c r="K170" s="133" t="e">
        <f t="shared" si="22"/>
        <v>#N/A</v>
      </c>
      <c r="L170" s="131"/>
      <c r="M170" s="138"/>
      <c r="N170" s="133" t="e">
        <f t="shared" si="23"/>
        <v>#N/A</v>
      </c>
      <c r="O170" s="133" t="e">
        <f t="shared" si="24"/>
        <v>#N/A</v>
      </c>
      <c r="P170" s="131" t="str">
        <f t="shared" si="21"/>
        <v/>
      </c>
      <c r="Q170" s="138"/>
      <c r="R170" s="138"/>
      <c r="S170" s="138"/>
      <c r="T170" s="196" t="str">
        <f>IF(S170="","-",VLOOKUP(S170,'Fail list'!$A$5:$B$221,2,FALSE))</f>
        <v>-</v>
      </c>
      <c r="U170" s="138"/>
      <c r="V170" s="138"/>
      <c r="W170" s="138"/>
      <c r="X170" s="138"/>
      <c r="Y170" s="138"/>
      <c r="Z170" s="138"/>
      <c r="AA170" s="138"/>
      <c r="AB170" s="138"/>
      <c r="AC170" s="138"/>
      <c r="AD170" s="130"/>
      <c r="AE170" s="138"/>
      <c r="AF170" s="138"/>
      <c r="AG170" s="138"/>
      <c r="AH170" s="138"/>
      <c r="AI170" s="138"/>
      <c r="AJ170" s="138"/>
      <c r="AK170" s="138"/>
      <c r="AM170" s="138"/>
      <c r="AN170" s="138"/>
      <c r="AO170" s="138"/>
      <c r="AR170" s="138"/>
      <c r="AS170" s="138"/>
      <c r="AT170" s="138"/>
      <c r="AU170" s="138"/>
      <c r="AV170" s="138"/>
      <c r="AW170" s="138"/>
      <c r="AX170" s="138"/>
      <c r="AY170" s="138"/>
      <c r="AZ170" s="138"/>
      <c r="BA170" s="138"/>
      <c r="BB170" s="138"/>
      <c r="BC170" s="136" t="s">
        <v>301</v>
      </c>
      <c r="BD170" s="138"/>
      <c r="BE170" s="138"/>
      <c r="BF170" s="138"/>
      <c r="BG170" s="138"/>
      <c r="BH170" s="138"/>
    </row>
    <row r="171" spans="1:60">
      <c r="A171" s="127">
        <v>170</v>
      </c>
      <c r="B171" s="128" t="e">
        <f>VLOOKUP(F171,'Fail list'!Q:R,2,FALSE)</f>
        <v>#N/A</v>
      </c>
      <c r="C171" s="128" t="e">
        <f>VLOOKUP(E171,'Fail list'!Q:R,2,FALSE)</f>
        <v>#N/A</v>
      </c>
      <c r="D171" s="128" t="str">
        <f t="shared" si="20"/>
        <v/>
      </c>
      <c r="E171" s="210"/>
      <c r="F171" s="210"/>
      <c r="G171" s="138"/>
      <c r="H171" s="138"/>
      <c r="I171" s="203"/>
      <c r="J171" s="130"/>
      <c r="K171" s="133" t="e">
        <f t="shared" si="22"/>
        <v>#N/A</v>
      </c>
      <c r="L171" s="131"/>
      <c r="M171" s="138"/>
      <c r="N171" s="133" t="e">
        <f t="shared" si="23"/>
        <v>#N/A</v>
      </c>
      <c r="O171" s="133" t="e">
        <f t="shared" si="24"/>
        <v>#N/A</v>
      </c>
      <c r="P171" s="131" t="str">
        <f t="shared" si="21"/>
        <v/>
      </c>
      <c r="Q171" s="138"/>
      <c r="R171" s="138"/>
      <c r="S171" s="138"/>
      <c r="T171" s="196" t="str">
        <f>IF(S171="","-",VLOOKUP(S171,'Fail list'!$A$5:$B$221,2,FALSE))</f>
        <v>-</v>
      </c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0"/>
      <c r="AE171" s="138"/>
      <c r="AF171" s="138"/>
      <c r="AG171" s="138"/>
      <c r="AH171" s="138"/>
      <c r="AI171" s="138"/>
      <c r="AJ171" s="138"/>
      <c r="AK171" s="138"/>
      <c r="AM171" s="138"/>
      <c r="AN171" s="138"/>
      <c r="AO171" s="138"/>
      <c r="AR171" s="138"/>
      <c r="AS171" s="138"/>
      <c r="AT171" s="138"/>
      <c r="AU171" s="138"/>
      <c r="AV171" s="138"/>
      <c r="AW171" s="138"/>
      <c r="AX171" s="138"/>
      <c r="AY171" s="138"/>
      <c r="AZ171" s="138"/>
      <c r="BA171" s="138"/>
      <c r="BB171" s="138"/>
      <c r="BC171" s="136" t="s">
        <v>302</v>
      </c>
      <c r="BD171" s="138"/>
      <c r="BE171" s="138"/>
      <c r="BF171" s="138"/>
      <c r="BG171" s="138"/>
      <c r="BH171" s="138"/>
    </row>
    <row r="172" spans="1:60">
      <c r="A172" s="127">
        <v>171</v>
      </c>
      <c r="B172" s="128" t="e">
        <f>VLOOKUP(F172,'Fail list'!Q:R,2,FALSE)</f>
        <v>#N/A</v>
      </c>
      <c r="C172" s="128" t="e">
        <f>VLOOKUP(E172,'Fail list'!Q:R,2,FALSE)</f>
        <v>#N/A</v>
      </c>
      <c r="D172" s="128" t="str">
        <f t="shared" si="20"/>
        <v/>
      </c>
      <c r="E172" s="210"/>
      <c r="F172" s="210"/>
      <c r="G172" s="138"/>
      <c r="H172" s="138"/>
      <c r="I172" s="203"/>
      <c r="J172" s="138"/>
      <c r="K172" s="133" t="e">
        <f t="shared" si="22"/>
        <v>#N/A</v>
      </c>
      <c r="L172" s="138"/>
      <c r="M172" s="138"/>
      <c r="N172" s="133" t="e">
        <f t="shared" si="23"/>
        <v>#N/A</v>
      </c>
      <c r="O172" s="133" t="e">
        <f t="shared" si="24"/>
        <v>#N/A</v>
      </c>
      <c r="P172" s="131" t="str">
        <f t="shared" si="21"/>
        <v/>
      </c>
      <c r="Q172" s="138"/>
      <c r="R172" s="138"/>
      <c r="S172" s="129"/>
      <c r="T172" s="196" t="str">
        <f>IF(S172="","-",VLOOKUP(S172,'Fail list'!$A$5:$B$221,2,FALSE))</f>
        <v>-</v>
      </c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0"/>
      <c r="AE172" s="138"/>
      <c r="AF172" s="138"/>
      <c r="AG172" s="138"/>
      <c r="AH172" s="138"/>
      <c r="AI172" s="138"/>
      <c r="AJ172" s="138"/>
      <c r="AK172" s="138"/>
      <c r="AM172" s="138"/>
      <c r="AN172" s="138"/>
      <c r="AO172" s="138"/>
      <c r="AR172" s="138"/>
      <c r="AS172" s="138"/>
      <c r="AT172" s="138"/>
      <c r="AU172" s="138"/>
      <c r="AV172" s="138"/>
      <c r="AW172" s="138"/>
      <c r="AX172" s="138"/>
      <c r="AY172" s="138"/>
      <c r="AZ172" s="138"/>
      <c r="BA172" s="138"/>
      <c r="BB172" s="138"/>
      <c r="BC172" s="136" t="s">
        <v>303</v>
      </c>
      <c r="BD172" s="138"/>
      <c r="BE172" s="138"/>
      <c r="BF172" s="138"/>
      <c r="BG172" s="138"/>
      <c r="BH172" s="138"/>
    </row>
    <row r="173" spans="1:60">
      <c r="A173" s="127">
        <v>172</v>
      </c>
      <c r="B173" s="128" t="e">
        <f>VLOOKUP(F173,'Fail list'!Q:R,2,FALSE)</f>
        <v>#N/A</v>
      </c>
      <c r="C173" s="128" t="e">
        <f>VLOOKUP(E173,'Fail list'!Q:R,2,FALSE)</f>
        <v>#N/A</v>
      </c>
      <c r="D173" s="128" t="str">
        <f t="shared" si="20"/>
        <v/>
      </c>
      <c r="E173" s="210"/>
      <c r="F173" s="210"/>
      <c r="G173" s="138"/>
      <c r="H173" s="138"/>
      <c r="I173" s="202"/>
      <c r="J173" s="138"/>
      <c r="K173" s="133" t="e">
        <f t="shared" si="22"/>
        <v>#N/A</v>
      </c>
      <c r="L173" s="138"/>
      <c r="M173" s="138"/>
      <c r="N173" s="133" t="e">
        <f t="shared" si="23"/>
        <v>#N/A</v>
      </c>
      <c r="O173" s="133" t="e">
        <f t="shared" si="24"/>
        <v>#N/A</v>
      </c>
      <c r="P173" s="131" t="str">
        <f t="shared" si="21"/>
        <v/>
      </c>
      <c r="Q173" s="138"/>
      <c r="R173" s="138"/>
      <c r="S173" s="129"/>
      <c r="T173" s="196" t="str">
        <f>IF(S173="","-",VLOOKUP(S173,'Fail list'!$A$5:$B$221,2,FALSE))</f>
        <v>-</v>
      </c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  <c r="AI173" s="138"/>
      <c r="AJ173" s="138"/>
      <c r="AK173" s="138"/>
      <c r="AM173" s="138"/>
      <c r="AN173" s="138"/>
      <c r="AO173" s="138"/>
      <c r="AR173" s="138"/>
      <c r="AS173" s="138"/>
      <c r="AT173" s="138"/>
      <c r="AU173" s="138"/>
      <c r="AV173" s="138"/>
      <c r="AW173" s="138"/>
      <c r="AX173" s="138"/>
      <c r="AY173" s="138"/>
      <c r="AZ173" s="138"/>
      <c r="BA173" s="138"/>
      <c r="BB173" s="138"/>
      <c r="BC173" s="136"/>
      <c r="BD173" s="138"/>
      <c r="BE173" s="138"/>
      <c r="BF173" s="138"/>
      <c r="BG173" s="138"/>
      <c r="BH173" s="138"/>
    </row>
    <row r="174" spans="1:60">
      <c r="A174" s="127">
        <v>173</v>
      </c>
      <c r="B174" s="128" t="e">
        <f>VLOOKUP(F174,'Fail list'!Q:R,2,FALSE)</f>
        <v>#N/A</v>
      </c>
      <c r="C174" s="128" t="e">
        <f>VLOOKUP(E174,'Fail list'!Q:R,2,FALSE)</f>
        <v>#N/A</v>
      </c>
      <c r="D174" s="128" t="str">
        <f t="shared" si="20"/>
        <v/>
      </c>
      <c r="E174" s="210"/>
      <c r="F174" s="210"/>
      <c r="G174" s="138"/>
      <c r="H174" s="138"/>
      <c r="I174" s="202"/>
      <c r="J174" s="138"/>
      <c r="K174" s="133" t="e">
        <f t="shared" si="22"/>
        <v>#N/A</v>
      </c>
      <c r="L174" s="138"/>
      <c r="M174" s="138"/>
      <c r="N174" s="133" t="e">
        <f t="shared" si="23"/>
        <v>#N/A</v>
      </c>
      <c r="O174" s="133" t="e">
        <f t="shared" si="24"/>
        <v>#N/A</v>
      </c>
      <c r="P174" s="131" t="str">
        <f t="shared" si="21"/>
        <v/>
      </c>
      <c r="Q174" s="138"/>
      <c r="R174" s="138"/>
      <c r="S174" s="129"/>
      <c r="T174" s="196" t="str">
        <f>IF(S174="","-",VLOOKUP(S174,'Fail list'!$A$5:$B$221,2,FALSE))</f>
        <v>-</v>
      </c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M174" s="138"/>
      <c r="AN174" s="138"/>
      <c r="AO174" s="138"/>
      <c r="AR174" s="138"/>
      <c r="AS174" s="138"/>
      <c r="AT174" s="138"/>
      <c r="AU174" s="138"/>
      <c r="AV174" s="138"/>
      <c r="AW174" s="138"/>
      <c r="AX174" s="138"/>
      <c r="AY174" s="138"/>
      <c r="AZ174" s="138"/>
      <c r="BA174" s="138"/>
      <c r="BB174" s="138"/>
      <c r="BC174" s="136"/>
      <c r="BD174" s="138"/>
      <c r="BE174" s="138"/>
      <c r="BF174" s="138"/>
      <c r="BG174" s="138"/>
      <c r="BH174" s="138"/>
    </row>
    <row r="175" spans="1:60">
      <c r="A175" s="127">
        <v>174</v>
      </c>
      <c r="B175" s="128" t="e">
        <f>VLOOKUP(F175,'Fail list'!Q:R,2,FALSE)</f>
        <v>#N/A</v>
      </c>
      <c r="C175" s="128" t="e">
        <f>VLOOKUP(E175,'Fail list'!Q:R,2,FALSE)</f>
        <v>#N/A</v>
      </c>
      <c r="D175" s="128" t="str">
        <f t="shared" si="20"/>
        <v/>
      </c>
      <c r="E175" s="210"/>
      <c r="F175" s="210"/>
      <c r="G175" s="138"/>
      <c r="H175" s="138"/>
      <c r="I175" s="202"/>
      <c r="J175" s="138"/>
      <c r="K175" s="133" t="e">
        <f t="shared" si="22"/>
        <v>#N/A</v>
      </c>
      <c r="L175" s="138"/>
      <c r="M175" s="138"/>
      <c r="N175" s="133" t="e">
        <f t="shared" si="23"/>
        <v>#N/A</v>
      </c>
      <c r="O175" s="133" t="e">
        <f t="shared" si="24"/>
        <v>#N/A</v>
      </c>
      <c r="P175" s="131" t="str">
        <f t="shared" si="21"/>
        <v/>
      </c>
      <c r="Q175" s="138"/>
      <c r="R175" s="138"/>
      <c r="S175" s="129"/>
      <c r="T175" s="196" t="str">
        <f>IF(S175="","-",VLOOKUP(S175,'Fail list'!$A$5:$B$221,2,FALSE))</f>
        <v>-</v>
      </c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38"/>
      <c r="AH175" s="138"/>
      <c r="AI175" s="138"/>
      <c r="AJ175" s="138"/>
      <c r="AK175" s="138"/>
      <c r="AM175" s="138"/>
      <c r="AN175" s="138"/>
      <c r="AO175" s="138"/>
      <c r="AR175" s="138"/>
      <c r="AS175" s="138"/>
      <c r="AT175" s="138"/>
      <c r="AU175" s="138"/>
      <c r="AV175" s="138"/>
      <c r="AW175" s="138"/>
      <c r="AX175" s="138"/>
      <c r="AY175" s="138"/>
      <c r="AZ175" s="138"/>
      <c r="BA175" s="138"/>
      <c r="BB175" s="138"/>
      <c r="BC175" s="136"/>
      <c r="BD175" s="138"/>
      <c r="BE175" s="138"/>
      <c r="BF175" s="138"/>
      <c r="BG175" s="138"/>
      <c r="BH175" s="138"/>
    </row>
    <row r="176" spans="1:60">
      <c r="A176" s="127">
        <v>175</v>
      </c>
      <c r="B176" s="128" t="e">
        <f>VLOOKUP(F176,'Fail list'!Q:R,2,FALSE)</f>
        <v>#N/A</v>
      </c>
      <c r="C176" s="128" t="e">
        <f>VLOOKUP(E176,'Fail list'!Q:R,2,FALSE)</f>
        <v>#N/A</v>
      </c>
      <c r="D176" s="128" t="str">
        <f t="shared" si="20"/>
        <v/>
      </c>
      <c r="E176" s="210"/>
      <c r="F176" s="210"/>
      <c r="G176" s="138"/>
      <c r="H176" s="138"/>
      <c r="I176" s="202"/>
      <c r="J176" s="138"/>
      <c r="K176" s="133" t="e">
        <f t="shared" si="22"/>
        <v>#N/A</v>
      </c>
      <c r="L176" s="138"/>
      <c r="M176" s="138"/>
      <c r="N176" s="133" t="e">
        <f t="shared" si="23"/>
        <v>#N/A</v>
      </c>
      <c r="O176" s="133" t="e">
        <f t="shared" si="24"/>
        <v>#N/A</v>
      </c>
      <c r="P176" s="131" t="str">
        <f t="shared" si="21"/>
        <v/>
      </c>
      <c r="Q176" s="138"/>
      <c r="R176" s="138"/>
      <c r="S176" s="129"/>
      <c r="T176" s="196" t="str">
        <f>IF(S176="","-",VLOOKUP(S176,'Fail list'!$A$5:$B$221,2,FALSE))</f>
        <v>-</v>
      </c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M176" s="138"/>
      <c r="AN176" s="138"/>
      <c r="AO176" s="138"/>
      <c r="AR176" s="138"/>
      <c r="AS176" s="138"/>
      <c r="AT176" s="138"/>
      <c r="AU176" s="138"/>
      <c r="AV176" s="138"/>
      <c r="AW176" s="138"/>
      <c r="AX176" s="138"/>
      <c r="AY176" s="138"/>
      <c r="AZ176" s="138"/>
      <c r="BA176" s="138"/>
      <c r="BB176" s="138"/>
      <c r="BC176" s="200"/>
      <c r="BD176" s="138"/>
      <c r="BE176" s="138"/>
      <c r="BF176" s="138"/>
      <c r="BG176" s="138"/>
      <c r="BH176" s="138"/>
    </row>
    <row r="177" spans="1:60">
      <c r="A177" s="127">
        <v>176</v>
      </c>
      <c r="B177" s="128" t="e">
        <f>VLOOKUP(F177,'Fail list'!Q:R,2,FALSE)</f>
        <v>#N/A</v>
      </c>
      <c r="C177" s="128" t="e">
        <f>VLOOKUP(E177,'Fail list'!Q:R,2,FALSE)</f>
        <v>#N/A</v>
      </c>
      <c r="D177" s="128" t="str">
        <f t="shared" si="20"/>
        <v/>
      </c>
      <c r="E177" s="210"/>
      <c r="F177" s="210"/>
      <c r="G177" s="138"/>
      <c r="H177" s="138"/>
      <c r="I177" s="202"/>
      <c r="J177" s="138"/>
      <c r="K177" s="133" t="e">
        <f t="shared" si="22"/>
        <v>#N/A</v>
      </c>
      <c r="L177" s="138"/>
      <c r="M177" s="138"/>
      <c r="N177" s="133" t="e">
        <f t="shared" si="23"/>
        <v>#N/A</v>
      </c>
      <c r="O177" s="133" t="e">
        <f t="shared" si="24"/>
        <v>#N/A</v>
      </c>
      <c r="P177" s="131" t="str">
        <f t="shared" si="21"/>
        <v/>
      </c>
      <c r="Q177" s="138"/>
      <c r="R177" s="138"/>
      <c r="S177" s="129"/>
      <c r="T177" s="196" t="str">
        <f>IF(S177="","-",VLOOKUP(S177,'Fail list'!$A$5:$B$221,2,FALSE))</f>
        <v>-</v>
      </c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M177" s="138"/>
      <c r="AN177" s="138"/>
      <c r="AO177" s="138"/>
      <c r="AR177" s="138"/>
      <c r="AS177" s="138"/>
      <c r="AT177" s="138"/>
      <c r="AU177" s="138"/>
      <c r="AV177" s="138"/>
      <c r="AW177" s="138"/>
      <c r="AX177" s="138"/>
      <c r="AY177" s="138"/>
      <c r="AZ177" s="138"/>
      <c r="BA177" s="138"/>
      <c r="BB177" s="138"/>
      <c r="BC177" s="200"/>
      <c r="BD177" s="138"/>
      <c r="BE177" s="138"/>
      <c r="BF177" s="138"/>
      <c r="BG177" s="138"/>
      <c r="BH177" s="138"/>
    </row>
    <row r="178" spans="1:60">
      <c r="A178" s="127">
        <v>177</v>
      </c>
      <c r="B178" s="128" t="e">
        <f>VLOOKUP(F178,'Fail list'!Q:R,2,FALSE)</f>
        <v>#N/A</v>
      </c>
      <c r="C178" s="128" t="e">
        <f>VLOOKUP(E178,'Fail list'!Q:R,2,FALSE)</f>
        <v>#N/A</v>
      </c>
      <c r="D178" s="128" t="str">
        <f t="shared" si="20"/>
        <v/>
      </c>
      <c r="E178" s="210"/>
      <c r="F178" s="210"/>
      <c r="G178" s="138"/>
      <c r="H178" s="138"/>
      <c r="I178" s="202"/>
      <c r="J178" s="138"/>
      <c r="K178" s="133" t="e">
        <f t="shared" si="22"/>
        <v>#N/A</v>
      </c>
      <c r="L178" s="138"/>
      <c r="M178" s="138"/>
      <c r="N178" s="133" t="e">
        <f t="shared" si="23"/>
        <v>#N/A</v>
      </c>
      <c r="O178" s="133" t="e">
        <f t="shared" si="24"/>
        <v>#N/A</v>
      </c>
      <c r="P178" s="131" t="str">
        <f t="shared" si="21"/>
        <v/>
      </c>
      <c r="Q178" s="138"/>
      <c r="R178" s="138"/>
      <c r="S178" s="129"/>
      <c r="T178" s="196" t="str">
        <f>IF(S178="","-",VLOOKUP(S178,'Fail list'!$A$5:$B$221,2,FALSE))</f>
        <v>-</v>
      </c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M178" s="138"/>
      <c r="AN178" s="138"/>
      <c r="AO178" s="138"/>
      <c r="AR178" s="138"/>
      <c r="AS178" s="138"/>
      <c r="AT178" s="138"/>
      <c r="AU178" s="138"/>
      <c r="AV178" s="138"/>
      <c r="AW178" s="138"/>
      <c r="AX178" s="138"/>
      <c r="AY178" s="138"/>
      <c r="AZ178" s="138"/>
      <c r="BA178" s="138"/>
      <c r="BB178" s="138"/>
      <c r="BC178" s="200"/>
      <c r="BD178" s="138"/>
      <c r="BE178" s="138"/>
      <c r="BF178" s="138"/>
      <c r="BG178" s="138"/>
      <c r="BH178" s="138"/>
    </row>
    <row r="179" spans="1:60">
      <c r="A179" s="127">
        <v>178</v>
      </c>
      <c r="B179" s="128" t="e">
        <f>VLOOKUP(F179,'Fail list'!Q:R,2,FALSE)</f>
        <v>#N/A</v>
      </c>
      <c r="C179" s="128" t="e">
        <f>VLOOKUP(E179,'Fail list'!Q:R,2,FALSE)</f>
        <v>#N/A</v>
      </c>
      <c r="D179" s="128" t="str">
        <f t="shared" si="20"/>
        <v/>
      </c>
      <c r="E179" s="210"/>
      <c r="F179" s="210"/>
      <c r="G179" s="138"/>
      <c r="H179" s="138"/>
      <c r="I179" s="202"/>
      <c r="J179" s="138"/>
      <c r="K179" s="133" t="e">
        <f t="shared" si="22"/>
        <v>#N/A</v>
      </c>
      <c r="L179" s="138"/>
      <c r="M179" s="138"/>
      <c r="N179" s="133" t="e">
        <f t="shared" si="23"/>
        <v>#N/A</v>
      </c>
      <c r="O179" s="133" t="e">
        <f t="shared" si="24"/>
        <v>#N/A</v>
      </c>
      <c r="P179" s="131" t="str">
        <f t="shared" si="21"/>
        <v/>
      </c>
      <c r="Q179" s="138"/>
      <c r="R179" s="138"/>
      <c r="S179" s="129"/>
      <c r="T179" s="196" t="str">
        <f>IF(S179="","-",VLOOKUP(S179,'Fail list'!$A$5:$B$221,2,FALSE))</f>
        <v>-</v>
      </c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M179" s="138"/>
      <c r="AN179" s="138"/>
      <c r="AO179" s="138"/>
      <c r="AR179" s="138"/>
      <c r="AS179" s="138"/>
      <c r="AT179" s="138"/>
      <c r="AU179" s="138"/>
      <c r="AV179" s="138"/>
      <c r="AW179" s="138"/>
      <c r="AX179" s="138"/>
      <c r="AY179" s="138"/>
      <c r="AZ179" s="138"/>
      <c r="BA179" s="138"/>
      <c r="BB179" s="138"/>
      <c r="BC179" s="200"/>
      <c r="BD179" s="138"/>
      <c r="BE179" s="138"/>
      <c r="BF179" s="138"/>
      <c r="BG179" s="138"/>
      <c r="BH179" s="138"/>
    </row>
    <row r="180" spans="1:60">
      <c r="A180" s="127">
        <v>179</v>
      </c>
      <c r="B180" s="128" t="e">
        <f>VLOOKUP(F180,'Fail list'!Q:R,2,FALSE)</f>
        <v>#N/A</v>
      </c>
      <c r="C180" s="128" t="e">
        <f>VLOOKUP(E180,'Fail list'!Q:R,2,FALSE)</f>
        <v>#N/A</v>
      </c>
      <c r="D180" s="128" t="str">
        <f t="shared" si="20"/>
        <v/>
      </c>
      <c r="E180" s="210"/>
      <c r="F180" s="210"/>
      <c r="G180" s="138"/>
      <c r="H180" s="138"/>
      <c r="I180" s="202"/>
      <c r="J180" s="138"/>
      <c r="K180" s="133" t="e">
        <f t="shared" si="22"/>
        <v>#N/A</v>
      </c>
      <c r="L180" s="138"/>
      <c r="M180" s="138"/>
      <c r="N180" s="133" t="e">
        <f t="shared" si="23"/>
        <v>#N/A</v>
      </c>
      <c r="O180" s="133" t="e">
        <f t="shared" si="24"/>
        <v>#N/A</v>
      </c>
      <c r="P180" s="131" t="str">
        <f t="shared" si="21"/>
        <v/>
      </c>
      <c r="Q180" s="138"/>
      <c r="R180" s="138"/>
      <c r="S180" s="129"/>
      <c r="T180" s="196" t="str">
        <f>IF(S180="","-",VLOOKUP(S180,'Fail list'!$A$5:$B$221,2,FALSE))</f>
        <v>-</v>
      </c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M180" s="138"/>
      <c r="AN180" s="138"/>
      <c r="AO180" s="138"/>
      <c r="AR180" s="138"/>
      <c r="AS180" s="138"/>
      <c r="AT180" s="138"/>
      <c r="AU180" s="138"/>
      <c r="AV180" s="138"/>
      <c r="AW180" s="138"/>
      <c r="AX180" s="138"/>
      <c r="AY180" s="138"/>
      <c r="AZ180" s="138"/>
      <c r="BA180" s="138"/>
      <c r="BB180" s="138"/>
      <c r="BC180" s="200"/>
      <c r="BD180" s="138"/>
      <c r="BE180" s="138"/>
      <c r="BF180" s="138"/>
      <c r="BG180" s="138"/>
      <c r="BH180" s="138"/>
    </row>
    <row r="181" spans="1:60">
      <c r="A181" s="127">
        <v>180</v>
      </c>
      <c r="B181" s="128" t="e">
        <f>VLOOKUP(F181,'Fail list'!Q:R,2,FALSE)</f>
        <v>#N/A</v>
      </c>
      <c r="C181" s="128" t="e">
        <f>VLOOKUP(E181,'Fail list'!Q:R,2,FALSE)</f>
        <v>#N/A</v>
      </c>
      <c r="D181" s="128" t="str">
        <f t="shared" si="20"/>
        <v/>
      </c>
      <c r="E181" s="210"/>
      <c r="F181" s="210"/>
      <c r="G181" s="138"/>
      <c r="H181" s="138"/>
      <c r="I181" s="202"/>
      <c r="J181" s="138"/>
      <c r="K181" s="133" t="e">
        <f t="shared" si="22"/>
        <v>#N/A</v>
      </c>
      <c r="L181" s="138"/>
      <c r="M181" s="138"/>
      <c r="N181" s="133" t="e">
        <f t="shared" si="23"/>
        <v>#N/A</v>
      </c>
      <c r="O181" s="133" t="e">
        <f t="shared" si="24"/>
        <v>#N/A</v>
      </c>
      <c r="P181" s="131" t="str">
        <f t="shared" si="21"/>
        <v/>
      </c>
      <c r="Q181" s="138"/>
      <c r="R181" s="138"/>
      <c r="S181" s="129"/>
      <c r="T181" s="196" t="str">
        <f>IF(S181="","-",VLOOKUP(S181,'Fail list'!$A$5:$B$221,2,FALSE))</f>
        <v>-</v>
      </c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8"/>
      <c r="AH181" s="138"/>
      <c r="AI181" s="138"/>
      <c r="AJ181" s="138"/>
      <c r="AK181" s="138"/>
      <c r="AM181" s="138"/>
      <c r="AN181" s="138"/>
      <c r="AO181" s="138"/>
      <c r="AR181" s="138"/>
      <c r="AS181" s="138"/>
      <c r="AT181" s="138"/>
      <c r="AU181" s="138"/>
      <c r="AV181" s="138"/>
      <c r="AW181" s="138"/>
      <c r="AX181" s="138"/>
      <c r="AY181" s="138"/>
      <c r="AZ181" s="138"/>
      <c r="BA181" s="138"/>
      <c r="BB181" s="138"/>
      <c r="BC181" s="200"/>
      <c r="BD181" s="138"/>
      <c r="BE181" s="138"/>
      <c r="BF181" s="138"/>
      <c r="BG181" s="138"/>
      <c r="BH181" s="138"/>
    </row>
    <row r="182" spans="1:60">
      <c r="A182" s="127">
        <v>181</v>
      </c>
      <c r="B182" s="128" t="e">
        <f>VLOOKUP(F182,'Fail list'!Q:R,2,FALSE)</f>
        <v>#N/A</v>
      </c>
      <c r="C182" s="128" t="e">
        <f>VLOOKUP(E182,'Fail list'!Q:R,2,FALSE)</f>
        <v>#N/A</v>
      </c>
      <c r="D182" s="128" t="str">
        <f t="shared" si="20"/>
        <v/>
      </c>
      <c r="E182" s="210"/>
      <c r="F182" s="210"/>
      <c r="G182" s="138"/>
      <c r="H182" s="138"/>
      <c r="I182" s="202"/>
      <c r="J182" s="138"/>
      <c r="K182" s="133" t="e">
        <f t="shared" si="22"/>
        <v>#N/A</v>
      </c>
      <c r="L182" s="138"/>
      <c r="M182" s="138"/>
      <c r="N182" s="133" t="e">
        <f t="shared" si="23"/>
        <v>#N/A</v>
      </c>
      <c r="O182" s="133" t="e">
        <f t="shared" si="24"/>
        <v>#N/A</v>
      </c>
      <c r="P182" s="131" t="str">
        <f t="shared" si="21"/>
        <v/>
      </c>
      <c r="Q182" s="138"/>
      <c r="R182" s="138"/>
      <c r="S182" s="129"/>
      <c r="T182" s="196" t="str">
        <f>IF(S182="","-",VLOOKUP(S182,'Fail list'!$A$5:$B$221,2,FALSE))</f>
        <v>-</v>
      </c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38"/>
      <c r="AI182" s="138"/>
      <c r="AJ182" s="138"/>
      <c r="AK182" s="138"/>
      <c r="AM182" s="138"/>
      <c r="AN182" s="138"/>
      <c r="AO182" s="138"/>
      <c r="AR182" s="138"/>
      <c r="AS182" s="138"/>
      <c r="AT182" s="138"/>
      <c r="AU182" s="138"/>
      <c r="AV182" s="138"/>
      <c r="AW182" s="138"/>
      <c r="AX182" s="138"/>
      <c r="AY182" s="138"/>
      <c r="AZ182" s="138"/>
      <c r="BA182" s="138"/>
      <c r="BB182" s="138"/>
      <c r="BC182" s="200"/>
      <c r="BD182" s="138"/>
      <c r="BE182" s="138"/>
      <c r="BF182" s="138"/>
      <c r="BG182" s="138"/>
      <c r="BH182" s="138"/>
    </row>
    <row r="183" spans="1:60">
      <c r="A183" s="127">
        <v>182</v>
      </c>
      <c r="B183" s="128" t="e">
        <f>VLOOKUP(F183,'Fail list'!Q:R,2,FALSE)</f>
        <v>#N/A</v>
      </c>
      <c r="C183" s="128" t="e">
        <f>VLOOKUP(E183,'Fail list'!Q:R,2,FALSE)</f>
        <v>#N/A</v>
      </c>
      <c r="D183" s="128" t="str">
        <f t="shared" si="20"/>
        <v/>
      </c>
      <c r="E183" s="210"/>
      <c r="F183" s="210"/>
      <c r="G183" s="138"/>
      <c r="H183" s="138"/>
      <c r="I183" s="202"/>
      <c r="J183" s="138"/>
      <c r="K183" s="133" t="e">
        <f t="shared" si="22"/>
        <v>#N/A</v>
      </c>
      <c r="L183" s="138"/>
      <c r="M183" s="138"/>
      <c r="N183" s="133" t="e">
        <f t="shared" si="23"/>
        <v>#N/A</v>
      </c>
      <c r="O183" s="133" t="e">
        <f t="shared" si="24"/>
        <v>#N/A</v>
      </c>
      <c r="P183" s="131" t="str">
        <f t="shared" si="21"/>
        <v/>
      </c>
      <c r="Q183" s="138"/>
      <c r="R183" s="138"/>
      <c r="S183" s="129"/>
      <c r="T183" s="196" t="str">
        <f>IF(S183="","-",VLOOKUP(S183,'Fail list'!$A$5:$B$221,2,FALSE))</f>
        <v>-</v>
      </c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M183" s="138"/>
      <c r="AN183" s="138"/>
      <c r="AO183" s="138"/>
      <c r="AR183" s="138"/>
      <c r="AS183" s="138"/>
      <c r="AT183" s="138"/>
      <c r="AU183" s="138"/>
      <c r="AV183" s="138"/>
      <c r="AW183" s="138"/>
      <c r="AX183" s="138"/>
      <c r="AY183" s="138"/>
      <c r="AZ183" s="138"/>
      <c r="BA183" s="138"/>
      <c r="BB183" s="138"/>
      <c r="BC183" s="200"/>
      <c r="BD183" s="138"/>
      <c r="BE183" s="138"/>
      <c r="BF183" s="138"/>
      <c r="BG183" s="138"/>
      <c r="BH183" s="138"/>
    </row>
    <row r="184" spans="1:60">
      <c r="A184" s="127">
        <v>183</v>
      </c>
      <c r="B184" s="128" t="e">
        <f>VLOOKUP(F184,'Fail list'!Q:R,2,FALSE)</f>
        <v>#N/A</v>
      </c>
      <c r="C184" s="128" t="e">
        <f>VLOOKUP(E184,'Fail list'!Q:R,2,FALSE)</f>
        <v>#N/A</v>
      </c>
      <c r="D184" s="128" t="str">
        <f t="shared" si="20"/>
        <v/>
      </c>
      <c r="E184" s="210"/>
      <c r="F184" s="210"/>
      <c r="G184" s="138"/>
      <c r="H184" s="138"/>
      <c r="I184" s="202"/>
      <c r="J184" s="138"/>
      <c r="K184" s="133" t="e">
        <f t="shared" si="22"/>
        <v>#N/A</v>
      </c>
      <c r="L184" s="138"/>
      <c r="M184" s="138"/>
      <c r="N184" s="133" t="e">
        <f t="shared" si="23"/>
        <v>#N/A</v>
      </c>
      <c r="O184" s="133" t="e">
        <f t="shared" si="24"/>
        <v>#N/A</v>
      </c>
      <c r="P184" s="131" t="str">
        <f t="shared" si="21"/>
        <v/>
      </c>
      <c r="Q184" s="138"/>
      <c r="R184" s="138"/>
      <c r="S184" s="129"/>
      <c r="T184" s="196" t="str">
        <f>IF(S184="","-",VLOOKUP(S184,'Fail list'!$A$5:$B$221,2,FALSE))</f>
        <v>-</v>
      </c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M184" s="138"/>
      <c r="AN184" s="138"/>
      <c r="AO184" s="138"/>
      <c r="AR184" s="138"/>
      <c r="AS184" s="138"/>
      <c r="AT184" s="138"/>
      <c r="AU184" s="138"/>
      <c r="AV184" s="138"/>
      <c r="AW184" s="138"/>
      <c r="AX184" s="138"/>
      <c r="AY184" s="138"/>
      <c r="AZ184" s="138"/>
      <c r="BA184" s="138"/>
      <c r="BB184" s="138"/>
      <c r="BC184" s="200"/>
      <c r="BD184" s="138"/>
      <c r="BE184" s="138"/>
      <c r="BF184" s="138"/>
      <c r="BG184" s="138"/>
      <c r="BH184" s="138"/>
    </row>
    <row r="185" spans="1:60">
      <c r="A185" s="127">
        <v>184</v>
      </c>
      <c r="B185" s="128" t="e">
        <f>VLOOKUP(F185,'Fail list'!Q:R,2,FALSE)</f>
        <v>#N/A</v>
      </c>
      <c r="C185" s="128" t="e">
        <f>VLOOKUP(E185,'Fail list'!Q:R,2,FALSE)</f>
        <v>#N/A</v>
      </c>
      <c r="D185" s="128" t="str">
        <f t="shared" si="20"/>
        <v/>
      </c>
      <c r="E185" s="210"/>
      <c r="F185" s="210"/>
      <c r="G185" s="138"/>
      <c r="H185" s="138"/>
      <c r="I185" s="202"/>
      <c r="J185" s="138"/>
      <c r="K185" s="133" t="e">
        <f t="shared" si="22"/>
        <v>#N/A</v>
      </c>
      <c r="L185" s="138"/>
      <c r="M185" s="138"/>
      <c r="N185" s="133" t="e">
        <f t="shared" si="23"/>
        <v>#N/A</v>
      </c>
      <c r="O185" s="133" t="e">
        <f t="shared" si="24"/>
        <v>#N/A</v>
      </c>
      <c r="P185" s="131" t="str">
        <f t="shared" si="21"/>
        <v/>
      </c>
      <c r="Q185" s="138"/>
      <c r="R185" s="138"/>
      <c r="S185" s="129"/>
      <c r="T185" s="196" t="str">
        <f>IF(S185="","-",VLOOKUP(S185,'Fail list'!$A$5:$B$221,2,FALSE))</f>
        <v>-</v>
      </c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M185" s="138"/>
      <c r="AN185" s="138"/>
      <c r="AO185" s="138"/>
      <c r="AR185" s="138"/>
      <c r="AS185" s="138"/>
      <c r="AT185" s="138"/>
      <c r="AU185" s="138"/>
      <c r="AV185" s="138"/>
      <c r="AW185" s="138"/>
      <c r="AX185" s="138"/>
      <c r="AY185" s="138"/>
      <c r="AZ185" s="138"/>
      <c r="BA185" s="138"/>
      <c r="BB185" s="138"/>
      <c r="BC185" s="200"/>
      <c r="BD185" s="138"/>
      <c r="BE185" s="138"/>
      <c r="BF185" s="138"/>
      <c r="BG185" s="138"/>
      <c r="BH185" s="138"/>
    </row>
    <row r="186" spans="1:60">
      <c r="A186" s="127">
        <v>185</v>
      </c>
      <c r="B186" s="128" t="e">
        <f>VLOOKUP(F186,'Fail list'!Q:R,2,FALSE)</f>
        <v>#N/A</v>
      </c>
      <c r="C186" s="128" t="e">
        <f>VLOOKUP(E186,'Fail list'!Q:R,2,FALSE)</f>
        <v>#N/A</v>
      </c>
      <c r="D186" s="128" t="str">
        <f t="shared" si="20"/>
        <v/>
      </c>
      <c r="E186" s="210"/>
      <c r="F186" s="210"/>
      <c r="G186" s="138"/>
      <c r="H186" s="138"/>
      <c r="I186" s="202"/>
      <c r="J186" s="138"/>
      <c r="K186" s="133" t="e">
        <f t="shared" si="22"/>
        <v>#N/A</v>
      </c>
      <c r="L186" s="138"/>
      <c r="M186" s="138"/>
      <c r="N186" s="133" t="e">
        <f t="shared" si="23"/>
        <v>#N/A</v>
      </c>
      <c r="O186" s="133" t="e">
        <f t="shared" si="24"/>
        <v>#N/A</v>
      </c>
      <c r="P186" s="131" t="str">
        <f t="shared" si="21"/>
        <v/>
      </c>
      <c r="Q186" s="138"/>
      <c r="R186" s="138"/>
      <c r="S186" s="129"/>
      <c r="T186" s="196" t="str">
        <f>IF(S186="","-",VLOOKUP(S186,'Fail list'!$A$5:$B$221,2,FALSE))</f>
        <v>-</v>
      </c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M186" s="138"/>
      <c r="AN186" s="138"/>
      <c r="AO186" s="138"/>
      <c r="AR186" s="138"/>
      <c r="AS186" s="138"/>
      <c r="AT186" s="138"/>
      <c r="AU186" s="138"/>
      <c r="AV186" s="138"/>
      <c r="AW186" s="138"/>
      <c r="AX186" s="138"/>
      <c r="AY186" s="138"/>
      <c r="AZ186" s="138"/>
      <c r="BA186" s="138"/>
      <c r="BB186" s="138"/>
      <c r="BC186" s="200"/>
      <c r="BD186" s="138"/>
      <c r="BE186" s="138"/>
      <c r="BF186" s="138"/>
      <c r="BG186" s="138"/>
      <c r="BH186" s="138"/>
    </row>
    <row r="187" spans="1:60">
      <c r="A187" s="127">
        <v>186</v>
      </c>
      <c r="B187" s="128" t="e">
        <f>VLOOKUP(F187,'Fail list'!Q:R,2,FALSE)</f>
        <v>#N/A</v>
      </c>
      <c r="C187" s="128" t="e">
        <f>VLOOKUP(E187,'Fail list'!Q:R,2,FALSE)</f>
        <v>#N/A</v>
      </c>
      <c r="D187" s="128" t="str">
        <f t="shared" si="20"/>
        <v/>
      </c>
      <c r="E187" s="210"/>
      <c r="F187" s="210"/>
      <c r="G187" s="138"/>
      <c r="H187" s="138"/>
      <c r="I187" s="202"/>
      <c r="J187" s="138"/>
      <c r="K187" s="133" t="e">
        <f t="shared" si="22"/>
        <v>#N/A</v>
      </c>
      <c r="L187" s="138"/>
      <c r="M187" s="138"/>
      <c r="N187" s="133" t="e">
        <f t="shared" si="23"/>
        <v>#N/A</v>
      </c>
      <c r="O187" s="133" t="e">
        <f t="shared" si="24"/>
        <v>#N/A</v>
      </c>
      <c r="P187" s="131" t="str">
        <f t="shared" si="21"/>
        <v/>
      </c>
      <c r="Q187" s="138"/>
      <c r="R187" s="138"/>
      <c r="S187" s="129"/>
      <c r="T187" s="196" t="str">
        <f>IF(S187="","-",VLOOKUP(S187,'Fail list'!$A$5:$B$221,2,FALSE))</f>
        <v>-</v>
      </c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M187" s="138"/>
      <c r="AN187" s="138"/>
      <c r="AO187" s="138"/>
      <c r="AR187" s="138"/>
      <c r="AS187" s="138"/>
      <c r="AT187" s="138"/>
      <c r="AU187" s="138"/>
      <c r="AV187" s="138"/>
      <c r="AW187" s="138"/>
      <c r="AX187" s="138"/>
      <c r="AY187" s="138"/>
      <c r="AZ187" s="138"/>
      <c r="BA187" s="138"/>
      <c r="BB187" s="138"/>
      <c r="BC187" s="200"/>
      <c r="BD187" s="138"/>
      <c r="BE187" s="138"/>
      <c r="BF187" s="138"/>
      <c r="BG187" s="138"/>
      <c r="BH187" s="138"/>
    </row>
    <row r="188" spans="1:60">
      <c r="A188" s="127">
        <v>187</v>
      </c>
      <c r="B188" s="128" t="e">
        <f>VLOOKUP(F188,'Fail list'!Q:R,2,FALSE)</f>
        <v>#N/A</v>
      </c>
      <c r="C188" s="128" t="e">
        <f>VLOOKUP(E188,'Fail list'!Q:R,2,FALSE)</f>
        <v>#N/A</v>
      </c>
      <c r="D188" s="128" t="str">
        <f t="shared" si="20"/>
        <v/>
      </c>
      <c r="E188" s="210"/>
      <c r="F188" s="210"/>
      <c r="G188" s="138"/>
      <c r="H188" s="138"/>
      <c r="I188" s="202"/>
      <c r="J188" s="138"/>
      <c r="K188" s="133" t="e">
        <f t="shared" si="22"/>
        <v>#N/A</v>
      </c>
      <c r="L188" s="138"/>
      <c r="M188" s="138"/>
      <c r="N188" s="133" t="e">
        <f t="shared" si="23"/>
        <v>#N/A</v>
      </c>
      <c r="O188" s="133" t="e">
        <f t="shared" si="24"/>
        <v>#N/A</v>
      </c>
      <c r="P188" s="131" t="str">
        <f t="shared" si="21"/>
        <v/>
      </c>
      <c r="Q188" s="138"/>
      <c r="R188" s="138"/>
      <c r="S188" s="129"/>
      <c r="T188" s="196" t="str">
        <f>IF(S188="","-",VLOOKUP(S188,'Fail list'!$A$5:$B$221,2,FALSE))</f>
        <v>-</v>
      </c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M188" s="138"/>
      <c r="AN188" s="138"/>
      <c r="AO188" s="138"/>
      <c r="AR188" s="138"/>
      <c r="AS188" s="138"/>
      <c r="AT188" s="138"/>
      <c r="AU188" s="138"/>
      <c r="AV188" s="138"/>
      <c r="AW188" s="138"/>
      <c r="AX188" s="138"/>
      <c r="AY188" s="138"/>
      <c r="AZ188" s="138"/>
      <c r="BA188" s="138"/>
      <c r="BB188" s="138"/>
      <c r="BC188" s="200"/>
      <c r="BD188" s="138"/>
      <c r="BE188" s="138"/>
      <c r="BF188" s="138"/>
      <c r="BG188" s="138"/>
      <c r="BH188" s="138"/>
    </row>
    <row r="189" spans="1:60">
      <c r="A189" s="127">
        <v>188</v>
      </c>
      <c r="B189" s="128" t="e">
        <f>VLOOKUP(F189,'Fail list'!Q:R,2,FALSE)</f>
        <v>#N/A</v>
      </c>
      <c r="C189" s="128" t="e">
        <f>VLOOKUP(E189,'Fail list'!Q:R,2,FALSE)</f>
        <v>#N/A</v>
      </c>
      <c r="D189" s="128" t="str">
        <f t="shared" si="20"/>
        <v/>
      </c>
      <c r="E189" s="210"/>
      <c r="F189" s="210"/>
      <c r="G189" s="138"/>
      <c r="H189" s="138"/>
      <c r="I189" s="202"/>
      <c r="J189" s="138"/>
      <c r="K189" s="133" t="e">
        <f t="shared" si="22"/>
        <v>#N/A</v>
      </c>
      <c r="L189" s="138"/>
      <c r="M189" s="138"/>
      <c r="N189" s="133" t="e">
        <f t="shared" si="23"/>
        <v>#N/A</v>
      </c>
      <c r="O189" s="133" t="e">
        <f t="shared" si="24"/>
        <v>#N/A</v>
      </c>
      <c r="P189" s="131" t="str">
        <f t="shared" si="21"/>
        <v/>
      </c>
      <c r="Q189" s="138"/>
      <c r="R189" s="138"/>
      <c r="S189" s="129"/>
      <c r="T189" s="196" t="str">
        <f>IF(S189="","-",VLOOKUP(S189,'Fail list'!$A$5:$B$221,2,FALSE))</f>
        <v>-</v>
      </c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M189" s="138"/>
      <c r="AN189" s="138"/>
      <c r="AO189" s="138"/>
      <c r="AR189" s="138"/>
      <c r="AS189" s="138"/>
      <c r="AT189" s="138"/>
      <c r="AU189" s="138"/>
      <c r="AV189" s="138"/>
      <c r="AW189" s="138"/>
      <c r="AX189" s="138"/>
      <c r="AY189" s="138"/>
      <c r="AZ189" s="138"/>
      <c r="BA189" s="138"/>
      <c r="BB189" s="138"/>
      <c r="BC189" s="200"/>
      <c r="BD189" s="138"/>
      <c r="BE189" s="138"/>
      <c r="BF189" s="138"/>
      <c r="BG189" s="138"/>
      <c r="BH189" s="138"/>
    </row>
    <row r="190" spans="1:60">
      <c r="A190" s="127">
        <v>189</v>
      </c>
      <c r="B190" s="128" t="e">
        <f>VLOOKUP(F190,'Fail list'!Q:R,2,FALSE)</f>
        <v>#N/A</v>
      </c>
      <c r="C190" s="128" t="e">
        <f>VLOOKUP(E190,'Fail list'!Q:R,2,FALSE)</f>
        <v>#N/A</v>
      </c>
      <c r="D190" s="128" t="str">
        <f t="shared" si="20"/>
        <v/>
      </c>
      <c r="E190" s="210"/>
      <c r="F190" s="210"/>
      <c r="G190" s="138"/>
      <c r="H190" s="138"/>
      <c r="I190" s="202"/>
      <c r="J190" s="138"/>
      <c r="K190" s="133" t="e">
        <f t="shared" si="22"/>
        <v>#N/A</v>
      </c>
      <c r="L190" s="138"/>
      <c r="M190" s="138"/>
      <c r="N190" s="133" t="e">
        <f t="shared" si="23"/>
        <v>#N/A</v>
      </c>
      <c r="O190" s="133" t="e">
        <f t="shared" si="24"/>
        <v>#N/A</v>
      </c>
      <c r="P190" s="131" t="str">
        <f t="shared" si="21"/>
        <v/>
      </c>
      <c r="Q190" s="138"/>
      <c r="R190" s="138"/>
      <c r="S190" s="129"/>
      <c r="T190" s="196" t="str">
        <f>IF(S190="","-",VLOOKUP(S190,'Fail list'!$A$5:$B$221,2,FALSE))</f>
        <v>-</v>
      </c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M190" s="138"/>
      <c r="AN190" s="138"/>
      <c r="AO190" s="138"/>
      <c r="AR190" s="138"/>
      <c r="AS190" s="138"/>
      <c r="AT190" s="138"/>
      <c r="AU190" s="138"/>
      <c r="AV190" s="138"/>
      <c r="AW190" s="138"/>
      <c r="AX190" s="138"/>
      <c r="AY190" s="138"/>
      <c r="AZ190" s="138"/>
      <c r="BA190" s="138"/>
      <c r="BB190" s="138"/>
      <c r="BC190" s="200"/>
      <c r="BD190" s="138"/>
      <c r="BE190" s="138"/>
      <c r="BF190" s="138"/>
      <c r="BG190" s="138"/>
      <c r="BH190" s="138"/>
    </row>
    <row r="191" spans="1:60">
      <c r="A191" s="127">
        <v>190</v>
      </c>
      <c r="B191" s="128" t="e">
        <f>VLOOKUP(F191,'Fail list'!Q:R,2,FALSE)</f>
        <v>#N/A</v>
      </c>
      <c r="C191" s="128" t="e">
        <f>VLOOKUP(E191,'Fail list'!Q:R,2,FALSE)</f>
        <v>#N/A</v>
      </c>
      <c r="D191" s="128" t="str">
        <f t="shared" si="20"/>
        <v/>
      </c>
      <c r="E191" s="210"/>
      <c r="F191" s="210"/>
      <c r="G191" s="138"/>
      <c r="H191" s="138"/>
      <c r="I191" s="202"/>
      <c r="J191" s="138"/>
      <c r="K191" s="133" t="e">
        <f t="shared" si="22"/>
        <v>#N/A</v>
      </c>
      <c r="L191" s="138"/>
      <c r="M191" s="138"/>
      <c r="N191" s="133" t="e">
        <f t="shared" si="23"/>
        <v>#N/A</v>
      </c>
      <c r="O191" s="133" t="e">
        <f t="shared" si="24"/>
        <v>#N/A</v>
      </c>
      <c r="P191" s="131" t="str">
        <f t="shared" si="21"/>
        <v/>
      </c>
      <c r="Q191" s="138"/>
      <c r="R191" s="138"/>
      <c r="S191" s="129"/>
      <c r="T191" s="196" t="str">
        <f>IF(S191="","-",VLOOKUP(S191,'Fail list'!$A$5:$B$221,2,FALSE))</f>
        <v>-</v>
      </c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M191" s="138"/>
      <c r="AN191" s="138"/>
      <c r="AO191" s="138"/>
      <c r="AR191" s="138"/>
      <c r="AS191" s="138"/>
      <c r="AT191" s="138"/>
      <c r="AU191" s="138"/>
      <c r="AV191" s="138"/>
      <c r="AW191" s="138"/>
      <c r="AX191" s="138"/>
      <c r="AY191" s="138"/>
      <c r="AZ191" s="138"/>
      <c r="BA191" s="138"/>
      <c r="BB191" s="138"/>
      <c r="BC191" s="200"/>
      <c r="BD191" s="138"/>
      <c r="BE191" s="138"/>
      <c r="BF191" s="138"/>
      <c r="BG191" s="138"/>
      <c r="BH191" s="138"/>
    </row>
    <row r="192" spans="1:60">
      <c r="A192" s="127">
        <v>191</v>
      </c>
      <c r="B192" s="128" t="e">
        <f>VLOOKUP(F192,'Fail list'!Q:R,2,FALSE)</f>
        <v>#N/A</v>
      </c>
      <c r="C192" s="128" t="e">
        <f>VLOOKUP(E192,'Fail list'!Q:R,2,FALSE)</f>
        <v>#N/A</v>
      </c>
      <c r="D192" s="128" t="str">
        <f t="shared" si="20"/>
        <v/>
      </c>
      <c r="E192" s="210"/>
      <c r="F192" s="210"/>
      <c r="G192" s="138"/>
      <c r="H192" s="138"/>
      <c r="I192" s="202"/>
      <c r="J192" s="138"/>
      <c r="K192" s="133" t="e">
        <f t="shared" si="22"/>
        <v>#N/A</v>
      </c>
      <c r="L192" s="138"/>
      <c r="M192" s="138"/>
      <c r="N192" s="133" t="e">
        <f t="shared" si="23"/>
        <v>#N/A</v>
      </c>
      <c r="O192" s="133" t="e">
        <f t="shared" si="24"/>
        <v>#N/A</v>
      </c>
      <c r="P192" s="131" t="str">
        <f t="shared" si="21"/>
        <v/>
      </c>
      <c r="Q192" s="138"/>
      <c r="R192" s="138"/>
      <c r="S192" s="129"/>
      <c r="T192" s="196" t="str">
        <f>IF(S192="","-",VLOOKUP(S192,'Fail list'!$A$5:$B$221,2,FALSE))</f>
        <v>-</v>
      </c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M192" s="138"/>
      <c r="AN192" s="138"/>
      <c r="AO192" s="138"/>
      <c r="AR192" s="138"/>
      <c r="AS192" s="138"/>
      <c r="AT192" s="138"/>
      <c r="AU192" s="138"/>
      <c r="AV192" s="138"/>
      <c r="AW192" s="138"/>
      <c r="AX192" s="138"/>
      <c r="AY192" s="138"/>
      <c r="AZ192" s="138"/>
      <c r="BA192" s="138"/>
      <c r="BB192" s="138"/>
      <c r="BC192" s="200"/>
      <c r="BD192" s="138"/>
      <c r="BE192" s="138"/>
      <c r="BF192" s="138"/>
      <c r="BG192" s="138"/>
      <c r="BH192" s="138"/>
    </row>
    <row r="193" spans="1:60">
      <c r="A193" s="127">
        <v>192</v>
      </c>
      <c r="B193" s="128" t="e">
        <f>VLOOKUP(F193,'Fail list'!Q:R,2,FALSE)</f>
        <v>#N/A</v>
      </c>
      <c r="C193" s="128" t="e">
        <f>VLOOKUP(E193,'Fail list'!Q:R,2,FALSE)</f>
        <v>#N/A</v>
      </c>
      <c r="D193" s="128" t="str">
        <f t="shared" si="20"/>
        <v/>
      </c>
      <c r="E193" s="210"/>
      <c r="F193" s="210"/>
      <c r="G193" s="138"/>
      <c r="H193" s="138"/>
      <c r="I193" s="202"/>
      <c r="J193" s="138"/>
      <c r="K193" s="133" t="e">
        <f t="shared" si="22"/>
        <v>#N/A</v>
      </c>
      <c r="L193" s="138"/>
      <c r="M193" s="138"/>
      <c r="N193" s="133" t="e">
        <f t="shared" si="23"/>
        <v>#N/A</v>
      </c>
      <c r="O193" s="133" t="e">
        <f t="shared" si="24"/>
        <v>#N/A</v>
      </c>
      <c r="P193" s="131" t="str">
        <f t="shared" si="21"/>
        <v/>
      </c>
      <c r="Q193" s="138"/>
      <c r="R193" s="138"/>
      <c r="S193" s="129"/>
      <c r="T193" s="196" t="str">
        <f>IF(S193="","-",VLOOKUP(S193,'Fail list'!$A$5:$B$221,2,FALSE))</f>
        <v>-</v>
      </c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0"/>
      <c r="AE193" s="138"/>
      <c r="AF193" s="138"/>
      <c r="AG193" s="138"/>
      <c r="AH193" s="138"/>
      <c r="AI193" s="138"/>
      <c r="AJ193" s="138"/>
      <c r="AK193" s="138"/>
      <c r="AM193" s="138"/>
      <c r="AN193" s="138"/>
      <c r="AO193" s="138"/>
      <c r="AR193" s="138"/>
      <c r="AS193" s="138"/>
      <c r="AT193" s="138"/>
      <c r="AU193" s="138"/>
      <c r="AV193" s="138"/>
      <c r="AW193" s="138"/>
      <c r="AX193" s="138"/>
      <c r="AY193" s="138"/>
      <c r="AZ193" s="138"/>
      <c r="BA193" s="138"/>
      <c r="BB193" s="138"/>
      <c r="BC193" s="200"/>
      <c r="BD193" s="138"/>
      <c r="BE193" s="138"/>
      <c r="BF193" s="138"/>
      <c r="BG193" s="138"/>
      <c r="BH193" s="138"/>
    </row>
    <row r="194" spans="1:60">
      <c r="A194" s="127">
        <v>193</v>
      </c>
      <c r="B194" s="128" t="e">
        <f>VLOOKUP(F194,'Fail list'!Q:R,2,FALSE)</f>
        <v>#N/A</v>
      </c>
      <c r="C194" s="128" t="e">
        <f>VLOOKUP(E194,'Fail list'!Q:R,2,FALSE)</f>
        <v>#N/A</v>
      </c>
      <c r="D194" s="128" t="str">
        <f t="shared" si="20"/>
        <v/>
      </c>
      <c r="E194" s="210"/>
      <c r="F194" s="210"/>
      <c r="G194" s="138"/>
      <c r="H194" s="138"/>
      <c r="I194" s="202"/>
      <c r="J194" s="138"/>
      <c r="K194" s="133" t="e">
        <f t="shared" ref="K194:K201" si="25">VLOOKUP(J194,AY:BA,2,0)</f>
        <v>#N/A</v>
      </c>
      <c r="L194" s="138"/>
      <c r="M194" s="138"/>
      <c r="N194" s="133" t="e">
        <f t="shared" ref="N194:N201" si="26">VLOOKUP(K194,AZ:BB,2,0)</f>
        <v>#N/A</v>
      </c>
      <c r="O194" s="133" t="e">
        <f t="shared" ref="O194:O201" si="27">VLOOKUP(J194,AY:BB,4,0)</f>
        <v>#N/A</v>
      </c>
      <c r="P194" s="131" t="str">
        <f t="shared" si="21"/>
        <v/>
      </c>
      <c r="Q194" s="138"/>
      <c r="R194" s="138"/>
      <c r="S194" s="129"/>
      <c r="T194" s="196" t="str">
        <f>IF(S194="","-",VLOOKUP(S194,'Fail list'!$A$5:$B$221,2,FALSE))</f>
        <v>-</v>
      </c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0"/>
      <c r="AE194" s="138"/>
      <c r="AF194" s="138"/>
      <c r="AG194" s="138"/>
      <c r="AH194" s="138"/>
      <c r="AI194" s="138"/>
      <c r="AJ194" s="138"/>
      <c r="AK194" s="138"/>
      <c r="AM194" s="138"/>
      <c r="AN194" s="138"/>
      <c r="AO194" s="138"/>
      <c r="AR194" s="138"/>
      <c r="AS194" s="138"/>
      <c r="AT194" s="138"/>
      <c r="AU194" s="138"/>
      <c r="AV194" s="138"/>
      <c r="AW194" s="138"/>
      <c r="AX194" s="138"/>
      <c r="AY194" s="138"/>
      <c r="AZ194" s="138"/>
      <c r="BA194" s="138"/>
      <c r="BB194" s="138"/>
      <c r="BC194" s="200"/>
      <c r="BD194" s="138"/>
      <c r="BE194" s="138"/>
      <c r="BF194" s="138"/>
      <c r="BG194" s="138"/>
      <c r="BH194" s="138"/>
    </row>
    <row r="195" spans="1:60">
      <c r="A195" s="127">
        <v>194</v>
      </c>
      <c r="B195" s="128" t="e">
        <f>VLOOKUP(F195,'Fail list'!Q:R,2,FALSE)</f>
        <v>#N/A</v>
      </c>
      <c r="C195" s="128" t="e">
        <f>VLOOKUP(E195,'Fail list'!Q:R,2,FALSE)</f>
        <v>#N/A</v>
      </c>
      <c r="D195" s="128" t="str">
        <f t="shared" ref="D195:D201" si="28">IF(LEFT(I195,1)="L","Inprocess",IF(LEFT(I195,3)="IQC","Inprocess",IF(LEFT(I195,2)="QA","QA",IF(LEFT(I195,3)="TV","TV",""))))</f>
        <v/>
      </c>
      <c r="E195" s="210"/>
      <c r="F195" s="210"/>
      <c r="G195" s="138"/>
      <c r="H195" s="138"/>
      <c r="I195" s="202"/>
      <c r="J195" s="138"/>
      <c r="K195" s="133" t="e">
        <f t="shared" si="25"/>
        <v>#N/A</v>
      </c>
      <c r="L195" s="138"/>
      <c r="M195" s="138"/>
      <c r="N195" s="133" t="e">
        <f t="shared" si="26"/>
        <v>#N/A</v>
      </c>
      <c r="O195" s="133" t="e">
        <f t="shared" si="27"/>
        <v>#N/A</v>
      </c>
      <c r="P195" s="131" t="str">
        <f t="shared" si="21"/>
        <v/>
      </c>
      <c r="Q195" s="138"/>
      <c r="R195" s="138"/>
      <c r="S195" s="129"/>
      <c r="T195" s="196" t="str">
        <f>IF(S195="","-",VLOOKUP(S195,'Fail list'!$A$5:$B$221,2,FALSE))</f>
        <v>-</v>
      </c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M195" s="138"/>
      <c r="AN195" s="138"/>
      <c r="AO195" s="138"/>
      <c r="AR195" s="138"/>
      <c r="AS195" s="138"/>
      <c r="AT195" s="138"/>
      <c r="AU195" s="138"/>
      <c r="AV195" s="138"/>
      <c r="AW195" s="138"/>
      <c r="AX195" s="138"/>
      <c r="AY195" s="138"/>
      <c r="AZ195" s="138"/>
      <c r="BA195" s="138"/>
      <c r="BB195" s="138"/>
      <c r="BC195" s="200"/>
      <c r="BD195" s="138"/>
      <c r="BE195" s="138"/>
      <c r="BF195" s="138"/>
      <c r="BG195" s="138"/>
      <c r="BH195" s="138"/>
    </row>
    <row r="196" spans="1:60">
      <c r="A196" s="127">
        <v>195</v>
      </c>
      <c r="B196" s="128" t="e">
        <f>VLOOKUP(F196,'Fail list'!Q:R,2,FALSE)</f>
        <v>#N/A</v>
      </c>
      <c r="C196" s="128" t="e">
        <f>VLOOKUP(E196,'Fail list'!Q:R,2,FALSE)</f>
        <v>#N/A</v>
      </c>
      <c r="D196" s="128" t="str">
        <f t="shared" si="28"/>
        <v/>
      </c>
      <c r="E196" s="210"/>
      <c r="F196" s="210"/>
      <c r="G196" s="138"/>
      <c r="H196" s="138"/>
      <c r="I196" s="202"/>
      <c r="J196" s="138"/>
      <c r="K196" s="133" t="e">
        <f t="shared" si="25"/>
        <v>#N/A</v>
      </c>
      <c r="L196" s="138"/>
      <c r="M196" s="138"/>
      <c r="N196" s="133" t="e">
        <f t="shared" si="26"/>
        <v>#N/A</v>
      </c>
      <c r="O196" s="133" t="e">
        <f t="shared" si="27"/>
        <v>#N/A</v>
      </c>
      <c r="P196" s="131" t="str">
        <f t="shared" si="21"/>
        <v/>
      </c>
      <c r="Q196" s="138"/>
      <c r="R196" s="138"/>
      <c r="S196" s="129"/>
      <c r="T196" s="196" t="str">
        <f>IF(S196="","-",VLOOKUP(S196,'Fail list'!$A$5:$B$221,2,FALSE))</f>
        <v>-</v>
      </c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M196" s="138"/>
      <c r="AN196" s="138"/>
      <c r="AO196" s="138"/>
      <c r="AR196" s="138"/>
      <c r="AS196" s="138"/>
      <c r="AT196" s="138"/>
      <c r="AU196" s="138"/>
      <c r="AV196" s="138"/>
      <c r="AW196" s="138"/>
      <c r="AX196" s="138"/>
      <c r="AY196" s="138"/>
      <c r="AZ196" s="138"/>
      <c r="BA196" s="138"/>
      <c r="BB196" s="138"/>
      <c r="BC196" s="200"/>
      <c r="BD196" s="138"/>
      <c r="BE196" s="138"/>
      <c r="BF196" s="138"/>
      <c r="BG196" s="138"/>
      <c r="BH196" s="138"/>
    </row>
    <row r="197" spans="1:60">
      <c r="A197" s="127">
        <v>196</v>
      </c>
      <c r="B197" s="128" t="e">
        <f>VLOOKUP(F197,'Fail list'!Q:R,2,FALSE)</f>
        <v>#N/A</v>
      </c>
      <c r="C197" s="128" t="e">
        <f>VLOOKUP(E197,'Fail list'!Q:R,2,FALSE)</f>
        <v>#N/A</v>
      </c>
      <c r="D197" s="128" t="str">
        <f t="shared" si="28"/>
        <v/>
      </c>
      <c r="E197" s="210"/>
      <c r="F197" s="210"/>
      <c r="G197" s="138"/>
      <c r="H197" s="138"/>
      <c r="I197" s="202"/>
      <c r="J197" s="138"/>
      <c r="K197" s="133" t="e">
        <f t="shared" si="25"/>
        <v>#N/A</v>
      </c>
      <c r="L197" s="138"/>
      <c r="M197" s="138"/>
      <c r="N197" s="133" t="e">
        <f t="shared" si="26"/>
        <v>#N/A</v>
      </c>
      <c r="O197" s="133" t="e">
        <f t="shared" si="27"/>
        <v>#N/A</v>
      </c>
      <c r="P197" s="131" t="str">
        <f t="shared" si="21"/>
        <v/>
      </c>
      <c r="Q197" s="138"/>
      <c r="R197" s="138"/>
      <c r="S197" s="129"/>
      <c r="T197" s="196" t="str">
        <f>IF(S197="","-",VLOOKUP(S197,'Fail list'!$A$5:$B$221,2,FALSE))</f>
        <v>-</v>
      </c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M197" s="138"/>
      <c r="AN197" s="138"/>
      <c r="AO197" s="138"/>
      <c r="AR197" s="138"/>
      <c r="AS197" s="138"/>
      <c r="AT197" s="138"/>
      <c r="AU197" s="138"/>
      <c r="AV197" s="138"/>
      <c r="AW197" s="138"/>
      <c r="AX197" s="138"/>
      <c r="AY197" s="138"/>
      <c r="AZ197" s="138"/>
      <c r="BA197" s="138"/>
      <c r="BB197" s="138"/>
      <c r="BC197" s="200"/>
      <c r="BD197" s="138"/>
      <c r="BE197" s="138"/>
      <c r="BF197" s="138"/>
      <c r="BG197" s="138"/>
      <c r="BH197" s="138"/>
    </row>
    <row r="198" spans="1:60">
      <c r="A198" s="127">
        <v>197</v>
      </c>
      <c r="B198" s="128" t="e">
        <f>VLOOKUP(F198,'Fail list'!Q:R,2,FALSE)</f>
        <v>#N/A</v>
      </c>
      <c r="C198" s="128" t="e">
        <f>VLOOKUP(E198,'Fail list'!Q:R,2,FALSE)</f>
        <v>#N/A</v>
      </c>
      <c r="D198" s="128" t="str">
        <f t="shared" si="28"/>
        <v/>
      </c>
      <c r="E198" s="210"/>
      <c r="F198" s="210"/>
      <c r="G198" s="138"/>
      <c r="H198" s="138"/>
      <c r="I198" s="202"/>
      <c r="J198" s="138"/>
      <c r="K198" s="133" t="e">
        <f t="shared" si="25"/>
        <v>#N/A</v>
      </c>
      <c r="L198" s="138"/>
      <c r="M198" s="138"/>
      <c r="N198" s="133" t="e">
        <f t="shared" si="26"/>
        <v>#N/A</v>
      </c>
      <c r="O198" s="133" t="e">
        <f t="shared" si="27"/>
        <v>#N/A</v>
      </c>
      <c r="P198" s="131" t="str">
        <f t="shared" si="21"/>
        <v/>
      </c>
      <c r="Q198" s="138"/>
      <c r="R198" s="138"/>
      <c r="S198" s="129"/>
      <c r="T198" s="196" t="str">
        <f>IF(S198="","-",VLOOKUP(S198,'Fail list'!$A$5:$B$221,2,FALSE))</f>
        <v>-</v>
      </c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M198" s="138"/>
      <c r="AN198" s="138"/>
      <c r="AO198" s="138"/>
      <c r="AR198" s="138"/>
      <c r="AS198" s="138"/>
      <c r="AT198" s="138"/>
      <c r="AU198" s="138"/>
      <c r="AV198" s="138"/>
      <c r="AW198" s="138"/>
      <c r="AX198" s="138"/>
      <c r="AY198" s="138"/>
      <c r="AZ198" s="138"/>
      <c r="BA198" s="138"/>
      <c r="BB198" s="138"/>
      <c r="BC198" s="200"/>
      <c r="BD198" s="138"/>
      <c r="BE198" s="138"/>
      <c r="BF198" s="138"/>
      <c r="BG198" s="138"/>
      <c r="BH198" s="138"/>
    </row>
    <row r="199" spans="1:60">
      <c r="A199" s="127">
        <v>198</v>
      </c>
      <c r="B199" s="128" t="e">
        <f>VLOOKUP(F199,'Fail list'!Q:R,2,FALSE)</f>
        <v>#N/A</v>
      </c>
      <c r="C199" s="128" t="e">
        <f>VLOOKUP(E199,'Fail list'!Q:R,2,FALSE)</f>
        <v>#N/A</v>
      </c>
      <c r="D199" s="128" t="str">
        <f t="shared" si="28"/>
        <v/>
      </c>
      <c r="E199" s="210"/>
      <c r="F199" s="210"/>
      <c r="G199" s="138"/>
      <c r="H199" s="138"/>
      <c r="I199" s="202"/>
      <c r="J199" s="138"/>
      <c r="K199" s="133" t="e">
        <f t="shared" si="25"/>
        <v>#N/A</v>
      </c>
      <c r="L199" s="138"/>
      <c r="M199" s="138"/>
      <c r="N199" s="133" t="e">
        <f t="shared" si="26"/>
        <v>#N/A</v>
      </c>
      <c r="O199" s="133" t="e">
        <f t="shared" si="27"/>
        <v>#N/A</v>
      </c>
      <c r="P199" s="131" t="str">
        <f t="shared" ref="P199:P201" si="29">MID(M199,8,2)</f>
        <v/>
      </c>
      <c r="Q199" s="138"/>
      <c r="R199" s="138"/>
      <c r="S199" s="129"/>
      <c r="T199" s="196" t="str">
        <f>IF(S199="","-",VLOOKUP(S199,'Fail list'!$A$5:$B$221,2,FALSE))</f>
        <v>-</v>
      </c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138"/>
      <c r="AH199" s="138"/>
      <c r="AI199" s="138"/>
      <c r="AJ199" s="138"/>
      <c r="AK199" s="138"/>
      <c r="AM199" s="138"/>
      <c r="AN199" s="138"/>
      <c r="AO199" s="138"/>
      <c r="AR199" s="138"/>
      <c r="AS199" s="138"/>
      <c r="AT199" s="138"/>
      <c r="AU199" s="138"/>
      <c r="AV199" s="138"/>
      <c r="AW199" s="138"/>
      <c r="AX199" s="138"/>
      <c r="AY199" s="138"/>
      <c r="AZ199" s="138"/>
      <c r="BA199" s="138"/>
      <c r="BB199" s="138"/>
      <c r="BC199" s="200"/>
      <c r="BD199" s="138"/>
      <c r="BE199" s="138"/>
      <c r="BF199" s="138"/>
      <c r="BG199" s="138"/>
      <c r="BH199" s="138"/>
    </row>
    <row r="200" spans="1:60">
      <c r="A200" s="127">
        <v>199</v>
      </c>
      <c r="B200" s="128" t="e">
        <f>VLOOKUP(F200,'Fail list'!Q:R,2,FALSE)</f>
        <v>#N/A</v>
      </c>
      <c r="C200" s="128" t="e">
        <f>VLOOKUP(E200,'Fail list'!Q:R,2,FALSE)</f>
        <v>#N/A</v>
      </c>
      <c r="D200" s="128" t="str">
        <f t="shared" si="28"/>
        <v/>
      </c>
      <c r="E200" s="210"/>
      <c r="F200" s="210"/>
      <c r="G200" s="138"/>
      <c r="H200" s="138"/>
      <c r="I200" s="202"/>
      <c r="J200" s="138"/>
      <c r="K200" s="133" t="e">
        <f t="shared" si="25"/>
        <v>#N/A</v>
      </c>
      <c r="L200" s="138"/>
      <c r="M200" s="138"/>
      <c r="N200" s="133" t="e">
        <f t="shared" si="26"/>
        <v>#N/A</v>
      </c>
      <c r="O200" s="133" t="e">
        <f t="shared" si="27"/>
        <v>#N/A</v>
      </c>
      <c r="P200" s="131" t="str">
        <f t="shared" si="29"/>
        <v/>
      </c>
      <c r="Q200" s="138"/>
      <c r="R200" s="138"/>
      <c r="S200" s="138"/>
      <c r="T200" s="196" t="str">
        <f>IF(S200="","-",VLOOKUP(S200,'Fail list'!$A$5:$B$221,2,FALSE))</f>
        <v>-</v>
      </c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0"/>
      <c r="AE200" s="138"/>
      <c r="AF200" s="138"/>
      <c r="AG200" s="138"/>
      <c r="AH200" s="138"/>
      <c r="AI200" s="138"/>
      <c r="AJ200" s="138"/>
      <c r="AK200" s="138"/>
      <c r="AM200" s="138"/>
      <c r="AN200" s="138"/>
      <c r="AO200" s="138"/>
      <c r="AR200" s="138"/>
      <c r="AS200" s="138"/>
      <c r="AT200" s="138"/>
      <c r="AU200" s="138"/>
      <c r="AV200" s="138"/>
      <c r="AW200" s="138"/>
      <c r="AX200" s="138"/>
      <c r="AY200" s="138"/>
      <c r="AZ200" s="138"/>
      <c r="BA200" s="138"/>
      <c r="BB200" s="138"/>
      <c r="BC200" s="200"/>
      <c r="BD200" s="138"/>
      <c r="BE200" s="138"/>
      <c r="BF200" s="138"/>
      <c r="BG200" s="138"/>
      <c r="BH200" s="138"/>
    </row>
    <row r="201" spans="1:60">
      <c r="A201" s="127">
        <v>200</v>
      </c>
      <c r="B201" s="128" t="e">
        <f>VLOOKUP(F201,'Fail list'!Q:R,2,FALSE)</f>
        <v>#N/A</v>
      </c>
      <c r="C201" s="128" t="e">
        <f>VLOOKUP(E201,'Fail list'!Q:R,2,FALSE)</f>
        <v>#N/A</v>
      </c>
      <c r="D201" s="128" t="str">
        <f t="shared" si="28"/>
        <v/>
      </c>
      <c r="E201" s="210"/>
      <c r="F201" s="210"/>
      <c r="G201" s="138"/>
      <c r="H201" s="138"/>
      <c r="I201" s="202"/>
      <c r="J201" s="138"/>
      <c r="K201" s="133" t="e">
        <f t="shared" si="25"/>
        <v>#N/A</v>
      </c>
      <c r="L201" s="138"/>
      <c r="M201" s="138"/>
      <c r="N201" s="133" t="e">
        <f t="shared" si="26"/>
        <v>#N/A</v>
      </c>
      <c r="O201" s="133" t="e">
        <f t="shared" si="27"/>
        <v>#N/A</v>
      </c>
      <c r="P201" s="131" t="str">
        <f t="shared" si="29"/>
        <v/>
      </c>
      <c r="Q201" s="138"/>
      <c r="R201" s="138"/>
      <c r="S201" s="129"/>
      <c r="T201" s="196" t="str">
        <f>IF(S201="","-",VLOOKUP(S201,'Fail list'!$A$5:$B$221,2,FALSE))</f>
        <v>-</v>
      </c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0"/>
      <c r="AE201" s="138"/>
      <c r="AF201" s="138"/>
      <c r="AG201" s="138"/>
      <c r="AH201" s="138"/>
      <c r="AI201" s="138"/>
      <c r="AJ201" s="138"/>
      <c r="AK201" s="138"/>
      <c r="AM201" s="138"/>
      <c r="AN201" s="138"/>
      <c r="AO201" s="138"/>
      <c r="AR201" s="138"/>
      <c r="AS201" s="138"/>
      <c r="AT201" s="138"/>
      <c r="AU201" s="138"/>
      <c r="AV201" s="138"/>
      <c r="AW201" s="138"/>
      <c r="AX201" s="138"/>
      <c r="AY201" s="138"/>
      <c r="AZ201" s="138"/>
      <c r="BA201" s="138"/>
      <c r="BB201" s="138"/>
      <c r="BC201" s="200"/>
      <c r="BD201" s="138"/>
      <c r="BE201" s="138"/>
      <c r="BF201" s="138"/>
      <c r="BG201" s="138"/>
      <c r="BH201" s="138"/>
    </row>
  </sheetData>
  <sheetProtection selectLockedCells="1" selectUnlockedCells="1"/>
  <protectedRanges>
    <protectedRange sqref="AV1:AW1 AT1" name="範囲1_4"/>
    <protectedRange sqref="AZ1 BE1" name="範囲1_4_1"/>
    <protectedRange sqref="P1:Q1" name="範囲1_5_2"/>
    <protectedRange sqref="E1:F1 H1:M1" name="範囲1_6"/>
    <protectedRange sqref="U1:V1" name="範囲1_1_1"/>
    <protectedRange sqref="AA1:AB1" name="範囲1_7"/>
    <protectedRange sqref="AH1 AC1" name="範囲1_9"/>
    <protectedRange sqref="AG1" name="範囲1_2_3"/>
    <protectedRange sqref="AD1:AE1" name="範囲1_3_2"/>
    <protectedRange sqref="AF1" name="範囲1_2_1_2"/>
  </protectedRanges>
  <customSheetViews>
    <customSheetView guid="{2E9213D0-E08B-4652-9946-DB5DD121FB78}" scale="75" topLeftCell="D1">
      <selection activeCell="R2" sqref="R2"/>
      <pageMargins left="0" right="0" top="0" bottom="0" header="0" footer="0"/>
      <pageSetup paperSize="9" orientation="portrait" horizontalDpi="300" verticalDpi="300" r:id="rId1"/>
    </customSheetView>
  </customSheetViews>
  <phoneticPr fontId="54"/>
  <conditionalFormatting sqref="U2:U11 U13:U14 U16:U18 U22:U42">
    <cfRule type="cellIs" dxfId="1" priority="2" operator="equal">
      <formula>"O-Cell"</formula>
    </cfRule>
  </conditionalFormatting>
  <conditionalFormatting sqref="L1">
    <cfRule type="expression" dxfId="0" priority="1" stopIfTrue="1">
      <formula>COUNTIF($L:$L,L1)&gt;1</formula>
    </cfRule>
  </conditionalFormatting>
  <dataValidations count="11">
    <dataValidation type="list" allowBlank="1" showInputMessage="1" showErrorMessage="1" sqref="G2:G42" xr:uid="{00000000-0002-0000-0000-000001000000}">
      <formula1>$BG$2:$BG$21</formula1>
    </dataValidation>
    <dataValidation type="list" allowBlank="1" showInputMessage="1" showErrorMessage="1" sqref="AM2:AM42" xr:uid="{00000000-0002-0000-0000-000002000000}">
      <formula1>$AS$2:$AS$4</formula1>
    </dataValidation>
    <dataValidation type="list" allowBlank="1" showInputMessage="1" showErrorMessage="1" sqref="AN2:AN42" xr:uid="{00000000-0002-0000-0000-000003000000}">
      <formula1>$AT$2:$AT$4</formula1>
    </dataValidation>
    <dataValidation type="list" allowBlank="1" showInputMessage="1" showErrorMessage="1" sqref="AO2:AO42" xr:uid="{00000000-0002-0000-0000-000004000000}">
      <formula1>$AX$2:$AX$6</formula1>
    </dataValidation>
    <dataValidation type="list" allowBlank="1" showInputMessage="1" showErrorMessage="1" sqref="AC2:AC42" xr:uid="{00000000-0002-0000-0000-000005000000}">
      <formula1>$AW$2:$AW$8</formula1>
    </dataValidation>
    <dataValidation type="list" allowBlank="1" showInputMessage="1" showErrorMessage="1" sqref="AI2:AI42" xr:uid="{00000000-0002-0000-0000-000006000000}">
      <formula1>$AR$2:$AR$4</formula1>
    </dataValidation>
    <dataValidation type="list" allowBlank="1" showInputMessage="1" showErrorMessage="1" sqref="AJ2:AJ42" xr:uid="{00000000-0002-0000-0000-000007000000}">
      <formula1>$AS$2:$AS$6</formula1>
    </dataValidation>
    <dataValidation type="list" allowBlank="1" showInputMessage="1" showErrorMessage="1" sqref="Z2:Z42" xr:uid="{00000000-0002-0000-0000-000008000000}">
      <formula1>$AV$2:$AV$7</formula1>
    </dataValidation>
    <dataValidation type="list" allowBlank="1" showInputMessage="1" showErrorMessage="1" sqref="Y2:Y42" xr:uid="{00000000-0002-0000-0000-000009000000}">
      <formula1>$AU$2:$AU$7</formula1>
    </dataValidation>
    <dataValidation type="list" allowBlank="1" showInputMessage="1" showErrorMessage="1" sqref="J2:J201" xr:uid="{00000000-0002-0000-0000-00000B000000}">
      <formula1>$AY$2:$AY$20</formula1>
    </dataValidation>
    <dataValidation type="list" allowBlank="1" showInputMessage="1" showErrorMessage="1" sqref="S98:S102 S167:S169 S58:S62 S115:S116 S119:S128 S46:S54 S139:S140 S41:S44 S66:S96 S132 S110:S113 S172:S199 S201 S107 S159 S154:S155 S142 S150:S152 R2:R42 S2:S39" xr:uid="{00000000-0002-0000-0000-000000000000}">
      <formula1>$BC$2:$BC$175</formula1>
    </dataValidation>
  </dataValidations>
  <pageMargins left="0.7" right="0.7" top="0.75" bottom="0.75" header="0.3" footer="0.3"/>
  <pageSetup paperSize="9" orientation="portrait" horizontalDpi="300" verticalDpi="300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7C11-F0F0-446D-AEC5-F58CF2930B1C}">
  <sheetPr codeName="Sheet10">
    <tabColor rgb="FF00B0F0"/>
  </sheetPr>
  <dimension ref="B27:DI71"/>
  <sheetViews>
    <sheetView zoomScale="55" zoomScaleNormal="55" workbookViewId="0">
      <selection activeCell="AF38" sqref="AF38"/>
    </sheetView>
  </sheetViews>
  <sheetFormatPr defaultColWidth="9.08984375" defaultRowHeight="14.5"/>
  <cols>
    <col min="3" max="3" width="15.453125" bestFit="1" customWidth="1"/>
  </cols>
  <sheetData>
    <row r="27" spans="2:113" ht="15" thickBot="1"/>
    <row r="28" spans="2:113" ht="16" thickBot="1">
      <c r="B28" s="144"/>
      <c r="C28" s="179"/>
      <c r="D28" s="178" t="s">
        <v>529</v>
      </c>
      <c r="E28" s="178" t="s">
        <v>530</v>
      </c>
      <c r="F28" s="178" t="s">
        <v>531</v>
      </c>
      <c r="G28" s="178" t="s">
        <v>532</v>
      </c>
      <c r="H28" s="178" t="s">
        <v>533</v>
      </c>
      <c r="I28" s="178" t="s">
        <v>534</v>
      </c>
      <c r="J28" s="178" t="s">
        <v>535</v>
      </c>
      <c r="K28" s="178" t="s">
        <v>536</v>
      </c>
      <c r="L28" s="178" t="s">
        <v>537</v>
      </c>
      <c r="M28" s="178" t="s">
        <v>538</v>
      </c>
      <c r="N28" s="178" t="s">
        <v>539</v>
      </c>
      <c r="O28" s="178" t="s">
        <v>540</v>
      </c>
      <c r="P28" s="178" t="s">
        <v>541</v>
      </c>
      <c r="Q28" s="178" t="s">
        <v>542</v>
      </c>
      <c r="R28" s="178" t="s">
        <v>543</v>
      </c>
      <c r="S28" s="178" t="s">
        <v>544</v>
      </c>
      <c r="T28" s="178" t="s">
        <v>545</v>
      </c>
      <c r="U28" s="178" t="s">
        <v>546</v>
      </c>
      <c r="V28" s="178" t="s">
        <v>547</v>
      </c>
      <c r="W28" s="178" t="s">
        <v>548</v>
      </c>
      <c r="X28" s="178" t="s">
        <v>549</v>
      </c>
      <c r="Y28" s="178" t="s">
        <v>550</v>
      </c>
      <c r="Z28" s="178" t="s">
        <v>551</v>
      </c>
      <c r="AA28" s="178" t="s">
        <v>552</v>
      </c>
      <c r="AB28" s="178" t="s">
        <v>553</v>
      </c>
      <c r="AC28" s="178" t="s">
        <v>554</v>
      </c>
      <c r="AD28" s="178" t="s">
        <v>555</v>
      </c>
      <c r="AE28" s="178" t="s">
        <v>556</v>
      </c>
      <c r="AF28" s="178" t="s">
        <v>557</v>
      </c>
      <c r="AG28" s="178" t="s">
        <v>558</v>
      </c>
      <c r="AH28" s="178" t="s">
        <v>559</v>
      </c>
      <c r="AI28" s="178" t="s">
        <v>560</v>
      </c>
      <c r="AJ28" s="178" t="s">
        <v>561</v>
      </c>
      <c r="AK28" s="178" t="s">
        <v>562</v>
      </c>
      <c r="AL28" s="178" t="s">
        <v>563</v>
      </c>
      <c r="AM28" s="178" t="s">
        <v>564</v>
      </c>
      <c r="AN28" s="178" t="s">
        <v>565</v>
      </c>
      <c r="AO28" s="178" t="s">
        <v>566</v>
      </c>
      <c r="AP28" s="178" t="s">
        <v>567</v>
      </c>
      <c r="AQ28" s="178" t="s">
        <v>568</v>
      </c>
      <c r="AR28" s="178" t="s">
        <v>569</v>
      </c>
      <c r="AS28" s="178" t="s">
        <v>570</v>
      </c>
      <c r="AT28" s="178" t="s">
        <v>571</v>
      </c>
      <c r="AU28" s="178" t="s">
        <v>572</v>
      </c>
      <c r="AV28" s="178" t="s">
        <v>573</v>
      </c>
      <c r="AW28" s="178" t="s">
        <v>574</v>
      </c>
      <c r="AX28" s="178" t="s">
        <v>575</v>
      </c>
      <c r="AY28" s="178" t="s">
        <v>576</v>
      </c>
      <c r="AZ28" s="178" t="s">
        <v>577</v>
      </c>
      <c r="BA28" s="178" t="s">
        <v>578</v>
      </c>
      <c r="BB28" s="178" t="s">
        <v>579</v>
      </c>
      <c r="BC28" s="178" t="s">
        <v>580</v>
      </c>
      <c r="BD28" s="178" t="s">
        <v>581</v>
      </c>
      <c r="BE28" s="178" t="s">
        <v>529</v>
      </c>
      <c r="BF28" s="178" t="s">
        <v>530</v>
      </c>
      <c r="BG28" s="178" t="s">
        <v>531</v>
      </c>
      <c r="BH28" s="178" t="s">
        <v>532</v>
      </c>
      <c r="BI28" s="178" t="s">
        <v>534</v>
      </c>
      <c r="BJ28" s="178" t="s">
        <v>535</v>
      </c>
      <c r="BK28" s="178" t="s">
        <v>536</v>
      </c>
      <c r="BL28" s="178" t="s">
        <v>537</v>
      </c>
      <c r="BM28" s="178" t="s">
        <v>538</v>
      </c>
      <c r="BN28" s="178" t="s">
        <v>539</v>
      </c>
      <c r="BO28" s="178" t="s">
        <v>540</v>
      </c>
      <c r="BP28" s="178" t="s">
        <v>541</v>
      </c>
      <c r="BQ28" s="178" t="s">
        <v>542</v>
      </c>
      <c r="BR28" s="178" t="s">
        <v>543</v>
      </c>
      <c r="BS28" s="178" t="s">
        <v>544</v>
      </c>
      <c r="BT28" s="178" t="s">
        <v>545</v>
      </c>
      <c r="BU28" s="178" t="s">
        <v>546</v>
      </c>
      <c r="BV28" s="178" t="s">
        <v>547</v>
      </c>
      <c r="BW28" s="178" t="s">
        <v>548</v>
      </c>
      <c r="BX28" s="178" t="s">
        <v>549</v>
      </c>
      <c r="BY28" s="178" t="s">
        <v>550</v>
      </c>
      <c r="BZ28" s="178" t="s">
        <v>551</v>
      </c>
      <c r="CA28" s="178" t="s">
        <v>552</v>
      </c>
      <c r="CB28" s="178" t="s">
        <v>553</v>
      </c>
      <c r="CC28" s="178" t="s">
        <v>554</v>
      </c>
      <c r="CD28" s="178" t="s">
        <v>555</v>
      </c>
      <c r="CE28" s="178" t="s">
        <v>556</v>
      </c>
      <c r="CF28" s="178" t="s">
        <v>557</v>
      </c>
      <c r="CG28" s="178" t="s">
        <v>558</v>
      </c>
      <c r="CH28" s="178" t="s">
        <v>559</v>
      </c>
      <c r="CI28" s="178" t="s">
        <v>560</v>
      </c>
      <c r="CJ28" s="178" t="s">
        <v>561</v>
      </c>
      <c r="CK28" s="178" t="s">
        <v>562</v>
      </c>
      <c r="CL28" s="178" t="s">
        <v>563</v>
      </c>
      <c r="CM28" s="178" t="s">
        <v>564</v>
      </c>
      <c r="CN28" s="178" t="s">
        <v>565</v>
      </c>
      <c r="CO28" s="178" t="s">
        <v>566</v>
      </c>
      <c r="CP28" s="178" t="s">
        <v>567</v>
      </c>
      <c r="CQ28" s="178" t="s">
        <v>568</v>
      </c>
      <c r="CR28" s="178" t="s">
        <v>569</v>
      </c>
      <c r="CS28" s="178" t="s">
        <v>570</v>
      </c>
      <c r="CT28" s="178" t="s">
        <v>571</v>
      </c>
      <c r="CU28" s="178" t="s">
        <v>572</v>
      </c>
      <c r="CV28" s="178" t="s">
        <v>573</v>
      </c>
      <c r="CW28" s="178" t="s">
        <v>574</v>
      </c>
      <c r="CX28" s="178" t="s">
        <v>575</v>
      </c>
      <c r="CY28" s="178" t="s">
        <v>576</v>
      </c>
      <c r="CZ28" s="178" t="s">
        <v>577</v>
      </c>
      <c r="DA28" s="178" t="s">
        <v>578</v>
      </c>
      <c r="DB28" s="178" t="s">
        <v>579</v>
      </c>
      <c r="DC28" s="178" t="s">
        <v>580</v>
      </c>
      <c r="DD28" s="178" t="s">
        <v>581</v>
      </c>
      <c r="DE28" s="178" t="s">
        <v>529</v>
      </c>
      <c r="DF28" s="178" t="s">
        <v>530</v>
      </c>
      <c r="DG28" s="178" t="s">
        <v>531</v>
      </c>
      <c r="DH28" s="178" t="s">
        <v>532</v>
      </c>
      <c r="DI28" s="177" t="s">
        <v>514</v>
      </c>
    </row>
    <row r="29" spans="2:113" ht="16.5" thickTop="1" thickBot="1">
      <c r="B29" s="270" t="s">
        <v>515</v>
      </c>
      <c r="C29" s="176" t="s">
        <v>516</v>
      </c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5"/>
      <c r="BW29" s="175"/>
      <c r="BX29" s="175"/>
      <c r="BY29" s="175"/>
      <c r="BZ29" s="175"/>
      <c r="CA29" s="175"/>
      <c r="CB29" s="175"/>
      <c r="CC29" s="175"/>
      <c r="CD29" s="175"/>
      <c r="CE29" s="175"/>
      <c r="CF29" s="175"/>
      <c r="CG29" s="175"/>
      <c r="CH29" s="175"/>
      <c r="CI29" s="175"/>
      <c r="CJ29" s="175"/>
      <c r="CK29" s="175"/>
      <c r="CL29" s="175"/>
      <c r="CM29" s="175"/>
      <c r="CN29" s="175"/>
      <c r="CO29" s="175"/>
      <c r="CP29" s="175"/>
      <c r="CQ29" s="175"/>
      <c r="CR29" s="175"/>
      <c r="CS29" s="175"/>
      <c r="CT29" s="175"/>
      <c r="CU29" s="175"/>
      <c r="CV29" s="175"/>
      <c r="CW29" s="175"/>
      <c r="CX29" s="175"/>
      <c r="CY29" s="175"/>
      <c r="CZ29" s="175"/>
      <c r="DA29" s="175"/>
      <c r="DB29" s="175"/>
      <c r="DC29" s="175"/>
      <c r="DD29" s="175"/>
      <c r="DE29" s="175"/>
      <c r="DF29" s="175"/>
      <c r="DG29" s="175"/>
      <c r="DH29" s="175"/>
      <c r="DI29" s="174">
        <f>SUM(D29:DH29)</f>
        <v>0</v>
      </c>
    </row>
    <row r="30" spans="2:113" ht="16.5" thickTop="1" thickBot="1">
      <c r="B30" s="271"/>
      <c r="C30" s="173" t="s">
        <v>517</v>
      </c>
      <c r="D30" s="172">
        <f>SUM(D34:D50)</f>
        <v>0</v>
      </c>
      <c r="E30" s="172">
        <f t="shared" ref="E30:BP30" si="0">SUM(E34:E50)</f>
        <v>0</v>
      </c>
      <c r="F30" s="172">
        <f t="shared" si="0"/>
        <v>0</v>
      </c>
      <c r="G30" s="172">
        <f t="shared" si="0"/>
        <v>0</v>
      </c>
      <c r="H30" s="172">
        <f t="shared" si="0"/>
        <v>0</v>
      </c>
      <c r="I30" s="172">
        <f t="shared" si="0"/>
        <v>0</v>
      </c>
      <c r="J30" s="172">
        <f>SUM(J34:J50)</f>
        <v>0</v>
      </c>
      <c r="K30" s="172">
        <f t="shared" si="0"/>
        <v>0</v>
      </c>
      <c r="L30" s="172">
        <f t="shared" si="0"/>
        <v>0</v>
      </c>
      <c r="M30" s="172">
        <f t="shared" si="0"/>
        <v>0</v>
      </c>
      <c r="N30" s="172">
        <f t="shared" si="0"/>
        <v>0</v>
      </c>
      <c r="O30" s="172">
        <f t="shared" si="0"/>
        <v>0</v>
      </c>
      <c r="P30" s="172">
        <f t="shared" si="0"/>
        <v>0</v>
      </c>
      <c r="Q30" s="172">
        <f t="shared" si="0"/>
        <v>0</v>
      </c>
      <c r="R30" s="172">
        <f t="shared" si="0"/>
        <v>0</v>
      </c>
      <c r="S30" s="172">
        <f t="shared" si="0"/>
        <v>0</v>
      </c>
      <c r="T30" s="172">
        <f t="shared" si="0"/>
        <v>0</v>
      </c>
      <c r="U30" s="172">
        <f t="shared" si="0"/>
        <v>0</v>
      </c>
      <c r="V30" s="172">
        <f t="shared" si="0"/>
        <v>0</v>
      </c>
      <c r="W30" s="172">
        <f t="shared" si="0"/>
        <v>0</v>
      </c>
      <c r="X30" s="172">
        <f t="shared" si="0"/>
        <v>0</v>
      </c>
      <c r="Y30" s="172">
        <f t="shared" si="0"/>
        <v>0</v>
      </c>
      <c r="Z30" s="172">
        <f t="shared" si="0"/>
        <v>0</v>
      </c>
      <c r="AA30" s="172">
        <f t="shared" si="0"/>
        <v>0</v>
      </c>
      <c r="AB30" s="172">
        <f t="shared" si="0"/>
        <v>0</v>
      </c>
      <c r="AC30" s="172">
        <f t="shared" si="0"/>
        <v>0</v>
      </c>
      <c r="AD30" s="172">
        <f t="shared" si="0"/>
        <v>0</v>
      </c>
      <c r="AE30" s="172">
        <f t="shared" si="0"/>
        <v>0</v>
      </c>
      <c r="AF30" s="172">
        <f t="shared" si="0"/>
        <v>0</v>
      </c>
      <c r="AG30" s="172">
        <f t="shared" si="0"/>
        <v>0</v>
      </c>
      <c r="AH30" s="172">
        <f t="shared" si="0"/>
        <v>0</v>
      </c>
      <c r="AI30" s="172">
        <f t="shared" si="0"/>
        <v>0</v>
      </c>
      <c r="AJ30" s="172">
        <f t="shared" si="0"/>
        <v>0</v>
      </c>
      <c r="AK30" s="172">
        <f t="shared" si="0"/>
        <v>0</v>
      </c>
      <c r="AL30" s="172">
        <f t="shared" si="0"/>
        <v>0</v>
      </c>
      <c r="AM30" s="172">
        <f t="shared" si="0"/>
        <v>0</v>
      </c>
      <c r="AN30" s="172">
        <f t="shared" si="0"/>
        <v>0</v>
      </c>
      <c r="AO30" s="172">
        <f t="shared" si="0"/>
        <v>0</v>
      </c>
      <c r="AP30" s="172">
        <f t="shared" si="0"/>
        <v>0</v>
      </c>
      <c r="AQ30" s="172">
        <f t="shared" si="0"/>
        <v>0</v>
      </c>
      <c r="AR30" s="172">
        <f t="shared" si="0"/>
        <v>0</v>
      </c>
      <c r="AS30" s="172">
        <f t="shared" si="0"/>
        <v>0</v>
      </c>
      <c r="AT30" s="172">
        <f t="shared" si="0"/>
        <v>0</v>
      </c>
      <c r="AU30" s="172">
        <f t="shared" si="0"/>
        <v>0</v>
      </c>
      <c r="AV30" s="172">
        <f t="shared" si="0"/>
        <v>0</v>
      </c>
      <c r="AW30" s="172">
        <f t="shared" si="0"/>
        <v>0</v>
      </c>
      <c r="AX30" s="172">
        <f t="shared" si="0"/>
        <v>0</v>
      </c>
      <c r="AY30" s="172">
        <f t="shared" si="0"/>
        <v>0</v>
      </c>
      <c r="AZ30" s="172">
        <f t="shared" si="0"/>
        <v>0</v>
      </c>
      <c r="BA30" s="172">
        <f t="shared" si="0"/>
        <v>0</v>
      </c>
      <c r="BB30" s="172">
        <f t="shared" si="0"/>
        <v>0</v>
      </c>
      <c r="BC30" s="172">
        <f t="shared" si="0"/>
        <v>0</v>
      </c>
      <c r="BD30" s="172">
        <f t="shared" si="0"/>
        <v>0</v>
      </c>
      <c r="BE30" s="172">
        <f t="shared" si="0"/>
        <v>0</v>
      </c>
      <c r="BF30" s="172">
        <f t="shared" si="0"/>
        <v>0</v>
      </c>
      <c r="BG30" s="172">
        <f t="shared" si="0"/>
        <v>0</v>
      </c>
      <c r="BH30" s="172">
        <f t="shared" si="0"/>
        <v>0</v>
      </c>
      <c r="BI30" s="172">
        <f t="shared" si="0"/>
        <v>0</v>
      </c>
      <c r="BJ30" s="172">
        <f t="shared" si="0"/>
        <v>0</v>
      </c>
      <c r="BK30" s="172">
        <f t="shared" si="0"/>
        <v>0</v>
      </c>
      <c r="BL30" s="172">
        <f t="shared" si="0"/>
        <v>0</v>
      </c>
      <c r="BM30" s="172">
        <f t="shared" si="0"/>
        <v>0</v>
      </c>
      <c r="BN30" s="172">
        <f t="shared" si="0"/>
        <v>0</v>
      </c>
      <c r="BO30" s="172">
        <f t="shared" si="0"/>
        <v>0</v>
      </c>
      <c r="BP30" s="172">
        <f t="shared" si="0"/>
        <v>0</v>
      </c>
      <c r="BQ30" s="172">
        <f t="shared" ref="BQ30:DH30" si="1">SUM(BQ34:BQ50)</f>
        <v>0</v>
      </c>
      <c r="BR30" s="172">
        <f t="shared" si="1"/>
        <v>0</v>
      </c>
      <c r="BS30" s="172">
        <f t="shared" si="1"/>
        <v>0</v>
      </c>
      <c r="BT30" s="172">
        <f t="shared" si="1"/>
        <v>0</v>
      </c>
      <c r="BU30" s="172">
        <f t="shared" si="1"/>
        <v>0</v>
      </c>
      <c r="BV30" s="172">
        <f t="shared" si="1"/>
        <v>0</v>
      </c>
      <c r="BW30" s="172">
        <f t="shared" si="1"/>
        <v>0</v>
      </c>
      <c r="BX30" s="172">
        <f t="shared" si="1"/>
        <v>0</v>
      </c>
      <c r="BY30" s="172">
        <f t="shared" si="1"/>
        <v>0</v>
      </c>
      <c r="BZ30" s="172">
        <f t="shared" si="1"/>
        <v>0</v>
      </c>
      <c r="CA30" s="172">
        <f t="shared" si="1"/>
        <v>0</v>
      </c>
      <c r="CB30" s="172">
        <f t="shared" si="1"/>
        <v>0</v>
      </c>
      <c r="CC30" s="172">
        <f t="shared" si="1"/>
        <v>0</v>
      </c>
      <c r="CD30" s="172">
        <f t="shared" si="1"/>
        <v>0</v>
      </c>
      <c r="CE30" s="172">
        <f t="shared" si="1"/>
        <v>0</v>
      </c>
      <c r="CF30" s="172">
        <f t="shared" si="1"/>
        <v>0</v>
      </c>
      <c r="CG30" s="172">
        <f t="shared" si="1"/>
        <v>0</v>
      </c>
      <c r="CH30" s="172">
        <f t="shared" si="1"/>
        <v>0</v>
      </c>
      <c r="CI30" s="172">
        <f t="shared" si="1"/>
        <v>0</v>
      </c>
      <c r="CJ30" s="172">
        <f t="shared" si="1"/>
        <v>0</v>
      </c>
      <c r="CK30" s="172">
        <f t="shared" si="1"/>
        <v>0</v>
      </c>
      <c r="CL30" s="172">
        <f t="shared" si="1"/>
        <v>0</v>
      </c>
      <c r="CM30" s="172">
        <f t="shared" si="1"/>
        <v>0</v>
      </c>
      <c r="CN30" s="172">
        <f t="shared" si="1"/>
        <v>0</v>
      </c>
      <c r="CO30" s="172">
        <f t="shared" si="1"/>
        <v>0</v>
      </c>
      <c r="CP30" s="172">
        <f t="shared" si="1"/>
        <v>0</v>
      </c>
      <c r="CQ30" s="172">
        <f t="shared" si="1"/>
        <v>0</v>
      </c>
      <c r="CR30" s="172">
        <f t="shared" si="1"/>
        <v>0</v>
      </c>
      <c r="CS30" s="172">
        <f t="shared" si="1"/>
        <v>0</v>
      </c>
      <c r="CT30" s="172">
        <f t="shared" si="1"/>
        <v>0</v>
      </c>
      <c r="CU30" s="172">
        <f t="shared" si="1"/>
        <v>0</v>
      </c>
      <c r="CV30" s="172">
        <f t="shared" si="1"/>
        <v>0</v>
      </c>
      <c r="CW30" s="172">
        <f t="shared" si="1"/>
        <v>0</v>
      </c>
      <c r="CX30" s="172">
        <f t="shared" si="1"/>
        <v>0</v>
      </c>
      <c r="CY30" s="172">
        <f t="shared" si="1"/>
        <v>0</v>
      </c>
      <c r="CZ30" s="172">
        <f t="shared" si="1"/>
        <v>0</v>
      </c>
      <c r="DA30" s="172">
        <f t="shared" si="1"/>
        <v>0</v>
      </c>
      <c r="DB30" s="172">
        <f t="shared" si="1"/>
        <v>0</v>
      </c>
      <c r="DC30" s="172">
        <f t="shared" si="1"/>
        <v>0</v>
      </c>
      <c r="DD30" s="172">
        <f t="shared" si="1"/>
        <v>0</v>
      </c>
      <c r="DE30" s="172">
        <f t="shared" si="1"/>
        <v>0</v>
      </c>
      <c r="DF30" s="172">
        <f t="shared" si="1"/>
        <v>0</v>
      </c>
      <c r="DG30" s="172">
        <f t="shared" si="1"/>
        <v>0</v>
      </c>
      <c r="DH30" s="172">
        <f t="shared" si="1"/>
        <v>0</v>
      </c>
      <c r="DI30" s="217">
        <f>SUM(D30:DH30)</f>
        <v>0</v>
      </c>
    </row>
    <row r="31" spans="2:113" ht="16" thickBot="1">
      <c r="B31" s="272"/>
      <c r="C31" s="171" t="s">
        <v>518</v>
      </c>
      <c r="D31" s="170" t="e">
        <f t="shared" ref="D31:BO31" si="2">D30/D29*1000000</f>
        <v>#DIV/0!</v>
      </c>
      <c r="E31" s="170" t="e">
        <f t="shared" si="2"/>
        <v>#DIV/0!</v>
      </c>
      <c r="F31" s="170" t="e">
        <f t="shared" si="2"/>
        <v>#DIV/0!</v>
      </c>
      <c r="G31" s="170" t="e">
        <f t="shared" si="2"/>
        <v>#DIV/0!</v>
      </c>
      <c r="H31" s="170" t="e">
        <f t="shared" si="2"/>
        <v>#DIV/0!</v>
      </c>
      <c r="I31" s="170" t="e">
        <f t="shared" si="2"/>
        <v>#DIV/0!</v>
      </c>
      <c r="J31" s="170" t="e">
        <f t="shared" si="2"/>
        <v>#DIV/0!</v>
      </c>
      <c r="K31" s="170" t="e">
        <f t="shared" si="2"/>
        <v>#DIV/0!</v>
      </c>
      <c r="L31" s="170" t="e">
        <f t="shared" si="2"/>
        <v>#DIV/0!</v>
      </c>
      <c r="M31" s="170" t="e">
        <f t="shared" si="2"/>
        <v>#DIV/0!</v>
      </c>
      <c r="N31" s="170" t="e">
        <f t="shared" si="2"/>
        <v>#DIV/0!</v>
      </c>
      <c r="O31" s="170" t="e">
        <f t="shared" si="2"/>
        <v>#DIV/0!</v>
      </c>
      <c r="P31" s="170" t="e">
        <f t="shared" si="2"/>
        <v>#DIV/0!</v>
      </c>
      <c r="Q31" s="170" t="e">
        <f t="shared" si="2"/>
        <v>#DIV/0!</v>
      </c>
      <c r="R31" s="170" t="e">
        <f t="shared" si="2"/>
        <v>#DIV/0!</v>
      </c>
      <c r="S31" s="170" t="e">
        <f t="shared" si="2"/>
        <v>#DIV/0!</v>
      </c>
      <c r="T31" s="170" t="e">
        <f t="shared" si="2"/>
        <v>#DIV/0!</v>
      </c>
      <c r="U31" s="170" t="e">
        <f t="shared" si="2"/>
        <v>#DIV/0!</v>
      </c>
      <c r="V31" s="170" t="e">
        <f t="shared" si="2"/>
        <v>#DIV/0!</v>
      </c>
      <c r="W31" s="170" t="e">
        <f t="shared" si="2"/>
        <v>#DIV/0!</v>
      </c>
      <c r="X31" s="170" t="e">
        <f t="shared" si="2"/>
        <v>#DIV/0!</v>
      </c>
      <c r="Y31" s="170" t="e">
        <f t="shared" si="2"/>
        <v>#DIV/0!</v>
      </c>
      <c r="Z31" s="170" t="e">
        <f t="shared" si="2"/>
        <v>#DIV/0!</v>
      </c>
      <c r="AA31" s="170" t="e">
        <f t="shared" si="2"/>
        <v>#DIV/0!</v>
      </c>
      <c r="AB31" s="170" t="e">
        <f t="shared" si="2"/>
        <v>#DIV/0!</v>
      </c>
      <c r="AC31" s="170" t="e">
        <f t="shared" si="2"/>
        <v>#DIV/0!</v>
      </c>
      <c r="AD31" s="170" t="e">
        <f t="shared" si="2"/>
        <v>#DIV/0!</v>
      </c>
      <c r="AE31" s="170" t="e">
        <f t="shared" si="2"/>
        <v>#DIV/0!</v>
      </c>
      <c r="AF31" s="170" t="e">
        <f t="shared" si="2"/>
        <v>#DIV/0!</v>
      </c>
      <c r="AG31" s="170" t="e">
        <f t="shared" si="2"/>
        <v>#DIV/0!</v>
      </c>
      <c r="AH31" s="170" t="e">
        <f t="shared" si="2"/>
        <v>#DIV/0!</v>
      </c>
      <c r="AI31" s="170" t="e">
        <f t="shared" si="2"/>
        <v>#DIV/0!</v>
      </c>
      <c r="AJ31" s="170" t="e">
        <f t="shared" si="2"/>
        <v>#DIV/0!</v>
      </c>
      <c r="AK31" s="170" t="e">
        <f t="shared" si="2"/>
        <v>#DIV/0!</v>
      </c>
      <c r="AL31" s="170" t="e">
        <f t="shared" si="2"/>
        <v>#DIV/0!</v>
      </c>
      <c r="AM31" s="170" t="e">
        <f t="shared" si="2"/>
        <v>#DIV/0!</v>
      </c>
      <c r="AN31" s="170" t="e">
        <f t="shared" si="2"/>
        <v>#DIV/0!</v>
      </c>
      <c r="AO31" s="170" t="e">
        <f t="shared" si="2"/>
        <v>#DIV/0!</v>
      </c>
      <c r="AP31" s="170" t="e">
        <f t="shared" si="2"/>
        <v>#DIV/0!</v>
      </c>
      <c r="AQ31" s="170" t="e">
        <f t="shared" si="2"/>
        <v>#DIV/0!</v>
      </c>
      <c r="AR31" s="170" t="e">
        <f t="shared" si="2"/>
        <v>#DIV/0!</v>
      </c>
      <c r="AS31" s="170" t="e">
        <f t="shared" si="2"/>
        <v>#DIV/0!</v>
      </c>
      <c r="AT31" s="170" t="e">
        <f t="shared" si="2"/>
        <v>#DIV/0!</v>
      </c>
      <c r="AU31" s="170" t="e">
        <f t="shared" si="2"/>
        <v>#DIV/0!</v>
      </c>
      <c r="AV31" s="170" t="e">
        <f t="shared" si="2"/>
        <v>#DIV/0!</v>
      </c>
      <c r="AW31" s="170" t="e">
        <f t="shared" si="2"/>
        <v>#DIV/0!</v>
      </c>
      <c r="AX31" s="170" t="e">
        <f t="shared" si="2"/>
        <v>#DIV/0!</v>
      </c>
      <c r="AY31" s="170" t="e">
        <f t="shared" si="2"/>
        <v>#DIV/0!</v>
      </c>
      <c r="AZ31" s="170" t="e">
        <f t="shared" si="2"/>
        <v>#DIV/0!</v>
      </c>
      <c r="BA31" s="170" t="e">
        <f t="shared" si="2"/>
        <v>#DIV/0!</v>
      </c>
      <c r="BB31" s="170" t="e">
        <f t="shared" si="2"/>
        <v>#DIV/0!</v>
      </c>
      <c r="BC31" s="170" t="e">
        <f t="shared" si="2"/>
        <v>#DIV/0!</v>
      </c>
      <c r="BD31" s="170" t="e">
        <f t="shared" si="2"/>
        <v>#DIV/0!</v>
      </c>
      <c r="BE31" s="169" t="e">
        <f t="shared" si="2"/>
        <v>#DIV/0!</v>
      </c>
      <c r="BF31" s="169" t="e">
        <f t="shared" si="2"/>
        <v>#DIV/0!</v>
      </c>
      <c r="BG31" s="169" t="e">
        <f t="shared" si="2"/>
        <v>#DIV/0!</v>
      </c>
      <c r="BH31" s="170" t="e">
        <f t="shared" si="2"/>
        <v>#DIV/0!</v>
      </c>
      <c r="BI31" s="170" t="e">
        <f t="shared" si="2"/>
        <v>#DIV/0!</v>
      </c>
      <c r="BJ31" s="170" t="e">
        <f t="shared" si="2"/>
        <v>#DIV/0!</v>
      </c>
      <c r="BK31" s="170" t="e">
        <f t="shared" si="2"/>
        <v>#DIV/0!</v>
      </c>
      <c r="BL31" s="170" t="e">
        <f t="shared" si="2"/>
        <v>#DIV/0!</v>
      </c>
      <c r="BM31" s="170" t="e">
        <f t="shared" si="2"/>
        <v>#DIV/0!</v>
      </c>
      <c r="BN31" s="170" t="e">
        <f t="shared" si="2"/>
        <v>#DIV/0!</v>
      </c>
      <c r="BO31" s="170" t="e">
        <f t="shared" si="2"/>
        <v>#DIV/0!</v>
      </c>
      <c r="BP31" s="170" t="e">
        <f t="shared" ref="BP31:DI31" si="3">BP30/BP29*1000000</f>
        <v>#DIV/0!</v>
      </c>
      <c r="BQ31" s="170" t="e">
        <f t="shared" si="3"/>
        <v>#DIV/0!</v>
      </c>
      <c r="BR31" s="170" t="e">
        <f t="shared" si="3"/>
        <v>#DIV/0!</v>
      </c>
      <c r="BS31" s="170" t="e">
        <f t="shared" si="3"/>
        <v>#DIV/0!</v>
      </c>
      <c r="BT31" s="170" t="e">
        <f t="shared" si="3"/>
        <v>#DIV/0!</v>
      </c>
      <c r="BU31" s="170" t="e">
        <f t="shared" si="3"/>
        <v>#DIV/0!</v>
      </c>
      <c r="BV31" s="170" t="e">
        <f t="shared" si="3"/>
        <v>#DIV/0!</v>
      </c>
      <c r="BW31" s="170" t="e">
        <f t="shared" si="3"/>
        <v>#DIV/0!</v>
      </c>
      <c r="BX31" s="170" t="e">
        <f t="shared" si="3"/>
        <v>#DIV/0!</v>
      </c>
      <c r="BY31" s="170" t="e">
        <f t="shared" si="3"/>
        <v>#DIV/0!</v>
      </c>
      <c r="BZ31" s="170" t="e">
        <f t="shared" si="3"/>
        <v>#DIV/0!</v>
      </c>
      <c r="CA31" s="170" t="e">
        <f t="shared" si="3"/>
        <v>#DIV/0!</v>
      </c>
      <c r="CB31" s="170" t="e">
        <f t="shared" si="3"/>
        <v>#DIV/0!</v>
      </c>
      <c r="CC31" s="170" t="e">
        <f t="shared" si="3"/>
        <v>#DIV/0!</v>
      </c>
      <c r="CD31" s="170" t="e">
        <f t="shared" si="3"/>
        <v>#DIV/0!</v>
      </c>
      <c r="CE31" s="170" t="e">
        <f t="shared" si="3"/>
        <v>#DIV/0!</v>
      </c>
      <c r="CF31" s="170" t="e">
        <f t="shared" si="3"/>
        <v>#DIV/0!</v>
      </c>
      <c r="CG31" s="170" t="e">
        <f t="shared" si="3"/>
        <v>#DIV/0!</v>
      </c>
      <c r="CH31" s="170" t="e">
        <f t="shared" si="3"/>
        <v>#DIV/0!</v>
      </c>
      <c r="CI31" s="170" t="e">
        <f t="shared" si="3"/>
        <v>#DIV/0!</v>
      </c>
      <c r="CJ31" s="170" t="e">
        <f t="shared" si="3"/>
        <v>#DIV/0!</v>
      </c>
      <c r="CK31" s="170" t="e">
        <f t="shared" si="3"/>
        <v>#DIV/0!</v>
      </c>
      <c r="CL31" s="170" t="e">
        <f t="shared" si="3"/>
        <v>#DIV/0!</v>
      </c>
      <c r="CM31" s="170" t="e">
        <f t="shared" si="3"/>
        <v>#DIV/0!</v>
      </c>
      <c r="CN31" s="170" t="e">
        <f t="shared" si="3"/>
        <v>#DIV/0!</v>
      </c>
      <c r="CO31" s="170" t="e">
        <f t="shared" si="3"/>
        <v>#DIV/0!</v>
      </c>
      <c r="CP31" s="170" t="e">
        <f t="shared" si="3"/>
        <v>#DIV/0!</v>
      </c>
      <c r="CQ31" s="170" t="e">
        <f t="shared" si="3"/>
        <v>#DIV/0!</v>
      </c>
      <c r="CR31" s="170" t="e">
        <f t="shared" si="3"/>
        <v>#DIV/0!</v>
      </c>
      <c r="CS31" s="170" t="e">
        <f t="shared" si="3"/>
        <v>#DIV/0!</v>
      </c>
      <c r="CT31" s="170" t="e">
        <f t="shared" si="3"/>
        <v>#DIV/0!</v>
      </c>
      <c r="CU31" s="170" t="e">
        <f t="shared" si="3"/>
        <v>#DIV/0!</v>
      </c>
      <c r="CV31" s="170" t="e">
        <f t="shared" si="3"/>
        <v>#DIV/0!</v>
      </c>
      <c r="CW31" s="170" t="e">
        <f t="shared" si="3"/>
        <v>#DIV/0!</v>
      </c>
      <c r="CX31" s="170" t="e">
        <f t="shared" si="3"/>
        <v>#DIV/0!</v>
      </c>
      <c r="CY31" s="170" t="e">
        <f t="shared" si="3"/>
        <v>#DIV/0!</v>
      </c>
      <c r="CZ31" s="170" t="e">
        <f t="shared" si="3"/>
        <v>#DIV/0!</v>
      </c>
      <c r="DA31" s="170" t="e">
        <f t="shared" si="3"/>
        <v>#DIV/0!</v>
      </c>
      <c r="DB31" s="170" t="e">
        <f t="shared" si="3"/>
        <v>#DIV/0!</v>
      </c>
      <c r="DC31" s="170" t="e">
        <f t="shared" si="3"/>
        <v>#DIV/0!</v>
      </c>
      <c r="DD31" s="170" t="e">
        <f t="shared" si="3"/>
        <v>#DIV/0!</v>
      </c>
      <c r="DE31" s="169" t="e">
        <f t="shared" si="3"/>
        <v>#DIV/0!</v>
      </c>
      <c r="DF31" s="169" t="e">
        <f t="shared" si="3"/>
        <v>#DIV/0!</v>
      </c>
      <c r="DG31" s="169" t="e">
        <f t="shared" si="3"/>
        <v>#DIV/0!</v>
      </c>
      <c r="DH31" s="169" t="e">
        <f t="shared" si="3"/>
        <v>#DIV/0!</v>
      </c>
      <c r="DI31" s="168" t="e">
        <f t="shared" si="3"/>
        <v>#DIV/0!</v>
      </c>
    </row>
    <row r="32" spans="2:113" ht="16" thickTop="1">
      <c r="B32" s="163"/>
      <c r="C32" s="167"/>
      <c r="D32" s="166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165"/>
      <c r="AV32" s="165"/>
      <c r="AW32" s="165"/>
      <c r="AX32" s="165"/>
      <c r="AY32" s="165"/>
      <c r="AZ32" s="165"/>
      <c r="BA32" s="165"/>
      <c r="BB32" s="165"/>
      <c r="BC32" s="165"/>
      <c r="BD32" s="165"/>
      <c r="BE32" s="165"/>
      <c r="BF32" s="165"/>
      <c r="BG32" s="165"/>
      <c r="BH32" s="165"/>
      <c r="BI32" s="165"/>
      <c r="BJ32" s="165"/>
      <c r="BK32" s="165"/>
      <c r="BL32" s="165"/>
      <c r="BM32" s="165"/>
      <c r="BN32" s="165"/>
      <c r="BO32" s="165"/>
      <c r="BP32" s="165"/>
      <c r="BQ32" s="165"/>
      <c r="BR32" s="165"/>
      <c r="BS32" s="165"/>
      <c r="BT32" s="165"/>
      <c r="BU32" s="165"/>
      <c r="BV32" s="165"/>
      <c r="BW32" s="165"/>
      <c r="BX32" s="165"/>
      <c r="BY32" s="165"/>
      <c r="BZ32" s="165"/>
      <c r="CA32" s="165"/>
      <c r="CB32" s="165"/>
      <c r="CC32" s="165"/>
      <c r="CD32" s="165"/>
      <c r="CE32" s="165"/>
      <c r="CF32" s="165"/>
      <c r="CG32" s="165"/>
      <c r="CH32" s="165"/>
      <c r="CI32" s="165"/>
      <c r="CJ32" s="165"/>
      <c r="CK32" s="165"/>
      <c r="CL32" s="165"/>
      <c r="CM32" s="165"/>
      <c r="CN32" s="165"/>
      <c r="CO32" s="165"/>
      <c r="CP32" s="165"/>
      <c r="CQ32" s="165"/>
      <c r="CR32" s="165"/>
      <c r="CS32" s="165"/>
      <c r="CT32" s="165"/>
      <c r="CU32" s="165"/>
      <c r="CV32" s="165"/>
      <c r="CW32" s="165"/>
      <c r="CX32" s="165"/>
      <c r="CY32" s="165"/>
      <c r="CZ32" s="165"/>
      <c r="DA32" s="165"/>
      <c r="DB32" s="165"/>
      <c r="DC32" s="165"/>
      <c r="DD32" s="165"/>
      <c r="DE32" s="165"/>
      <c r="DF32" s="165"/>
      <c r="DG32" s="165"/>
      <c r="DH32" s="165"/>
      <c r="DI32" s="164"/>
    </row>
    <row r="33" spans="2:113" ht="16" thickBot="1">
      <c r="B33" s="163"/>
      <c r="C33" s="162"/>
      <c r="D33" s="161">
        <v>2049</v>
      </c>
      <c r="E33" s="161">
        <f>D33+1</f>
        <v>2050</v>
      </c>
      <c r="F33" s="161">
        <f t="shared" ref="F33:H33" si="4">E33+1</f>
        <v>2051</v>
      </c>
      <c r="G33" s="161">
        <f t="shared" si="4"/>
        <v>2052</v>
      </c>
      <c r="H33" s="161">
        <f t="shared" si="4"/>
        <v>2053</v>
      </c>
      <c r="I33" s="161">
        <v>2101</v>
      </c>
      <c r="J33" s="161">
        <f t="shared" ref="J33:BH33" si="5">I33+1</f>
        <v>2102</v>
      </c>
      <c r="K33" s="161">
        <f t="shared" si="5"/>
        <v>2103</v>
      </c>
      <c r="L33" s="161">
        <f t="shared" si="5"/>
        <v>2104</v>
      </c>
      <c r="M33" s="161">
        <f t="shared" si="5"/>
        <v>2105</v>
      </c>
      <c r="N33" s="161">
        <f t="shared" si="5"/>
        <v>2106</v>
      </c>
      <c r="O33" s="161">
        <f t="shared" si="5"/>
        <v>2107</v>
      </c>
      <c r="P33" s="161">
        <f t="shared" si="5"/>
        <v>2108</v>
      </c>
      <c r="Q33" s="161">
        <f t="shared" si="5"/>
        <v>2109</v>
      </c>
      <c r="R33" s="161">
        <f t="shared" si="5"/>
        <v>2110</v>
      </c>
      <c r="S33" s="161">
        <f t="shared" si="5"/>
        <v>2111</v>
      </c>
      <c r="T33" s="161">
        <f t="shared" si="5"/>
        <v>2112</v>
      </c>
      <c r="U33" s="161">
        <f t="shared" si="5"/>
        <v>2113</v>
      </c>
      <c r="V33" s="161">
        <f t="shared" si="5"/>
        <v>2114</v>
      </c>
      <c r="W33" s="161">
        <f t="shared" si="5"/>
        <v>2115</v>
      </c>
      <c r="X33" s="161">
        <f t="shared" si="5"/>
        <v>2116</v>
      </c>
      <c r="Y33" s="161">
        <f t="shared" si="5"/>
        <v>2117</v>
      </c>
      <c r="Z33" s="161">
        <f t="shared" si="5"/>
        <v>2118</v>
      </c>
      <c r="AA33" s="161">
        <f t="shared" si="5"/>
        <v>2119</v>
      </c>
      <c r="AB33" s="161">
        <f t="shared" si="5"/>
        <v>2120</v>
      </c>
      <c r="AC33" s="161">
        <f t="shared" si="5"/>
        <v>2121</v>
      </c>
      <c r="AD33" s="161">
        <f t="shared" si="5"/>
        <v>2122</v>
      </c>
      <c r="AE33" s="161">
        <f t="shared" si="5"/>
        <v>2123</v>
      </c>
      <c r="AF33" s="161">
        <f t="shared" si="5"/>
        <v>2124</v>
      </c>
      <c r="AG33" s="161">
        <f t="shared" si="5"/>
        <v>2125</v>
      </c>
      <c r="AH33" s="161">
        <f t="shared" si="5"/>
        <v>2126</v>
      </c>
      <c r="AI33" s="161">
        <f t="shared" si="5"/>
        <v>2127</v>
      </c>
      <c r="AJ33" s="161">
        <f t="shared" si="5"/>
        <v>2128</v>
      </c>
      <c r="AK33" s="161">
        <f t="shared" si="5"/>
        <v>2129</v>
      </c>
      <c r="AL33" s="161">
        <f t="shared" si="5"/>
        <v>2130</v>
      </c>
      <c r="AM33" s="161">
        <f t="shared" si="5"/>
        <v>2131</v>
      </c>
      <c r="AN33" s="161">
        <f t="shared" si="5"/>
        <v>2132</v>
      </c>
      <c r="AO33" s="161">
        <f t="shared" si="5"/>
        <v>2133</v>
      </c>
      <c r="AP33" s="161">
        <f t="shared" si="5"/>
        <v>2134</v>
      </c>
      <c r="AQ33" s="161">
        <f t="shared" si="5"/>
        <v>2135</v>
      </c>
      <c r="AR33" s="161">
        <f t="shared" si="5"/>
        <v>2136</v>
      </c>
      <c r="AS33" s="161">
        <f t="shared" si="5"/>
        <v>2137</v>
      </c>
      <c r="AT33" s="161">
        <f t="shared" si="5"/>
        <v>2138</v>
      </c>
      <c r="AU33" s="161">
        <f t="shared" si="5"/>
        <v>2139</v>
      </c>
      <c r="AV33" s="161">
        <f t="shared" si="5"/>
        <v>2140</v>
      </c>
      <c r="AW33" s="161">
        <f t="shared" si="5"/>
        <v>2141</v>
      </c>
      <c r="AX33" s="161">
        <f t="shared" si="5"/>
        <v>2142</v>
      </c>
      <c r="AY33" s="161">
        <f t="shared" si="5"/>
        <v>2143</v>
      </c>
      <c r="AZ33" s="161">
        <f t="shared" si="5"/>
        <v>2144</v>
      </c>
      <c r="BA33" s="161">
        <f t="shared" si="5"/>
        <v>2145</v>
      </c>
      <c r="BB33" s="161">
        <f t="shared" si="5"/>
        <v>2146</v>
      </c>
      <c r="BC33" s="161">
        <f t="shared" si="5"/>
        <v>2147</v>
      </c>
      <c r="BD33" s="161">
        <f t="shared" si="5"/>
        <v>2148</v>
      </c>
      <c r="BE33" s="161">
        <f t="shared" si="5"/>
        <v>2149</v>
      </c>
      <c r="BF33" s="161">
        <f t="shared" si="5"/>
        <v>2150</v>
      </c>
      <c r="BG33" s="161">
        <f t="shared" si="5"/>
        <v>2151</v>
      </c>
      <c r="BH33" s="161">
        <f t="shared" si="5"/>
        <v>2152</v>
      </c>
      <c r="BI33" s="161">
        <v>2201</v>
      </c>
      <c r="BJ33" s="161">
        <f t="shared" ref="BJ33:DH33" si="6">BI33+1</f>
        <v>2202</v>
      </c>
      <c r="BK33" s="161">
        <f t="shared" si="6"/>
        <v>2203</v>
      </c>
      <c r="BL33" s="161">
        <f t="shared" si="6"/>
        <v>2204</v>
      </c>
      <c r="BM33" s="161">
        <f t="shared" si="6"/>
        <v>2205</v>
      </c>
      <c r="BN33" s="161">
        <f t="shared" si="6"/>
        <v>2206</v>
      </c>
      <c r="BO33" s="161">
        <f t="shared" si="6"/>
        <v>2207</v>
      </c>
      <c r="BP33" s="161">
        <f t="shared" si="6"/>
        <v>2208</v>
      </c>
      <c r="BQ33" s="161">
        <f t="shared" si="6"/>
        <v>2209</v>
      </c>
      <c r="BR33" s="161">
        <f t="shared" si="6"/>
        <v>2210</v>
      </c>
      <c r="BS33" s="161">
        <f t="shared" si="6"/>
        <v>2211</v>
      </c>
      <c r="BT33" s="161">
        <f t="shared" si="6"/>
        <v>2212</v>
      </c>
      <c r="BU33" s="161">
        <f t="shared" si="6"/>
        <v>2213</v>
      </c>
      <c r="BV33" s="161">
        <f t="shared" si="6"/>
        <v>2214</v>
      </c>
      <c r="BW33" s="161">
        <f t="shared" si="6"/>
        <v>2215</v>
      </c>
      <c r="BX33" s="161">
        <f t="shared" si="6"/>
        <v>2216</v>
      </c>
      <c r="BY33" s="161">
        <f t="shared" si="6"/>
        <v>2217</v>
      </c>
      <c r="BZ33" s="161">
        <f t="shared" si="6"/>
        <v>2218</v>
      </c>
      <c r="CA33" s="161">
        <f t="shared" si="6"/>
        <v>2219</v>
      </c>
      <c r="CB33" s="161">
        <f t="shared" si="6"/>
        <v>2220</v>
      </c>
      <c r="CC33" s="161">
        <f t="shared" si="6"/>
        <v>2221</v>
      </c>
      <c r="CD33" s="161">
        <f t="shared" si="6"/>
        <v>2222</v>
      </c>
      <c r="CE33" s="161">
        <f t="shared" si="6"/>
        <v>2223</v>
      </c>
      <c r="CF33" s="161">
        <f t="shared" si="6"/>
        <v>2224</v>
      </c>
      <c r="CG33" s="161">
        <f t="shared" si="6"/>
        <v>2225</v>
      </c>
      <c r="CH33" s="161">
        <f t="shared" si="6"/>
        <v>2226</v>
      </c>
      <c r="CI33" s="161">
        <f t="shared" si="6"/>
        <v>2227</v>
      </c>
      <c r="CJ33" s="161">
        <f t="shared" si="6"/>
        <v>2228</v>
      </c>
      <c r="CK33" s="161">
        <f t="shared" si="6"/>
        <v>2229</v>
      </c>
      <c r="CL33" s="161">
        <f t="shared" si="6"/>
        <v>2230</v>
      </c>
      <c r="CM33" s="161">
        <f t="shared" si="6"/>
        <v>2231</v>
      </c>
      <c r="CN33" s="161">
        <f t="shared" si="6"/>
        <v>2232</v>
      </c>
      <c r="CO33" s="161">
        <f t="shared" si="6"/>
        <v>2233</v>
      </c>
      <c r="CP33" s="161">
        <f t="shared" si="6"/>
        <v>2234</v>
      </c>
      <c r="CQ33" s="161">
        <f t="shared" si="6"/>
        <v>2235</v>
      </c>
      <c r="CR33" s="161">
        <f t="shared" si="6"/>
        <v>2236</v>
      </c>
      <c r="CS33" s="161">
        <f t="shared" si="6"/>
        <v>2237</v>
      </c>
      <c r="CT33" s="161">
        <f t="shared" si="6"/>
        <v>2238</v>
      </c>
      <c r="CU33" s="161">
        <f t="shared" si="6"/>
        <v>2239</v>
      </c>
      <c r="CV33" s="161">
        <f t="shared" si="6"/>
        <v>2240</v>
      </c>
      <c r="CW33" s="161">
        <f t="shared" si="6"/>
        <v>2241</v>
      </c>
      <c r="CX33" s="161">
        <f t="shared" si="6"/>
        <v>2242</v>
      </c>
      <c r="CY33" s="161">
        <f t="shared" si="6"/>
        <v>2243</v>
      </c>
      <c r="CZ33" s="161">
        <f t="shared" si="6"/>
        <v>2244</v>
      </c>
      <c r="DA33" s="161">
        <f t="shared" si="6"/>
        <v>2245</v>
      </c>
      <c r="DB33" s="161">
        <f t="shared" si="6"/>
        <v>2246</v>
      </c>
      <c r="DC33" s="161">
        <f t="shared" si="6"/>
        <v>2247</v>
      </c>
      <c r="DD33" s="161">
        <f t="shared" si="6"/>
        <v>2248</v>
      </c>
      <c r="DE33" s="161">
        <f t="shared" si="6"/>
        <v>2249</v>
      </c>
      <c r="DF33" s="161">
        <f t="shared" si="6"/>
        <v>2250</v>
      </c>
      <c r="DG33" s="161">
        <f t="shared" si="6"/>
        <v>2251</v>
      </c>
      <c r="DH33" s="161">
        <f t="shared" si="6"/>
        <v>2252</v>
      </c>
      <c r="DI33" s="160" t="s">
        <v>528</v>
      </c>
    </row>
    <row r="34" spans="2:113" ht="16.5" thickTop="1" thickBot="1">
      <c r="B34" s="273" t="s">
        <v>519</v>
      </c>
      <c r="C34" s="148" t="s">
        <v>325</v>
      </c>
      <c r="D34" s="159">
        <f>COUNTIFS('InProcess Conf'!$C$2:$C$6972,D$33,'InProcess Conf'!$T$2:$T$6972,$C34,'InProcess Conf'!$J$2:$J$6972,$C$28)</f>
        <v>0</v>
      </c>
      <c r="E34" s="159">
        <f>COUNTIFS('InProcess Conf'!$C$2:$C$6972,E$33,'InProcess Conf'!$T$2:$T$6972,$C34,'InProcess Conf'!$J$2:$J$6972,$C$28)</f>
        <v>0</v>
      </c>
      <c r="F34" s="159">
        <f>COUNTIFS('InProcess Conf'!$C$2:$C$6972,F$33,'InProcess Conf'!$T$2:$T$6972,$C34,'InProcess Conf'!$J$2:$J$6972,$C$28)</f>
        <v>0</v>
      </c>
      <c r="G34" s="159">
        <f>COUNTIFS('InProcess Conf'!$C$2:$C$6972,G$33,'InProcess Conf'!$T$2:$T$6972,$C34,'InProcess Conf'!$J$2:$J$6972,$C$28)</f>
        <v>0</v>
      </c>
      <c r="H34" s="159">
        <f>COUNTIFS('InProcess Conf'!$C$2:$C$6972,H$33,'InProcess Conf'!$T$2:$T$6972,$C34,'InProcess Conf'!$J$2:$J$6972,$C$28)</f>
        <v>0</v>
      </c>
      <c r="I34" s="159">
        <f>COUNTIFS('InProcess Conf'!$C$2:$C$6972,I$33,'InProcess Conf'!$T$2:$T$6972,$C34,'InProcess Conf'!$J$2:$J$6972,$C$28)</f>
        <v>0</v>
      </c>
      <c r="J34" s="159">
        <f>COUNTIFS('InProcess Conf'!$C$2:$C$6972,J$33,'InProcess Conf'!$T$2:$T$6972,$C34,'InProcess Conf'!$J$2:$J$6972,$C$28)</f>
        <v>0</v>
      </c>
      <c r="K34" s="159">
        <f>COUNTIFS('InProcess Conf'!$C$2:$C$6972,K$33,'InProcess Conf'!$T$2:$T$6972,$C34,'InProcess Conf'!$J$2:$J$6972,$C$28)</f>
        <v>0</v>
      </c>
      <c r="L34" s="159">
        <f>COUNTIFS('InProcess Conf'!$C$2:$C$6972,L$33,'InProcess Conf'!$T$2:$T$6972,$C34,'InProcess Conf'!$J$2:$J$6972,$C$28)</f>
        <v>0</v>
      </c>
      <c r="M34" s="159">
        <f>COUNTIFS('InProcess Conf'!$C$2:$C$6972,M$33,'InProcess Conf'!$T$2:$T$6972,$C34,'InProcess Conf'!$J$2:$J$6972,$C$28)</f>
        <v>0</v>
      </c>
      <c r="N34" s="159">
        <f>COUNTIFS('InProcess Conf'!$C$2:$C$6972,N$33,'InProcess Conf'!$T$2:$T$6972,$C34,'InProcess Conf'!$J$2:$J$6972,$C$28)</f>
        <v>0</v>
      </c>
      <c r="O34" s="159">
        <f>COUNTIFS('InProcess Conf'!$C$2:$C$6972,O$33,'InProcess Conf'!$T$2:$T$6972,$C34,'InProcess Conf'!$J$2:$J$6972,$C$28)</f>
        <v>0</v>
      </c>
      <c r="P34" s="159">
        <f>COUNTIFS('InProcess Conf'!$C$2:$C$6972,P$33,'InProcess Conf'!$T$2:$T$6972,$C34,'InProcess Conf'!$J$2:$J$6972,$C$28)</f>
        <v>0</v>
      </c>
      <c r="Q34" s="159">
        <f>COUNTIFS('InProcess Conf'!$C$2:$C$6972,Q$33,'InProcess Conf'!$T$2:$T$6972,$C34,'InProcess Conf'!$J$2:$J$6972,$C$28)</f>
        <v>0</v>
      </c>
      <c r="R34" s="159">
        <f>COUNTIFS('InProcess Conf'!$C$2:$C$6972,R$33,'InProcess Conf'!$T$2:$T$6972,$C34,'InProcess Conf'!$J$2:$J$6972,$C$28)</f>
        <v>0</v>
      </c>
      <c r="S34" s="159">
        <f>COUNTIFS('InProcess Conf'!$C$2:$C$6972,S$33,'InProcess Conf'!$T$2:$T$6972,$C34,'InProcess Conf'!$J$2:$J$6972,$C$28)</f>
        <v>0</v>
      </c>
      <c r="T34" s="159">
        <f>COUNTIFS('InProcess Conf'!$C$2:$C$6972,T$33,'InProcess Conf'!$T$2:$T$6972,$C34,'InProcess Conf'!$J$2:$J$6972,$C$28)</f>
        <v>0</v>
      </c>
      <c r="U34" s="159">
        <f>COUNTIFS('InProcess Conf'!$C$2:$C$6972,U$33,'InProcess Conf'!$T$2:$T$6972,$C34,'InProcess Conf'!$J$2:$J$6972,$C$28)</f>
        <v>0</v>
      </c>
      <c r="V34" s="159">
        <f>COUNTIFS('InProcess Conf'!$C$2:$C$6972,V$33,'InProcess Conf'!$T$2:$T$6972,$C34,'InProcess Conf'!$J$2:$J$6972,$C$28)</f>
        <v>0</v>
      </c>
      <c r="W34" s="159">
        <f>COUNTIFS('InProcess Conf'!$C$2:$C$6972,W$33,'InProcess Conf'!$T$2:$T$6972,$C34,'InProcess Conf'!$J$2:$J$6972,$C$28)</f>
        <v>0</v>
      </c>
      <c r="X34" s="159">
        <f>COUNTIFS('InProcess Conf'!$C$2:$C$6972,X$33,'InProcess Conf'!$T$2:$T$6972,$C34,'InProcess Conf'!$J$2:$J$6972,$C$28)</f>
        <v>0</v>
      </c>
      <c r="Y34" s="159">
        <f>COUNTIFS('InProcess Conf'!$C$2:$C$6972,Y$33,'InProcess Conf'!$T$2:$T$6972,$C34,'InProcess Conf'!$J$2:$J$6972,$C$28)</f>
        <v>0</v>
      </c>
      <c r="Z34" s="159">
        <f>COUNTIFS('InProcess Conf'!$C$2:$C$6972,Z$33,'InProcess Conf'!$T$2:$T$6972,$C34,'InProcess Conf'!$J$2:$J$6972,$C$28)</f>
        <v>0</v>
      </c>
      <c r="AA34" s="159">
        <f>COUNTIFS('InProcess Conf'!$C$2:$C$6972,AA$33,'InProcess Conf'!$T$2:$T$6972,$C34,'InProcess Conf'!$J$2:$J$6972,$C$28)</f>
        <v>0</v>
      </c>
      <c r="AB34" s="159">
        <f>COUNTIFS('InProcess Conf'!$C$2:$C$6972,AB$33,'InProcess Conf'!$T$2:$T$6972,$C34,'InProcess Conf'!$J$2:$J$6972,$C$28)</f>
        <v>0</v>
      </c>
      <c r="AC34" s="159">
        <f>COUNTIFS('InProcess Conf'!$C$2:$C$6972,AC$33,'InProcess Conf'!$T$2:$T$6972,$C34,'InProcess Conf'!$J$2:$J$6972,$C$28)</f>
        <v>0</v>
      </c>
      <c r="AD34" s="159">
        <f>COUNTIFS('InProcess Conf'!$C$2:$C$6972,AD$33,'InProcess Conf'!$T$2:$T$6972,$C34,'InProcess Conf'!$J$2:$J$6972,$C$28)</f>
        <v>0</v>
      </c>
      <c r="AE34" s="159">
        <f>COUNTIFS('InProcess Conf'!$C$2:$C$6972,AE$33,'InProcess Conf'!$T$2:$T$6972,$C34,'InProcess Conf'!$J$2:$J$6972,$C$28)</f>
        <v>0</v>
      </c>
      <c r="AF34" s="159">
        <f>COUNTIFS('InProcess Conf'!$C$2:$C$6972,AF$33,'InProcess Conf'!$T$2:$T$6972,$C34,'InProcess Conf'!$J$2:$J$6972,$C$28)</f>
        <v>0</v>
      </c>
      <c r="AG34" s="159">
        <f>COUNTIFS('InProcess Conf'!$C$2:$C$6972,AG$33,'InProcess Conf'!$T$2:$T$6972,$C34,'InProcess Conf'!$J$2:$J$6972,$C$28)</f>
        <v>0</v>
      </c>
      <c r="AH34" s="159">
        <f>COUNTIFS('InProcess Conf'!$C$2:$C$6972,AH$33,'InProcess Conf'!$T$2:$T$6972,$C34,'InProcess Conf'!$J$2:$J$6972,$C$28)</f>
        <v>0</v>
      </c>
      <c r="AI34" s="159">
        <f>COUNTIFS('InProcess Conf'!$C$2:$C$6972,AI$33,'InProcess Conf'!$T$2:$T$6972,$C34,'InProcess Conf'!$J$2:$J$6972,$C$28)</f>
        <v>0</v>
      </c>
      <c r="AJ34" s="159">
        <f>COUNTIFS('InProcess Conf'!$C$2:$C$6972,AJ$33,'InProcess Conf'!$T$2:$T$6972,$C34,'InProcess Conf'!$J$2:$J$6972,$C$28)</f>
        <v>0</v>
      </c>
      <c r="AK34" s="159">
        <f>COUNTIFS('InProcess Conf'!$C$2:$C$6972,AK$33,'InProcess Conf'!$T$2:$T$6972,$C34,'InProcess Conf'!$J$2:$J$6972,$C$28)</f>
        <v>0</v>
      </c>
      <c r="AL34" s="159">
        <f>COUNTIFS('InProcess Conf'!$C$2:$C$6972,AL$33,'InProcess Conf'!$T$2:$T$6972,$C34,'InProcess Conf'!$J$2:$J$6972,$C$28)</f>
        <v>0</v>
      </c>
      <c r="AM34" s="159">
        <f>COUNTIFS('InProcess Conf'!$C$2:$C$6972,AM$33,'InProcess Conf'!$T$2:$T$6972,$C34,'InProcess Conf'!$J$2:$J$6972,$C$28)</f>
        <v>0</v>
      </c>
      <c r="AN34" s="159">
        <f>COUNTIFS('InProcess Conf'!$C$2:$C$6972,AN$33,'InProcess Conf'!$T$2:$T$6972,$C34,'InProcess Conf'!$J$2:$J$6972,$C$28)</f>
        <v>0</v>
      </c>
      <c r="AO34" s="159">
        <f>COUNTIFS('InProcess Conf'!$C$2:$C$6972,AO$33,'InProcess Conf'!$T$2:$T$6972,$C34,'InProcess Conf'!$J$2:$J$6972,$C$28)</f>
        <v>0</v>
      </c>
      <c r="AP34" s="159">
        <f>COUNTIFS('InProcess Conf'!$C$2:$C$6972,AP$33,'InProcess Conf'!$T$2:$T$6972,$C34,'InProcess Conf'!$J$2:$J$6972,$C$28)</f>
        <v>0</v>
      </c>
      <c r="AQ34" s="159">
        <f>COUNTIFS('InProcess Conf'!$C$2:$C$6972,AQ$33,'InProcess Conf'!$T$2:$T$6972,$C34,'InProcess Conf'!$J$2:$J$6972,$C$28)</f>
        <v>0</v>
      </c>
      <c r="AR34" s="159">
        <f>COUNTIFS('InProcess Conf'!$C$2:$C$6972,AR$33,'InProcess Conf'!$T$2:$T$6972,$C34,'InProcess Conf'!$J$2:$J$6972,$C$28)</f>
        <v>0</v>
      </c>
      <c r="AS34" s="159">
        <f>COUNTIFS('InProcess Conf'!$C$2:$C$6972,AS$33,'InProcess Conf'!$T$2:$T$6972,$C34,'InProcess Conf'!$J$2:$J$6972,$C$28)</f>
        <v>0</v>
      </c>
      <c r="AT34" s="159">
        <f>COUNTIFS('InProcess Conf'!$C$2:$C$6972,AT$33,'InProcess Conf'!$T$2:$T$6972,$C34,'InProcess Conf'!$J$2:$J$6972,$C$28)</f>
        <v>0</v>
      </c>
      <c r="AU34" s="159">
        <f>COUNTIFS('InProcess Conf'!$C$2:$C$6972,AU$33,'InProcess Conf'!$T$2:$T$6972,$C34,'InProcess Conf'!$J$2:$J$6972,$C$28)</f>
        <v>0</v>
      </c>
      <c r="AV34" s="159">
        <f>COUNTIFS('InProcess Conf'!$C$2:$C$6972,AV$33,'InProcess Conf'!$T$2:$T$6972,$C34,'InProcess Conf'!$J$2:$J$6972,$C$28)</f>
        <v>0</v>
      </c>
      <c r="AW34" s="159">
        <f>COUNTIFS('InProcess Conf'!$C$2:$C$6972,AW$33,'InProcess Conf'!$T$2:$T$6972,$C34,'InProcess Conf'!$J$2:$J$6972,$C$28)</f>
        <v>0</v>
      </c>
      <c r="AX34" s="159">
        <f>COUNTIFS('InProcess Conf'!$C$2:$C$6972,AX$33,'InProcess Conf'!$T$2:$T$6972,$C34,'InProcess Conf'!$J$2:$J$6972,$C$28)</f>
        <v>0</v>
      </c>
      <c r="AY34" s="159">
        <f>COUNTIFS('InProcess Conf'!$C$2:$C$6972,AY$33,'InProcess Conf'!$T$2:$T$6972,$C34,'InProcess Conf'!$J$2:$J$6972,$C$28)</f>
        <v>0</v>
      </c>
      <c r="AZ34" s="159">
        <f>COUNTIFS('InProcess Conf'!$C$2:$C$6972,AZ$33,'InProcess Conf'!$T$2:$T$6972,$C34,'InProcess Conf'!$J$2:$J$6972,$C$28)</f>
        <v>0</v>
      </c>
      <c r="BA34" s="159">
        <f>COUNTIFS('InProcess Conf'!$C$2:$C$6972,BA$33,'InProcess Conf'!$T$2:$T$6972,$C34,'InProcess Conf'!$J$2:$J$6972,$C$28)</f>
        <v>0</v>
      </c>
      <c r="BB34" s="159">
        <f>COUNTIFS('InProcess Conf'!$C$2:$C$6972,BB$33,'InProcess Conf'!$T$2:$T$6972,$C34,'InProcess Conf'!$J$2:$J$6972,$C$28)</f>
        <v>0</v>
      </c>
      <c r="BC34" s="159">
        <f>COUNTIFS('InProcess Conf'!$C$2:$C$6972,BC$33,'InProcess Conf'!$T$2:$T$6972,$C34,'InProcess Conf'!$J$2:$J$6972,$C$28)</f>
        <v>0</v>
      </c>
      <c r="BD34" s="159">
        <f>COUNTIFS('InProcess Conf'!$C$2:$C$6972,BD$33,'InProcess Conf'!$T$2:$T$6972,$C34,'InProcess Conf'!$J$2:$J$6972,$C$28)</f>
        <v>0</v>
      </c>
      <c r="BE34" s="159">
        <f>COUNTIFS('InProcess Conf'!$C$2:$C$6972,BE$33,'InProcess Conf'!$T$2:$T$6972,$C34,'InProcess Conf'!$J$2:$J$6972,$C$28)</f>
        <v>0</v>
      </c>
      <c r="BF34" s="159">
        <f>COUNTIFS('InProcess Conf'!$C$2:$C$6972,BF$33,'InProcess Conf'!$T$2:$T$6972,$C34,'InProcess Conf'!$J$2:$J$6972,$C$28)</f>
        <v>0</v>
      </c>
      <c r="BG34" s="159">
        <f>COUNTIFS('InProcess Conf'!$C$2:$C$6972,BG$33,'InProcess Conf'!$T$2:$T$6972,$C34,'InProcess Conf'!$J$2:$J$6972,$C$28)</f>
        <v>0</v>
      </c>
      <c r="BH34" s="159">
        <f>COUNTIFS('InProcess Conf'!$C$2:$C$6972,BH$33,'InProcess Conf'!$T$2:$T$6972,$C34,'InProcess Conf'!$J$2:$J$6972,$C$28)</f>
        <v>0</v>
      </c>
      <c r="BI34" s="159">
        <f>COUNTIFS('InProcess Conf'!$C$2:$C$6972,BI$33,'InProcess Conf'!$T$2:$T$6972,$C34,'InProcess Conf'!$J$2:$J$6972,$C$28)</f>
        <v>0</v>
      </c>
      <c r="BJ34" s="159">
        <f>COUNTIFS('InProcess Conf'!$C$2:$C$6972,BJ$33,'InProcess Conf'!$T$2:$T$6972,$C34,'InProcess Conf'!$J$2:$J$6972,$C$28)</f>
        <v>0</v>
      </c>
      <c r="BK34" s="159">
        <f>COUNTIFS('InProcess Conf'!$C$2:$C$6972,BK$33,'InProcess Conf'!$T$2:$T$6972,$C34,'InProcess Conf'!$J$2:$J$6972,$C$28)</f>
        <v>0</v>
      </c>
      <c r="BL34" s="159">
        <f>COUNTIFS('InProcess Conf'!$C$2:$C$6972,BL$33,'InProcess Conf'!$T$2:$T$6972,$C34,'InProcess Conf'!$J$2:$J$6972,$C$28)</f>
        <v>0</v>
      </c>
      <c r="BM34" s="159">
        <f>COUNTIFS('InProcess Conf'!$C$2:$C$6972,BM$33,'InProcess Conf'!$T$2:$T$6972,$C34,'InProcess Conf'!$J$2:$J$6972,$C$28)</f>
        <v>0</v>
      </c>
      <c r="BN34" s="159">
        <f>COUNTIFS('InProcess Conf'!$C$2:$C$6972,BN$33,'InProcess Conf'!$T$2:$T$6972,$C34,'InProcess Conf'!$J$2:$J$6972,$C$28)</f>
        <v>0</v>
      </c>
      <c r="BO34" s="159">
        <f>COUNTIFS('InProcess Conf'!$C$2:$C$6972,BO$33,'InProcess Conf'!$T$2:$T$6972,$C34,'InProcess Conf'!$J$2:$J$6972,$C$28)</f>
        <v>0</v>
      </c>
      <c r="BP34" s="159">
        <f>COUNTIFS('InProcess Conf'!$C$2:$C$6972,BP$33,'InProcess Conf'!$T$2:$T$6972,$C34,'InProcess Conf'!$J$2:$J$6972,$C$28)</f>
        <v>0</v>
      </c>
      <c r="BQ34" s="159">
        <f>COUNTIFS('InProcess Conf'!$C$2:$C$6972,BQ$33,'InProcess Conf'!$T$2:$T$6972,$C34,'InProcess Conf'!$J$2:$J$6972,$C$28)</f>
        <v>0</v>
      </c>
      <c r="BR34" s="159">
        <f>COUNTIFS('InProcess Conf'!$C$2:$C$6972,BR$33,'InProcess Conf'!$T$2:$T$6972,$C34,'InProcess Conf'!$J$2:$J$6972,$C$28)</f>
        <v>0</v>
      </c>
      <c r="BS34" s="159">
        <f>COUNTIFS('InProcess Conf'!$C$2:$C$6972,BS$33,'InProcess Conf'!$T$2:$T$6972,$C34,'InProcess Conf'!$J$2:$J$6972,$C$28)</f>
        <v>0</v>
      </c>
      <c r="BT34" s="159">
        <f>COUNTIFS('InProcess Conf'!$C$2:$C$6972,BT$33,'InProcess Conf'!$T$2:$T$6972,$C34,'InProcess Conf'!$J$2:$J$6972,$C$28)</f>
        <v>0</v>
      </c>
      <c r="BU34" s="159">
        <f>COUNTIFS('InProcess Conf'!$C$2:$C$6972,BU$33,'InProcess Conf'!$T$2:$T$6972,$C34,'InProcess Conf'!$J$2:$J$6972,$C$28)</f>
        <v>0</v>
      </c>
      <c r="BV34" s="159">
        <f>COUNTIFS('InProcess Conf'!$C$2:$C$6972,BV$33,'InProcess Conf'!$T$2:$T$6972,$C34,'InProcess Conf'!$J$2:$J$6972,$C$28)</f>
        <v>0</v>
      </c>
      <c r="BW34" s="159">
        <f>COUNTIFS('InProcess Conf'!$C$2:$C$6972,BW$33,'InProcess Conf'!$T$2:$T$6972,$C34,'InProcess Conf'!$J$2:$J$6972,$C$28)</f>
        <v>0</v>
      </c>
      <c r="BX34" s="159">
        <f>COUNTIFS('InProcess Conf'!$C$2:$C$6972,BX$33,'InProcess Conf'!$T$2:$T$6972,$C34,'InProcess Conf'!$J$2:$J$6972,$C$28)</f>
        <v>0</v>
      </c>
      <c r="BY34" s="159">
        <f>COUNTIFS('InProcess Conf'!$C$2:$C$6972,BY$33,'InProcess Conf'!$T$2:$T$6972,$C34,'InProcess Conf'!$J$2:$J$6972,$C$28)</f>
        <v>0</v>
      </c>
      <c r="BZ34" s="159">
        <f>COUNTIFS('InProcess Conf'!$C$2:$C$6972,BZ$33,'InProcess Conf'!$T$2:$T$6972,$C34,'InProcess Conf'!$J$2:$J$6972,$C$28)</f>
        <v>0</v>
      </c>
      <c r="CA34" s="159">
        <f>COUNTIFS('InProcess Conf'!$C$2:$C$6972,CA$33,'InProcess Conf'!$T$2:$T$6972,$C34,'InProcess Conf'!$J$2:$J$6972,$C$28)</f>
        <v>0</v>
      </c>
      <c r="CB34" s="159">
        <f>COUNTIFS('InProcess Conf'!$C$2:$C$6972,CB$33,'InProcess Conf'!$T$2:$T$6972,$C34,'InProcess Conf'!$J$2:$J$6972,$C$28)</f>
        <v>0</v>
      </c>
      <c r="CC34" s="159">
        <f>COUNTIFS('InProcess Conf'!$C$2:$C$6972,CC$33,'InProcess Conf'!$T$2:$T$6972,$C34,'InProcess Conf'!$J$2:$J$6972,$C$28)</f>
        <v>0</v>
      </c>
      <c r="CD34" s="159">
        <f>COUNTIFS('InProcess Conf'!$C$2:$C$6972,CD$33,'InProcess Conf'!$T$2:$T$6972,$C34,'InProcess Conf'!$J$2:$J$6972,$C$28)</f>
        <v>0</v>
      </c>
      <c r="CE34" s="159">
        <f>COUNTIFS('InProcess Conf'!$C$2:$C$6972,CE$33,'InProcess Conf'!$T$2:$T$6972,$C34,'InProcess Conf'!$J$2:$J$6972,$C$28)</f>
        <v>0</v>
      </c>
      <c r="CF34" s="159">
        <f>COUNTIFS('InProcess Conf'!$C$2:$C$6972,CF$33,'InProcess Conf'!$T$2:$T$6972,$C34,'InProcess Conf'!$J$2:$J$6972,$C$28)</f>
        <v>0</v>
      </c>
      <c r="CG34" s="159">
        <f>COUNTIFS('InProcess Conf'!$C$2:$C$6972,CG$33,'InProcess Conf'!$T$2:$T$6972,$C34,'InProcess Conf'!$J$2:$J$6972,$C$28)</f>
        <v>0</v>
      </c>
      <c r="CH34" s="159">
        <f>COUNTIFS('InProcess Conf'!$C$2:$C$6972,CH$33,'InProcess Conf'!$T$2:$T$6972,$C34,'InProcess Conf'!$J$2:$J$6972,$C$28)</f>
        <v>0</v>
      </c>
      <c r="CI34" s="159">
        <f>COUNTIFS('InProcess Conf'!$C$2:$C$6972,CI$33,'InProcess Conf'!$T$2:$T$6972,$C34,'InProcess Conf'!$J$2:$J$6972,$C$28)</f>
        <v>0</v>
      </c>
      <c r="CJ34" s="159">
        <f>COUNTIFS('InProcess Conf'!$C$2:$C$6972,CJ$33,'InProcess Conf'!$T$2:$T$6972,$C34,'InProcess Conf'!$J$2:$J$6972,$C$28)</f>
        <v>0</v>
      </c>
      <c r="CK34" s="159">
        <f>COUNTIFS('InProcess Conf'!$C$2:$C$6972,CK$33,'InProcess Conf'!$T$2:$T$6972,$C34,'InProcess Conf'!$J$2:$J$6972,$C$28)</f>
        <v>0</v>
      </c>
      <c r="CL34" s="159">
        <f>COUNTIFS('InProcess Conf'!$C$2:$C$6972,CL$33,'InProcess Conf'!$T$2:$T$6972,$C34,'InProcess Conf'!$J$2:$J$6972,$C$28)</f>
        <v>0</v>
      </c>
      <c r="CM34" s="159">
        <f>COUNTIFS('InProcess Conf'!$C$2:$C$6972,CM$33,'InProcess Conf'!$T$2:$T$6972,$C34,'InProcess Conf'!$J$2:$J$6972,$C$28)</f>
        <v>0</v>
      </c>
      <c r="CN34" s="159">
        <f>COUNTIFS('InProcess Conf'!$C$2:$C$6972,CN$33,'InProcess Conf'!$T$2:$T$6972,$C34,'InProcess Conf'!$J$2:$J$6972,$C$28)</f>
        <v>0</v>
      </c>
      <c r="CO34" s="159">
        <f>COUNTIFS('InProcess Conf'!$C$2:$C$6972,CO$33,'InProcess Conf'!$T$2:$T$6972,$C34,'InProcess Conf'!$J$2:$J$6972,$C$28)</f>
        <v>0</v>
      </c>
      <c r="CP34" s="159">
        <f>COUNTIFS('InProcess Conf'!$C$2:$C$6972,CP$33,'InProcess Conf'!$T$2:$T$6972,$C34,'InProcess Conf'!$J$2:$J$6972,$C$28)</f>
        <v>0</v>
      </c>
      <c r="CQ34" s="159">
        <f>COUNTIFS('InProcess Conf'!$C$2:$C$6972,CQ$33,'InProcess Conf'!$T$2:$T$6972,$C34,'InProcess Conf'!$J$2:$J$6972,$C$28)</f>
        <v>0</v>
      </c>
      <c r="CR34" s="159">
        <f>COUNTIFS('InProcess Conf'!$C$2:$C$6972,CR$33,'InProcess Conf'!$T$2:$T$6972,$C34,'InProcess Conf'!$J$2:$J$6972,$C$28)</f>
        <v>0</v>
      </c>
      <c r="CS34" s="159">
        <f>COUNTIFS('InProcess Conf'!$C$2:$C$6972,CS$33,'InProcess Conf'!$T$2:$T$6972,$C34,'InProcess Conf'!$J$2:$J$6972,$C$28)</f>
        <v>0</v>
      </c>
      <c r="CT34" s="159">
        <f>COUNTIFS('InProcess Conf'!$C$2:$C$6972,CT$33,'InProcess Conf'!$T$2:$T$6972,$C34,'InProcess Conf'!$J$2:$J$6972,$C$28)</f>
        <v>0</v>
      </c>
      <c r="CU34" s="159">
        <f>COUNTIFS('InProcess Conf'!$C$2:$C$6972,CU$33,'InProcess Conf'!$T$2:$T$6972,$C34,'InProcess Conf'!$J$2:$J$6972,$C$28)</f>
        <v>0</v>
      </c>
      <c r="CV34" s="159">
        <f>COUNTIFS('InProcess Conf'!$C$2:$C$6972,CV$33,'InProcess Conf'!$T$2:$T$6972,$C34,'InProcess Conf'!$J$2:$J$6972,$C$28)</f>
        <v>0</v>
      </c>
      <c r="CW34" s="159">
        <f>COUNTIFS('InProcess Conf'!$C$2:$C$6972,CW$33,'InProcess Conf'!$T$2:$T$6972,$C34,'InProcess Conf'!$J$2:$J$6972,$C$28)</f>
        <v>0</v>
      </c>
      <c r="CX34" s="159">
        <f>COUNTIFS('InProcess Conf'!$C$2:$C$6972,CX$33,'InProcess Conf'!$T$2:$T$6972,$C34,'InProcess Conf'!$J$2:$J$6972,$C$28)</f>
        <v>0</v>
      </c>
      <c r="CY34" s="159">
        <f>COUNTIFS('InProcess Conf'!$C$2:$C$6972,CY$33,'InProcess Conf'!$T$2:$T$6972,$C34,'InProcess Conf'!$J$2:$J$6972,$C$28)</f>
        <v>0</v>
      </c>
      <c r="CZ34" s="159">
        <f>COUNTIFS('InProcess Conf'!$C$2:$C$6972,CZ$33,'InProcess Conf'!$T$2:$T$6972,$C34,'InProcess Conf'!$J$2:$J$6972,$C$28)</f>
        <v>0</v>
      </c>
      <c r="DA34" s="159">
        <f>COUNTIFS('InProcess Conf'!$C$2:$C$6972,DA$33,'InProcess Conf'!$T$2:$T$6972,$C34,'InProcess Conf'!$J$2:$J$6972,$C$28)</f>
        <v>0</v>
      </c>
      <c r="DB34" s="159">
        <f>COUNTIFS('InProcess Conf'!$C$2:$C$6972,DB$33,'InProcess Conf'!$T$2:$T$6972,$C34,'InProcess Conf'!$J$2:$J$6972,$C$28)</f>
        <v>0</v>
      </c>
      <c r="DC34" s="159">
        <f>COUNTIFS('InProcess Conf'!$C$2:$C$6972,DC$33,'InProcess Conf'!$T$2:$T$6972,$C34,'InProcess Conf'!$J$2:$J$6972,$C$28)</f>
        <v>0</v>
      </c>
      <c r="DD34" s="159">
        <f>COUNTIFS('InProcess Conf'!$C$2:$C$6972,DD$33,'InProcess Conf'!$T$2:$T$6972,$C34,'InProcess Conf'!$J$2:$J$6972,$C$28)</f>
        <v>0</v>
      </c>
      <c r="DE34" s="159">
        <f>COUNTIFS('InProcess Conf'!$C$2:$C$6972,DE$33,'InProcess Conf'!$T$2:$T$6972,$C34,'InProcess Conf'!$J$2:$J$6972,$C$28)</f>
        <v>0</v>
      </c>
      <c r="DF34" s="159">
        <f>COUNTIFS('InProcess Conf'!$C$2:$C$6972,DF$33,'InProcess Conf'!$T$2:$T$6972,$C34,'InProcess Conf'!$J$2:$J$6972,$C$28)</f>
        <v>0</v>
      </c>
      <c r="DG34" s="159">
        <f>COUNTIFS('InProcess Conf'!$C$2:$C$6972,DG$33,'InProcess Conf'!$T$2:$T$6972,$C34,'InProcess Conf'!$J$2:$J$6972,$C$28)</f>
        <v>0</v>
      </c>
      <c r="DH34" s="218">
        <f>COUNTIFS('InProcess Conf'!$C$2:$C$6972,DH$33,'InProcess Conf'!$T$2:$T$6972,$C34,'InProcess Conf'!$J$2:$J$6972,$C$28)</f>
        <v>0</v>
      </c>
      <c r="DI34" s="217">
        <f>SUM(D34:DH34)</f>
        <v>0</v>
      </c>
    </row>
    <row r="35" spans="2:113" ht="16.5" thickTop="1" thickBot="1">
      <c r="B35" s="274"/>
      <c r="C35" s="146" t="s">
        <v>154</v>
      </c>
      <c r="D35" s="159">
        <f>COUNTIFS('InProcess Conf'!$C$2:$C$6972,D$33,'InProcess Conf'!$T$2:$T$6972,$C35,'InProcess Conf'!$J$2:$J$6972,$C$28)</f>
        <v>0</v>
      </c>
      <c r="E35" s="159">
        <f>COUNTIFS('InProcess Conf'!$C$2:$C$6972,E$33,'InProcess Conf'!$T$2:$T$6972,$C35,'InProcess Conf'!$J$2:$J$6972,$C$28)</f>
        <v>0</v>
      </c>
      <c r="F35" s="159">
        <f>COUNTIFS('InProcess Conf'!$C$2:$C$6972,F$33,'InProcess Conf'!$T$2:$T$6972,$C35,'InProcess Conf'!$J$2:$J$6972,$C$28)</f>
        <v>0</v>
      </c>
      <c r="G35" s="159">
        <f>COUNTIFS('InProcess Conf'!$C$2:$C$6972,G$33,'InProcess Conf'!$T$2:$T$6972,$C35,'InProcess Conf'!$J$2:$J$6972,$C$28)</f>
        <v>0</v>
      </c>
      <c r="H35" s="159">
        <f>COUNTIFS('InProcess Conf'!$C$2:$C$6972,H$33,'InProcess Conf'!$T$2:$T$6972,$C35,'InProcess Conf'!$J$2:$J$6972,$C$28)</f>
        <v>0</v>
      </c>
      <c r="I35" s="159">
        <f>COUNTIFS('InProcess Conf'!$C$2:$C$6972,I$33,'InProcess Conf'!$T$2:$T$6972,$C35,'InProcess Conf'!$J$2:$J$6972,$C$28)</f>
        <v>0</v>
      </c>
      <c r="J35" s="159">
        <f>COUNTIFS('InProcess Conf'!$C$2:$C$6972,J$33,'InProcess Conf'!$T$2:$T$6972,$C35,'InProcess Conf'!$J$2:$J$6972,$C$28)</f>
        <v>0</v>
      </c>
      <c r="K35" s="159">
        <f>COUNTIFS('InProcess Conf'!$C$2:$C$6972,K$33,'InProcess Conf'!$T$2:$T$6972,$C35,'InProcess Conf'!$J$2:$J$6972,$C$28)</f>
        <v>0</v>
      </c>
      <c r="L35" s="159">
        <f>COUNTIFS('InProcess Conf'!$C$2:$C$6972,L$33,'InProcess Conf'!$T$2:$T$6972,$C35,'InProcess Conf'!$J$2:$J$6972,$C$28)</f>
        <v>0</v>
      </c>
      <c r="M35" s="159">
        <f>COUNTIFS('InProcess Conf'!$C$2:$C$6972,M$33,'InProcess Conf'!$T$2:$T$6972,$C35,'InProcess Conf'!$J$2:$J$6972,$C$28)</f>
        <v>0</v>
      </c>
      <c r="N35" s="159">
        <f>COUNTIFS('InProcess Conf'!$C$2:$C$6972,N$33,'InProcess Conf'!$T$2:$T$6972,$C35,'InProcess Conf'!$J$2:$J$6972,$C$28)</f>
        <v>0</v>
      </c>
      <c r="O35" s="159">
        <f>COUNTIFS('InProcess Conf'!$C$2:$C$6972,O$33,'InProcess Conf'!$T$2:$T$6972,$C35,'InProcess Conf'!$J$2:$J$6972,$C$28)</f>
        <v>0</v>
      </c>
      <c r="P35" s="159">
        <f>COUNTIFS('InProcess Conf'!$C$2:$C$6972,P$33,'InProcess Conf'!$T$2:$T$6972,$C35,'InProcess Conf'!$J$2:$J$6972,$C$28)</f>
        <v>0</v>
      </c>
      <c r="Q35" s="159">
        <f>COUNTIFS('InProcess Conf'!$C$2:$C$6972,Q$33,'InProcess Conf'!$T$2:$T$6972,$C35,'InProcess Conf'!$J$2:$J$6972,$C$28)</f>
        <v>0</v>
      </c>
      <c r="R35" s="159">
        <f>COUNTIFS('InProcess Conf'!$C$2:$C$6972,R$33,'InProcess Conf'!$T$2:$T$6972,$C35,'InProcess Conf'!$J$2:$J$6972,$C$28)</f>
        <v>0</v>
      </c>
      <c r="S35" s="159">
        <f>COUNTIFS('InProcess Conf'!$C$2:$C$6972,S$33,'InProcess Conf'!$T$2:$T$6972,$C35,'InProcess Conf'!$J$2:$J$6972,$C$28)</f>
        <v>0</v>
      </c>
      <c r="T35" s="159">
        <f>COUNTIFS('InProcess Conf'!$C$2:$C$6972,T$33,'InProcess Conf'!$T$2:$T$6972,$C35,'InProcess Conf'!$J$2:$J$6972,$C$28)</f>
        <v>0</v>
      </c>
      <c r="U35" s="159">
        <f>COUNTIFS('InProcess Conf'!$C$2:$C$6972,U$33,'InProcess Conf'!$T$2:$T$6972,$C35,'InProcess Conf'!$J$2:$J$6972,$C$28)</f>
        <v>0</v>
      </c>
      <c r="V35" s="159">
        <f>COUNTIFS('InProcess Conf'!$C$2:$C$6972,V$33,'InProcess Conf'!$T$2:$T$6972,$C35,'InProcess Conf'!$J$2:$J$6972,$C$28)</f>
        <v>0</v>
      </c>
      <c r="W35" s="159">
        <f>COUNTIFS('InProcess Conf'!$C$2:$C$6972,W$33,'InProcess Conf'!$T$2:$T$6972,$C35,'InProcess Conf'!$J$2:$J$6972,$C$28)</f>
        <v>0</v>
      </c>
      <c r="X35" s="159">
        <f>COUNTIFS('InProcess Conf'!$C$2:$C$6972,X$33,'InProcess Conf'!$T$2:$T$6972,$C35,'InProcess Conf'!$J$2:$J$6972,$C$28)</f>
        <v>0</v>
      </c>
      <c r="Y35" s="159">
        <f>COUNTIFS('InProcess Conf'!$C$2:$C$6972,Y$33,'InProcess Conf'!$T$2:$T$6972,$C35,'InProcess Conf'!$J$2:$J$6972,$C$28)</f>
        <v>0</v>
      </c>
      <c r="Z35" s="159">
        <f>COUNTIFS('InProcess Conf'!$C$2:$C$6972,Z$33,'InProcess Conf'!$T$2:$T$6972,$C35,'InProcess Conf'!$J$2:$J$6972,$C$28)</f>
        <v>0</v>
      </c>
      <c r="AA35" s="159">
        <f>COUNTIFS('InProcess Conf'!$C$2:$C$6972,AA$33,'InProcess Conf'!$T$2:$T$6972,$C35,'InProcess Conf'!$J$2:$J$6972,$C$28)</f>
        <v>0</v>
      </c>
      <c r="AB35" s="159">
        <f>COUNTIFS('InProcess Conf'!$C$2:$C$6972,AB$33,'InProcess Conf'!$T$2:$T$6972,$C35,'InProcess Conf'!$J$2:$J$6972,$C$28)</f>
        <v>0</v>
      </c>
      <c r="AC35" s="159">
        <f>COUNTIFS('InProcess Conf'!$C$2:$C$6972,AC$33,'InProcess Conf'!$T$2:$T$6972,$C35,'InProcess Conf'!$J$2:$J$6972,$C$28)</f>
        <v>0</v>
      </c>
      <c r="AD35" s="159">
        <f>COUNTIFS('InProcess Conf'!$C$2:$C$6972,AD$33,'InProcess Conf'!$T$2:$T$6972,$C35,'InProcess Conf'!$J$2:$J$6972,$C$28)</f>
        <v>0</v>
      </c>
      <c r="AE35" s="159">
        <f>COUNTIFS('InProcess Conf'!$C$2:$C$6972,AE$33,'InProcess Conf'!$T$2:$T$6972,$C35,'InProcess Conf'!$J$2:$J$6972,$C$28)</f>
        <v>0</v>
      </c>
      <c r="AF35" s="159">
        <f>COUNTIFS('InProcess Conf'!$C$2:$C$6972,AF$33,'InProcess Conf'!$T$2:$T$6972,$C35,'InProcess Conf'!$J$2:$J$6972,$C$28)</f>
        <v>0</v>
      </c>
      <c r="AG35" s="159">
        <f>COUNTIFS('InProcess Conf'!$C$2:$C$6972,AG$33,'InProcess Conf'!$T$2:$T$6972,$C35,'InProcess Conf'!$J$2:$J$6972,$C$28)</f>
        <v>0</v>
      </c>
      <c r="AH35" s="159">
        <f>COUNTIFS('InProcess Conf'!$C$2:$C$6972,AH$33,'InProcess Conf'!$T$2:$T$6972,$C35,'InProcess Conf'!$J$2:$J$6972,$C$28)</f>
        <v>0</v>
      </c>
      <c r="AI35" s="159">
        <f>COUNTIFS('InProcess Conf'!$C$2:$C$6972,AI$33,'InProcess Conf'!$T$2:$T$6972,$C35,'InProcess Conf'!$J$2:$J$6972,$C$28)</f>
        <v>0</v>
      </c>
      <c r="AJ35" s="159">
        <f>COUNTIFS('InProcess Conf'!$C$2:$C$6972,AJ$33,'InProcess Conf'!$T$2:$T$6972,$C35,'InProcess Conf'!$J$2:$J$6972,$C$28)</f>
        <v>0</v>
      </c>
      <c r="AK35" s="159">
        <f>COUNTIFS('InProcess Conf'!$C$2:$C$6972,AK$33,'InProcess Conf'!$T$2:$T$6972,$C35,'InProcess Conf'!$J$2:$J$6972,$C$28)</f>
        <v>0</v>
      </c>
      <c r="AL35" s="159">
        <f>COUNTIFS('InProcess Conf'!$C$2:$C$6972,AL$33,'InProcess Conf'!$T$2:$T$6972,$C35,'InProcess Conf'!$J$2:$J$6972,$C$28)</f>
        <v>0</v>
      </c>
      <c r="AM35" s="159">
        <f>COUNTIFS('InProcess Conf'!$C$2:$C$6972,AM$33,'InProcess Conf'!$T$2:$T$6972,$C35,'InProcess Conf'!$J$2:$J$6972,$C$28)</f>
        <v>0</v>
      </c>
      <c r="AN35" s="159">
        <f>COUNTIFS('InProcess Conf'!$C$2:$C$6972,AN$33,'InProcess Conf'!$T$2:$T$6972,$C35,'InProcess Conf'!$J$2:$J$6972,$C$28)</f>
        <v>0</v>
      </c>
      <c r="AO35" s="159">
        <f>COUNTIFS('InProcess Conf'!$C$2:$C$6972,AO$33,'InProcess Conf'!$T$2:$T$6972,$C35,'InProcess Conf'!$J$2:$J$6972,$C$28)</f>
        <v>0</v>
      </c>
      <c r="AP35" s="159">
        <f>COUNTIFS('InProcess Conf'!$C$2:$C$6972,AP$33,'InProcess Conf'!$T$2:$T$6972,$C35,'InProcess Conf'!$J$2:$J$6972,$C$28)</f>
        <v>0</v>
      </c>
      <c r="AQ35" s="159">
        <f>COUNTIFS('InProcess Conf'!$C$2:$C$6972,AQ$33,'InProcess Conf'!$T$2:$T$6972,$C35,'InProcess Conf'!$J$2:$J$6972,$C$28)</f>
        <v>0</v>
      </c>
      <c r="AR35" s="159">
        <f>COUNTIFS('InProcess Conf'!$C$2:$C$6972,AR$33,'InProcess Conf'!$T$2:$T$6972,$C35,'InProcess Conf'!$J$2:$J$6972,$C$28)</f>
        <v>0</v>
      </c>
      <c r="AS35" s="159">
        <f>COUNTIFS('InProcess Conf'!$C$2:$C$6972,AS$33,'InProcess Conf'!$T$2:$T$6972,$C35,'InProcess Conf'!$J$2:$J$6972,$C$28)</f>
        <v>0</v>
      </c>
      <c r="AT35" s="159">
        <f>COUNTIFS('InProcess Conf'!$C$2:$C$6972,AT$33,'InProcess Conf'!$T$2:$T$6972,$C35,'InProcess Conf'!$J$2:$J$6972,$C$28)</f>
        <v>0</v>
      </c>
      <c r="AU35" s="159">
        <f>COUNTIFS('InProcess Conf'!$C$2:$C$6972,AU$33,'InProcess Conf'!$T$2:$T$6972,$C35,'InProcess Conf'!$J$2:$J$6972,$C$28)</f>
        <v>0</v>
      </c>
      <c r="AV35" s="159">
        <f>COUNTIFS('InProcess Conf'!$C$2:$C$6972,AV$33,'InProcess Conf'!$T$2:$T$6972,$C35,'InProcess Conf'!$J$2:$J$6972,$C$28)</f>
        <v>0</v>
      </c>
      <c r="AW35" s="159">
        <f>COUNTIFS('InProcess Conf'!$C$2:$C$6972,AW$33,'InProcess Conf'!$T$2:$T$6972,$C35,'InProcess Conf'!$J$2:$J$6972,$C$28)</f>
        <v>0</v>
      </c>
      <c r="AX35" s="159">
        <f>COUNTIFS('InProcess Conf'!$C$2:$C$6972,AX$33,'InProcess Conf'!$T$2:$T$6972,$C35,'InProcess Conf'!$J$2:$J$6972,$C$28)</f>
        <v>0</v>
      </c>
      <c r="AY35" s="159">
        <f>COUNTIFS('InProcess Conf'!$C$2:$C$6972,AY$33,'InProcess Conf'!$T$2:$T$6972,$C35,'InProcess Conf'!$J$2:$J$6972,$C$28)</f>
        <v>0</v>
      </c>
      <c r="AZ35" s="159">
        <f>COUNTIFS('InProcess Conf'!$C$2:$C$6972,AZ$33,'InProcess Conf'!$T$2:$T$6972,$C35,'InProcess Conf'!$J$2:$J$6972,$C$28)</f>
        <v>0</v>
      </c>
      <c r="BA35" s="159">
        <f>COUNTIFS('InProcess Conf'!$C$2:$C$6972,BA$33,'InProcess Conf'!$T$2:$T$6972,$C35,'InProcess Conf'!$J$2:$J$6972,$C$28)</f>
        <v>0</v>
      </c>
      <c r="BB35" s="159">
        <f>COUNTIFS('InProcess Conf'!$C$2:$C$6972,BB$33,'InProcess Conf'!$T$2:$T$6972,$C35,'InProcess Conf'!$J$2:$J$6972,$C$28)</f>
        <v>0</v>
      </c>
      <c r="BC35" s="159">
        <f>COUNTIFS('InProcess Conf'!$C$2:$C$6972,BC$33,'InProcess Conf'!$T$2:$T$6972,$C35,'InProcess Conf'!$J$2:$J$6972,$C$28)</f>
        <v>0</v>
      </c>
      <c r="BD35" s="159">
        <f>COUNTIFS('InProcess Conf'!$C$2:$C$6972,BD$33,'InProcess Conf'!$T$2:$T$6972,$C35,'InProcess Conf'!$J$2:$J$6972,$C$28)</f>
        <v>0</v>
      </c>
      <c r="BE35" s="159">
        <f>COUNTIFS('InProcess Conf'!$C$2:$C$6972,BE$33,'InProcess Conf'!$T$2:$T$6972,$C35,'InProcess Conf'!$J$2:$J$6972,$C$28)</f>
        <v>0</v>
      </c>
      <c r="BF35" s="159">
        <f>COUNTIFS('InProcess Conf'!$C$2:$C$6972,BF$33,'InProcess Conf'!$T$2:$T$6972,$C35,'InProcess Conf'!$J$2:$J$6972,$C$28)</f>
        <v>0</v>
      </c>
      <c r="BG35" s="159">
        <f>COUNTIFS('InProcess Conf'!$C$2:$C$6972,BG$33,'InProcess Conf'!$T$2:$T$6972,$C35,'InProcess Conf'!$J$2:$J$6972,$C$28)</f>
        <v>0</v>
      </c>
      <c r="BH35" s="159">
        <f>COUNTIFS('InProcess Conf'!$C$2:$C$6972,BH$33,'InProcess Conf'!$T$2:$T$6972,$C35,'InProcess Conf'!$J$2:$J$6972,$C$28)</f>
        <v>0</v>
      </c>
      <c r="BI35" s="159">
        <f>COUNTIFS('InProcess Conf'!$C$2:$C$6972,BI$33,'InProcess Conf'!$T$2:$T$6972,$C35,'InProcess Conf'!$J$2:$J$6972,$C$28)</f>
        <v>0</v>
      </c>
      <c r="BJ35" s="159">
        <f>COUNTIFS('InProcess Conf'!$C$2:$C$6972,BJ$33,'InProcess Conf'!$T$2:$T$6972,$C35,'InProcess Conf'!$J$2:$J$6972,$C$28)</f>
        <v>0</v>
      </c>
      <c r="BK35" s="159">
        <f>COUNTIFS('InProcess Conf'!$C$2:$C$6972,BK$33,'InProcess Conf'!$T$2:$T$6972,$C35,'InProcess Conf'!$J$2:$J$6972,$C$28)</f>
        <v>0</v>
      </c>
      <c r="BL35" s="159">
        <f>COUNTIFS('InProcess Conf'!$C$2:$C$6972,BL$33,'InProcess Conf'!$T$2:$T$6972,$C35,'InProcess Conf'!$J$2:$J$6972,$C$28)</f>
        <v>0</v>
      </c>
      <c r="BM35" s="159">
        <f>COUNTIFS('InProcess Conf'!$C$2:$C$6972,BM$33,'InProcess Conf'!$T$2:$T$6972,$C35,'InProcess Conf'!$J$2:$J$6972,$C$28)</f>
        <v>0</v>
      </c>
      <c r="BN35" s="159">
        <f>COUNTIFS('InProcess Conf'!$C$2:$C$6972,BN$33,'InProcess Conf'!$T$2:$T$6972,$C35,'InProcess Conf'!$J$2:$J$6972,$C$28)</f>
        <v>0</v>
      </c>
      <c r="BO35" s="159">
        <f>COUNTIFS('InProcess Conf'!$C$2:$C$6972,BO$33,'InProcess Conf'!$T$2:$T$6972,$C35,'InProcess Conf'!$J$2:$J$6972,$C$28)</f>
        <v>0</v>
      </c>
      <c r="BP35" s="159">
        <f>COUNTIFS('InProcess Conf'!$C$2:$C$6972,BP$33,'InProcess Conf'!$T$2:$T$6972,$C35,'InProcess Conf'!$J$2:$J$6972,$C$28)</f>
        <v>0</v>
      </c>
      <c r="BQ35" s="159">
        <f>COUNTIFS('InProcess Conf'!$C$2:$C$6972,BQ$33,'InProcess Conf'!$T$2:$T$6972,$C35,'InProcess Conf'!$J$2:$J$6972,$C$28)</f>
        <v>0</v>
      </c>
      <c r="BR35" s="159">
        <f>COUNTIFS('InProcess Conf'!$C$2:$C$6972,BR$33,'InProcess Conf'!$T$2:$T$6972,$C35,'InProcess Conf'!$J$2:$J$6972,$C$28)</f>
        <v>0</v>
      </c>
      <c r="BS35" s="159">
        <f>COUNTIFS('InProcess Conf'!$C$2:$C$6972,BS$33,'InProcess Conf'!$T$2:$T$6972,$C35,'InProcess Conf'!$J$2:$J$6972,$C$28)</f>
        <v>0</v>
      </c>
      <c r="BT35" s="159">
        <f>COUNTIFS('InProcess Conf'!$C$2:$C$6972,BT$33,'InProcess Conf'!$T$2:$T$6972,$C35,'InProcess Conf'!$J$2:$J$6972,$C$28)</f>
        <v>0</v>
      </c>
      <c r="BU35" s="159">
        <f>COUNTIFS('InProcess Conf'!$C$2:$C$6972,BU$33,'InProcess Conf'!$T$2:$T$6972,$C35,'InProcess Conf'!$J$2:$J$6972,$C$28)</f>
        <v>0</v>
      </c>
      <c r="BV35" s="159">
        <f>COUNTIFS('InProcess Conf'!$C$2:$C$6972,BV$33,'InProcess Conf'!$T$2:$T$6972,$C35,'InProcess Conf'!$J$2:$J$6972,$C$28)</f>
        <v>0</v>
      </c>
      <c r="BW35" s="159">
        <f>COUNTIFS('InProcess Conf'!$C$2:$C$6972,BW$33,'InProcess Conf'!$T$2:$T$6972,$C35,'InProcess Conf'!$J$2:$J$6972,$C$28)</f>
        <v>0</v>
      </c>
      <c r="BX35" s="159">
        <f>COUNTIFS('InProcess Conf'!$C$2:$C$6972,BX$33,'InProcess Conf'!$T$2:$T$6972,$C35,'InProcess Conf'!$J$2:$J$6972,$C$28)</f>
        <v>0</v>
      </c>
      <c r="BY35" s="159">
        <f>COUNTIFS('InProcess Conf'!$C$2:$C$6972,BY$33,'InProcess Conf'!$T$2:$T$6972,$C35,'InProcess Conf'!$J$2:$J$6972,$C$28)</f>
        <v>0</v>
      </c>
      <c r="BZ35" s="159">
        <f>COUNTIFS('InProcess Conf'!$C$2:$C$6972,BZ$33,'InProcess Conf'!$T$2:$T$6972,$C35,'InProcess Conf'!$J$2:$J$6972,$C$28)</f>
        <v>0</v>
      </c>
      <c r="CA35" s="159">
        <f>COUNTIFS('InProcess Conf'!$C$2:$C$6972,CA$33,'InProcess Conf'!$T$2:$T$6972,$C35,'InProcess Conf'!$J$2:$J$6972,$C$28)</f>
        <v>0</v>
      </c>
      <c r="CB35" s="159">
        <f>COUNTIFS('InProcess Conf'!$C$2:$C$6972,CB$33,'InProcess Conf'!$T$2:$T$6972,$C35,'InProcess Conf'!$J$2:$J$6972,$C$28)</f>
        <v>0</v>
      </c>
      <c r="CC35" s="159">
        <f>COUNTIFS('InProcess Conf'!$C$2:$C$6972,CC$33,'InProcess Conf'!$T$2:$T$6972,$C35,'InProcess Conf'!$J$2:$J$6972,$C$28)</f>
        <v>0</v>
      </c>
      <c r="CD35" s="159">
        <f>COUNTIFS('InProcess Conf'!$C$2:$C$6972,CD$33,'InProcess Conf'!$T$2:$T$6972,$C35,'InProcess Conf'!$J$2:$J$6972,$C$28)</f>
        <v>0</v>
      </c>
      <c r="CE35" s="159">
        <f>COUNTIFS('InProcess Conf'!$C$2:$C$6972,CE$33,'InProcess Conf'!$T$2:$T$6972,$C35,'InProcess Conf'!$J$2:$J$6972,$C$28)</f>
        <v>0</v>
      </c>
      <c r="CF35" s="159">
        <f>COUNTIFS('InProcess Conf'!$C$2:$C$6972,CF$33,'InProcess Conf'!$T$2:$T$6972,$C35,'InProcess Conf'!$J$2:$J$6972,$C$28)</f>
        <v>0</v>
      </c>
      <c r="CG35" s="159">
        <f>COUNTIFS('InProcess Conf'!$C$2:$C$6972,CG$33,'InProcess Conf'!$T$2:$T$6972,$C35,'InProcess Conf'!$J$2:$J$6972,$C$28)</f>
        <v>0</v>
      </c>
      <c r="CH35" s="159">
        <f>COUNTIFS('InProcess Conf'!$C$2:$C$6972,CH$33,'InProcess Conf'!$T$2:$T$6972,$C35,'InProcess Conf'!$J$2:$J$6972,$C$28)</f>
        <v>0</v>
      </c>
      <c r="CI35" s="159">
        <f>COUNTIFS('InProcess Conf'!$C$2:$C$6972,CI$33,'InProcess Conf'!$T$2:$T$6972,$C35,'InProcess Conf'!$J$2:$J$6972,$C$28)</f>
        <v>0</v>
      </c>
      <c r="CJ35" s="159">
        <f>COUNTIFS('InProcess Conf'!$C$2:$C$6972,CJ$33,'InProcess Conf'!$T$2:$T$6972,$C35,'InProcess Conf'!$J$2:$J$6972,$C$28)</f>
        <v>0</v>
      </c>
      <c r="CK35" s="159">
        <f>COUNTIFS('InProcess Conf'!$C$2:$C$6972,CK$33,'InProcess Conf'!$T$2:$T$6972,$C35,'InProcess Conf'!$J$2:$J$6972,$C$28)</f>
        <v>0</v>
      </c>
      <c r="CL35" s="159">
        <f>COUNTIFS('InProcess Conf'!$C$2:$C$6972,CL$33,'InProcess Conf'!$T$2:$T$6972,$C35,'InProcess Conf'!$J$2:$J$6972,$C$28)</f>
        <v>0</v>
      </c>
      <c r="CM35" s="159">
        <f>COUNTIFS('InProcess Conf'!$C$2:$C$6972,CM$33,'InProcess Conf'!$T$2:$T$6972,$C35,'InProcess Conf'!$J$2:$J$6972,$C$28)</f>
        <v>0</v>
      </c>
      <c r="CN35" s="159">
        <f>COUNTIFS('InProcess Conf'!$C$2:$C$6972,CN$33,'InProcess Conf'!$T$2:$T$6972,$C35,'InProcess Conf'!$J$2:$J$6972,$C$28)</f>
        <v>0</v>
      </c>
      <c r="CO35" s="159">
        <f>COUNTIFS('InProcess Conf'!$C$2:$C$6972,CO$33,'InProcess Conf'!$T$2:$T$6972,$C35,'InProcess Conf'!$J$2:$J$6972,$C$28)</f>
        <v>0</v>
      </c>
      <c r="CP35" s="159">
        <f>COUNTIFS('InProcess Conf'!$C$2:$C$6972,CP$33,'InProcess Conf'!$T$2:$T$6972,$C35,'InProcess Conf'!$J$2:$J$6972,$C$28)</f>
        <v>0</v>
      </c>
      <c r="CQ35" s="159">
        <f>COUNTIFS('InProcess Conf'!$C$2:$C$6972,CQ$33,'InProcess Conf'!$T$2:$T$6972,$C35,'InProcess Conf'!$J$2:$J$6972,$C$28)</f>
        <v>0</v>
      </c>
      <c r="CR35" s="159">
        <f>COUNTIFS('InProcess Conf'!$C$2:$C$6972,CR$33,'InProcess Conf'!$T$2:$T$6972,$C35,'InProcess Conf'!$J$2:$J$6972,$C$28)</f>
        <v>0</v>
      </c>
      <c r="CS35" s="159">
        <f>COUNTIFS('InProcess Conf'!$C$2:$C$6972,CS$33,'InProcess Conf'!$T$2:$T$6972,$C35,'InProcess Conf'!$J$2:$J$6972,$C$28)</f>
        <v>0</v>
      </c>
      <c r="CT35" s="159">
        <f>COUNTIFS('InProcess Conf'!$C$2:$C$6972,CT$33,'InProcess Conf'!$T$2:$T$6972,$C35,'InProcess Conf'!$J$2:$J$6972,$C$28)</f>
        <v>0</v>
      </c>
      <c r="CU35" s="159">
        <f>COUNTIFS('InProcess Conf'!$C$2:$C$6972,CU$33,'InProcess Conf'!$T$2:$T$6972,$C35,'InProcess Conf'!$J$2:$J$6972,$C$28)</f>
        <v>0</v>
      </c>
      <c r="CV35" s="159">
        <f>COUNTIFS('InProcess Conf'!$C$2:$C$6972,CV$33,'InProcess Conf'!$T$2:$T$6972,$C35,'InProcess Conf'!$J$2:$J$6972,$C$28)</f>
        <v>0</v>
      </c>
      <c r="CW35" s="159">
        <f>COUNTIFS('InProcess Conf'!$C$2:$C$6972,CW$33,'InProcess Conf'!$T$2:$T$6972,$C35,'InProcess Conf'!$J$2:$J$6972,$C$28)</f>
        <v>0</v>
      </c>
      <c r="CX35" s="159">
        <f>COUNTIFS('InProcess Conf'!$C$2:$C$6972,CX$33,'InProcess Conf'!$T$2:$T$6972,$C35,'InProcess Conf'!$J$2:$J$6972,$C$28)</f>
        <v>0</v>
      </c>
      <c r="CY35" s="159">
        <f>COUNTIFS('InProcess Conf'!$C$2:$C$6972,CY$33,'InProcess Conf'!$T$2:$T$6972,$C35,'InProcess Conf'!$J$2:$J$6972,$C$28)</f>
        <v>0</v>
      </c>
      <c r="CZ35" s="159">
        <f>COUNTIFS('InProcess Conf'!$C$2:$C$6972,CZ$33,'InProcess Conf'!$T$2:$T$6972,$C35,'InProcess Conf'!$J$2:$J$6972,$C$28)</f>
        <v>0</v>
      </c>
      <c r="DA35" s="159">
        <f>COUNTIFS('InProcess Conf'!$C$2:$C$6972,DA$33,'InProcess Conf'!$T$2:$T$6972,$C35,'InProcess Conf'!$J$2:$J$6972,$C$28)</f>
        <v>0</v>
      </c>
      <c r="DB35" s="159">
        <f>COUNTIFS('InProcess Conf'!$C$2:$C$6972,DB$33,'InProcess Conf'!$T$2:$T$6972,$C35,'InProcess Conf'!$J$2:$J$6972,$C$28)</f>
        <v>0</v>
      </c>
      <c r="DC35" s="159">
        <f>COUNTIFS('InProcess Conf'!$C$2:$C$6972,DC$33,'InProcess Conf'!$T$2:$T$6972,$C35,'InProcess Conf'!$J$2:$J$6972,$C$28)</f>
        <v>0</v>
      </c>
      <c r="DD35" s="159">
        <f>COUNTIFS('InProcess Conf'!$C$2:$C$6972,DD$33,'InProcess Conf'!$T$2:$T$6972,$C35,'InProcess Conf'!$J$2:$J$6972,$C$28)</f>
        <v>0</v>
      </c>
      <c r="DE35" s="159">
        <f>COUNTIFS('InProcess Conf'!$C$2:$C$6972,DE$33,'InProcess Conf'!$T$2:$T$6972,$C35,'InProcess Conf'!$J$2:$J$6972,$C$28)</f>
        <v>0</v>
      </c>
      <c r="DF35" s="159">
        <f>COUNTIFS('InProcess Conf'!$C$2:$C$6972,DF$33,'InProcess Conf'!$T$2:$T$6972,$C35,'InProcess Conf'!$J$2:$J$6972,$C$28)</f>
        <v>0</v>
      </c>
      <c r="DG35" s="159">
        <f>COUNTIFS('InProcess Conf'!$C$2:$C$6972,DG$33,'InProcess Conf'!$T$2:$T$6972,$C35,'InProcess Conf'!$J$2:$J$6972,$C$28)</f>
        <v>0</v>
      </c>
      <c r="DH35" s="218">
        <f>COUNTIFS('InProcess Conf'!$C$2:$C$6972,DH$33,'InProcess Conf'!$T$2:$T$6972,$C35,'InProcess Conf'!$J$2:$J$6972,$C$28)</f>
        <v>0</v>
      </c>
      <c r="DI35" s="217">
        <f t="shared" ref="DI35:DI51" si="7">SUM(D35:DH35)</f>
        <v>0</v>
      </c>
    </row>
    <row r="36" spans="2:113" ht="16.5" hidden="1" thickTop="1" thickBot="1">
      <c r="B36" s="274"/>
      <c r="C36" s="146" t="s">
        <v>520</v>
      </c>
      <c r="D36" s="159">
        <f>COUNTIFS('InProcess Conf'!$C$2:$C$6972,D$33,'InProcess Conf'!$T$2:$T$6972,$C36,'InProcess Conf'!$J$2:$J$6972,$C$28)</f>
        <v>0</v>
      </c>
      <c r="E36" s="159">
        <f>COUNTIFS('InProcess Conf'!$C$2:$C$6972,E$33,'InProcess Conf'!$T$2:$T$6972,$C36,'InProcess Conf'!$J$2:$J$6972,$C$28)</f>
        <v>0</v>
      </c>
      <c r="F36" s="159">
        <f>COUNTIFS('InProcess Conf'!$C$2:$C$6972,F$33,'InProcess Conf'!$T$2:$T$6972,$C36,'InProcess Conf'!$J$2:$J$6972,$C$28)</f>
        <v>0</v>
      </c>
      <c r="G36" s="159">
        <f>COUNTIFS('InProcess Conf'!$C$2:$C$6972,G$33,'InProcess Conf'!$T$2:$T$6972,$C36,'InProcess Conf'!$J$2:$J$6972,$C$28)</f>
        <v>0</v>
      </c>
      <c r="H36" s="159">
        <f>COUNTIFS('InProcess Conf'!$C$2:$C$6972,H$33,'InProcess Conf'!$T$2:$T$6972,$C36,'InProcess Conf'!$J$2:$J$6972,$C$28)</f>
        <v>0</v>
      </c>
      <c r="I36" s="159">
        <f>COUNTIFS('InProcess Conf'!$C$2:$C$6972,I$33,'InProcess Conf'!$T$2:$T$6972,$C36,'InProcess Conf'!$J$2:$J$6972,$C$28)</f>
        <v>0</v>
      </c>
      <c r="J36" s="159">
        <f>COUNTIFS('InProcess Conf'!$C$2:$C$6972,J$33,'InProcess Conf'!$T$2:$T$6972,$C36,'InProcess Conf'!$J$2:$J$6972,$C$28)</f>
        <v>0</v>
      </c>
      <c r="K36" s="159">
        <f>COUNTIFS('InProcess Conf'!$C$2:$C$6972,K$33,'InProcess Conf'!$T$2:$T$6972,$C36,'InProcess Conf'!$J$2:$J$6972,$C$28)</f>
        <v>0</v>
      </c>
      <c r="L36" s="159">
        <f>COUNTIFS('InProcess Conf'!$C$2:$C$6972,L$33,'InProcess Conf'!$T$2:$T$6972,$C36,'InProcess Conf'!$J$2:$J$6972,$C$28)</f>
        <v>0</v>
      </c>
      <c r="M36" s="159">
        <f>COUNTIFS('InProcess Conf'!$C$2:$C$6972,M$33,'InProcess Conf'!$T$2:$T$6972,$C36,'InProcess Conf'!$J$2:$J$6972,$C$28)</f>
        <v>0</v>
      </c>
      <c r="N36" s="159">
        <f>COUNTIFS('InProcess Conf'!$C$2:$C$6972,N$33,'InProcess Conf'!$T$2:$T$6972,$C36,'InProcess Conf'!$J$2:$J$6972,$C$28)</f>
        <v>0</v>
      </c>
      <c r="O36" s="159">
        <f>COUNTIFS('InProcess Conf'!$C$2:$C$6972,O$33,'InProcess Conf'!$T$2:$T$6972,$C36,'InProcess Conf'!$J$2:$J$6972,$C$28)</f>
        <v>0</v>
      </c>
      <c r="P36" s="159">
        <f>COUNTIFS('InProcess Conf'!$C$2:$C$6972,P$33,'InProcess Conf'!$T$2:$T$6972,$C36,'InProcess Conf'!$J$2:$J$6972,$C$28)</f>
        <v>0</v>
      </c>
      <c r="Q36" s="159">
        <f>COUNTIFS('InProcess Conf'!$C$2:$C$6972,Q$33,'InProcess Conf'!$T$2:$T$6972,$C36,'InProcess Conf'!$J$2:$J$6972,$C$28)</f>
        <v>0</v>
      </c>
      <c r="R36" s="159">
        <f>COUNTIFS('InProcess Conf'!$C$2:$C$6972,R$33,'InProcess Conf'!$T$2:$T$6972,$C36,'InProcess Conf'!$J$2:$J$6972,$C$28)</f>
        <v>0</v>
      </c>
      <c r="S36" s="159">
        <f>COUNTIFS('InProcess Conf'!$C$2:$C$6972,S$33,'InProcess Conf'!$T$2:$T$6972,$C36,'InProcess Conf'!$J$2:$J$6972,$C$28)</f>
        <v>0</v>
      </c>
      <c r="T36" s="159">
        <f>COUNTIFS('InProcess Conf'!$C$2:$C$6972,T$33,'InProcess Conf'!$T$2:$T$6972,$C36,'InProcess Conf'!$J$2:$J$6972,$C$28)</f>
        <v>0</v>
      </c>
      <c r="U36" s="159">
        <f>COUNTIFS('InProcess Conf'!$C$2:$C$6972,U$33,'InProcess Conf'!$T$2:$T$6972,$C36,'InProcess Conf'!$J$2:$J$6972,$C$28)</f>
        <v>0</v>
      </c>
      <c r="V36" s="159">
        <f>COUNTIFS('InProcess Conf'!$C$2:$C$6972,V$33,'InProcess Conf'!$T$2:$T$6972,$C36,'InProcess Conf'!$J$2:$J$6972,$C$28)</f>
        <v>0</v>
      </c>
      <c r="W36" s="159">
        <f>COUNTIFS('InProcess Conf'!$C$2:$C$6972,W$33,'InProcess Conf'!$T$2:$T$6972,$C36,'InProcess Conf'!$J$2:$J$6972,$C$28)</f>
        <v>0</v>
      </c>
      <c r="X36" s="159">
        <f>COUNTIFS('InProcess Conf'!$C$2:$C$6972,X$33,'InProcess Conf'!$T$2:$T$6972,$C36,'InProcess Conf'!$J$2:$J$6972,$C$28)</f>
        <v>0</v>
      </c>
      <c r="Y36" s="159">
        <f>COUNTIFS('InProcess Conf'!$C$2:$C$6972,Y$33,'InProcess Conf'!$T$2:$T$6972,$C36,'InProcess Conf'!$J$2:$J$6972,$C$28)</f>
        <v>0</v>
      </c>
      <c r="Z36" s="159">
        <f>COUNTIFS('InProcess Conf'!$C$2:$C$6972,Z$33,'InProcess Conf'!$T$2:$T$6972,$C36,'InProcess Conf'!$J$2:$J$6972,$C$28)</f>
        <v>0</v>
      </c>
      <c r="AA36" s="159">
        <f>COUNTIFS('InProcess Conf'!$C$2:$C$6972,AA$33,'InProcess Conf'!$T$2:$T$6972,$C36,'InProcess Conf'!$J$2:$J$6972,$C$28)</f>
        <v>0</v>
      </c>
      <c r="AB36" s="159">
        <f>COUNTIFS('InProcess Conf'!$C$2:$C$6972,AB$33,'InProcess Conf'!$T$2:$T$6972,$C36,'InProcess Conf'!$J$2:$J$6972,$C$28)</f>
        <v>0</v>
      </c>
      <c r="AC36" s="159">
        <f>COUNTIFS('InProcess Conf'!$C$2:$C$6972,AC$33,'InProcess Conf'!$T$2:$T$6972,$C36,'InProcess Conf'!$J$2:$J$6972,$C$28)</f>
        <v>0</v>
      </c>
      <c r="AD36" s="159">
        <f>COUNTIFS('InProcess Conf'!$C$2:$C$6972,AD$33,'InProcess Conf'!$T$2:$T$6972,$C36,'InProcess Conf'!$J$2:$J$6972,$C$28)</f>
        <v>0</v>
      </c>
      <c r="AE36" s="159">
        <f>COUNTIFS('InProcess Conf'!$C$2:$C$6972,AE$33,'InProcess Conf'!$T$2:$T$6972,$C36,'InProcess Conf'!$J$2:$J$6972,$C$28)</f>
        <v>0</v>
      </c>
      <c r="AF36" s="159">
        <f>COUNTIFS('InProcess Conf'!$C$2:$C$6972,AF$33,'InProcess Conf'!$T$2:$T$6972,$C36,'InProcess Conf'!$J$2:$J$6972,$C$28)</f>
        <v>0</v>
      </c>
      <c r="AG36" s="159">
        <f>COUNTIFS('InProcess Conf'!$C$2:$C$6972,AG$33,'InProcess Conf'!$T$2:$T$6972,$C36,'InProcess Conf'!$J$2:$J$6972,$C$28)</f>
        <v>0</v>
      </c>
      <c r="AH36" s="159">
        <f>COUNTIFS('InProcess Conf'!$C$2:$C$6972,AH$33,'InProcess Conf'!$T$2:$T$6972,$C36,'InProcess Conf'!$J$2:$J$6972,$C$28)</f>
        <v>0</v>
      </c>
      <c r="AI36" s="159">
        <f>COUNTIFS('InProcess Conf'!$C$2:$C$6972,AI$33,'InProcess Conf'!$T$2:$T$6972,$C36,'InProcess Conf'!$J$2:$J$6972,$C$28)</f>
        <v>0</v>
      </c>
      <c r="AJ36" s="159">
        <f>COUNTIFS('InProcess Conf'!$C$2:$C$6972,AJ$33,'InProcess Conf'!$T$2:$T$6972,$C36,'InProcess Conf'!$J$2:$J$6972,$C$28)</f>
        <v>0</v>
      </c>
      <c r="AK36" s="159">
        <f>COUNTIFS('InProcess Conf'!$C$2:$C$6972,AK$33,'InProcess Conf'!$T$2:$T$6972,$C36,'InProcess Conf'!$J$2:$J$6972,$C$28)</f>
        <v>0</v>
      </c>
      <c r="AL36" s="159">
        <f>COUNTIFS('InProcess Conf'!$C$2:$C$6972,AL$33,'InProcess Conf'!$T$2:$T$6972,$C36,'InProcess Conf'!$J$2:$J$6972,$C$28)</f>
        <v>0</v>
      </c>
      <c r="AM36" s="159">
        <f>COUNTIFS('InProcess Conf'!$C$2:$C$6972,AM$33,'InProcess Conf'!$T$2:$T$6972,$C36,'InProcess Conf'!$J$2:$J$6972,$C$28)</f>
        <v>0</v>
      </c>
      <c r="AN36" s="159">
        <f>COUNTIFS('InProcess Conf'!$C$2:$C$6972,AN$33,'InProcess Conf'!$T$2:$T$6972,$C36,'InProcess Conf'!$J$2:$J$6972,$C$28)</f>
        <v>0</v>
      </c>
      <c r="AO36" s="159">
        <f>COUNTIFS('InProcess Conf'!$C$2:$C$6972,AO$33,'InProcess Conf'!$T$2:$T$6972,$C36,'InProcess Conf'!$J$2:$J$6972,$C$28)</f>
        <v>0</v>
      </c>
      <c r="AP36" s="159">
        <f>COUNTIFS('InProcess Conf'!$C$2:$C$6972,AP$33,'InProcess Conf'!$T$2:$T$6972,$C36,'InProcess Conf'!$J$2:$J$6972,$C$28)</f>
        <v>0</v>
      </c>
      <c r="AQ36" s="159">
        <f>COUNTIFS('InProcess Conf'!$C$2:$C$6972,AQ$33,'InProcess Conf'!$T$2:$T$6972,$C36,'InProcess Conf'!$J$2:$J$6972,$C$28)</f>
        <v>0</v>
      </c>
      <c r="AR36" s="159">
        <f>COUNTIFS('InProcess Conf'!$C$2:$C$6972,AR$33,'InProcess Conf'!$T$2:$T$6972,$C36,'InProcess Conf'!$J$2:$J$6972,$C$28)</f>
        <v>0</v>
      </c>
      <c r="AS36" s="159">
        <f>COUNTIFS('InProcess Conf'!$C$2:$C$6972,AS$33,'InProcess Conf'!$T$2:$T$6972,$C36,'InProcess Conf'!$J$2:$J$6972,$C$28)</f>
        <v>0</v>
      </c>
      <c r="AT36" s="159">
        <f>COUNTIFS('InProcess Conf'!$C$2:$C$6972,AT$33,'InProcess Conf'!$T$2:$T$6972,$C36,'InProcess Conf'!$J$2:$J$6972,$C$28)</f>
        <v>0</v>
      </c>
      <c r="AU36" s="159">
        <f>COUNTIFS('InProcess Conf'!$C$2:$C$6972,AU$33,'InProcess Conf'!$T$2:$T$6972,$C36,'InProcess Conf'!$J$2:$J$6972,$C$28)</f>
        <v>0</v>
      </c>
      <c r="AV36" s="159">
        <f>COUNTIFS('InProcess Conf'!$C$2:$C$6972,AV$33,'InProcess Conf'!$T$2:$T$6972,$C36,'InProcess Conf'!$J$2:$J$6972,$C$28)</f>
        <v>0</v>
      </c>
      <c r="AW36" s="159">
        <f>COUNTIFS('InProcess Conf'!$C$2:$C$6972,AW$33,'InProcess Conf'!$T$2:$T$6972,$C36,'InProcess Conf'!$J$2:$J$6972,$C$28)</f>
        <v>0</v>
      </c>
      <c r="AX36" s="159">
        <f>COUNTIFS('InProcess Conf'!$C$2:$C$6972,AX$33,'InProcess Conf'!$T$2:$T$6972,$C36,'InProcess Conf'!$J$2:$J$6972,$C$28)</f>
        <v>0</v>
      </c>
      <c r="AY36" s="159">
        <f>COUNTIFS('InProcess Conf'!$C$2:$C$6972,AY$33,'InProcess Conf'!$T$2:$T$6972,$C36,'InProcess Conf'!$J$2:$J$6972,$C$28)</f>
        <v>0</v>
      </c>
      <c r="AZ36" s="159">
        <f>COUNTIFS('InProcess Conf'!$C$2:$C$6972,AZ$33,'InProcess Conf'!$T$2:$T$6972,$C36,'InProcess Conf'!$J$2:$J$6972,$C$28)</f>
        <v>0</v>
      </c>
      <c r="BA36" s="159">
        <f>COUNTIFS('InProcess Conf'!$C$2:$C$6972,BA$33,'InProcess Conf'!$T$2:$T$6972,$C36,'InProcess Conf'!$J$2:$J$6972,$C$28)</f>
        <v>0</v>
      </c>
      <c r="BB36" s="159">
        <f>COUNTIFS('InProcess Conf'!$C$2:$C$6972,BB$33,'InProcess Conf'!$T$2:$T$6972,$C36,'InProcess Conf'!$J$2:$J$6972,$C$28)</f>
        <v>0</v>
      </c>
      <c r="BC36" s="159">
        <f>COUNTIFS('InProcess Conf'!$C$2:$C$6972,BC$33,'InProcess Conf'!$T$2:$T$6972,$C36,'InProcess Conf'!$J$2:$J$6972,$C$28)</f>
        <v>0</v>
      </c>
      <c r="BD36" s="159">
        <f>COUNTIFS('InProcess Conf'!$C$2:$C$6972,BD$33,'InProcess Conf'!$T$2:$T$6972,$C36,'InProcess Conf'!$J$2:$J$6972,$C$28)</f>
        <v>0</v>
      </c>
      <c r="BE36" s="159">
        <f>COUNTIFS('InProcess Conf'!$C$2:$C$6972,BE$33,'InProcess Conf'!$T$2:$T$6972,$C36,'InProcess Conf'!$J$2:$J$6972,$C$28)</f>
        <v>0</v>
      </c>
      <c r="BF36" s="159">
        <f>COUNTIFS('InProcess Conf'!$C$2:$C$6972,BF$33,'InProcess Conf'!$T$2:$T$6972,$C36,'InProcess Conf'!$J$2:$J$6972,$C$28)</f>
        <v>0</v>
      </c>
      <c r="BG36" s="159">
        <f>COUNTIFS('InProcess Conf'!$C$2:$C$6972,BG$33,'InProcess Conf'!$T$2:$T$6972,$C36,'InProcess Conf'!$J$2:$J$6972,$C$28)</f>
        <v>0</v>
      </c>
      <c r="BH36" s="159">
        <f>COUNTIFS('InProcess Conf'!$C$2:$C$6972,BH$33,'InProcess Conf'!$T$2:$T$6972,$C36,'InProcess Conf'!$J$2:$J$6972,$C$28)</f>
        <v>0</v>
      </c>
      <c r="BI36" s="159">
        <f>COUNTIFS('InProcess Conf'!$C$2:$C$6972,BI$33,'InProcess Conf'!$T$2:$T$6972,$C36,'InProcess Conf'!$J$2:$J$6972,$C$28)</f>
        <v>0</v>
      </c>
      <c r="BJ36" s="159">
        <f>COUNTIFS('InProcess Conf'!$C$2:$C$6972,BJ$33,'InProcess Conf'!$T$2:$T$6972,$C36,'InProcess Conf'!$J$2:$J$6972,$C$28)</f>
        <v>0</v>
      </c>
      <c r="BK36" s="159">
        <f>COUNTIFS('InProcess Conf'!$C$2:$C$6972,BK$33,'InProcess Conf'!$T$2:$T$6972,$C36,'InProcess Conf'!$J$2:$J$6972,$C$28)</f>
        <v>0</v>
      </c>
      <c r="BL36" s="159">
        <f>COUNTIFS('InProcess Conf'!$C$2:$C$6972,BL$33,'InProcess Conf'!$T$2:$T$6972,$C36,'InProcess Conf'!$J$2:$J$6972,$C$28)</f>
        <v>0</v>
      </c>
      <c r="BM36" s="159">
        <f>COUNTIFS('InProcess Conf'!$C$2:$C$6972,BM$33,'InProcess Conf'!$T$2:$T$6972,$C36,'InProcess Conf'!$J$2:$J$6972,$C$28)</f>
        <v>0</v>
      </c>
      <c r="BN36" s="159">
        <f>COUNTIFS('InProcess Conf'!$C$2:$C$6972,BN$33,'InProcess Conf'!$T$2:$T$6972,$C36,'InProcess Conf'!$J$2:$J$6972,$C$28)</f>
        <v>0</v>
      </c>
      <c r="BO36" s="159">
        <f>COUNTIFS('InProcess Conf'!$C$2:$C$6972,BO$33,'InProcess Conf'!$T$2:$T$6972,$C36,'InProcess Conf'!$J$2:$J$6972,$C$28)</f>
        <v>0</v>
      </c>
      <c r="BP36" s="159">
        <f>COUNTIFS('InProcess Conf'!$C$2:$C$6972,BP$33,'InProcess Conf'!$T$2:$T$6972,$C36,'InProcess Conf'!$J$2:$J$6972,$C$28)</f>
        <v>0</v>
      </c>
      <c r="BQ36" s="159">
        <f>COUNTIFS('InProcess Conf'!$C$2:$C$6972,BQ$33,'InProcess Conf'!$T$2:$T$6972,$C36,'InProcess Conf'!$J$2:$J$6972,$C$28)</f>
        <v>0</v>
      </c>
      <c r="BR36" s="159">
        <f>COUNTIFS('InProcess Conf'!$C$2:$C$6972,BR$33,'InProcess Conf'!$T$2:$T$6972,$C36,'InProcess Conf'!$J$2:$J$6972,$C$28)</f>
        <v>0</v>
      </c>
      <c r="BS36" s="159">
        <f>COUNTIFS('InProcess Conf'!$C$2:$C$6972,BS$33,'InProcess Conf'!$T$2:$T$6972,$C36,'InProcess Conf'!$J$2:$J$6972,$C$28)</f>
        <v>0</v>
      </c>
      <c r="BT36" s="159">
        <f>COUNTIFS('InProcess Conf'!$C$2:$C$6972,BT$33,'InProcess Conf'!$T$2:$T$6972,$C36,'InProcess Conf'!$J$2:$J$6972,$C$28)</f>
        <v>0</v>
      </c>
      <c r="BU36" s="159">
        <f>COUNTIFS('InProcess Conf'!$C$2:$C$6972,BU$33,'InProcess Conf'!$T$2:$T$6972,$C36,'InProcess Conf'!$J$2:$J$6972,$C$28)</f>
        <v>0</v>
      </c>
      <c r="BV36" s="159">
        <f>COUNTIFS('InProcess Conf'!$C$2:$C$6972,BV$33,'InProcess Conf'!$T$2:$T$6972,$C36,'InProcess Conf'!$J$2:$J$6972,$C$28)</f>
        <v>0</v>
      </c>
      <c r="BW36" s="159">
        <f>COUNTIFS('InProcess Conf'!$C$2:$C$6972,BW$33,'InProcess Conf'!$T$2:$T$6972,$C36,'InProcess Conf'!$J$2:$J$6972,$C$28)</f>
        <v>0</v>
      </c>
      <c r="BX36" s="159">
        <f>COUNTIFS('InProcess Conf'!$C$2:$C$6972,BX$33,'InProcess Conf'!$T$2:$T$6972,$C36,'InProcess Conf'!$J$2:$J$6972,$C$28)</f>
        <v>0</v>
      </c>
      <c r="BY36" s="159">
        <f>COUNTIFS('InProcess Conf'!$C$2:$C$6972,BY$33,'InProcess Conf'!$T$2:$T$6972,$C36,'InProcess Conf'!$J$2:$J$6972,$C$28)</f>
        <v>0</v>
      </c>
      <c r="BZ36" s="159">
        <f>COUNTIFS('InProcess Conf'!$C$2:$C$6972,BZ$33,'InProcess Conf'!$T$2:$T$6972,$C36,'InProcess Conf'!$J$2:$J$6972,$C$28)</f>
        <v>0</v>
      </c>
      <c r="CA36" s="159">
        <f>COUNTIFS('InProcess Conf'!$C$2:$C$6972,CA$33,'InProcess Conf'!$T$2:$T$6972,$C36,'InProcess Conf'!$J$2:$J$6972,$C$28)</f>
        <v>0</v>
      </c>
      <c r="CB36" s="159">
        <f>COUNTIFS('InProcess Conf'!$C$2:$C$6972,CB$33,'InProcess Conf'!$T$2:$T$6972,$C36,'InProcess Conf'!$J$2:$J$6972,$C$28)</f>
        <v>0</v>
      </c>
      <c r="CC36" s="159">
        <f>COUNTIFS('InProcess Conf'!$C$2:$C$6972,CC$33,'InProcess Conf'!$T$2:$T$6972,$C36,'InProcess Conf'!$J$2:$J$6972,$C$28)</f>
        <v>0</v>
      </c>
      <c r="CD36" s="159">
        <f>COUNTIFS('InProcess Conf'!$C$2:$C$6972,CD$33,'InProcess Conf'!$T$2:$T$6972,$C36,'InProcess Conf'!$J$2:$J$6972,$C$28)</f>
        <v>0</v>
      </c>
      <c r="CE36" s="159">
        <f>COUNTIFS('InProcess Conf'!$C$2:$C$6972,CE$33,'InProcess Conf'!$T$2:$T$6972,$C36,'InProcess Conf'!$J$2:$J$6972,$C$28)</f>
        <v>0</v>
      </c>
      <c r="CF36" s="159">
        <f>COUNTIFS('InProcess Conf'!$C$2:$C$6972,CF$33,'InProcess Conf'!$T$2:$T$6972,$C36,'InProcess Conf'!$J$2:$J$6972,$C$28)</f>
        <v>0</v>
      </c>
      <c r="CG36" s="159">
        <f>COUNTIFS('InProcess Conf'!$C$2:$C$6972,CG$33,'InProcess Conf'!$T$2:$T$6972,$C36,'InProcess Conf'!$J$2:$J$6972,$C$28)</f>
        <v>0</v>
      </c>
      <c r="CH36" s="159">
        <f>COUNTIFS('InProcess Conf'!$C$2:$C$6972,CH$33,'InProcess Conf'!$T$2:$T$6972,$C36,'InProcess Conf'!$J$2:$J$6972,$C$28)</f>
        <v>0</v>
      </c>
      <c r="CI36" s="159">
        <f>COUNTIFS('InProcess Conf'!$C$2:$C$6972,CI$33,'InProcess Conf'!$T$2:$T$6972,$C36,'InProcess Conf'!$J$2:$J$6972,$C$28)</f>
        <v>0</v>
      </c>
      <c r="CJ36" s="159">
        <f>COUNTIFS('InProcess Conf'!$C$2:$C$6972,CJ$33,'InProcess Conf'!$T$2:$T$6972,$C36,'InProcess Conf'!$J$2:$J$6972,$C$28)</f>
        <v>0</v>
      </c>
      <c r="CK36" s="159">
        <f>COUNTIFS('InProcess Conf'!$C$2:$C$6972,CK$33,'InProcess Conf'!$T$2:$T$6972,$C36,'InProcess Conf'!$J$2:$J$6972,$C$28)</f>
        <v>0</v>
      </c>
      <c r="CL36" s="159">
        <f>COUNTIFS('InProcess Conf'!$C$2:$C$6972,CL$33,'InProcess Conf'!$T$2:$T$6972,$C36,'InProcess Conf'!$J$2:$J$6972,$C$28)</f>
        <v>0</v>
      </c>
      <c r="CM36" s="159">
        <f>COUNTIFS('InProcess Conf'!$C$2:$C$6972,CM$33,'InProcess Conf'!$T$2:$T$6972,$C36,'InProcess Conf'!$J$2:$J$6972,$C$28)</f>
        <v>0</v>
      </c>
      <c r="CN36" s="159">
        <f>COUNTIFS('InProcess Conf'!$C$2:$C$6972,CN$33,'InProcess Conf'!$T$2:$T$6972,$C36,'InProcess Conf'!$J$2:$J$6972,$C$28)</f>
        <v>0</v>
      </c>
      <c r="CO36" s="159">
        <f>COUNTIFS('InProcess Conf'!$C$2:$C$6972,CO$33,'InProcess Conf'!$T$2:$T$6972,$C36,'InProcess Conf'!$J$2:$J$6972,$C$28)</f>
        <v>0</v>
      </c>
      <c r="CP36" s="159">
        <f>COUNTIFS('InProcess Conf'!$C$2:$C$6972,CP$33,'InProcess Conf'!$T$2:$T$6972,$C36,'InProcess Conf'!$J$2:$J$6972,$C$28)</f>
        <v>0</v>
      </c>
      <c r="CQ36" s="159">
        <f>COUNTIFS('InProcess Conf'!$C$2:$C$6972,CQ$33,'InProcess Conf'!$T$2:$T$6972,$C36,'InProcess Conf'!$J$2:$J$6972,$C$28)</f>
        <v>0</v>
      </c>
      <c r="CR36" s="159">
        <f>COUNTIFS('InProcess Conf'!$C$2:$C$6972,CR$33,'InProcess Conf'!$T$2:$T$6972,$C36,'InProcess Conf'!$J$2:$J$6972,$C$28)</f>
        <v>0</v>
      </c>
      <c r="CS36" s="159">
        <f>COUNTIFS('InProcess Conf'!$C$2:$C$6972,CS$33,'InProcess Conf'!$T$2:$T$6972,$C36,'InProcess Conf'!$J$2:$J$6972,$C$28)</f>
        <v>0</v>
      </c>
      <c r="CT36" s="159">
        <f>COUNTIFS('InProcess Conf'!$C$2:$C$6972,CT$33,'InProcess Conf'!$T$2:$T$6972,$C36,'InProcess Conf'!$J$2:$J$6972,$C$28)</f>
        <v>0</v>
      </c>
      <c r="CU36" s="159">
        <f>COUNTIFS('InProcess Conf'!$C$2:$C$6972,CU$33,'InProcess Conf'!$T$2:$T$6972,$C36,'InProcess Conf'!$J$2:$J$6972,$C$28)</f>
        <v>0</v>
      </c>
      <c r="CV36" s="159">
        <f>COUNTIFS('InProcess Conf'!$C$2:$C$6972,CV$33,'InProcess Conf'!$T$2:$T$6972,$C36,'InProcess Conf'!$J$2:$J$6972,$C$28)</f>
        <v>0</v>
      </c>
      <c r="CW36" s="159">
        <f>COUNTIFS('InProcess Conf'!$C$2:$C$6972,CW$33,'InProcess Conf'!$T$2:$T$6972,$C36,'InProcess Conf'!$J$2:$J$6972,$C$28)</f>
        <v>0</v>
      </c>
      <c r="CX36" s="159">
        <f>COUNTIFS('InProcess Conf'!$C$2:$C$6972,CX$33,'InProcess Conf'!$T$2:$T$6972,$C36,'InProcess Conf'!$J$2:$J$6972,$C$28)</f>
        <v>0</v>
      </c>
      <c r="CY36" s="159">
        <f>COUNTIFS('InProcess Conf'!$C$2:$C$6972,CY$33,'InProcess Conf'!$T$2:$T$6972,$C36,'InProcess Conf'!$J$2:$J$6972,$C$28)</f>
        <v>0</v>
      </c>
      <c r="CZ36" s="159">
        <f>COUNTIFS('InProcess Conf'!$C$2:$C$6972,CZ$33,'InProcess Conf'!$T$2:$T$6972,$C36,'InProcess Conf'!$J$2:$J$6972,$C$28)</f>
        <v>0</v>
      </c>
      <c r="DA36" s="159">
        <f>COUNTIFS('InProcess Conf'!$C$2:$C$6972,DA$33,'InProcess Conf'!$T$2:$T$6972,$C36,'InProcess Conf'!$J$2:$J$6972,$C$28)</f>
        <v>0</v>
      </c>
      <c r="DB36" s="159">
        <f>COUNTIFS('InProcess Conf'!$C$2:$C$6972,DB$33,'InProcess Conf'!$T$2:$T$6972,$C36,'InProcess Conf'!$J$2:$J$6972,$C$28)</f>
        <v>0</v>
      </c>
      <c r="DC36" s="159">
        <f>COUNTIFS('InProcess Conf'!$C$2:$C$6972,DC$33,'InProcess Conf'!$T$2:$T$6972,$C36,'InProcess Conf'!$J$2:$J$6972,$C$28)</f>
        <v>0</v>
      </c>
      <c r="DD36" s="159">
        <f>COUNTIFS('InProcess Conf'!$C$2:$C$6972,DD$33,'InProcess Conf'!$T$2:$T$6972,$C36,'InProcess Conf'!$J$2:$J$6972,$C$28)</f>
        <v>0</v>
      </c>
      <c r="DE36" s="159">
        <f>COUNTIFS('InProcess Conf'!$C$2:$C$6972,DE$33,'InProcess Conf'!$T$2:$T$6972,$C36,'InProcess Conf'!$J$2:$J$6972,$C$28)</f>
        <v>0</v>
      </c>
      <c r="DF36" s="159">
        <f>COUNTIFS('InProcess Conf'!$C$2:$C$6972,DF$33,'InProcess Conf'!$T$2:$T$6972,$C36,'InProcess Conf'!$J$2:$J$6972,$C$28)</f>
        <v>0</v>
      </c>
      <c r="DG36" s="159">
        <f>COUNTIFS('InProcess Conf'!$C$2:$C$6972,DG$33,'InProcess Conf'!$T$2:$T$6972,$C36,'InProcess Conf'!$J$2:$J$6972,$C$28)</f>
        <v>0</v>
      </c>
      <c r="DH36" s="218">
        <f>COUNTIFS('InProcess Conf'!$C$2:$C$6972,DH$33,'InProcess Conf'!$T$2:$T$6972,$C36,'InProcess Conf'!$J$2:$J$6972,$C$28)</f>
        <v>0</v>
      </c>
      <c r="DI36" s="217">
        <f t="shared" si="7"/>
        <v>0</v>
      </c>
    </row>
    <row r="37" spans="2:113" ht="16.5" thickTop="1" thickBot="1">
      <c r="B37" s="274"/>
      <c r="C37" s="147" t="s">
        <v>521</v>
      </c>
      <c r="D37" s="159">
        <f>COUNTIFS('InProcess Conf'!$C$2:$C$6972,D$33,'InProcess Conf'!$T$2:$T$6972,$C37,'InProcess Conf'!$J$2:$J$6972,$C$28)</f>
        <v>0</v>
      </c>
      <c r="E37" s="159">
        <f>COUNTIFS('InProcess Conf'!$C$2:$C$6972,E$33,'InProcess Conf'!$T$2:$T$6972,$C37,'InProcess Conf'!$J$2:$J$6972,$C$28)</f>
        <v>0</v>
      </c>
      <c r="F37" s="159">
        <f>COUNTIFS('InProcess Conf'!$C$2:$C$6972,F$33,'InProcess Conf'!$T$2:$T$6972,$C37,'InProcess Conf'!$J$2:$J$6972,$C$28)</f>
        <v>0</v>
      </c>
      <c r="G37" s="159">
        <f>COUNTIFS('InProcess Conf'!$C$2:$C$6972,G$33,'InProcess Conf'!$T$2:$T$6972,$C37,'InProcess Conf'!$J$2:$J$6972,$C$28)</f>
        <v>0</v>
      </c>
      <c r="H37" s="159">
        <f>COUNTIFS('InProcess Conf'!$C$2:$C$6972,H$33,'InProcess Conf'!$T$2:$T$6972,$C37,'InProcess Conf'!$J$2:$J$6972,$C$28)</f>
        <v>0</v>
      </c>
      <c r="I37" s="159">
        <f>COUNTIFS('InProcess Conf'!$C$2:$C$6972,I$33,'InProcess Conf'!$T$2:$T$6972,$C37,'InProcess Conf'!$J$2:$J$6972,$C$28)</f>
        <v>0</v>
      </c>
      <c r="J37" s="159">
        <f>COUNTIFS('InProcess Conf'!$C$2:$C$6972,J$33,'InProcess Conf'!$T$2:$T$6972,$C37,'InProcess Conf'!$J$2:$J$6972,$C$28)</f>
        <v>0</v>
      </c>
      <c r="K37" s="159">
        <f>COUNTIFS('InProcess Conf'!$C$2:$C$6972,K$33,'InProcess Conf'!$T$2:$T$6972,$C37,'InProcess Conf'!$J$2:$J$6972,$C$28)</f>
        <v>0</v>
      </c>
      <c r="L37" s="159">
        <f>COUNTIFS('InProcess Conf'!$C$2:$C$6972,L$33,'InProcess Conf'!$T$2:$T$6972,$C37,'InProcess Conf'!$J$2:$J$6972,$C$28)</f>
        <v>0</v>
      </c>
      <c r="M37" s="159">
        <f>COUNTIFS('InProcess Conf'!$C$2:$C$6972,M$33,'InProcess Conf'!$T$2:$T$6972,$C37,'InProcess Conf'!$J$2:$J$6972,$C$28)</f>
        <v>0</v>
      </c>
      <c r="N37" s="159">
        <f>COUNTIFS('InProcess Conf'!$C$2:$C$6972,N$33,'InProcess Conf'!$T$2:$T$6972,$C37,'InProcess Conf'!$J$2:$J$6972,$C$28)</f>
        <v>0</v>
      </c>
      <c r="O37" s="159">
        <f>COUNTIFS('InProcess Conf'!$C$2:$C$6972,O$33,'InProcess Conf'!$T$2:$T$6972,$C37,'InProcess Conf'!$J$2:$J$6972,$C$28)</f>
        <v>0</v>
      </c>
      <c r="P37" s="159">
        <f>COUNTIFS('InProcess Conf'!$C$2:$C$6972,P$33,'InProcess Conf'!$T$2:$T$6972,$C37,'InProcess Conf'!$J$2:$J$6972,$C$28)</f>
        <v>0</v>
      </c>
      <c r="Q37" s="159">
        <f>COUNTIFS('InProcess Conf'!$C$2:$C$6972,Q$33,'InProcess Conf'!$T$2:$T$6972,$C37,'InProcess Conf'!$J$2:$J$6972,$C$28)</f>
        <v>0</v>
      </c>
      <c r="R37" s="159">
        <f>COUNTIFS('InProcess Conf'!$C$2:$C$6972,R$33,'InProcess Conf'!$T$2:$T$6972,$C37,'InProcess Conf'!$J$2:$J$6972,$C$28)</f>
        <v>0</v>
      </c>
      <c r="S37" s="159">
        <f>COUNTIFS('InProcess Conf'!$C$2:$C$6972,S$33,'InProcess Conf'!$T$2:$T$6972,$C37,'InProcess Conf'!$J$2:$J$6972,$C$28)</f>
        <v>0</v>
      </c>
      <c r="T37" s="159">
        <f>COUNTIFS('InProcess Conf'!$C$2:$C$6972,T$33,'InProcess Conf'!$T$2:$T$6972,$C37,'InProcess Conf'!$J$2:$J$6972,$C$28)</f>
        <v>0</v>
      </c>
      <c r="U37" s="159">
        <f>COUNTIFS('InProcess Conf'!$C$2:$C$6972,U$33,'InProcess Conf'!$T$2:$T$6972,$C37,'InProcess Conf'!$J$2:$J$6972,$C$28)</f>
        <v>0</v>
      </c>
      <c r="V37" s="159">
        <f>COUNTIFS('InProcess Conf'!$C$2:$C$6972,V$33,'InProcess Conf'!$T$2:$T$6972,$C37,'InProcess Conf'!$J$2:$J$6972,$C$28)</f>
        <v>0</v>
      </c>
      <c r="W37" s="159">
        <f>COUNTIFS('InProcess Conf'!$C$2:$C$6972,W$33,'InProcess Conf'!$T$2:$T$6972,$C37,'InProcess Conf'!$J$2:$J$6972,$C$28)</f>
        <v>0</v>
      </c>
      <c r="X37" s="159">
        <f>COUNTIFS('InProcess Conf'!$C$2:$C$6972,X$33,'InProcess Conf'!$T$2:$T$6972,$C37,'InProcess Conf'!$J$2:$J$6972,$C$28)</f>
        <v>0</v>
      </c>
      <c r="Y37" s="159">
        <f>COUNTIFS('InProcess Conf'!$C$2:$C$6972,Y$33,'InProcess Conf'!$T$2:$T$6972,$C37,'InProcess Conf'!$J$2:$J$6972,$C$28)</f>
        <v>0</v>
      </c>
      <c r="Z37" s="159">
        <f>COUNTIFS('InProcess Conf'!$C$2:$C$6972,Z$33,'InProcess Conf'!$T$2:$T$6972,$C37,'InProcess Conf'!$J$2:$J$6972,$C$28)</f>
        <v>0</v>
      </c>
      <c r="AA37" s="159">
        <f>COUNTIFS('InProcess Conf'!$C$2:$C$6972,AA$33,'InProcess Conf'!$T$2:$T$6972,$C37,'InProcess Conf'!$J$2:$J$6972,$C$28)</f>
        <v>0</v>
      </c>
      <c r="AB37" s="159">
        <f>COUNTIFS('InProcess Conf'!$C$2:$C$6972,AB$33,'InProcess Conf'!$T$2:$T$6972,$C37,'InProcess Conf'!$J$2:$J$6972,$C$28)</f>
        <v>0</v>
      </c>
      <c r="AC37" s="159">
        <f>COUNTIFS('InProcess Conf'!$C$2:$C$6972,AC$33,'InProcess Conf'!$T$2:$T$6972,$C37,'InProcess Conf'!$J$2:$J$6972,$C$28)</f>
        <v>0</v>
      </c>
      <c r="AD37" s="159">
        <f>COUNTIFS('InProcess Conf'!$C$2:$C$6972,AD$33,'InProcess Conf'!$T$2:$T$6972,$C37,'InProcess Conf'!$J$2:$J$6972,$C$28)</f>
        <v>0</v>
      </c>
      <c r="AE37" s="159">
        <f>COUNTIFS('InProcess Conf'!$C$2:$C$6972,AE$33,'InProcess Conf'!$T$2:$T$6972,$C37,'InProcess Conf'!$J$2:$J$6972,$C$28)</f>
        <v>0</v>
      </c>
      <c r="AF37" s="159">
        <f>COUNTIFS('InProcess Conf'!$C$2:$C$6972,AF$33,'InProcess Conf'!$T$2:$T$6972,$C37,'InProcess Conf'!$J$2:$J$6972,$C$28)</f>
        <v>0</v>
      </c>
      <c r="AG37" s="159">
        <f>COUNTIFS('InProcess Conf'!$C$2:$C$6972,AG$33,'InProcess Conf'!$T$2:$T$6972,$C37,'InProcess Conf'!$J$2:$J$6972,$C$28)</f>
        <v>0</v>
      </c>
      <c r="AH37" s="159">
        <f>COUNTIFS('InProcess Conf'!$C$2:$C$6972,AH$33,'InProcess Conf'!$T$2:$T$6972,$C37,'InProcess Conf'!$J$2:$J$6972,$C$28)</f>
        <v>0</v>
      </c>
      <c r="AI37" s="159">
        <f>COUNTIFS('InProcess Conf'!$C$2:$C$6972,AI$33,'InProcess Conf'!$T$2:$T$6972,$C37,'InProcess Conf'!$J$2:$J$6972,$C$28)</f>
        <v>0</v>
      </c>
      <c r="AJ37" s="159">
        <f>COUNTIFS('InProcess Conf'!$C$2:$C$6972,AJ$33,'InProcess Conf'!$T$2:$T$6972,$C37,'InProcess Conf'!$J$2:$J$6972,$C$28)</f>
        <v>0</v>
      </c>
      <c r="AK37" s="159">
        <f>COUNTIFS('InProcess Conf'!$C$2:$C$6972,AK$33,'InProcess Conf'!$T$2:$T$6972,$C37,'InProcess Conf'!$J$2:$J$6972,$C$28)</f>
        <v>0</v>
      </c>
      <c r="AL37" s="159">
        <f>COUNTIFS('InProcess Conf'!$C$2:$C$6972,AL$33,'InProcess Conf'!$T$2:$T$6972,$C37,'InProcess Conf'!$J$2:$J$6972,$C$28)</f>
        <v>0</v>
      </c>
      <c r="AM37" s="159">
        <f>COUNTIFS('InProcess Conf'!$C$2:$C$6972,AM$33,'InProcess Conf'!$T$2:$T$6972,$C37,'InProcess Conf'!$J$2:$J$6972,$C$28)</f>
        <v>0</v>
      </c>
      <c r="AN37" s="159">
        <f>COUNTIFS('InProcess Conf'!$C$2:$C$6972,AN$33,'InProcess Conf'!$T$2:$T$6972,$C37,'InProcess Conf'!$J$2:$J$6972,$C$28)</f>
        <v>0</v>
      </c>
      <c r="AO37" s="159">
        <f>COUNTIFS('InProcess Conf'!$C$2:$C$6972,AO$33,'InProcess Conf'!$T$2:$T$6972,$C37,'InProcess Conf'!$J$2:$J$6972,$C$28)</f>
        <v>0</v>
      </c>
      <c r="AP37" s="159">
        <f>COUNTIFS('InProcess Conf'!$C$2:$C$6972,AP$33,'InProcess Conf'!$T$2:$T$6972,$C37,'InProcess Conf'!$J$2:$J$6972,$C$28)</f>
        <v>0</v>
      </c>
      <c r="AQ37" s="159">
        <f>COUNTIFS('InProcess Conf'!$C$2:$C$6972,AQ$33,'InProcess Conf'!$T$2:$T$6972,$C37,'InProcess Conf'!$J$2:$J$6972,$C$28)</f>
        <v>0</v>
      </c>
      <c r="AR37" s="159">
        <f>COUNTIFS('InProcess Conf'!$C$2:$C$6972,AR$33,'InProcess Conf'!$T$2:$T$6972,$C37,'InProcess Conf'!$J$2:$J$6972,$C$28)</f>
        <v>0</v>
      </c>
      <c r="AS37" s="159">
        <f>COUNTIFS('InProcess Conf'!$C$2:$C$6972,AS$33,'InProcess Conf'!$T$2:$T$6972,$C37,'InProcess Conf'!$J$2:$J$6972,$C$28)</f>
        <v>0</v>
      </c>
      <c r="AT37" s="159">
        <f>COUNTIFS('InProcess Conf'!$C$2:$C$6972,AT$33,'InProcess Conf'!$T$2:$T$6972,$C37,'InProcess Conf'!$J$2:$J$6972,$C$28)</f>
        <v>0</v>
      </c>
      <c r="AU37" s="159">
        <f>COUNTIFS('InProcess Conf'!$C$2:$C$6972,AU$33,'InProcess Conf'!$T$2:$T$6972,$C37,'InProcess Conf'!$J$2:$J$6972,$C$28)</f>
        <v>0</v>
      </c>
      <c r="AV37" s="159">
        <f>COUNTIFS('InProcess Conf'!$C$2:$C$6972,AV$33,'InProcess Conf'!$T$2:$T$6972,$C37,'InProcess Conf'!$J$2:$J$6972,$C$28)</f>
        <v>0</v>
      </c>
      <c r="AW37" s="159">
        <f>COUNTIFS('InProcess Conf'!$C$2:$C$6972,AW$33,'InProcess Conf'!$T$2:$T$6972,$C37,'InProcess Conf'!$J$2:$J$6972,$C$28)</f>
        <v>0</v>
      </c>
      <c r="AX37" s="159">
        <f>COUNTIFS('InProcess Conf'!$C$2:$C$6972,AX$33,'InProcess Conf'!$T$2:$T$6972,$C37,'InProcess Conf'!$J$2:$J$6972,$C$28)</f>
        <v>0</v>
      </c>
      <c r="AY37" s="159">
        <f>COUNTIFS('InProcess Conf'!$C$2:$C$6972,AY$33,'InProcess Conf'!$T$2:$T$6972,$C37,'InProcess Conf'!$J$2:$J$6972,$C$28)</f>
        <v>0</v>
      </c>
      <c r="AZ37" s="159">
        <f>COUNTIFS('InProcess Conf'!$C$2:$C$6972,AZ$33,'InProcess Conf'!$T$2:$T$6972,$C37,'InProcess Conf'!$J$2:$J$6972,$C$28)</f>
        <v>0</v>
      </c>
      <c r="BA37" s="159">
        <f>COUNTIFS('InProcess Conf'!$C$2:$C$6972,BA$33,'InProcess Conf'!$T$2:$T$6972,$C37,'InProcess Conf'!$J$2:$J$6972,$C$28)</f>
        <v>0</v>
      </c>
      <c r="BB37" s="159">
        <f>COUNTIFS('InProcess Conf'!$C$2:$C$6972,BB$33,'InProcess Conf'!$T$2:$T$6972,$C37,'InProcess Conf'!$J$2:$J$6972,$C$28)</f>
        <v>0</v>
      </c>
      <c r="BC37" s="159">
        <f>COUNTIFS('InProcess Conf'!$C$2:$C$6972,BC$33,'InProcess Conf'!$T$2:$T$6972,$C37,'InProcess Conf'!$J$2:$J$6972,$C$28)</f>
        <v>0</v>
      </c>
      <c r="BD37" s="159">
        <f>COUNTIFS('InProcess Conf'!$C$2:$C$6972,BD$33,'InProcess Conf'!$T$2:$T$6972,$C37,'InProcess Conf'!$J$2:$J$6972,$C$28)</f>
        <v>0</v>
      </c>
      <c r="BE37" s="159">
        <f>COUNTIFS('InProcess Conf'!$C$2:$C$6972,BE$33,'InProcess Conf'!$T$2:$T$6972,$C37,'InProcess Conf'!$J$2:$J$6972,$C$28)</f>
        <v>0</v>
      </c>
      <c r="BF37" s="159">
        <f>COUNTIFS('InProcess Conf'!$C$2:$C$6972,BF$33,'InProcess Conf'!$T$2:$T$6972,$C37,'InProcess Conf'!$J$2:$J$6972,$C$28)</f>
        <v>0</v>
      </c>
      <c r="BG37" s="159">
        <f>COUNTIFS('InProcess Conf'!$C$2:$C$6972,BG$33,'InProcess Conf'!$T$2:$T$6972,$C37,'InProcess Conf'!$J$2:$J$6972,$C$28)</f>
        <v>0</v>
      </c>
      <c r="BH37" s="159">
        <f>COUNTIFS('InProcess Conf'!$C$2:$C$6972,BH$33,'InProcess Conf'!$T$2:$T$6972,$C37,'InProcess Conf'!$J$2:$J$6972,$C$28)</f>
        <v>0</v>
      </c>
      <c r="BI37" s="159">
        <f>COUNTIFS('InProcess Conf'!$C$2:$C$6972,BI$33,'InProcess Conf'!$T$2:$T$6972,$C37,'InProcess Conf'!$J$2:$J$6972,$C$28)</f>
        <v>0</v>
      </c>
      <c r="BJ37" s="159">
        <f>COUNTIFS('InProcess Conf'!$C$2:$C$6972,BJ$33,'InProcess Conf'!$T$2:$T$6972,$C37,'InProcess Conf'!$J$2:$J$6972,$C$28)</f>
        <v>0</v>
      </c>
      <c r="BK37" s="159">
        <f>COUNTIFS('InProcess Conf'!$C$2:$C$6972,BK$33,'InProcess Conf'!$T$2:$T$6972,$C37,'InProcess Conf'!$J$2:$J$6972,$C$28)</f>
        <v>0</v>
      </c>
      <c r="BL37" s="159">
        <f>COUNTIFS('InProcess Conf'!$C$2:$C$6972,BL$33,'InProcess Conf'!$T$2:$T$6972,$C37,'InProcess Conf'!$J$2:$J$6972,$C$28)</f>
        <v>0</v>
      </c>
      <c r="BM37" s="159">
        <f>COUNTIFS('InProcess Conf'!$C$2:$C$6972,BM$33,'InProcess Conf'!$T$2:$T$6972,$C37,'InProcess Conf'!$J$2:$J$6972,$C$28)</f>
        <v>0</v>
      </c>
      <c r="BN37" s="159">
        <f>COUNTIFS('InProcess Conf'!$C$2:$C$6972,BN$33,'InProcess Conf'!$T$2:$T$6972,$C37,'InProcess Conf'!$J$2:$J$6972,$C$28)</f>
        <v>0</v>
      </c>
      <c r="BO37" s="159">
        <f>COUNTIFS('InProcess Conf'!$C$2:$C$6972,BO$33,'InProcess Conf'!$T$2:$T$6972,$C37,'InProcess Conf'!$J$2:$J$6972,$C$28)</f>
        <v>0</v>
      </c>
      <c r="BP37" s="159">
        <f>COUNTIFS('InProcess Conf'!$C$2:$C$6972,BP$33,'InProcess Conf'!$T$2:$T$6972,$C37,'InProcess Conf'!$J$2:$J$6972,$C$28)</f>
        <v>0</v>
      </c>
      <c r="BQ37" s="159">
        <f>COUNTIFS('InProcess Conf'!$C$2:$C$6972,BQ$33,'InProcess Conf'!$T$2:$T$6972,$C37,'InProcess Conf'!$J$2:$J$6972,$C$28)</f>
        <v>0</v>
      </c>
      <c r="BR37" s="159">
        <f>COUNTIFS('InProcess Conf'!$C$2:$C$6972,BR$33,'InProcess Conf'!$T$2:$T$6972,$C37,'InProcess Conf'!$J$2:$J$6972,$C$28)</f>
        <v>0</v>
      </c>
      <c r="BS37" s="159">
        <f>COUNTIFS('InProcess Conf'!$C$2:$C$6972,BS$33,'InProcess Conf'!$T$2:$T$6972,$C37,'InProcess Conf'!$J$2:$J$6972,$C$28)</f>
        <v>0</v>
      </c>
      <c r="BT37" s="159">
        <f>COUNTIFS('InProcess Conf'!$C$2:$C$6972,BT$33,'InProcess Conf'!$T$2:$T$6972,$C37,'InProcess Conf'!$J$2:$J$6972,$C$28)</f>
        <v>0</v>
      </c>
      <c r="BU37" s="159">
        <f>COUNTIFS('InProcess Conf'!$C$2:$C$6972,BU$33,'InProcess Conf'!$T$2:$T$6972,$C37,'InProcess Conf'!$J$2:$J$6972,$C$28)</f>
        <v>0</v>
      </c>
      <c r="BV37" s="159">
        <f>COUNTIFS('InProcess Conf'!$C$2:$C$6972,BV$33,'InProcess Conf'!$T$2:$T$6972,$C37,'InProcess Conf'!$J$2:$J$6972,$C$28)</f>
        <v>0</v>
      </c>
      <c r="BW37" s="159">
        <f>COUNTIFS('InProcess Conf'!$C$2:$C$6972,BW$33,'InProcess Conf'!$T$2:$T$6972,$C37,'InProcess Conf'!$J$2:$J$6972,$C$28)</f>
        <v>0</v>
      </c>
      <c r="BX37" s="159">
        <f>COUNTIFS('InProcess Conf'!$C$2:$C$6972,BX$33,'InProcess Conf'!$T$2:$T$6972,$C37,'InProcess Conf'!$J$2:$J$6972,$C$28)</f>
        <v>0</v>
      </c>
      <c r="BY37" s="159">
        <f>COUNTIFS('InProcess Conf'!$C$2:$C$6972,BY$33,'InProcess Conf'!$T$2:$T$6972,$C37,'InProcess Conf'!$J$2:$J$6972,$C$28)</f>
        <v>0</v>
      </c>
      <c r="BZ37" s="159">
        <f>COUNTIFS('InProcess Conf'!$C$2:$C$6972,BZ$33,'InProcess Conf'!$T$2:$T$6972,$C37,'InProcess Conf'!$J$2:$J$6972,$C$28)</f>
        <v>0</v>
      </c>
      <c r="CA37" s="159">
        <f>COUNTIFS('InProcess Conf'!$C$2:$C$6972,CA$33,'InProcess Conf'!$T$2:$T$6972,$C37,'InProcess Conf'!$J$2:$J$6972,$C$28)</f>
        <v>0</v>
      </c>
      <c r="CB37" s="159">
        <f>COUNTIFS('InProcess Conf'!$C$2:$C$6972,CB$33,'InProcess Conf'!$T$2:$T$6972,$C37,'InProcess Conf'!$J$2:$J$6972,$C$28)</f>
        <v>0</v>
      </c>
      <c r="CC37" s="159">
        <f>COUNTIFS('InProcess Conf'!$C$2:$C$6972,CC$33,'InProcess Conf'!$T$2:$T$6972,$C37,'InProcess Conf'!$J$2:$J$6972,$C$28)</f>
        <v>0</v>
      </c>
      <c r="CD37" s="159">
        <f>COUNTIFS('InProcess Conf'!$C$2:$C$6972,CD$33,'InProcess Conf'!$T$2:$T$6972,$C37,'InProcess Conf'!$J$2:$J$6972,$C$28)</f>
        <v>0</v>
      </c>
      <c r="CE37" s="159">
        <f>COUNTIFS('InProcess Conf'!$C$2:$C$6972,CE$33,'InProcess Conf'!$T$2:$T$6972,$C37,'InProcess Conf'!$J$2:$J$6972,$C$28)</f>
        <v>0</v>
      </c>
      <c r="CF37" s="159">
        <f>COUNTIFS('InProcess Conf'!$C$2:$C$6972,CF$33,'InProcess Conf'!$T$2:$T$6972,$C37,'InProcess Conf'!$J$2:$J$6972,$C$28)</f>
        <v>0</v>
      </c>
      <c r="CG37" s="159">
        <f>COUNTIFS('InProcess Conf'!$C$2:$C$6972,CG$33,'InProcess Conf'!$T$2:$T$6972,$C37,'InProcess Conf'!$J$2:$J$6972,$C$28)</f>
        <v>0</v>
      </c>
      <c r="CH37" s="159">
        <f>COUNTIFS('InProcess Conf'!$C$2:$C$6972,CH$33,'InProcess Conf'!$T$2:$T$6972,$C37,'InProcess Conf'!$J$2:$J$6972,$C$28)</f>
        <v>0</v>
      </c>
      <c r="CI37" s="159">
        <f>COUNTIFS('InProcess Conf'!$C$2:$C$6972,CI$33,'InProcess Conf'!$T$2:$T$6972,$C37,'InProcess Conf'!$J$2:$J$6972,$C$28)</f>
        <v>0</v>
      </c>
      <c r="CJ37" s="159">
        <f>COUNTIFS('InProcess Conf'!$C$2:$C$6972,CJ$33,'InProcess Conf'!$T$2:$T$6972,$C37,'InProcess Conf'!$J$2:$J$6972,$C$28)</f>
        <v>0</v>
      </c>
      <c r="CK37" s="159">
        <f>COUNTIFS('InProcess Conf'!$C$2:$C$6972,CK$33,'InProcess Conf'!$T$2:$T$6972,$C37,'InProcess Conf'!$J$2:$J$6972,$C$28)</f>
        <v>0</v>
      </c>
      <c r="CL37" s="159">
        <f>COUNTIFS('InProcess Conf'!$C$2:$C$6972,CL$33,'InProcess Conf'!$T$2:$T$6972,$C37,'InProcess Conf'!$J$2:$J$6972,$C$28)</f>
        <v>0</v>
      </c>
      <c r="CM37" s="159">
        <f>COUNTIFS('InProcess Conf'!$C$2:$C$6972,CM$33,'InProcess Conf'!$T$2:$T$6972,$C37,'InProcess Conf'!$J$2:$J$6972,$C$28)</f>
        <v>0</v>
      </c>
      <c r="CN37" s="159">
        <f>COUNTIFS('InProcess Conf'!$C$2:$C$6972,CN$33,'InProcess Conf'!$T$2:$T$6972,$C37,'InProcess Conf'!$J$2:$J$6972,$C$28)</f>
        <v>0</v>
      </c>
      <c r="CO37" s="159">
        <f>COUNTIFS('InProcess Conf'!$C$2:$C$6972,CO$33,'InProcess Conf'!$T$2:$T$6972,$C37,'InProcess Conf'!$J$2:$J$6972,$C$28)</f>
        <v>0</v>
      </c>
      <c r="CP37" s="159">
        <f>COUNTIFS('InProcess Conf'!$C$2:$C$6972,CP$33,'InProcess Conf'!$T$2:$T$6972,$C37,'InProcess Conf'!$J$2:$J$6972,$C$28)</f>
        <v>0</v>
      </c>
      <c r="CQ37" s="159">
        <f>COUNTIFS('InProcess Conf'!$C$2:$C$6972,CQ$33,'InProcess Conf'!$T$2:$T$6972,$C37,'InProcess Conf'!$J$2:$J$6972,$C$28)</f>
        <v>0</v>
      </c>
      <c r="CR37" s="159">
        <f>COUNTIFS('InProcess Conf'!$C$2:$C$6972,CR$33,'InProcess Conf'!$T$2:$T$6972,$C37,'InProcess Conf'!$J$2:$J$6972,$C$28)</f>
        <v>0</v>
      </c>
      <c r="CS37" s="159">
        <f>COUNTIFS('InProcess Conf'!$C$2:$C$6972,CS$33,'InProcess Conf'!$T$2:$T$6972,$C37,'InProcess Conf'!$J$2:$J$6972,$C$28)</f>
        <v>0</v>
      </c>
      <c r="CT37" s="159">
        <f>COUNTIFS('InProcess Conf'!$C$2:$C$6972,CT$33,'InProcess Conf'!$T$2:$T$6972,$C37,'InProcess Conf'!$J$2:$J$6972,$C$28)</f>
        <v>0</v>
      </c>
      <c r="CU37" s="159">
        <f>COUNTIFS('InProcess Conf'!$C$2:$C$6972,CU$33,'InProcess Conf'!$T$2:$T$6972,$C37,'InProcess Conf'!$J$2:$J$6972,$C$28)</f>
        <v>0</v>
      </c>
      <c r="CV37" s="159">
        <f>COUNTIFS('InProcess Conf'!$C$2:$C$6972,CV$33,'InProcess Conf'!$T$2:$T$6972,$C37,'InProcess Conf'!$J$2:$J$6972,$C$28)</f>
        <v>0</v>
      </c>
      <c r="CW37" s="159">
        <f>COUNTIFS('InProcess Conf'!$C$2:$C$6972,CW$33,'InProcess Conf'!$T$2:$T$6972,$C37,'InProcess Conf'!$J$2:$J$6972,$C$28)</f>
        <v>0</v>
      </c>
      <c r="CX37" s="159">
        <f>COUNTIFS('InProcess Conf'!$C$2:$C$6972,CX$33,'InProcess Conf'!$T$2:$T$6972,$C37,'InProcess Conf'!$J$2:$J$6972,$C$28)</f>
        <v>0</v>
      </c>
      <c r="CY37" s="159">
        <f>COUNTIFS('InProcess Conf'!$C$2:$C$6972,CY$33,'InProcess Conf'!$T$2:$T$6972,$C37,'InProcess Conf'!$J$2:$J$6972,$C$28)</f>
        <v>0</v>
      </c>
      <c r="CZ37" s="159">
        <f>COUNTIFS('InProcess Conf'!$C$2:$C$6972,CZ$33,'InProcess Conf'!$T$2:$T$6972,$C37,'InProcess Conf'!$J$2:$J$6972,$C$28)</f>
        <v>0</v>
      </c>
      <c r="DA37" s="159">
        <f>COUNTIFS('InProcess Conf'!$C$2:$C$6972,DA$33,'InProcess Conf'!$T$2:$T$6972,$C37,'InProcess Conf'!$J$2:$J$6972,$C$28)</f>
        <v>0</v>
      </c>
      <c r="DB37" s="159">
        <f>COUNTIFS('InProcess Conf'!$C$2:$C$6972,DB$33,'InProcess Conf'!$T$2:$T$6972,$C37,'InProcess Conf'!$J$2:$J$6972,$C$28)</f>
        <v>0</v>
      </c>
      <c r="DC37" s="159">
        <f>COUNTIFS('InProcess Conf'!$C$2:$C$6972,DC$33,'InProcess Conf'!$T$2:$T$6972,$C37,'InProcess Conf'!$J$2:$J$6972,$C$28)</f>
        <v>0</v>
      </c>
      <c r="DD37" s="159">
        <f>COUNTIFS('InProcess Conf'!$C$2:$C$6972,DD$33,'InProcess Conf'!$T$2:$T$6972,$C37,'InProcess Conf'!$J$2:$J$6972,$C$28)</f>
        <v>0</v>
      </c>
      <c r="DE37" s="159">
        <f>COUNTIFS('InProcess Conf'!$C$2:$C$6972,DE$33,'InProcess Conf'!$T$2:$T$6972,$C37,'InProcess Conf'!$J$2:$J$6972,$C$28)</f>
        <v>0</v>
      </c>
      <c r="DF37" s="159">
        <f>COUNTIFS('InProcess Conf'!$C$2:$C$6972,DF$33,'InProcess Conf'!$T$2:$T$6972,$C37,'InProcess Conf'!$J$2:$J$6972,$C$28)</f>
        <v>0</v>
      </c>
      <c r="DG37" s="159">
        <f>COUNTIFS('InProcess Conf'!$C$2:$C$6972,DG$33,'InProcess Conf'!$T$2:$T$6972,$C37,'InProcess Conf'!$J$2:$J$6972,$C$28)</f>
        <v>0</v>
      </c>
      <c r="DH37" s="218">
        <f>COUNTIFS('InProcess Conf'!$C$2:$C$6972,DH$33,'InProcess Conf'!$T$2:$T$6972,$C37,'InProcess Conf'!$J$2:$J$6972,$C$28)</f>
        <v>0</v>
      </c>
      <c r="DI37" s="217">
        <f t="shared" si="7"/>
        <v>0</v>
      </c>
    </row>
    <row r="38" spans="2:113" ht="16.5" thickTop="1" thickBot="1">
      <c r="B38" s="274"/>
      <c r="C38" s="147" t="s">
        <v>522</v>
      </c>
      <c r="D38" s="159">
        <f>COUNTIFS('InProcess Conf'!$C$2:$C$6972,D$33,'InProcess Conf'!$T$2:$T$6972,$C38,'InProcess Conf'!$J$2:$J$6972,$C$28)</f>
        <v>0</v>
      </c>
      <c r="E38" s="159">
        <f>COUNTIFS('InProcess Conf'!$C$2:$C$6972,E$33,'InProcess Conf'!$T$2:$T$6972,$C38,'InProcess Conf'!$J$2:$J$6972,$C$28)</f>
        <v>0</v>
      </c>
      <c r="F38" s="159">
        <f>COUNTIFS('InProcess Conf'!$C$2:$C$6972,F$33,'InProcess Conf'!$T$2:$T$6972,$C38,'InProcess Conf'!$J$2:$J$6972,$C$28)</f>
        <v>0</v>
      </c>
      <c r="G38" s="159">
        <f>COUNTIFS('InProcess Conf'!$C$2:$C$6972,G$33,'InProcess Conf'!$T$2:$T$6972,$C38,'InProcess Conf'!$J$2:$J$6972,$C$28)</f>
        <v>0</v>
      </c>
      <c r="H38" s="159">
        <f>COUNTIFS('InProcess Conf'!$C$2:$C$6972,H$33,'InProcess Conf'!$T$2:$T$6972,$C38,'InProcess Conf'!$J$2:$J$6972,$C$28)</f>
        <v>0</v>
      </c>
      <c r="I38" s="159">
        <f>COUNTIFS('InProcess Conf'!$C$2:$C$6972,I$33,'InProcess Conf'!$T$2:$T$6972,$C38,'InProcess Conf'!$J$2:$J$6972,$C$28)</f>
        <v>0</v>
      </c>
      <c r="J38" s="159">
        <f>COUNTIFS('InProcess Conf'!$C$2:$C$6972,J$33,'InProcess Conf'!$T$2:$T$6972,$C38,'InProcess Conf'!$J$2:$J$6972,$C$28)</f>
        <v>0</v>
      </c>
      <c r="K38" s="159">
        <f>COUNTIFS('InProcess Conf'!$C$2:$C$6972,K$33,'InProcess Conf'!$T$2:$T$6972,$C38,'InProcess Conf'!$J$2:$J$6972,$C$28)</f>
        <v>0</v>
      </c>
      <c r="L38" s="159">
        <f>COUNTIFS('InProcess Conf'!$C$2:$C$6972,L$33,'InProcess Conf'!$T$2:$T$6972,$C38,'InProcess Conf'!$J$2:$J$6972,$C$28)</f>
        <v>0</v>
      </c>
      <c r="M38" s="159">
        <f>COUNTIFS('InProcess Conf'!$C$2:$C$6972,M$33,'InProcess Conf'!$T$2:$T$6972,$C38,'InProcess Conf'!$J$2:$J$6972,$C$28)</f>
        <v>0</v>
      </c>
      <c r="N38" s="159">
        <f>COUNTIFS('InProcess Conf'!$C$2:$C$6972,N$33,'InProcess Conf'!$T$2:$T$6972,$C38,'InProcess Conf'!$J$2:$J$6972,$C$28)</f>
        <v>0</v>
      </c>
      <c r="O38" s="159">
        <f>COUNTIFS('InProcess Conf'!$C$2:$C$6972,O$33,'InProcess Conf'!$T$2:$T$6972,$C38,'InProcess Conf'!$J$2:$J$6972,$C$28)</f>
        <v>0</v>
      </c>
      <c r="P38" s="159">
        <f>COUNTIFS('InProcess Conf'!$C$2:$C$6972,P$33,'InProcess Conf'!$T$2:$T$6972,$C38,'InProcess Conf'!$J$2:$J$6972,$C$28)</f>
        <v>0</v>
      </c>
      <c r="Q38" s="159">
        <f>COUNTIFS('InProcess Conf'!$C$2:$C$6972,Q$33,'InProcess Conf'!$T$2:$T$6972,$C38,'InProcess Conf'!$J$2:$J$6972,$C$28)</f>
        <v>0</v>
      </c>
      <c r="R38" s="159">
        <f>COUNTIFS('InProcess Conf'!$C$2:$C$6972,R$33,'InProcess Conf'!$T$2:$T$6972,$C38,'InProcess Conf'!$J$2:$J$6972,$C$28)</f>
        <v>0</v>
      </c>
      <c r="S38" s="159">
        <f>COUNTIFS('InProcess Conf'!$C$2:$C$6972,S$33,'InProcess Conf'!$T$2:$T$6972,$C38,'InProcess Conf'!$J$2:$J$6972,$C$28)</f>
        <v>0</v>
      </c>
      <c r="T38" s="159">
        <f>COUNTIFS('InProcess Conf'!$C$2:$C$6972,T$33,'InProcess Conf'!$T$2:$T$6972,$C38,'InProcess Conf'!$J$2:$J$6972,$C$28)</f>
        <v>0</v>
      </c>
      <c r="U38" s="159">
        <f>COUNTIFS('InProcess Conf'!$C$2:$C$6972,U$33,'InProcess Conf'!$T$2:$T$6972,$C38,'InProcess Conf'!$J$2:$J$6972,$C$28)</f>
        <v>0</v>
      </c>
      <c r="V38" s="159">
        <f>COUNTIFS('InProcess Conf'!$C$2:$C$6972,V$33,'InProcess Conf'!$T$2:$T$6972,$C38,'InProcess Conf'!$J$2:$J$6972,$C$28)</f>
        <v>0</v>
      </c>
      <c r="W38" s="159">
        <f>COUNTIFS('InProcess Conf'!$C$2:$C$6972,W$33,'InProcess Conf'!$T$2:$T$6972,$C38,'InProcess Conf'!$J$2:$J$6972,$C$28)</f>
        <v>0</v>
      </c>
      <c r="X38" s="159">
        <f>COUNTIFS('InProcess Conf'!$C$2:$C$6972,X$33,'InProcess Conf'!$T$2:$T$6972,$C38,'InProcess Conf'!$J$2:$J$6972,$C$28)</f>
        <v>0</v>
      </c>
      <c r="Y38" s="159">
        <f>COUNTIFS('InProcess Conf'!$C$2:$C$6972,Y$33,'InProcess Conf'!$T$2:$T$6972,$C38,'InProcess Conf'!$J$2:$J$6972,$C$28)</f>
        <v>0</v>
      </c>
      <c r="Z38" s="159">
        <f>COUNTIFS('InProcess Conf'!$C$2:$C$6972,Z$33,'InProcess Conf'!$T$2:$T$6972,$C38,'InProcess Conf'!$J$2:$J$6972,$C$28)</f>
        <v>0</v>
      </c>
      <c r="AA38" s="159">
        <f>COUNTIFS('InProcess Conf'!$C$2:$C$6972,AA$33,'InProcess Conf'!$T$2:$T$6972,$C38,'InProcess Conf'!$J$2:$J$6972,$C$28)</f>
        <v>0</v>
      </c>
      <c r="AB38" s="159">
        <f>COUNTIFS('InProcess Conf'!$C$2:$C$6972,AB$33,'InProcess Conf'!$T$2:$T$6972,$C38,'InProcess Conf'!$J$2:$J$6972,$C$28)</f>
        <v>0</v>
      </c>
      <c r="AC38" s="159">
        <f>COUNTIFS('InProcess Conf'!$C$2:$C$6972,AC$33,'InProcess Conf'!$T$2:$T$6972,$C38,'InProcess Conf'!$J$2:$J$6972,$C$28)</f>
        <v>0</v>
      </c>
      <c r="AD38" s="159">
        <f>COUNTIFS('InProcess Conf'!$C$2:$C$6972,AD$33,'InProcess Conf'!$T$2:$T$6972,$C38,'InProcess Conf'!$J$2:$J$6972,$C$28)</f>
        <v>0</v>
      </c>
      <c r="AE38" s="159">
        <f>COUNTIFS('InProcess Conf'!$C$2:$C$6972,AE$33,'InProcess Conf'!$T$2:$T$6972,$C38,'InProcess Conf'!$J$2:$J$6972,$C$28)</f>
        <v>0</v>
      </c>
      <c r="AF38" s="159">
        <f>COUNTIFS('InProcess Conf'!$C$2:$C$6972,AF$33,'InProcess Conf'!$T$2:$T$6972,$C38,'InProcess Conf'!$J$2:$J$6972,$C$28)</f>
        <v>0</v>
      </c>
      <c r="AG38" s="159">
        <f>COUNTIFS('InProcess Conf'!$C$2:$C$6972,AG$33,'InProcess Conf'!$T$2:$T$6972,$C38,'InProcess Conf'!$J$2:$J$6972,$C$28)</f>
        <v>0</v>
      </c>
      <c r="AH38" s="159">
        <f>COUNTIFS('InProcess Conf'!$C$2:$C$6972,AH$33,'InProcess Conf'!$T$2:$T$6972,$C38,'InProcess Conf'!$J$2:$J$6972,$C$28)</f>
        <v>0</v>
      </c>
      <c r="AI38" s="159">
        <f>COUNTIFS('InProcess Conf'!$C$2:$C$6972,AI$33,'InProcess Conf'!$T$2:$T$6972,$C38,'InProcess Conf'!$J$2:$J$6972,$C$28)</f>
        <v>0</v>
      </c>
      <c r="AJ38" s="159">
        <f>COUNTIFS('InProcess Conf'!$C$2:$C$6972,AJ$33,'InProcess Conf'!$T$2:$T$6972,$C38,'InProcess Conf'!$J$2:$J$6972,$C$28)</f>
        <v>0</v>
      </c>
      <c r="AK38" s="159">
        <f>COUNTIFS('InProcess Conf'!$C$2:$C$6972,AK$33,'InProcess Conf'!$T$2:$T$6972,$C38,'InProcess Conf'!$J$2:$J$6972,$C$28)</f>
        <v>0</v>
      </c>
      <c r="AL38" s="159">
        <f>COUNTIFS('InProcess Conf'!$C$2:$C$6972,AL$33,'InProcess Conf'!$T$2:$T$6972,$C38,'InProcess Conf'!$J$2:$J$6972,$C$28)</f>
        <v>0</v>
      </c>
      <c r="AM38" s="159">
        <f>COUNTIFS('InProcess Conf'!$C$2:$C$6972,AM$33,'InProcess Conf'!$T$2:$T$6972,$C38,'InProcess Conf'!$J$2:$J$6972,$C$28)</f>
        <v>0</v>
      </c>
      <c r="AN38" s="159">
        <f>COUNTIFS('InProcess Conf'!$C$2:$C$6972,AN$33,'InProcess Conf'!$T$2:$T$6972,$C38,'InProcess Conf'!$J$2:$J$6972,$C$28)</f>
        <v>0</v>
      </c>
      <c r="AO38" s="159">
        <f>COUNTIFS('InProcess Conf'!$C$2:$C$6972,AO$33,'InProcess Conf'!$T$2:$T$6972,$C38,'InProcess Conf'!$J$2:$J$6972,$C$28)</f>
        <v>0</v>
      </c>
      <c r="AP38" s="159">
        <f>COUNTIFS('InProcess Conf'!$C$2:$C$6972,AP$33,'InProcess Conf'!$T$2:$T$6972,$C38,'InProcess Conf'!$J$2:$J$6972,$C$28)</f>
        <v>0</v>
      </c>
      <c r="AQ38" s="159">
        <f>COUNTIFS('InProcess Conf'!$C$2:$C$6972,AQ$33,'InProcess Conf'!$T$2:$T$6972,$C38,'InProcess Conf'!$J$2:$J$6972,$C$28)</f>
        <v>0</v>
      </c>
      <c r="AR38" s="159">
        <f>COUNTIFS('InProcess Conf'!$C$2:$C$6972,AR$33,'InProcess Conf'!$T$2:$T$6972,$C38,'InProcess Conf'!$J$2:$J$6972,$C$28)</f>
        <v>0</v>
      </c>
      <c r="AS38" s="159">
        <f>COUNTIFS('InProcess Conf'!$C$2:$C$6972,AS$33,'InProcess Conf'!$T$2:$T$6972,$C38,'InProcess Conf'!$J$2:$J$6972,$C$28)</f>
        <v>0</v>
      </c>
      <c r="AT38" s="159">
        <f>COUNTIFS('InProcess Conf'!$C$2:$C$6972,AT$33,'InProcess Conf'!$T$2:$T$6972,$C38,'InProcess Conf'!$J$2:$J$6972,$C$28)</f>
        <v>0</v>
      </c>
      <c r="AU38" s="159">
        <f>COUNTIFS('InProcess Conf'!$C$2:$C$6972,AU$33,'InProcess Conf'!$T$2:$T$6972,$C38,'InProcess Conf'!$J$2:$J$6972,$C$28)</f>
        <v>0</v>
      </c>
      <c r="AV38" s="159">
        <f>COUNTIFS('InProcess Conf'!$C$2:$C$6972,AV$33,'InProcess Conf'!$T$2:$T$6972,$C38,'InProcess Conf'!$J$2:$J$6972,$C$28)</f>
        <v>0</v>
      </c>
      <c r="AW38" s="159">
        <f>COUNTIFS('InProcess Conf'!$C$2:$C$6972,AW$33,'InProcess Conf'!$T$2:$T$6972,$C38,'InProcess Conf'!$J$2:$J$6972,$C$28)</f>
        <v>0</v>
      </c>
      <c r="AX38" s="159">
        <f>COUNTIFS('InProcess Conf'!$C$2:$C$6972,AX$33,'InProcess Conf'!$T$2:$T$6972,$C38,'InProcess Conf'!$J$2:$J$6972,$C$28)</f>
        <v>0</v>
      </c>
      <c r="AY38" s="159">
        <f>COUNTIFS('InProcess Conf'!$C$2:$C$6972,AY$33,'InProcess Conf'!$T$2:$T$6972,$C38,'InProcess Conf'!$J$2:$J$6972,$C$28)</f>
        <v>0</v>
      </c>
      <c r="AZ38" s="159">
        <f>COUNTIFS('InProcess Conf'!$C$2:$C$6972,AZ$33,'InProcess Conf'!$T$2:$T$6972,$C38,'InProcess Conf'!$J$2:$J$6972,$C$28)</f>
        <v>0</v>
      </c>
      <c r="BA38" s="159">
        <f>COUNTIFS('InProcess Conf'!$C$2:$C$6972,BA$33,'InProcess Conf'!$T$2:$T$6972,$C38,'InProcess Conf'!$J$2:$J$6972,$C$28)</f>
        <v>0</v>
      </c>
      <c r="BB38" s="159">
        <f>COUNTIFS('InProcess Conf'!$C$2:$C$6972,BB$33,'InProcess Conf'!$T$2:$T$6972,$C38,'InProcess Conf'!$J$2:$J$6972,$C$28)</f>
        <v>0</v>
      </c>
      <c r="BC38" s="159">
        <f>COUNTIFS('InProcess Conf'!$C$2:$C$6972,BC$33,'InProcess Conf'!$T$2:$T$6972,$C38,'InProcess Conf'!$J$2:$J$6972,$C$28)</f>
        <v>0</v>
      </c>
      <c r="BD38" s="159">
        <f>COUNTIFS('InProcess Conf'!$C$2:$C$6972,BD$33,'InProcess Conf'!$T$2:$T$6972,$C38,'InProcess Conf'!$J$2:$J$6972,$C$28)</f>
        <v>0</v>
      </c>
      <c r="BE38" s="159">
        <f>COUNTIFS('InProcess Conf'!$C$2:$C$6972,BE$33,'InProcess Conf'!$T$2:$T$6972,$C38,'InProcess Conf'!$J$2:$J$6972,$C$28)</f>
        <v>0</v>
      </c>
      <c r="BF38" s="159">
        <f>COUNTIFS('InProcess Conf'!$C$2:$C$6972,BF$33,'InProcess Conf'!$T$2:$T$6972,$C38,'InProcess Conf'!$J$2:$J$6972,$C$28)</f>
        <v>0</v>
      </c>
      <c r="BG38" s="159">
        <f>COUNTIFS('InProcess Conf'!$C$2:$C$6972,BG$33,'InProcess Conf'!$T$2:$T$6972,$C38,'InProcess Conf'!$J$2:$J$6972,$C$28)</f>
        <v>0</v>
      </c>
      <c r="BH38" s="159">
        <f>COUNTIFS('InProcess Conf'!$C$2:$C$6972,BH$33,'InProcess Conf'!$T$2:$T$6972,$C38,'InProcess Conf'!$J$2:$J$6972,$C$28)</f>
        <v>0</v>
      </c>
      <c r="BI38" s="159">
        <f>COUNTIFS('InProcess Conf'!$C$2:$C$6972,BI$33,'InProcess Conf'!$T$2:$T$6972,$C38,'InProcess Conf'!$J$2:$J$6972,$C$28)</f>
        <v>0</v>
      </c>
      <c r="BJ38" s="159">
        <f>COUNTIFS('InProcess Conf'!$C$2:$C$6972,BJ$33,'InProcess Conf'!$T$2:$T$6972,$C38,'InProcess Conf'!$J$2:$J$6972,$C$28)</f>
        <v>0</v>
      </c>
      <c r="BK38" s="159">
        <f>COUNTIFS('InProcess Conf'!$C$2:$C$6972,BK$33,'InProcess Conf'!$T$2:$T$6972,$C38,'InProcess Conf'!$J$2:$J$6972,$C$28)</f>
        <v>0</v>
      </c>
      <c r="BL38" s="159">
        <f>COUNTIFS('InProcess Conf'!$C$2:$C$6972,BL$33,'InProcess Conf'!$T$2:$T$6972,$C38,'InProcess Conf'!$J$2:$J$6972,$C$28)</f>
        <v>0</v>
      </c>
      <c r="BM38" s="159">
        <f>COUNTIFS('InProcess Conf'!$C$2:$C$6972,BM$33,'InProcess Conf'!$T$2:$T$6972,$C38,'InProcess Conf'!$J$2:$J$6972,$C$28)</f>
        <v>0</v>
      </c>
      <c r="BN38" s="159">
        <f>COUNTIFS('InProcess Conf'!$C$2:$C$6972,BN$33,'InProcess Conf'!$T$2:$T$6972,$C38,'InProcess Conf'!$J$2:$J$6972,$C$28)</f>
        <v>0</v>
      </c>
      <c r="BO38" s="159">
        <f>COUNTIFS('InProcess Conf'!$C$2:$C$6972,BO$33,'InProcess Conf'!$T$2:$T$6972,$C38,'InProcess Conf'!$J$2:$J$6972,$C$28)</f>
        <v>0</v>
      </c>
      <c r="BP38" s="159">
        <f>COUNTIFS('InProcess Conf'!$C$2:$C$6972,BP$33,'InProcess Conf'!$T$2:$T$6972,$C38,'InProcess Conf'!$J$2:$J$6972,$C$28)</f>
        <v>0</v>
      </c>
      <c r="BQ38" s="159">
        <f>COUNTIFS('InProcess Conf'!$C$2:$C$6972,BQ$33,'InProcess Conf'!$T$2:$T$6972,$C38,'InProcess Conf'!$J$2:$J$6972,$C$28)</f>
        <v>0</v>
      </c>
      <c r="BR38" s="159">
        <f>COUNTIFS('InProcess Conf'!$C$2:$C$6972,BR$33,'InProcess Conf'!$T$2:$T$6972,$C38,'InProcess Conf'!$J$2:$J$6972,$C$28)</f>
        <v>0</v>
      </c>
      <c r="BS38" s="159">
        <f>COUNTIFS('InProcess Conf'!$C$2:$C$6972,BS$33,'InProcess Conf'!$T$2:$T$6972,$C38,'InProcess Conf'!$J$2:$J$6972,$C$28)</f>
        <v>0</v>
      </c>
      <c r="BT38" s="159">
        <f>COUNTIFS('InProcess Conf'!$C$2:$C$6972,BT$33,'InProcess Conf'!$T$2:$T$6972,$C38,'InProcess Conf'!$J$2:$J$6972,$C$28)</f>
        <v>0</v>
      </c>
      <c r="BU38" s="159">
        <f>COUNTIFS('InProcess Conf'!$C$2:$C$6972,BU$33,'InProcess Conf'!$T$2:$T$6972,$C38,'InProcess Conf'!$J$2:$J$6972,$C$28)</f>
        <v>0</v>
      </c>
      <c r="BV38" s="159">
        <f>COUNTIFS('InProcess Conf'!$C$2:$C$6972,BV$33,'InProcess Conf'!$T$2:$T$6972,$C38,'InProcess Conf'!$J$2:$J$6972,$C$28)</f>
        <v>0</v>
      </c>
      <c r="BW38" s="159">
        <f>COUNTIFS('InProcess Conf'!$C$2:$C$6972,BW$33,'InProcess Conf'!$T$2:$T$6972,$C38,'InProcess Conf'!$J$2:$J$6972,$C$28)</f>
        <v>0</v>
      </c>
      <c r="BX38" s="159">
        <f>COUNTIFS('InProcess Conf'!$C$2:$C$6972,BX$33,'InProcess Conf'!$T$2:$T$6972,$C38,'InProcess Conf'!$J$2:$J$6972,$C$28)</f>
        <v>0</v>
      </c>
      <c r="BY38" s="159">
        <f>COUNTIFS('InProcess Conf'!$C$2:$C$6972,BY$33,'InProcess Conf'!$T$2:$T$6972,$C38,'InProcess Conf'!$J$2:$J$6972,$C$28)</f>
        <v>0</v>
      </c>
      <c r="BZ38" s="159">
        <f>COUNTIFS('InProcess Conf'!$C$2:$C$6972,BZ$33,'InProcess Conf'!$T$2:$T$6972,$C38,'InProcess Conf'!$J$2:$J$6972,$C$28)</f>
        <v>0</v>
      </c>
      <c r="CA38" s="159">
        <f>COUNTIFS('InProcess Conf'!$C$2:$C$6972,CA$33,'InProcess Conf'!$T$2:$T$6972,$C38,'InProcess Conf'!$J$2:$J$6972,$C$28)</f>
        <v>0</v>
      </c>
      <c r="CB38" s="159">
        <f>COUNTIFS('InProcess Conf'!$C$2:$C$6972,CB$33,'InProcess Conf'!$T$2:$T$6972,$C38,'InProcess Conf'!$J$2:$J$6972,$C$28)</f>
        <v>0</v>
      </c>
      <c r="CC38" s="159">
        <f>COUNTIFS('InProcess Conf'!$C$2:$C$6972,CC$33,'InProcess Conf'!$T$2:$T$6972,$C38,'InProcess Conf'!$J$2:$J$6972,$C$28)</f>
        <v>0</v>
      </c>
      <c r="CD38" s="159">
        <f>COUNTIFS('InProcess Conf'!$C$2:$C$6972,CD$33,'InProcess Conf'!$T$2:$T$6972,$C38,'InProcess Conf'!$J$2:$J$6972,$C$28)</f>
        <v>0</v>
      </c>
      <c r="CE38" s="159">
        <f>COUNTIFS('InProcess Conf'!$C$2:$C$6972,CE$33,'InProcess Conf'!$T$2:$T$6972,$C38,'InProcess Conf'!$J$2:$J$6972,$C$28)</f>
        <v>0</v>
      </c>
      <c r="CF38" s="159">
        <f>COUNTIFS('InProcess Conf'!$C$2:$C$6972,CF$33,'InProcess Conf'!$T$2:$T$6972,$C38,'InProcess Conf'!$J$2:$J$6972,$C$28)</f>
        <v>0</v>
      </c>
      <c r="CG38" s="159">
        <f>COUNTIFS('InProcess Conf'!$C$2:$C$6972,CG$33,'InProcess Conf'!$T$2:$T$6972,$C38,'InProcess Conf'!$J$2:$J$6972,$C$28)</f>
        <v>0</v>
      </c>
      <c r="CH38" s="159">
        <f>COUNTIFS('InProcess Conf'!$C$2:$C$6972,CH$33,'InProcess Conf'!$T$2:$T$6972,$C38,'InProcess Conf'!$J$2:$J$6972,$C$28)</f>
        <v>0</v>
      </c>
      <c r="CI38" s="159">
        <f>COUNTIFS('InProcess Conf'!$C$2:$C$6972,CI$33,'InProcess Conf'!$T$2:$T$6972,$C38,'InProcess Conf'!$J$2:$J$6972,$C$28)</f>
        <v>0</v>
      </c>
      <c r="CJ38" s="159">
        <f>COUNTIFS('InProcess Conf'!$C$2:$C$6972,CJ$33,'InProcess Conf'!$T$2:$T$6972,$C38,'InProcess Conf'!$J$2:$J$6972,$C$28)</f>
        <v>0</v>
      </c>
      <c r="CK38" s="159">
        <f>COUNTIFS('InProcess Conf'!$C$2:$C$6972,CK$33,'InProcess Conf'!$T$2:$T$6972,$C38,'InProcess Conf'!$J$2:$J$6972,$C$28)</f>
        <v>0</v>
      </c>
      <c r="CL38" s="159">
        <f>COUNTIFS('InProcess Conf'!$C$2:$C$6972,CL$33,'InProcess Conf'!$T$2:$T$6972,$C38,'InProcess Conf'!$J$2:$J$6972,$C$28)</f>
        <v>0</v>
      </c>
      <c r="CM38" s="159">
        <f>COUNTIFS('InProcess Conf'!$C$2:$C$6972,CM$33,'InProcess Conf'!$T$2:$T$6972,$C38,'InProcess Conf'!$J$2:$J$6972,$C$28)</f>
        <v>0</v>
      </c>
      <c r="CN38" s="159">
        <f>COUNTIFS('InProcess Conf'!$C$2:$C$6972,CN$33,'InProcess Conf'!$T$2:$T$6972,$C38,'InProcess Conf'!$J$2:$J$6972,$C$28)</f>
        <v>0</v>
      </c>
      <c r="CO38" s="159">
        <f>COUNTIFS('InProcess Conf'!$C$2:$C$6972,CO$33,'InProcess Conf'!$T$2:$T$6972,$C38,'InProcess Conf'!$J$2:$J$6972,$C$28)</f>
        <v>0</v>
      </c>
      <c r="CP38" s="159">
        <f>COUNTIFS('InProcess Conf'!$C$2:$C$6972,CP$33,'InProcess Conf'!$T$2:$T$6972,$C38,'InProcess Conf'!$J$2:$J$6972,$C$28)</f>
        <v>0</v>
      </c>
      <c r="CQ38" s="159">
        <f>COUNTIFS('InProcess Conf'!$C$2:$C$6972,CQ$33,'InProcess Conf'!$T$2:$T$6972,$C38,'InProcess Conf'!$J$2:$J$6972,$C$28)</f>
        <v>0</v>
      </c>
      <c r="CR38" s="159">
        <f>COUNTIFS('InProcess Conf'!$C$2:$C$6972,CR$33,'InProcess Conf'!$T$2:$T$6972,$C38,'InProcess Conf'!$J$2:$J$6972,$C$28)</f>
        <v>0</v>
      </c>
      <c r="CS38" s="159">
        <f>COUNTIFS('InProcess Conf'!$C$2:$C$6972,CS$33,'InProcess Conf'!$T$2:$T$6972,$C38,'InProcess Conf'!$J$2:$J$6972,$C$28)</f>
        <v>0</v>
      </c>
      <c r="CT38" s="159">
        <f>COUNTIFS('InProcess Conf'!$C$2:$C$6972,CT$33,'InProcess Conf'!$T$2:$T$6972,$C38,'InProcess Conf'!$J$2:$J$6972,$C$28)</f>
        <v>0</v>
      </c>
      <c r="CU38" s="159">
        <f>COUNTIFS('InProcess Conf'!$C$2:$C$6972,CU$33,'InProcess Conf'!$T$2:$T$6972,$C38,'InProcess Conf'!$J$2:$J$6972,$C$28)</f>
        <v>0</v>
      </c>
      <c r="CV38" s="159">
        <f>COUNTIFS('InProcess Conf'!$C$2:$C$6972,CV$33,'InProcess Conf'!$T$2:$T$6972,$C38,'InProcess Conf'!$J$2:$J$6972,$C$28)</f>
        <v>0</v>
      </c>
      <c r="CW38" s="159">
        <f>COUNTIFS('InProcess Conf'!$C$2:$C$6972,CW$33,'InProcess Conf'!$T$2:$T$6972,$C38,'InProcess Conf'!$J$2:$J$6972,$C$28)</f>
        <v>0</v>
      </c>
      <c r="CX38" s="159">
        <f>COUNTIFS('InProcess Conf'!$C$2:$C$6972,CX$33,'InProcess Conf'!$T$2:$T$6972,$C38,'InProcess Conf'!$J$2:$J$6972,$C$28)</f>
        <v>0</v>
      </c>
      <c r="CY38" s="159">
        <f>COUNTIFS('InProcess Conf'!$C$2:$C$6972,CY$33,'InProcess Conf'!$T$2:$T$6972,$C38,'InProcess Conf'!$J$2:$J$6972,$C$28)</f>
        <v>0</v>
      </c>
      <c r="CZ38" s="159">
        <f>COUNTIFS('InProcess Conf'!$C$2:$C$6972,CZ$33,'InProcess Conf'!$T$2:$T$6972,$C38,'InProcess Conf'!$J$2:$J$6972,$C$28)</f>
        <v>0</v>
      </c>
      <c r="DA38" s="159">
        <f>COUNTIFS('InProcess Conf'!$C$2:$C$6972,DA$33,'InProcess Conf'!$T$2:$T$6972,$C38,'InProcess Conf'!$J$2:$J$6972,$C$28)</f>
        <v>0</v>
      </c>
      <c r="DB38" s="159">
        <f>COUNTIFS('InProcess Conf'!$C$2:$C$6972,DB$33,'InProcess Conf'!$T$2:$T$6972,$C38,'InProcess Conf'!$J$2:$J$6972,$C$28)</f>
        <v>0</v>
      </c>
      <c r="DC38" s="159">
        <f>COUNTIFS('InProcess Conf'!$C$2:$C$6972,DC$33,'InProcess Conf'!$T$2:$T$6972,$C38,'InProcess Conf'!$J$2:$J$6972,$C$28)</f>
        <v>0</v>
      </c>
      <c r="DD38" s="159">
        <f>COUNTIFS('InProcess Conf'!$C$2:$C$6972,DD$33,'InProcess Conf'!$T$2:$T$6972,$C38,'InProcess Conf'!$J$2:$J$6972,$C$28)</f>
        <v>0</v>
      </c>
      <c r="DE38" s="159">
        <f>COUNTIFS('InProcess Conf'!$C$2:$C$6972,DE$33,'InProcess Conf'!$T$2:$T$6972,$C38,'InProcess Conf'!$J$2:$J$6972,$C$28)</f>
        <v>0</v>
      </c>
      <c r="DF38" s="159">
        <f>COUNTIFS('InProcess Conf'!$C$2:$C$6972,DF$33,'InProcess Conf'!$T$2:$T$6972,$C38,'InProcess Conf'!$J$2:$J$6972,$C$28)</f>
        <v>0</v>
      </c>
      <c r="DG38" s="159">
        <f>COUNTIFS('InProcess Conf'!$C$2:$C$6972,DG$33,'InProcess Conf'!$T$2:$T$6972,$C38,'InProcess Conf'!$J$2:$J$6972,$C$28)</f>
        <v>0</v>
      </c>
      <c r="DH38" s="218">
        <f>COUNTIFS('InProcess Conf'!$C$2:$C$6972,DH$33,'InProcess Conf'!$T$2:$T$6972,$C38,'InProcess Conf'!$J$2:$J$6972,$C$28)</f>
        <v>0</v>
      </c>
      <c r="DI38" s="217">
        <f t="shared" si="7"/>
        <v>0</v>
      </c>
    </row>
    <row r="39" spans="2:113" ht="16.5" thickTop="1" thickBot="1">
      <c r="B39" s="274"/>
      <c r="C39" s="146" t="s">
        <v>523</v>
      </c>
      <c r="D39" s="159">
        <f>COUNTIFS('InProcess Conf'!$C$2:$C$6972,D$33,'InProcess Conf'!$T$2:$T$6972,$C39,'InProcess Conf'!$J$2:$J$6972,$C$28)</f>
        <v>0</v>
      </c>
      <c r="E39" s="159">
        <f>COUNTIFS('InProcess Conf'!$C$2:$C$6972,E$33,'InProcess Conf'!$T$2:$T$6972,$C39,'InProcess Conf'!$J$2:$J$6972,$C$28)</f>
        <v>0</v>
      </c>
      <c r="F39" s="159">
        <f>COUNTIFS('InProcess Conf'!$C$2:$C$6972,F$33,'InProcess Conf'!$T$2:$T$6972,$C39,'InProcess Conf'!$J$2:$J$6972,$C$28)</f>
        <v>0</v>
      </c>
      <c r="G39" s="159">
        <f>COUNTIFS('InProcess Conf'!$C$2:$C$6972,G$33,'InProcess Conf'!$T$2:$T$6972,$C39,'InProcess Conf'!$J$2:$J$6972,$C$28)</f>
        <v>0</v>
      </c>
      <c r="H39" s="159">
        <f>COUNTIFS('InProcess Conf'!$C$2:$C$6972,H$33,'InProcess Conf'!$T$2:$T$6972,$C39,'InProcess Conf'!$J$2:$J$6972,$C$28)</f>
        <v>0</v>
      </c>
      <c r="I39" s="159">
        <f>COUNTIFS('InProcess Conf'!$C$2:$C$6972,I$33,'InProcess Conf'!$T$2:$T$6972,$C39,'InProcess Conf'!$J$2:$J$6972,$C$28)</f>
        <v>0</v>
      </c>
      <c r="J39" s="159">
        <f>COUNTIFS('InProcess Conf'!$C$2:$C$6972,J$33,'InProcess Conf'!$T$2:$T$6972,$C39,'InProcess Conf'!$J$2:$J$6972,$C$28)</f>
        <v>0</v>
      </c>
      <c r="K39" s="159">
        <f>COUNTIFS('InProcess Conf'!$C$2:$C$6972,K$33,'InProcess Conf'!$T$2:$T$6972,$C39,'InProcess Conf'!$J$2:$J$6972,$C$28)</f>
        <v>0</v>
      </c>
      <c r="L39" s="159">
        <f>COUNTIFS('InProcess Conf'!$C$2:$C$6972,L$33,'InProcess Conf'!$T$2:$T$6972,$C39,'InProcess Conf'!$J$2:$J$6972,$C$28)</f>
        <v>0</v>
      </c>
      <c r="M39" s="159">
        <f>COUNTIFS('InProcess Conf'!$C$2:$C$6972,M$33,'InProcess Conf'!$T$2:$T$6972,$C39,'InProcess Conf'!$J$2:$J$6972,$C$28)</f>
        <v>0</v>
      </c>
      <c r="N39" s="159">
        <f>COUNTIFS('InProcess Conf'!$C$2:$C$6972,N$33,'InProcess Conf'!$T$2:$T$6972,$C39,'InProcess Conf'!$J$2:$J$6972,$C$28)</f>
        <v>0</v>
      </c>
      <c r="O39" s="159">
        <f>COUNTIFS('InProcess Conf'!$C$2:$C$6972,O$33,'InProcess Conf'!$T$2:$T$6972,$C39,'InProcess Conf'!$J$2:$J$6972,$C$28)</f>
        <v>0</v>
      </c>
      <c r="P39" s="159">
        <f>COUNTIFS('InProcess Conf'!$C$2:$C$6972,P$33,'InProcess Conf'!$T$2:$T$6972,$C39,'InProcess Conf'!$J$2:$J$6972,$C$28)</f>
        <v>0</v>
      </c>
      <c r="Q39" s="159">
        <f>COUNTIFS('InProcess Conf'!$C$2:$C$6972,Q$33,'InProcess Conf'!$T$2:$T$6972,$C39,'InProcess Conf'!$J$2:$J$6972,$C$28)</f>
        <v>0</v>
      </c>
      <c r="R39" s="159">
        <f>COUNTIFS('InProcess Conf'!$C$2:$C$6972,R$33,'InProcess Conf'!$T$2:$T$6972,$C39,'InProcess Conf'!$J$2:$J$6972,$C$28)</f>
        <v>0</v>
      </c>
      <c r="S39" s="159">
        <f>COUNTIFS('InProcess Conf'!$C$2:$C$6972,S$33,'InProcess Conf'!$T$2:$T$6972,$C39,'InProcess Conf'!$J$2:$J$6972,$C$28)</f>
        <v>0</v>
      </c>
      <c r="T39" s="159">
        <f>COUNTIFS('InProcess Conf'!$C$2:$C$6972,T$33,'InProcess Conf'!$T$2:$T$6972,$C39,'InProcess Conf'!$J$2:$J$6972,$C$28)</f>
        <v>0</v>
      </c>
      <c r="U39" s="159">
        <f>COUNTIFS('InProcess Conf'!$C$2:$C$6972,U$33,'InProcess Conf'!$T$2:$T$6972,$C39,'InProcess Conf'!$J$2:$J$6972,$C$28)</f>
        <v>0</v>
      </c>
      <c r="V39" s="159">
        <f>COUNTIFS('InProcess Conf'!$C$2:$C$6972,V$33,'InProcess Conf'!$T$2:$T$6972,$C39,'InProcess Conf'!$J$2:$J$6972,$C$28)</f>
        <v>0</v>
      </c>
      <c r="W39" s="159">
        <f>COUNTIFS('InProcess Conf'!$C$2:$C$6972,W$33,'InProcess Conf'!$T$2:$T$6972,$C39,'InProcess Conf'!$J$2:$J$6972,$C$28)</f>
        <v>0</v>
      </c>
      <c r="X39" s="159">
        <f>COUNTIFS('InProcess Conf'!$C$2:$C$6972,X$33,'InProcess Conf'!$T$2:$T$6972,$C39,'InProcess Conf'!$J$2:$J$6972,$C$28)</f>
        <v>0</v>
      </c>
      <c r="Y39" s="159">
        <f>COUNTIFS('InProcess Conf'!$C$2:$C$6972,Y$33,'InProcess Conf'!$T$2:$T$6972,$C39,'InProcess Conf'!$J$2:$J$6972,$C$28)</f>
        <v>0</v>
      </c>
      <c r="Z39" s="159">
        <f>COUNTIFS('InProcess Conf'!$C$2:$C$6972,Z$33,'InProcess Conf'!$T$2:$T$6972,$C39,'InProcess Conf'!$J$2:$J$6972,$C$28)</f>
        <v>0</v>
      </c>
      <c r="AA39" s="159">
        <f>COUNTIFS('InProcess Conf'!$C$2:$C$6972,AA$33,'InProcess Conf'!$T$2:$T$6972,$C39,'InProcess Conf'!$J$2:$J$6972,$C$28)</f>
        <v>0</v>
      </c>
      <c r="AB39" s="159">
        <f>COUNTIFS('InProcess Conf'!$C$2:$C$6972,AB$33,'InProcess Conf'!$T$2:$T$6972,$C39,'InProcess Conf'!$J$2:$J$6972,$C$28)</f>
        <v>0</v>
      </c>
      <c r="AC39" s="159">
        <f>COUNTIFS('InProcess Conf'!$C$2:$C$6972,AC$33,'InProcess Conf'!$T$2:$T$6972,$C39,'InProcess Conf'!$J$2:$J$6972,$C$28)</f>
        <v>0</v>
      </c>
      <c r="AD39" s="159">
        <f>COUNTIFS('InProcess Conf'!$C$2:$C$6972,AD$33,'InProcess Conf'!$T$2:$T$6972,$C39,'InProcess Conf'!$J$2:$J$6972,$C$28)</f>
        <v>0</v>
      </c>
      <c r="AE39" s="159">
        <f>COUNTIFS('InProcess Conf'!$C$2:$C$6972,AE$33,'InProcess Conf'!$T$2:$T$6972,$C39,'InProcess Conf'!$J$2:$J$6972,$C$28)</f>
        <v>0</v>
      </c>
      <c r="AF39" s="159">
        <f>COUNTIFS('InProcess Conf'!$C$2:$C$6972,AF$33,'InProcess Conf'!$T$2:$T$6972,$C39,'InProcess Conf'!$J$2:$J$6972,$C$28)</f>
        <v>0</v>
      </c>
      <c r="AG39" s="159">
        <f>COUNTIFS('InProcess Conf'!$C$2:$C$6972,AG$33,'InProcess Conf'!$T$2:$T$6972,$C39,'InProcess Conf'!$J$2:$J$6972,$C$28)</f>
        <v>0</v>
      </c>
      <c r="AH39" s="159">
        <f>COUNTIFS('InProcess Conf'!$C$2:$C$6972,AH$33,'InProcess Conf'!$T$2:$T$6972,$C39,'InProcess Conf'!$J$2:$J$6972,$C$28)</f>
        <v>0</v>
      </c>
      <c r="AI39" s="159">
        <f>COUNTIFS('InProcess Conf'!$C$2:$C$6972,AI$33,'InProcess Conf'!$T$2:$T$6972,$C39,'InProcess Conf'!$J$2:$J$6972,$C$28)</f>
        <v>0</v>
      </c>
      <c r="AJ39" s="159">
        <f>COUNTIFS('InProcess Conf'!$C$2:$C$6972,AJ$33,'InProcess Conf'!$T$2:$T$6972,$C39,'InProcess Conf'!$J$2:$J$6972,$C$28)</f>
        <v>0</v>
      </c>
      <c r="AK39" s="159">
        <f>COUNTIFS('InProcess Conf'!$C$2:$C$6972,AK$33,'InProcess Conf'!$T$2:$T$6972,$C39,'InProcess Conf'!$J$2:$J$6972,$C$28)</f>
        <v>0</v>
      </c>
      <c r="AL39" s="159">
        <f>COUNTIFS('InProcess Conf'!$C$2:$C$6972,AL$33,'InProcess Conf'!$T$2:$T$6972,$C39,'InProcess Conf'!$J$2:$J$6972,$C$28)</f>
        <v>0</v>
      </c>
      <c r="AM39" s="159">
        <f>COUNTIFS('InProcess Conf'!$C$2:$C$6972,AM$33,'InProcess Conf'!$T$2:$T$6972,$C39,'InProcess Conf'!$J$2:$J$6972,$C$28)</f>
        <v>0</v>
      </c>
      <c r="AN39" s="159">
        <f>COUNTIFS('InProcess Conf'!$C$2:$C$6972,AN$33,'InProcess Conf'!$T$2:$T$6972,$C39,'InProcess Conf'!$J$2:$J$6972,$C$28)</f>
        <v>0</v>
      </c>
      <c r="AO39" s="159">
        <f>COUNTIFS('InProcess Conf'!$C$2:$C$6972,AO$33,'InProcess Conf'!$T$2:$T$6972,$C39,'InProcess Conf'!$J$2:$J$6972,$C$28)</f>
        <v>0</v>
      </c>
      <c r="AP39" s="159">
        <f>COUNTIFS('InProcess Conf'!$C$2:$C$6972,AP$33,'InProcess Conf'!$T$2:$T$6972,$C39,'InProcess Conf'!$J$2:$J$6972,$C$28)</f>
        <v>0</v>
      </c>
      <c r="AQ39" s="159">
        <f>COUNTIFS('InProcess Conf'!$C$2:$C$6972,AQ$33,'InProcess Conf'!$T$2:$T$6972,$C39,'InProcess Conf'!$J$2:$J$6972,$C$28)</f>
        <v>0</v>
      </c>
      <c r="AR39" s="159">
        <f>COUNTIFS('InProcess Conf'!$C$2:$C$6972,AR$33,'InProcess Conf'!$T$2:$T$6972,$C39,'InProcess Conf'!$J$2:$J$6972,$C$28)</f>
        <v>0</v>
      </c>
      <c r="AS39" s="159">
        <f>COUNTIFS('InProcess Conf'!$C$2:$C$6972,AS$33,'InProcess Conf'!$T$2:$T$6972,$C39,'InProcess Conf'!$J$2:$J$6972,$C$28)</f>
        <v>0</v>
      </c>
      <c r="AT39" s="159">
        <f>COUNTIFS('InProcess Conf'!$C$2:$C$6972,AT$33,'InProcess Conf'!$T$2:$T$6972,$C39,'InProcess Conf'!$J$2:$J$6972,$C$28)</f>
        <v>0</v>
      </c>
      <c r="AU39" s="159">
        <f>COUNTIFS('InProcess Conf'!$C$2:$C$6972,AU$33,'InProcess Conf'!$T$2:$T$6972,$C39,'InProcess Conf'!$J$2:$J$6972,$C$28)</f>
        <v>0</v>
      </c>
      <c r="AV39" s="159">
        <f>COUNTIFS('InProcess Conf'!$C$2:$C$6972,AV$33,'InProcess Conf'!$T$2:$T$6972,$C39,'InProcess Conf'!$J$2:$J$6972,$C$28)</f>
        <v>0</v>
      </c>
      <c r="AW39" s="159">
        <f>COUNTIFS('InProcess Conf'!$C$2:$C$6972,AW$33,'InProcess Conf'!$T$2:$T$6972,$C39,'InProcess Conf'!$J$2:$J$6972,$C$28)</f>
        <v>0</v>
      </c>
      <c r="AX39" s="159">
        <f>COUNTIFS('InProcess Conf'!$C$2:$C$6972,AX$33,'InProcess Conf'!$T$2:$T$6972,$C39,'InProcess Conf'!$J$2:$J$6972,$C$28)</f>
        <v>0</v>
      </c>
      <c r="AY39" s="159">
        <f>COUNTIFS('InProcess Conf'!$C$2:$C$6972,AY$33,'InProcess Conf'!$T$2:$T$6972,$C39,'InProcess Conf'!$J$2:$J$6972,$C$28)</f>
        <v>0</v>
      </c>
      <c r="AZ39" s="159">
        <f>COUNTIFS('InProcess Conf'!$C$2:$C$6972,AZ$33,'InProcess Conf'!$T$2:$T$6972,$C39,'InProcess Conf'!$J$2:$J$6972,$C$28)</f>
        <v>0</v>
      </c>
      <c r="BA39" s="159">
        <f>COUNTIFS('InProcess Conf'!$C$2:$C$6972,BA$33,'InProcess Conf'!$T$2:$T$6972,$C39,'InProcess Conf'!$J$2:$J$6972,$C$28)</f>
        <v>0</v>
      </c>
      <c r="BB39" s="159">
        <f>COUNTIFS('InProcess Conf'!$C$2:$C$6972,BB$33,'InProcess Conf'!$T$2:$T$6972,$C39,'InProcess Conf'!$J$2:$J$6972,$C$28)</f>
        <v>0</v>
      </c>
      <c r="BC39" s="159">
        <f>COUNTIFS('InProcess Conf'!$C$2:$C$6972,BC$33,'InProcess Conf'!$T$2:$T$6972,$C39,'InProcess Conf'!$J$2:$J$6972,$C$28)</f>
        <v>0</v>
      </c>
      <c r="BD39" s="159">
        <f>COUNTIFS('InProcess Conf'!$C$2:$C$6972,BD$33,'InProcess Conf'!$T$2:$T$6972,$C39,'InProcess Conf'!$J$2:$J$6972,$C$28)</f>
        <v>0</v>
      </c>
      <c r="BE39" s="159">
        <f>COUNTIFS('InProcess Conf'!$C$2:$C$6972,BE$33,'InProcess Conf'!$T$2:$T$6972,$C39,'InProcess Conf'!$J$2:$J$6972,$C$28)</f>
        <v>0</v>
      </c>
      <c r="BF39" s="159">
        <f>COUNTIFS('InProcess Conf'!$C$2:$C$6972,BF$33,'InProcess Conf'!$T$2:$T$6972,$C39,'InProcess Conf'!$J$2:$J$6972,$C$28)</f>
        <v>0</v>
      </c>
      <c r="BG39" s="159">
        <f>COUNTIFS('InProcess Conf'!$C$2:$C$6972,BG$33,'InProcess Conf'!$T$2:$T$6972,$C39,'InProcess Conf'!$J$2:$J$6972,$C$28)</f>
        <v>0</v>
      </c>
      <c r="BH39" s="159">
        <f>COUNTIFS('InProcess Conf'!$C$2:$C$6972,BH$33,'InProcess Conf'!$T$2:$T$6972,$C39,'InProcess Conf'!$J$2:$J$6972,$C$28)</f>
        <v>0</v>
      </c>
      <c r="BI39" s="159">
        <f>COUNTIFS('InProcess Conf'!$C$2:$C$6972,BI$33,'InProcess Conf'!$T$2:$T$6972,$C39,'InProcess Conf'!$J$2:$J$6972,$C$28)</f>
        <v>0</v>
      </c>
      <c r="BJ39" s="159">
        <f>COUNTIFS('InProcess Conf'!$C$2:$C$6972,BJ$33,'InProcess Conf'!$T$2:$T$6972,$C39,'InProcess Conf'!$J$2:$J$6972,$C$28)</f>
        <v>0</v>
      </c>
      <c r="BK39" s="159">
        <f>COUNTIFS('InProcess Conf'!$C$2:$C$6972,BK$33,'InProcess Conf'!$T$2:$T$6972,$C39,'InProcess Conf'!$J$2:$J$6972,$C$28)</f>
        <v>0</v>
      </c>
      <c r="BL39" s="159">
        <f>COUNTIFS('InProcess Conf'!$C$2:$C$6972,BL$33,'InProcess Conf'!$T$2:$T$6972,$C39,'InProcess Conf'!$J$2:$J$6972,$C$28)</f>
        <v>0</v>
      </c>
      <c r="BM39" s="159">
        <f>COUNTIFS('InProcess Conf'!$C$2:$C$6972,BM$33,'InProcess Conf'!$T$2:$T$6972,$C39,'InProcess Conf'!$J$2:$J$6972,$C$28)</f>
        <v>0</v>
      </c>
      <c r="BN39" s="159">
        <f>COUNTIFS('InProcess Conf'!$C$2:$C$6972,BN$33,'InProcess Conf'!$T$2:$T$6972,$C39,'InProcess Conf'!$J$2:$J$6972,$C$28)</f>
        <v>0</v>
      </c>
      <c r="BO39" s="159">
        <f>COUNTIFS('InProcess Conf'!$C$2:$C$6972,BO$33,'InProcess Conf'!$T$2:$T$6972,$C39,'InProcess Conf'!$J$2:$J$6972,$C$28)</f>
        <v>0</v>
      </c>
      <c r="BP39" s="159">
        <f>COUNTIFS('InProcess Conf'!$C$2:$C$6972,BP$33,'InProcess Conf'!$T$2:$T$6972,$C39,'InProcess Conf'!$J$2:$J$6972,$C$28)</f>
        <v>0</v>
      </c>
      <c r="BQ39" s="159">
        <f>COUNTIFS('InProcess Conf'!$C$2:$C$6972,BQ$33,'InProcess Conf'!$T$2:$T$6972,$C39,'InProcess Conf'!$J$2:$J$6972,$C$28)</f>
        <v>0</v>
      </c>
      <c r="BR39" s="159">
        <f>COUNTIFS('InProcess Conf'!$C$2:$C$6972,BR$33,'InProcess Conf'!$T$2:$T$6972,$C39,'InProcess Conf'!$J$2:$J$6972,$C$28)</f>
        <v>0</v>
      </c>
      <c r="BS39" s="159">
        <f>COUNTIFS('InProcess Conf'!$C$2:$C$6972,BS$33,'InProcess Conf'!$T$2:$T$6972,$C39,'InProcess Conf'!$J$2:$J$6972,$C$28)</f>
        <v>0</v>
      </c>
      <c r="BT39" s="159">
        <f>COUNTIFS('InProcess Conf'!$C$2:$C$6972,BT$33,'InProcess Conf'!$T$2:$T$6972,$C39,'InProcess Conf'!$J$2:$J$6972,$C$28)</f>
        <v>0</v>
      </c>
      <c r="BU39" s="159">
        <f>COUNTIFS('InProcess Conf'!$C$2:$C$6972,BU$33,'InProcess Conf'!$T$2:$T$6972,$C39,'InProcess Conf'!$J$2:$J$6972,$C$28)</f>
        <v>0</v>
      </c>
      <c r="BV39" s="159">
        <f>COUNTIFS('InProcess Conf'!$C$2:$C$6972,BV$33,'InProcess Conf'!$T$2:$T$6972,$C39,'InProcess Conf'!$J$2:$J$6972,$C$28)</f>
        <v>0</v>
      </c>
      <c r="BW39" s="159">
        <f>COUNTIFS('InProcess Conf'!$C$2:$C$6972,BW$33,'InProcess Conf'!$T$2:$T$6972,$C39,'InProcess Conf'!$J$2:$J$6972,$C$28)</f>
        <v>0</v>
      </c>
      <c r="BX39" s="159">
        <f>COUNTIFS('InProcess Conf'!$C$2:$C$6972,BX$33,'InProcess Conf'!$T$2:$T$6972,$C39,'InProcess Conf'!$J$2:$J$6972,$C$28)</f>
        <v>0</v>
      </c>
      <c r="BY39" s="159">
        <f>COUNTIFS('InProcess Conf'!$C$2:$C$6972,BY$33,'InProcess Conf'!$T$2:$T$6972,$C39,'InProcess Conf'!$J$2:$J$6972,$C$28)</f>
        <v>0</v>
      </c>
      <c r="BZ39" s="159">
        <f>COUNTIFS('InProcess Conf'!$C$2:$C$6972,BZ$33,'InProcess Conf'!$T$2:$T$6972,$C39,'InProcess Conf'!$J$2:$J$6972,$C$28)</f>
        <v>0</v>
      </c>
      <c r="CA39" s="159">
        <f>COUNTIFS('InProcess Conf'!$C$2:$C$6972,CA$33,'InProcess Conf'!$T$2:$T$6972,$C39,'InProcess Conf'!$J$2:$J$6972,$C$28)</f>
        <v>0</v>
      </c>
      <c r="CB39" s="159">
        <f>COUNTIFS('InProcess Conf'!$C$2:$C$6972,CB$33,'InProcess Conf'!$T$2:$T$6972,$C39,'InProcess Conf'!$J$2:$J$6972,$C$28)</f>
        <v>0</v>
      </c>
      <c r="CC39" s="159">
        <f>COUNTIFS('InProcess Conf'!$C$2:$C$6972,CC$33,'InProcess Conf'!$T$2:$T$6972,$C39,'InProcess Conf'!$J$2:$J$6972,$C$28)</f>
        <v>0</v>
      </c>
      <c r="CD39" s="159">
        <f>COUNTIFS('InProcess Conf'!$C$2:$C$6972,CD$33,'InProcess Conf'!$T$2:$T$6972,$C39,'InProcess Conf'!$J$2:$J$6972,$C$28)</f>
        <v>0</v>
      </c>
      <c r="CE39" s="159">
        <f>COUNTIFS('InProcess Conf'!$C$2:$C$6972,CE$33,'InProcess Conf'!$T$2:$T$6972,$C39,'InProcess Conf'!$J$2:$J$6972,$C$28)</f>
        <v>0</v>
      </c>
      <c r="CF39" s="159">
        <f>COUNTIFS('InProcess Conf'!$C$2:$C$6972,CF$33,'InProcess Conf'!$T$2:$T$6972,$C39,'InProcess Conf'!$J$2:$J$6972,$C$28)</f>
        <v>0</v>
      </c>
      <c r="CG39" s="159">
        <f>COUNTIFS('InProcess Conf'!$C$2:$C$6972,CG$33,'InProcess Conf'!$T$2:$T$6972,$C39,'InProcess Conf'!$J$2:$J$6972,$C$28)</f>
        <v>0</v>
      </c>
      <c r="CH39" s="159">
        <f>COUNTIFS('InProcess Conf'!$C$2:$C$6972,CH$33,'InProcess Conf'!$T$2:$T$6972,$C39,'InProcess Conf'!$J$2:$J$6972,$C$28)</f>
        <v>0</v>
      </c>
      <c r="CI39" s="159">
        <f>COUNTIFS('InProcess Conf'!$C$2:$C$6972,CI$33,'InProcess Conf'!$T$2:$T$6972,$C39,'InProcess Conf'!$J$2:$J$6972,$C$28)</f>
        <v>0</v>
      </c>
      <c r="CJ39" s="159">
        <f>COUNTIFS('InProcess Conf'!$C$2:$C$6972,CJ$33,'InProcess Conf'!$T$2:$T$6972,$C39,'InProcess Conf'!$J$2:$J$6972,$C$28)</f>
        <v>0</v>
      </c>
      <c r="CK39" s="159">
        <f>COUNTIFS('InProcess Conf'!$C$2:$C$6972,CK$33,'InProcess Conf'!$T$2:$T$6972,$C39,'InProcess Conf'!$J$2:$J$6972,$C$28)</f>
        <v>0</v>
      </c>
      <c r="CL39" s="159">
        <f>COUNTIFS('InProcess Conf'!$C$2:$C$6972,CL$33,'InProcess Conf'!$T$2:$T$6972,$C39,'InProcess Conf'!$J$2:$J$6972,$C$28)</f>
        <v>0</v>
      </c>
      <c r="CM39" s="159">
        <f>COUNTIFS('InProcess Conf'!$C$2:$C$6972,CM$33,'InProcess Conf'!$T$2:$T$6972,$C39,'InProcess Conf'!$J$2:$J$6972,$C$28)</f>
        <v>0</v>
      </c>
      <c r="CN39" s="159">
        <f>COUNTIFS('InProcess Conf'!$C$2:$C$6972,CN$33,'InProcess Conf'!$T$2:$T$6972,$C39,'InProcess Conf'!$J$2:$J$6972,$C$28)</f>
        <v>0</v>
      </c>
      <c r="CO39" s="159">
        <f>COUNTIFS('InProcess Conf'!$C$2:$C$6972,CO$33,'InProcess Conf'!$T$2:$T$6972,$C39,'InProcess Conf'!$J$2:$J$6972,$C$28)</f>
        <v>0</v>
      </c>
      <c r="CP39" s="159">
        <f>COUNTIFS('InProcess Conf'!$C$2:$C$6972,CP$33,'InProcess Conf'!$T$2:$T$6972,$C39,'InProcess Conf'!$J$2:$J$6972,$C$28)</f>
        <v>0</v>
      </c>
      <c r="CQ39" s="159">
        <f>COUNTIFS('InProcess Conf'!$C$2:$C$6972,CQ$33,'InProcess Conf'!$T$2:$T$6972,$C39,'InProcess Conf'!$J$2:$J$6972,$C$28)</f>
        <v>0</v>
      </c>
      <c r="CR39" s="159">
        <f>COUNTIFS('InProcess Conf'!$C$2:$C$6972,CR$33,'InProcess Conf'!$T$2:$T$6972,$C39,'InProcess Conf'!$J$2:$J$6972,$C$28)</f>
        <v>0</v>
      </c>
      <c r="CS39" s="159">
        <f>COUNTIFS('InProcess Conf'!$C$2:$C$6972,CS$33,'InProcess Conf'!$T$2:$T$6972,$C39,'InProcess Conf'!$J$2:$J$6972,$C$28)</f>
        <v>0</v>
      </c>
      <c r="CT39" s="159">
        <f>COUNTIFS('InProcess Conf'!$C$2:$C$6972,CT$33,'InProcess Conf'!$T$2:$T$6972,$C39,'InProcess Conf'!$J$2:$J$6972,$C$28)</f>
        <v>0</v>
      </c>
      <c r="CU39" s="159">
        <f>COUNTIFS('InProcess Conf'!$C$2:$C$6972,CU$33,'InProcess Conf'!$T$2:$T$6972,$C39,'InProcess Conf'!$J$2:$J$6972,$C$28)</f>
        <v>0</v>
      </c>
      <c r="CV39" s="159">
        <f>COUNTIFS('InProcess Conf'!$C$2:$C$6972,CV$33,'InProcess Conf'!$T$2:$T$6972,$C39,'InProcess Conf'!$J$2:$J$6972,$C$28)</f>
        <v>0</v>
      </c>
      <c r="CW39" s="159">
        <f>COUNTIFS('InProcess Conf'!$C$2:$C$6972,CW$33,'InProcess Conf'!$T$2:$T$6972,$C39,'InProcess Conf'!$J$2:$J$6972,$C$28)</f>
        <v>0</v>
      </c>
      <c r="CX39" s="159">
        <f>COUNTIFS('InProcess Conf'!$C$2:$C$6972,CX$33,'InProcess Conf'!$T$2:$T$6972,$C39,'InProcess Conf'!$J$2:$J$6972,$C$28)</f>
        <v>0</v>
      </c>
      <c r="CY39" s="159">
        <f>COUNTIFS('InProcess Conf'!$C$2:$C$6972,CY$33,'InProcess Conf'!$T$2:$T$6972,$C39,'InProcess Conf'!$J$2:$J$6972,$C$28)</f>
        <v>0</v>
      </c>
      <c r="CZ39" s="159">
        <f>COUNTIFS('InProcess Conf'!$C$2:$C$6972,CZ$33,'InProcess Conf'!$T$2:$T$6972,$C39,'InProcess Conf'!$J$2:$J$6972,$C$28)</f>
        <v>0</v>
      </c>
      <c r="DA39" s="159">
        <f>COUNTIFS('InProcess Conf'!$C$2:$C$6972,DA$33,'InProcess Conf'!$T$2:$T$6972,$C39,'InProcess Conf'!$J$2:$J$6972,$C$28)</f>
        <v>0</v>
      </c>
      <c r="DB39" s="159">
        <f>COUNTIFS('InProcess Conf'!$C$2:$C$6972,DB$33,'InProcess Conf'!$T$2:$T$6972,$C39,'InProcess Conf'!$J$2:$J$6972,$C$28)</f>
        <v>0</v>
      </c>
      <c r="DC39" s="159">
        <f>COUNTIFS('InProcess Conf'!$C$2:$C$6972,DC$33,'InProcess Conf'!$T$2:$T$6972,$C39,'InProcess Conf'!$J$2:$J$6972,$C$28)</f>
        <v>0</v>
      </c>
      <c r="DD39" s="159">
        <f>COUNTIFS('InProcess Conf'!$C$2:$C$6972,DD$33,'InProcess Conf'!$T$2:$T$6972,$C39,'InProcess Conf'!$J$2:$J$6972,$C$28)</f>
        <v>0</v>
      </c>
      <c r="DE39" s="159">
        <f>COUNTIFS('InProcess Conf'!$C$2:$C$6972,DE$33,'InProcess Conf'!$T$2:$T$6972,$C39,'InProcess Conf'!$J$2:$J$6972,$C$28)</f>
        <v>0</v>
      </c>
      <c r="DF39" s="159">
        <f>COUNTIFS('InProcess Conf'!$C$2:$C$6972,DF$33,'InProcess Conf'!$T$2:$T$6972,$C39,'InProcess Conf'!$J$2:$J$6972,$C$28)</f>
        <v>0</v>
      </c>
      <c r="DG39" s="159">
        <f>COUNTIFS('InProcess Conf'!$C$2:$C$6972,DG$33,'InProcess Conf'!$T$2:$T$6972,$C39,'InProcess Conf'!$J$2:$J$6972,$C$28)</f>
        <v>0</v>
      </c>
      <c r="DH39" s="218">
        <f>COUNTIFS('InProcess Conf'!$C$2:$C$6972,DH$33,'InProcess Conf'!$T$2:$T$6972,$C39,'InProcess Conf'!$J$2:$J$6972,$C$28)</f>
        <v>0</v>
      </c>
      <c r="DI39" s="217">
        <f t="shared" si="7"/>
        <v>0</v>
      </c>
    </row>
    <row r="40" spans="2:113" ht="16.5" thickTop="1" thickBot="1">
      <c r="B40" s="274"/>
      <c r="C40" s="146" t="s">
        <v>370</v>
      </c>
      <c r="D40" s="159">
        <f>COUNTIFS('InProcess Conf'!$C$2:$C$6972,D$33,'InProcess Conf'!$T$2:$T$6972,$C40,'InProcess Conf'!$J$2:$J$6972,$C$28)</f>
        <v>0</v>
      </c>
      <c r="E40" s="159">
        <f>COUNTIFS('InProcess Conf'!$C$2:$C$6972,E$33,'InProcess Conf'!$T$2:$T$6972,$C40,'InProcess Conf'!$J$2:$J$6972,$C$28)</f>
        <v>0</v>
      </c>
      <c r="F40" s="159">
        <f>COUNTIFS('InProcess Conf'!$C$2:$C$6972,F$33,'InProcess Conf'!$T$2:$T$6972,$C40,'InProcess Conf'!$J$2:$J$6972,$C$28)</f>
        <v>0</v>
      </c>
      <c r="G40" s="159">
        <f>COUNTIFS('InProcess Conf'!$C$2:$C$6972,G$33,'InProcess Conf'!$T$2:$T$6972,$C40,'InProcess Conf'!$J$2:$J$6972,$C$28)</f>
        <v>0</v>
      </c>
      <c r="H40" s="159">
        <f>COUNTIFS('InProcess Conf'!$C$2:$C$6972,H$33,'InProcess Conf'!$T$2:$T$6972,$C40,'InProcess Conf'!$J$2:$J$6972,$C$28)</f>
        <v>0</v>
      </c>
      <c r="I40" s="159">
        <f>COUNTIFS('InProcess Conf'!$C$2:$C$6972,I$33,'InProcess Conf'!$T$2:$T$6972,$C40,'InProcess Conf'!$J$2:$J$6972,$C$28)</f>
        <v>0</v>
      </c>
      <c r="J40" s="159">
        <f>COUNTIFS('InProcess Conf'!$C$2:$C$6972,J$33,'InProcess Conf'!$T$2:$T$6972,$C40,'InProcess Conf'!$J$2:$J$6972,$C$28)</f>
        <v>0</v>
      </c>
      <c r="K40" s="159">
        <f>COUNTIFS('InProcess Conf'!$C$2:$C$6972,K$33,'InProcess Conf'!$T$2:$T$6972,$C40,'InProcess Conf'!$J$2:$J$6972,$C$28)</f>
        <v>0</v>
      </c>
      <c r="L40" s="159">
        <f>COUNTIFS('InProcess Conf'!$C$2:$C$6972,L$33,'InProcess Conf'!$T$2:$T$6972,$C40,'InProcess Conf'!$J$2:$J$6972,$C$28)</f>
        <v>0</v>
      </c>
      <c r="M40" s="159">
        <f>COUNTIFS('InProcess Conf'!$C$2:$C$6972,M$33,'InProcess Conf'!$T$2:$T$6972,$C40,'InProcess Conf'!$J$2:$J$6972,$C$28)</f>
        <v>0</v>
      </c>
      <c r="N40" s="159">
        <f>COUNTIFS('InProcess Conf'!$C$2:$C$6972,N$33,'InProcess Conf'!$T$2:$T$6972,$C40,'InProcess Conf'!$J$2:$J$6972,$C$28)</f>
        <v>0</v>
      </c>
      <c r="O40" s="159">
        <f>COUNTIFS('InProcess Conf'!$C$2:$C$6972,O$33,'InProcess Conf'!$T$2:$T$6972,$C40,'InProcess Conf'!$J$2:$J$6972,$C$28)</f>
        <v>0</v>
      </c>
      <c r="P40" s="159">
        <f>COUNTIFS('InProcess Conf'!$C$2:$C$6972,P$33,'InProcess Conf'!$T$2:$T$6972,$C40,'InProcess Conf'!$J$2:$J$6972,$C$28)</f>
        <v>0</v>
      </c>
      <c r="Q40" s="159">
        <f>COUNTIFS('InProcess Conf'!$C$2:$C$6972,Q$33,'InProcess Conf'!$T$2:$T$6972,$C40,'InProcess Conf'!$J$2:$J$6972,$C$28)</f>
        <v>0</v>
      </c>
      <c r="R40" s="159">
        <f>COUNTIFS('InProcess Conf'!$C$2:$C$6972,R$33,'InProcess Conf'!$T$2:$T$6972,$C40,'InProcess Conf'!$J$2:$J$6972,$C$28)</f>
        <v>0</v>
      </c>
      <c r="S40" s="159">
        <f>COUNTIFS('InProcess Conf'!$C$2:$C$6972,S$33,'InProcess Conf'!$T$2:$T$6972,$C40,'InProcess Conf'!$J$2:$J$6972,$C$28)</f>
        <v>0</v>
      </c>
      <c r="T40" s="159">
        <f>COUNTIFS('InProcess Conf'!$C$2:$C$6972,T$33,'InProcess Conf'!$T$2:$T$6972,$C40,'InProcess Conf'!$J$2:$J$6972,$C$28)</f>
        <v>0</v>
      </c>
      <c r="U40" s="159">
        <f>COUNTIFS('InProcess Conf'!$C$2:$C$6972,U$33,'InProcess Conf'!$T$2:$T$6972,$C40,'InProcess Conf'!$J$2:$J$6972,$C$28)</f>
        <v>0</v>
      </c>
      <c r="V40" s="159">
        <f>COUNTIFS('InProcess Conf'!$C$2:$C$6972,V$33,'InProcess Conf'!$T$2:$T$6972,$C40,'InProcess Conf'!$J$2:$J$6972,$C$28)</f>
        <v>0</v>
      </c>
      <c r="W40" s="159">
        <f>COUNTIFS('InProcess Conf'!$C$2:$C$6972,W$33,'InProcess Conf'!$T$2:$T$6972,$C40,'InProcess Conf'!$J$2:$J$6972,$C$28)</f>
        <v>0</v>
      </c>
      <c r="X40" s="159">
        <f>COUNTIFS('InProcess Conf'!$C$2:$C$6972,X$33,'InProcess Conf'!$T$2:$T$6972,$C40,'InProcess Conf'!$J$2:$J$6972,$C$28)</f>
        <v>0</v>
      </c>
      <c r="Y40" s="159">
        <f>COUNTIFS('InProcess Conf'!$C$2:$C$6972,Y$33,'InProcess Conf'!$T$2:$T$6972,$C40,'InProcess Conf'!$J$2:$J$6972,$C$28)</f>
        <v>0</v>
      </c>
      <c r="Z40" s="159">
        <f>COUNTIFS('InProcess Conf'!$C$2:$C$6972,Z$33,'InProcess Conf'!$T$2:$T$6972,$C40,'InProcess Conf'!$J$2:$J$6972,$C$28)</f>
        <v>0</v>
      </c>
      <c r="AA40" s="159">
        <f>COUNTIFS('InProcess Conf'!$C$2:$C$6972,AA$33,'InProcess Conf'!$T$2:$T$6972,$C40,'InProcess Conf'!$J$2:$J$6972,$C$28)</f>
        <v>0</v>
      </c>
      <c r="AB40" s="159">
        <f>COUNTIFS('InProcess Conf'!$C$2:$C$6972,AB$33,'InProcess Conf'!$T$2:$T$6972,$C40,'InProcess Conf'!$J$2:$J$6972,$C$28)</f>
        <v>0</v>
      </c>
      <c r="AC40" s="159">
        <f>COUNTIFS('InProcess Conf'!$C$2:$C$6972,AC$33,'InProcess Conf'!$T$2:$T$6972,$C40,'InProcess Conf'!$J$2:$J$6972,$C$28)</f>
        <v>0</v>
      </c>
      <c r="AD40" s="159">
        <f>COUNTIFS('InProcess Conf'!$C$2:$C$6972,AD$33,'InProcess Conf'!$T$2:$T$6972,$C40,'InProcess Conf'!$J$2:$J$6972,$C$28)</f>
        <v>0</v>
      </c>
      <c r="AE40" s="159">
        <f>COUNTIFS('InProcess Conf'!$C$2:$C$6972,AE$33,'InProcess Conf'!$T$2:$T$6972,$C40,'InProcess Conf'!$J$2:$J$6972,$C$28)</f>
        <v>0</v>
      </c>
      <c r="AF40" s="159">
        <f>COUNTIFS('InProcess Conf'!$C$2:$C$6972,AF$33,'InProcess Conf'!$T$2:$T$6972,$C40,'InProcess Conf'!$J$2:$J$6972,$C$28)</f>
        <v>0</v>
      </c>
      <c r="AG40" s="159">
        <f>COUNTIFS('InProcess Conf'!$C$2:$C$6972,AG$33,'InProcess Conf'!$T$2:$T$6972,$C40,'InProcess Conf'!$J$2:$J$6972,$C$28)</f>
        <v>0</v>
      </c>
      <c r="AH40" s="159">
        <f>COUNTIFS('InProcess Conf'!$C$2:$C$6972,AH$33,'InProcess Conf'!$T$2:$T$6972,$C40,'InProcess Conf'!$J$2:$J$6972,$C$28)</f>
        <v>0</v>
      </c>
      <c r="AI40" s="159">
        <f>COUNTIFS('InProcess Conf'!$C$2:$C$6972,AI$33,'InProcess Conf'!$T$2:$T$6972,$C40,'InProcess Conf'!$J$2:$J$6972,$C$28)</f>
        <v>0</v>
      </c>
      <c r="AJ40" s="159">
        <f>COUNTIFS('InProcess Conf'!$C$2:$C$6972,AJ$33,'InProcess Conf'!$T$2:$T$6972,$C40,'InProcess Conf'!$J$2:$J$6972,$C$28)</f>
        <v>0</v>
      </c>
      <c r="AK40" s="159">
        <f>COUNTIFS('InProcess Conf'!$C$2:$C$6972,AK$33,'InProcess Conf'!$T$2:$T$6972,$C40,'InProcess Conf'!$J$2:$J$6972,$C$28)</f>
        <v>0</v>
      </c>
      <c r="AL40" s="159">
        <f>COUNTIFS('InProcess Conf'!$C$2:$C$6972,AL$33,'InProcess Conf'!$T$2:$T$6972,$C40,'InProcess Conf'!$J$2:$J$6972,$C$28)</f>
        <v>0</v>
      </c>
      <c r="AM40" s="159">
        <f>COUNTIFS('InProcess Conf'!$C$2:$C$6972,AM$33,'InProcess Conf'!$T$2:$T$6972,$C40,'InProcess Conf'!$J$2:$J$6972,$C$28)</f>
        <v>0</v>
      </c>
      <c r="AN40" s="159">
        <f>COUNTIFS('InProcess Conf'!$C$2:$C$6972,AN$33,'InProcess Conf'!$T$2:$T$6972,$C40,'InProcess Conf'!$J$2:$J$6972,$C$28)</f>
        <v>0</v>
      </c>
      <c r="AO40" s="159">
        <f>COUNTIFS('InProcess Conf'!$C$2:$C$6972,AO$33,'InProcess Conf'!$T$2:$T$6972,$C40,'InProcess Conf'!$J$2:$J$6972,$C$28)</f>
        <v>0</v>
      </c>
      <c r="AP40" s="159">
        <f>COUNTIFS('InProcess Conf'!$C$2:$C$6972,AP$33,'InProcess Conf'!$T$2:$T$6972,$C40,'InProcess Conf'!$J$2:$J$6972,$C$28)</f>
        <v>0</v>
      </c>
      <c r="AQ40" s="159">
        <f>COUNTIFS('InProcess Conf'!$C$2:$C$6972,AQ$33,'InProcess Conf'!$T$2:$T$6972,$C40,'InProcess Conf'!$J$2:$J$6972,$C$28)</f>
        <v>0</v>
      </c>
      <c r="AR40" s="159">
        <f>COUNTIFS('InProcess Conf'!$C$2:$C$6972,AR$33,'InProcess Conf'!$T$2:$T$6972,$C40,'InProcess Conf'!$J$2:$J$6972,$C$28)</f>
        <v>0</v>
      </c>
      <c r="AS40" s="159">
        <f>COUNTIFS('InProcess Conf'!$C$2:$C$6972,AS$33,'InProcess Conf'!$T$2:$T$6972,$C40,'InProcess Conf'!$J$2:$J$6972,$C$28)</f>
        <v>0</v>
      </c>
      <c r="AT40" s="159">
        <f>COUNTIFS('InProcess Conf'!$C$2:$C$6972,AT$33,'InProcess Conf'!$T$2:$T$6972,$C40,'InProcess Conf'!$J$2:$J$6972,$C$28)</f>
        <v>0</v>
      </c>
      <c r="AU40" s="159">
        <f>COUNTIFS('InProcess Conf'!$C$2:$C$6972,AU$33,'InProcess Conf'!$T$2:$T$6972,$C40,'InProcess Conf'!$J$2:$J$6972,$C$28)</f>
        <v>0</v>
      </c>
      <c r="AV40" s="159">
        <f>COUNTIFS('InProcess Conf'!$C$2:$C$6972,AV$33,'InProcess Conf'!$T$2:$T$6972,$C40,'InProcess Conf'!$J$2:$J$6972,$C$28)</f>
        <v>0</v>
      </c>
      <c r="AW40" s="159">
        <f>COUNTIFS('InProcess Conf'!$C$2:$C$6972,AW$33,'InProcess Conf'!$T$2:$T$6972,$C40,'InProcess Conf'!$J$2:$J$6972,$C$28)</f>
        <v>0</v>
      </c>
      <c r="AX40" s="159">
        <f>COUNTIFS('InProcess Conf'!$C$2:$C$6972,AX$33,'InProcess Conf'!$T$2:$T$6972,$C40,'InProcess Conf'!$J$2:$J$6972,$C$28)</f>
        <v>0</v>
      </c>
      <c r="AY40" s="159">
        <f>COUNTIFS('InProcess Conf'!$C$2:$C$6972,AY$33,'InProcess Conf'!$T$2:$T$6972,$C40,'InProcess Conf'!$J$2:$J$6972,$C$28)</f>
        <v>0</v>
      </c>
      <c r="AZ40" s="159">
        <f>COUNTIFS('InProcess Conf'!$C$2:$C$6972,AZ$33,'InProcess Conf'!$T$2:$T$6972,$C40,'InProcess Conf'!$J$2:$J$6972,$C$28)</f>
        <v>0</v>
      </c>
      <c r="BA40" s="159">
        <f>COUNTIFS('InProcess Conf'!$C$2:$C$6972,BA$33,'InProcess Conf'!$T$2:$T$6972,$C40,'InProcess Conf'!$J$2:$J$6972,$C$28)</f>
        <v>0</v>
      </c>
      <c r="BB40" s="159">
        <f>COUNTIFS('InProcess Conf'!$C$2:$C$6972,BB$33,'InProcess Conf'!$T$2:$T$6972,$C40,'InProcess Conf'!$J$2:$J$6972,$C$28)</f>
        <v>0</v>
      </c>
      <c r="BC40" s="159">
        <f>COUNTIFS('InProcess Conf'!$C$2:$C$6972,BC$33,'InProcess Conf'!$T$2:$T$6972,$C40,'InProcess Conf'!$J$2:$J$6972,$C$28)</f>
        <v>0</v>
      </c>
      <c r="BD40" s="159">
        <f>COUNTIFS('InProcess Conf'!$C$2:$C$6972,BD$33,'InProcess Conf'!$T$2:$T$6972,$C40,'InProcess Conf'!$J$2:$J$6972,$C$28)</f>
        <v>0</v>
      </c>
      <c r="BE40" s="159">
        <f>COUNTIFS('InProcess Conf'!$C$2:$C$6972,BE$33,'InProcess Conf'!$T$2:$T$6972,$C40,'InProcess Conf'!$J$2:$J$6972,$C$28)</f>
        <v>0</v>
      </c>
      <c r="BF40" s="159">
        <f>COUNTIFS('InProcess Conf'!$C$2:$C$6972,BF$33,'InProcess Conf'!$T$2:$T$6972,$C40,'InProcess Conf'!$J$2:$J$6972,$C$28)</f>
        <v>0</v>
      </c>
      <c r="BG40" s="159">
        <f>COUNTIFS('InProcess Conf'!$C$2:$C$6972,BG$33,'InProcess Conf'!$T$2:$T$6972,$C40,'InProcess Conf'!$J$2:$J$6972,$C$28)</f>
        <v>0</v>
      </c>
      <c r="BH40" s="159">
        <f>COUNTIFS('InProcess Conf'!$C$2:$C$6972,BH$33,'InProcess Conf'!$T$2:$T$6972,$C40,'InProcess Conf'!$J$2:$J$6972,$C$28)</f>
        <v>0</v>
      </c>
      <c r="BI40" s="159">
        <f>COUNTIFS('InProcess Conf'!$C$2:$C$6972,BI$33,'InProcess Conf'!$T$2:$T$6972,$C40,'InProcess Conf'!$J$2:$J$6972,$C$28)</f>
        <v>0</v>
      </c>
      <c r="BJ40" s="159">
        <f>COUNTIFS('InProcess Conf'!$C$2:$C$6972,BJ$33,'InProcess Conf'!$T$2:$T$6972,$C40,'InProcess Conf'!$J$2:$J$6972,$C$28)</f>
        <v>0</v>
      </c>
      <c r="BK40" s="159">
        <f>COUNTIFS('InProcess Conf'!$C$2:$C$6972,BK$33,'InProcess Conf'!$T$2:$T$6972,$C40,'InProcess Conf'!$J$2:$J$6972,$C$28)</f>
        <v>0</v>
      </c>
      <c r="BL40" s="159">
        <f>COUNTIFS('InProcess Conf'!$C$2:$C$6972,BL$33,'InProcess Conf'!$T$2:$T$6972,$C40,'InProcess Conf'!$J$2:$J$6972,$C$28)</f>
        <v>0</v>
      </c>
      <c r="BM40" s="159">
        <f>COUNTIFS('InProcess Conf'!$C$2:$C$6972,BM$33,'InProcess Conf'!$T$2:$T$6972,$C40,'InProcess Conf'!$J$2:$J$6972,$C$28)</f>
        <v>0</v>
      </c>
      <c r="BN40" s="159">
        <f>COUNTIFS('InProcess Conf'!$C$2:$C$6972,BN$33,'InProcess Conf'!$T$2:$T$6972,$C40,'InProcess Conf'!$J$2:$J$6972,$C$28)</f>
        <v>0</v>
      </c>
      <c r="BO40" s="159">
        <f>COUNTIFS('InProcess Conf'!$C$2:$C$6972,BO$33,'InProcess Conf'!$T$2:$T$6972,$C40,'InProcess Conf'!$J$2:$J$6972,$C$28)</f>
        <v>0</v>
      </c>
      <c r="BP40" s="159">
        <f>COUNTIFS('InProcess Conf'!$C$2:$C$6972,BP$33,'InProcess Conf'!$T$2:$T$6972,$C40,'InProcess Conf'!$J$2:$J$6972,$C$28)</f>
        <v>0</v>
      </c>
      <c r="BQ40" s="159">
        <f>COUNTIFS('InProcess Conf'!$C$2:$C$6972,BQ$33,'InProcess Conf'!$T$2:$T$6972,$C40,'InProcess Conf'!$J$2:$J$6972,$C$28)</f>
        <v>0</v>
      </c>
      <c r="BR40" s="159">
        <f>COUNTIFS('InProcess Conf'!$C$2:$C$6972,BR$33,'InProcess Conf'!$T$2:$T$6972,$C40,'InProcess Conf'!$J$2:$J$6972,$C$28)</f>
        <v>0</v>
      </c>
      <c r="BS40" s="159">
        <f>COUNTIFS('InProcess Conf'!$C$2:$C$6972,BS$33,'InProcess Conf'!$T$2:$T$6972,$C40,'InProcess Conf'!$J$2:$J$6972,$C$28)</f>
        <v>0</v>
      </c>
      <c r="BT40" s="159">
        <f>COUNTIFS('InProcess Conf'!$C$2:$C$6972,BT$33,'InProcess Conf'!$T$2:$T$6972,$C40,'InProcess Conf'!$J$2:$J$6972,$C$28)</f>
        <v>0</v>
      </c>
      <c r="BU40" s="159">
        <f>COUNTIFS('InProcess Conf'!$C$2:$C$6972,BU$33,'InProcess Conf'!$T$2:$T$6972,$C40,'InProcess Conf'!$J$2:$J$6972,$C$28)</f>
        <v>0</v>
      </c>
      <c r="BV40" s="159">
        <f>COUNTIFS('InProcess Conf'!$C$2:$C$6972,BV$33,'InProcess Conf'!$T$2:$T$6972,$C40,'InProcess Conf'!$J$2:$J$6972,$C$28)</f>
        <v>0</v>
      </c>
      <c r="BW40" s="159">
        <f>COUNTIFS('InProcess Conf'!$C$2:$C$6972,BW$33,'InProcess Conf'!$T$2:$T$6972,$C40,'InProcess Conf'!$J$2:$J$6972,$C$28)</f>
        <v>0</v>
      </c>
      <c r="BX40" s="159">
        <f>COUNTIFS('InProcess Conf'!$C$2:$C$6972,BX$33,'InProcess Conf'!$T$2:$T$6972,$C40,'InProcess Conf'!$J$2:$J$6972,$C$28)</f>
        <v>0</v>
      </c>
      <c r="BY40" s="159">
        <f>COUNTIFS('InProcess Conf'!$C$2:$C$6972,BY$33,'InProcess Conf'!$T$2:$T$6972,$C40,'InProcess Conf'!$J$2:$J$6972,$C$28)</f>
        <v>0</v>
      </c>
      <c r="BZ40" s="159">
        <f>COUNTIFS('InProcess Conf'!$C$2:$C$6972,BZ$33,'InProcess Conf'!$T$2:$T$6972,$C40,'InProcess Conf'!$J$2:$J$6972,$C$28)</f>
        <v>0</v>
      </c>
      <c r="CA40" s="159">
        <f>COUNTIFS('InProcess Conf'!$C$2:$C$6972,CA$33,'InProcess Conf'!$T$2:$T$6972,$C40,'InProcess Conf'!$J$2:$J$6972,$C$28)</f>
        <v>0</v>
      </c>
      <c r="CB40" s="159">
        <f>COUNTIFS('InProcess Conf'!$C$2:$C$6972,CB$33,'InProcess Conf'!$T$2:$T$6972,$C40,'InProcess Conf'!$J$2:$J$6972,$C$28)</f>
        <v>0</v>
      </c>
      <c r="CC40" s="159">
        <f>COUNTIFS('InProcess Conf'!$C$2:$C$6972,CC$33,'InProcess Conf'!$T$2:$T$6972,$C40,'InProcess Conf'!$J$2:$J$6972,$C$28)</f>
        <v>0</v>
      </c>
      <c r="CD40" s="159">
        <f>COUNTIFS('InProcess Conf'!$C$2:$C$6972,CD$33,'InProcess Conf'!$T$2:$T$6972,$C40,'InProcess Conf'!$J$2:$J$6972,$C$28)</f>
        <v>0</v>
      </c>
      <c r="CE40" s="159">
        <f>COUNTIFS('InProcess Conf'!$C$2:$C$6972,CE$33,'InProcess Conf'!$T$2:$T$6972,$C40,'InProcess Conf'!$J$2:$J$6972,$C$28)</f>
        <v>0</v>
      </c>
      <c r="CF40" s="159">
        <f>COUNTIFS('InProcess Conf'!$C$2:$C$6972,CF$33,'InProcess Conf'!$T$2:$T$6972,$C40,'InProcess Conf'!$J$2:$J$6972,$C$28)</f>
        <v>0</v>
      </c>
      <c r="CG40" s="159">
        <f>COUNTIFS('InProcess Conf'!$C$2:$C$6972,CG$33,'InProcess Conf'!$T$2:$T$6972,$C40,'InProcess Conf'!$J$2:$J$6972,$C$28)</f>
        <v>0</v>
      </c>
      <c r="CH40" s="159">
        <f>COUNTIFS('InProcess Conf'!$C$2:$C$6972,CH$33,'InProcess Conf'!$T$2:$T$6972,$C40,'InProcess Conf'!$J$2:$J$6972,$C$28)</f>
        <v>0</v>
      </c>
      <c r="CI40" s="159">
        <f>COUNTIFS('InProcess Conf'!$C$2:$C$6972,CI$33,'InProcess Conf'!$T$2:$T$6972,$C40,'InProcess Conf'!$J$2:$J$6972,$C$28)</f>
        <v>0</v>
      </c>
      <c r="CJ40" s="159">
        <f>COUNTIFS('InProcess Conf'!$C$2:$C$6972,CJ$33,'InProcess Conf'!$T$2:$T$6972,$C40,'InProcess Conf'!$J$2:$J$6972,$C$28)</f>
        <v>0</v>
      </c>
      <c r="CK40" s="159">
        <f>COUNTIFS('InProcess Conf'!$C$2:$C$6972,CK$33,'InProcess Conf'!$T$2:$T$6972,$C40,'InProcess Conf'!$J$2:$J$6972,$C$28)</f>
        <v>0</v>
      </c>
      <c r="CL40" s="159">
        <f>COUNTIFS('InProcess Conf'!$C$2:$C$6972,CL$33,'InProcess Conf'!$T$2:$T$6972,$C40,'InProcess Conf'!$J$2:$J$6972,$C$28)</f>
        <v>0</v>
      </c>
      <c r="CM40" s="159">
        <f>COUNTIFS('InProcess Conf'!$C$2:$C$6972,CM$33,'InProcess Conf'!$T$2:$T$6972,$C40,'InProcess Conf'!$J$2:$J$6972,$C$28)</f>
        <v>0</v>
      </c>
      <c r="CN40" s="159">
        <f>COUNTIFS('InProcess Conf'!$C$2:$C$6972,CN$33,'InProcess Conf'!$T$2:$T$6972,$C40,'InProcess Conf'!$J$2:$J$6972,$C$28)</f>
        <v>0</v>
      </c>
      <c r="CO40" s="159">
        <f>COUNTIFS('InProcess Conf'!$C$2:$C$6972,CO$33,'InProcess Conf'!$T$2:$T$6972,$C40,'InProcess Conf'!$J$2:$J$6972,$C$28)</f>
        <v>0</v>
      </c>
      <c r="CP40" s="159">
        <f>COUNTIFS('InProcess Conf'!$C$2:$C$6972,CP$33,'InProcess Conf'!$T$2:$T$6972,$C40,'InProcess Conf'!$J$2:$J$6972,$C$28)</f>
        <v>0</v>
      </c>
      <c r="CQ40" s="159">
        <f>COUNTIFS('InProcess Conf'!$C$2:$C$6972,CQ$33,'InProcess Conf'!$T$2:$T$6972,$C40,'InProcess Conf'!$J$2:$J$6972,$C$28)</f>
        <v>0</v>
      </c>
      <c r="CR40" s="159">
        <f>COUNTIFS('InProcess Conf'!$C$2:$C$6972,CR$33,'InProcess Conf'!$T$2:$T$6972,$C40,'InProcess Conf'!$J$2:$J$6972,$C$28)</f>
        <v>0</v>
      </c>
      <c r="CS40" s="159">
        <f>COUNTIFS('InProcess Conf'!$C$2:$C$6972,CS$33,'InProcess Conf'!$T$2:$T$6972,$C40,'InProcess Conf'!$J$2:$J$6972,$C$28)</f>
        <v>0</v>
      </c>
      <c r="CT40" s="159">
        <f>COUNTIFS('InProcess Conf'!$C$2:$C$6972,CT$33,'InProcess Conf'!$T$2:$T$6972,$C40,'InProcess Conf'!$J$2:$J$6972,$C$28)</f>
        <v>0</v>
      </c>
      <c r="CU40" s="159">
        <f>COUNTIFS('InProcess Conf'!$C$2:$C$6972,CU$33,'InProcess Conf'!$T$2:$T$6972,$C40,'InProcess Conf'!$J$2:$J$6972,$C$28)</f>
        <v>0</v>
      </c>
      <c r="CV40" s="159">
        <f>COUNTIFS('InProcess Conf'!$C$2:$C$6972,CV$33,'InProcess Conf'!$T$2:$T$6972,$C40,'InProcess Conf'!$J$2:$J$6972,$C$28)</f>
        <v>0</v>
      </c>
      <c r="CW40" s="159">
        <f>COUNTIFS('InProcess Conf'!$C$2:$C$6972,CW$33,'InProcess Conf'!$T$2:$T$6972,$C40,'InProcess Conf'!$J$2:$J$6972,$C$28)</f>
        <v>0</v>
      </c>
      <c r="CX40" s="159">
        <f>COUNTIFS('InProcess Conf'!$C$2:$C$6972,CX$33,'InProcess Conf'!$T$2:$T$6972,$C40,'InProcess Conf'!$J$2:$J$6972,$C$28)</f>
        <v>0</v>
      </c>
      <c r="CY40" s="159">
        <f>COUNTIFS('InProcess Conf'!$C$2:$C$6972,CY$33,'InProcess Conf'!$T$2:$T$6972,$C40,'InProcess Conf'!$J$2:$J$6972,$C$28)</f>
        <v>0</v>
      </c>
      <c r="CZ40" s="159">
        <f>COUNTIFS('InProcess Conf'!$C$2:$C$6972,CZ$33,'InProcess Conf'!$T$2:$T$6972,$C40,'InProcess Conf'!$J$2:$J$6972,$C$28)</f>
        <v>0</v>
      </c>
      <c r="DA40" s="159">
        <f>COUNTIFS('InProcess Conf'!$C$2:$C$6972,DA$33,'InProcess Conf'!$T$2:$T$6972,$C40,'InProcess Conf'!$J$2:$J$6972,$C$28)</f>
        <v>0</v>
      </c>
      <c r="DB40" s="159">
        <f>COUNTIFS('InProcess Conf'!$C$2:$C$6972,DB$33,'InProcess Conf'!$T$2:$T$6972,$C40,'InProcess Conf'!$J$2:$J$6972,$C$28)</f>
        <v>0</v>
      </c>
      <c r="DC40" s="159">
        <f>COUNTIFS('InProcess Conf'!$C$2:$C$6972,DC$33,'InProcess Conf'!$T$2:$T$6972,$C40,'InProcess Conf'!$J$2:$J$6972,$C$28)</f>
        <v>0</v>
      </c>
      <c r="DD40" s="159">
        <f>COUNTIFS('InProcess Conf'!$C$2:$C$6972,DD$33,'InProcess Conf'!$T$2:$T$6972,$C40,'InProcess Conf'!$J$2:$J$6972,$C$28)</f>
        <v>0</v>
      </c>
      <c r="DE40" s="159">
        <f>COUNTIFS('InProcess Conf'!$C$2:$C$6972,DE$33,'InProcess Conf'!$T$2:$T$6972,$C40,'InProcess Conf'!$J$2:$J$6972,$C$28)</f>
        <v>0</v>
      </c>
      <c r="DF40" s="159">
        <f>COUNTIFS('InProcess Conf'!$C$2:$C$6972,DF$33,'InProcess Conf'!$T$2:$T$6972,$C40,'InProcess Conf'!$J$2:$J$6972,$C$28)</f>
        <v>0</v>
      </c>
      <c r="DG40" s="159">
        <f>COUNTIFS('InProcess Conf'!$C$2:$C$6972,DG$33,'InProcess Conf'!$T$2:$T$6972,$C40,'InProcess Conf'!$J$2:$J$6972,$C$28)</f>
        <v>0</v>
      </c>
      <c r="DH40" s="218">
        <f>COUNTIFS('InProcess Conf'!$C$2:$C$6972,DH$33,'InProcess Conf'!$T$2:$T$6972,$C40,'InProcess Conf'!$J$2:$J$6972,$C$28)</f>
        <v>0</v>
      </c>
      <c r="DI40" s="217">
        <f t="shared" si="7"/>
        <v>0</v>
      </c>
    </row>
    <row r="41" spans="2:113" ht="16.5" thickTop="1" thickBot="1">
      <c r="B41" s="274"/>
      <c r="C41" s="146" t="s">
        <v>524</v>
      </c>
      <c r="D41" s="159">
        <f>COUNTIFS('InProcess Conf'!$C$2:$C$6972,D$33,'InProcess Conf'!$T$2:$T$6972,$C41,'InProcess Conf'!$J$2:$J$6972,$C$28)</f>
        <v>0</v>
      </c>
      <c r="E41" s="159">
        <f>COUNTIFS('InProcess Conf'!$C$2:$C$6972,E$33,'InProcess Conf'!$T$2:$T$6972,$C41,'InProcess Conf'!$J$2:$J$6972,$C$28)</f>
        <v>0</v>
      </c>
      <c r="F41" s="159">
        <f>COUNTIFS('InProcess Conf'!$C$2:$C$6972,F$33,'InProcess Conf'!$T$2:$T$6972,$C41,'InProcess Conf'!$J$2:$J$6972,$C$28)</f>
        <v>0</v>
      </c>
      <c r="G41" s="159">
        <f>COUNTIFS('InProcess Conf'!$C$2:$C$6972,G$33,'InProcess Conf'!$T$2:$T$6972,$C41,'InProcess Conf'!$J$2:$J$6972,$C$28)</f>
        <v>0</v>
      </c>
      <c r="H41" s="159">
        <f>COUNTIFS('InProcess Conf'!$C$2:$C$6972,H$33,'InProcess Conf'!$T$2:$T$6972,$C41,'InProcess Conf'!$J$2:$J$6972,$C$28)</f>
        <v>0</v>
      </c>
      <c r="I41" s="159">
        <f>COUNTIFS('InProcess Conf'!$C$2:$C$6972,I$33,'InProcess Conf'!$T$2:$T$6972,$C41,'InProcess Conf'!$J$2:$J$6972,$C$28)</f>
        <v>0</v>
      </c>
      <c r="J41" s="159">
        <f>COUNTIFS('InProcess Conf'!$C$2:$C$6972,J$33,'InProcess Conf'!$T$2:$T$6972,$C41,'InProcess Conf'!$J$2:$J$6972,$C$28)</f>
        <v>0</v>
      </c>
      <c r="K41" s="159">
        <f>COUNTIFS('InProcess Conf'!$C$2:$C$6972,K$33,'InProcess Conf'!$T$2:$T$6972,$C41,'InProcess Conf'!$J$2:$J$6972,$C$28)</f>
        <v>0</v>
      </c>
      <c r="L41" s="159">
        <f>COUNTIFS('InProcess Conf'!$C$2:$C$6972,L$33,'InProcess Conf'!$T$2:$T$6972,$C41,'InProcess Conf'!$J$2:$J$6972,$C$28)</f>
        <v>0</v>
      </c>
      <c r="M41" s="159">
        <f>COUNTIFS('InProcess Conf'!$C$2:$C$6972,M$33,'InProcess Conf'!$T$2:$T$6972,$C41,'InProcess Conf'!$J$2:$J$6972,$C$28)</f>
        <v>0</v>
      </c>
      <c r="N41" s="159">
        <f>COUNTIFS('InProcess Conf'!$C$2:$C$6972,N$33,'InProcess Conf'!$T$2:$T$6972,$C41,'InProcess Conf'!$J$2:$J$6972,$C$28)</f>
        <v>0</v>
      </c>
      <c r="O41" s="159">
        <f>COUNTIFS('InProcess Conf'!$C$2:$C$6972,O$33,'InProcess Conf'!$T$2:$T$6972,$C41,'InProcess Conf'!$J$2:$J$6972,$C$28)</f>
        <v>0</v>
      </c>
      <c r="P41" s="159">
        <f>COUNTIFS('InProcess Conf'!$C$2:$C$6972,P$33,'InProcess Conf'!$T$2:$T$6972,$C41,'InProcess Conf'!$J$2:$J$6972,$C$28)</f>
        <v>0</v>
      </c>
      <c r="Q41" s="159">
        <f>COUNTIFS('InProcess Conf'!$C$2:$C$6972,Q$33,'InProcess Conf'!$T$2:$T$6972,$C41,'InProcess Conf'!$J$2:$J$6972,$C$28)</f>
        <v>0</v>
      </c>
      <c r="R41" s="159">
        <f>COUNTIFS('InProcess Conf'!$C$2:$C$6972,R$33,'InProcess Conf'!$T$2:$T$6972,$C41,'InProcess Conf'!$J$2:$J$6972,$C$28)</f>
        <v>0</v>
      </c>
      <c r="S41" s="159">
        <f>COUNTIFS('InProcess Conf'!$C$2:$C$6972,S$33,'InProcess Conf'!$T$2:$T$6972,$C41,'InProcess Conf'!$J$2:$J$6972,$C$28)</f>
        <v>0</v>
      </c>
      <c r="T41" s="159">
        <f>COUNTIFS('InProcess Conf'!$C$2:$C$6972,T$33,'InProcess Conf'!$T$2:$T$6972,$C41,'InProcess Conf'!$J$2:$J$6972,$C$28)</f>
        <v>0</v>
      </c>
      <c r="U41" s="159">
        <f>COUNTIFS('InProcess Conf'!$C$2:$C$6972,U$33,'InProcess Conf'!$T$2:$T$6972,$C41,'InProcess Conf'!$J$2:$J$6972,$C$28)</f>
        <v>0</v>
      </c>
      <c r="V41" s="159">
        <f>COUNTIFS('InProcess Conf'!$C$2:$C$6972,V$33,'InProcess Conf'!$T$2:$T$6972,$C41,'InProcess Conf'!$J$2:$J$6972,$C$28)</f>
        <v>0</v>
      </c>
      <c r="W41" s="159">
        <f>COUNTIFS('InProcess Conf'!$C$2:$C$6972,W$33,'InProcess Conf'!$T$2:$T$6972,$C41,'InProcess Conf'!$J$2:$J$6972,$C$28)</f>
        <v>0</v>
      </c>
      <c r="X41" s="159">
        <f>COUNTIFS('InProcess Conf'!$C$2:$C$6972,X$33,'InProcess Conf'!$T$2:$T$6972,$C41,'InProcess Conf'!$J$2:$J$6972,$C$28)</f>
        <v>0</v>
      </c>
      <c r="Y41" s="159">
        <f>COUNTIFS('InProcess Conf'!$C$2:$C$6972,Y$33,'InProcess Conf'!$T$2:$T$6972,$C41,'InProcess Conf'!$J$2:$J$6972,$C$28)</f>
        <v>0</v>
      </c>
      <c r="Z41" s="159">
        <f>COUNTIFS('InProcess Conf'!$C$2:$C$6972,Z$33,'InProcess Conf'!$T$2:$T$6972,$C41,'InProcess Conf'!$J$2:$J$6972,$C$28)</f>
        <v>0</v>
      </c>
      <c r="AA41" s="159">
        <f>COUNTIFS('InProcess Conf'!$C$2:$C$6972,AA$33,'InProcess Conf'!$T$2:$T$6972,$C41,'InProcess Conf'!$J$2:$J$6972,$C$28)</f>
        <v>0</v>
      </c>
      <c r="AB41" s="159">
        <f>COUNTIFS('InProcess Conf'!$C$2:$C$6972,AB$33,'InProcess Conf'!$T$2:$T$6972,$C41,'InProcess Conf'!$J$2:$J$6972,$C$28)</f>
        <v>0</v>
      </c>
      <c r="AC41" s="159">
        <f>COUNTIFS('InProcess Conf'!$C$2:$C$6972,AC$33,'InProcess Conf'!$T$2:$T$6972,$C41,'InProcess Conf'!$J$2:$J$6972,$C$28)</f>
        <v>0</v>
      </c>
      <c r="AD41" s="159">
        <f>COUNTIFS('InProcess Conf'!$C$2:$C$6972,AD$33,'InProcess Conf'!$T$2:$T$6972,$C41,'InProcess Conf'!$J$2:$J$6972,$C$28)</f>
        <v>0</v>
      </c>
      <c r="AE41" s="159">
        <f>COUNTIFS('InProcess Conf'!$C$2:$C$6972,AE$33,'InProcess Conf'!$T$2:$T$6972,$C41,'InProcess Conf'!$J$2:$J$6972,$C$28)</f>
        <v>0</v>
      </c>
      <c r="AF41" s="159">
        <f>COUNTIFS('InProcess Conf'!$C$2:$C$6972,AF$33,'InProcess Conf'!$T$2:$T$6972,$C41,'InProcess Conf'!$J$2:$J$6972,$C$28)</f>
        <v>0</v>
      </c>
      <c r="AG41" s="159">
        <f>COUNTIFS('InProcess Conf'!$C$2:$C$6972,AG$33,'InProcess Conf'!$T$2:$T$6972,$C41,'InProcess Conf'!$J$2:$J$6972,$C$28)</f>
        <v>0</v>
      </c>
      <c r="AH41" s="159">
        <f>COUNTIFS('InProcess Conf'!$C$2:$C$6972,AH$33,'InProcess Conf'!$T$2:$T$6972,$C41,'InProcess Conf'!$J$2:$J$6972,$C$28)</f>
        <v>0</v>
      </c>
      <c r="AI41" s="159">
        <f>COUNTIFS('InProcess Conf'!$C$2:$C$6972,AI$33,'InProcess Conf'!$T$2:$T$6972,$C41,'InProcess Conf'!$J$2:$J$6972,$C$28)</f>
        <v>0</v>
      </c>
      <c r="AJ41" s="159">
        <f>COUNTIFS('InProcess Conf'!$C$2:$C$6972,AJ$33,'InProcess Conf'!$T$2:$T$6972,$C41,'InProcess Conf'!$J$2:$J$6972,$C$28)</f>
        <v>0</v>
      </c>
      <c r="AK41" s="159">
        <f>COUNTIFS('InProcess Conf'!$C$2:$C$6972,AK$33,'InProcess Conf'!$T$2:$T$6972,$C41,'InProcess Conf'!$J$2:$J$6972,$C$28)</f>
        <v>0</v>
      </c>
      <c r="AL41" s="159">
        <f>COUNTIFS('InProcess Conf'!$C$2:$C$6972,AL$33,'InProcess Conf'!$T$2:$T$6972,$C41,'InProcess Conf'!$J$2:$J$6972,$C$28)</f>
        <v>0</v>
      </c>
      <c r="AM41" s="159">
        <f>COUNTIFS('InProcess Conf'!$C$2:$C$6972,AM$33,'InProcess Conf'!$T$2:$T$6972,$C41,'InProcess Conf'!$J$2:$J$6972,$C$28)</f>
        <v>0</v>
      </c>
      <c r="AN41" s="159">
        <f>COUNTIFS('InProcess Conf'!$C$2:$C$6972,AN$33,'InProcess Conf'!$T$2:$T$6972,$C41,'InProcess Conf'!$J$2:$J$6972,$C$28)</f>
        <v>0</v>
      </c>
      <c r="AO41" s="159">
        <f>COUNTIFS('InProcess Conf'!$C$2:$C$6972,AO$33,'InProcess Conf'!$T$2:$T$6972,$C41,'InProcess Conf'!$J$2:$J$6972,$C$28)</f>
        <v>0</v>
      </c>
      <c r="AP41" s="159">
        <f>COUNTIFS('InProcess Conf'!$C$2:$C$6972,AP$33,'InProcess Conf'!$T$2:$T$6972,$C41,'InProcess Conf'!$J$2:$J$6972,$C$28)</f>
        <v>0</v>
      </c>
      <c r="AQ41" s="159">
        <f>COUNTIFS('InProcess Conf'!$C$2:$C$6972,AQ$33,'InProcess Conf'!$T$2:$T$6972,$C41,'InProcess Conf'!$J$2:$J$6972,$C$28)</f>
        <v>0</v>
      </c>
      <c r="AR41" s="159">
        <f>COUNTIFS('InProcess Conf'!$C$2:$C$6972,AR$33,'InProcess Conf'!$T$2:$T$6972,$C41,'InProcess Conf'!$J$2:$J$6972,$C$28)</f>
        <v>0</v>
      </c>
      <c r="AS41" s="159">
        <f>COUNTIFS('InProcess Conf'!$C$2:$C$6972,AS$33,'InProcess Conf'!$T$2:$T$6972,$C41,'InProcess Conf'!$J$2:$J$6972,$C$28)</f>
        <v>0</v>
      </c>
      <c r="AT41" s="159">
        <f>COUNTIFS('InProcess Conf'!$C$2:$C$6972,AT$33,'InProcess Conf'!$T$2:$T$6972,$C41,'InProcess Conf'!$J$2:$J$6972,$C$28)</f>
        <v>0</v>
      </c>
      <c r="AU41" s="159">
        <f>COUNTIFS('InProcess Conf'!$C$2:$C$6972,AU$33,'InProcess Conf'!$T$2:$T$6972,$C41,'InProcess Conf'!$J$2:$J$6972,$C$28)</f>
        <v>0</v>
      </c>
      <c r="AV41" s="159">
        <f>COUNTIFS('InProcess Conf'!$C$2:$C$6972,AV$33,'InProcess Conf'!$T$2:$T$6972,$C41,'InProcess Conf'!$J$2:$J$6972,$C$28)</f>
        <v>0</v>
      </c>
      <c r="AW41" s="159">
        <f>COUNTIFS('InProcess Conf'!$C$2:$C$6972,AW$33,'InProcess Conf'!$T$2:$T$6972,$C41,'InProcess Conf'!$J$2:$J$6972,$C$28)</f>
        <v>0</v>
      </c>
      <c r="AX41" s="159">
        <f>COUNTIFS('InProcess Conf'!$C$2:$C$6972,AX$33,'InProcess Conf'!$T$2:$T$6972,$C41,'InProcess Conf'!$J$2:$J$6972,$C$28)</f>
        <v>0</v>
      </c>
      <c r="AY41" s="159">
        <f>COUNTIFS('InProcess Conf'!$C$2:$C$6972,AY$33,'InProcess Conf'!$T$2:$T$6972,$C41,'InProcess Conf'!$J$2:$J$6972,$C$28)</f>
        <v>0</v>
      </c>
      <c r="AZ41" s="159">
        <f>COUNTIFS('InProcess Conf'!$C$2:$C$6972,AZ$33,'InProcess Conf'!$T$2:$T$6972,$C41,'InProcess Conf'!$J$2:$J$6972,$C$28)</f>
        <v>0</v>
      </c>
      <c r="BA41" s="159">
        <f>COUNTIFS('InProcess Conf'!$C$2:$C$6972,BA$33,'InProcess Conf'!$T$2:$T$6972,$C41,'InProcess Conf'!$J$2:$J$6972,$C$28)</f>
        <v>0</v>
      </c>
      <c r="BB41" s="159">
        <f>COUNTIFS('InProcess Conf'!$C$2:$C$6972,BB$33,'InProcess Conf'!$T$2:$T$6972,$C41,'InProcess Conf'!$J$2:$J$6972,$C$28)</f>
        <v>0</v>
      </c>
      <c r="BC41" s="159">
        <f>COUNTIFS('InProcess Conf'!$C$2:$C$6972,BC$33,'InProcess Conf'!$T$2:$T$6972,$C41,'InProcess Conf'!$J$2:$J$6972,$C$28)</f>
        <v>0</v>
      </c>
      <c r="BD41" s="159">
        <f>COUNTIFS('InProcess Conf'!$C$2:$C$6972,BD$33,'InProcess Conf'!$T$2:$T$6972,$C41,'InProcess Conf'!$J$2:$J$6972,$C$28)</f>
        <v>0</v>
      </c>
      <c r="BE41" s="159">
        <f>COUNTIFS('InProcess Conf'!$C$2:$C$6972,BE$33,'InProcess Conf'!$T$2:$T$6972,$C41,'InProcess Conf'!$J$2:$J$6972,$C$28)</f>
        <v>0</v>
      </c>
      <c r="BF41" s="159">
        <f>COUNTIFS('InProcess Conf'!$C$2:$C$6972,BF$33,'InProcess Conf'!$T$2:$T$6972,$C41,'InProcess Conf'!$J$2:$J$6972,$C$28)</f>
        <v>0</v>
      </c>
      <c r="BG41" s="159">
        <f>COUNTIFS('InProcess Conf'!$C$2:$C$6972,BG$33,'InProcess Conf'!$T$2:$T$6972,$C41,'InProcess Conf'!$J$2:$J$6972,$C$28)</f>
        <v>0</v>
      </c>
      <c r="BH41" s="159">
        <f>COUNTIFS('InProcess Conf'!$C$2:$C$6972,BH$33,'InProcess Conf'!$T$2:$T$6972,$C41,'InProcess Conf'!$J$2:$J$6972,$C$28)</f>
        <v>0</v>
      </c>
      <c r="BI41" s="159">
        <f>COUNTIFS('InProcess Conf'!$C$2:$C$6972,BI$33,'InProcess Conf'!$T$2:$T$6972,$C41,'InProcess Conf'!$J$2:$J$6972,$C$28)</f>
        <v>0</v>
      </c>
      <c r="BJ41" s="159">
        <f>COUNTIFS('InProcess Conf'!$C$2:$C$6972,BJ$33,'InProcess Conf'!$T$2:$T$6972,$C41,'InProcess Conf'!$J$2:$J$6972,$C$28)</f>
        <v>0</v>
      </c>
      <c r="BK41" s="159">
        <f>COUNTIFS('InProcess Conf'!$C$2:$C$6972,BK$33,'InProcess Conf'!$T$2:$T$6972,$C41,'InProcess Conf'!$J$2:$J$6972,$C$28)</f>
        <v>0</v>
      </c>
      <c r="BL41" s="159">
        <f>COUNTIFS('InProcess Conf'!$C$2:$C$6972,BL$33,'InProcess Conf'!$T$2:$T$6972,$C41,'InProcess Conf'!$J$2:$J$6972,$C$28)</f>
        <v>0</v>
      </c>
      <c r="BM41" s="159">
        <f>COUNTIFS('InProcess Conf'!$C$2:$C$6972,BM$33,'InProcess Conf'!$T$2:$T$6972,$C41,'InProcess Conf'!$J$2:$J$6972,$C$28)</f>
        <v>0</v>
      </c>
      <c r="BN41" s="159">
        <f>COUNTIFS('InProcess Conf'!$C$2:$C$6972,BN$33,'InProcess Conf'!$T$2:$T$6972,$C41,'InProcess Conf'!$J$2:$J$6972,$C$28)</f>
        <v>0</v>
      </c>
      <c r="BO41" s="159">
        <f>COUNTIFS('InProcess Conf'!$C$2:$C$6972,BO$33,'InProcess Conf'!$T$2:$T$6972,$C41,'InProcess Conf'!$J$2:$J$6972,$C$28)</f>
        <v>0</v>
      </c>
      <c r="BP41" s="159">
        <f>COUNTIFS('InProcess Conf'!$C$2:$C$6972,BP$33,'InProcess Conf'!$T$2:$T$6972,$C41,'InProcess Conf'!$J$2:$J$6972,$C$28)</f>
        <v>0</v>
      </c>
      <c r="BQ41" s="159">
        <f>COUNTIFS('InProcess Conf'!$C$2:$C$6972,BQ$33,'InProcess Conf'!$T$2:$T$6972,$C41,'InProcess Conf'!$J$2:$J$6972,$C$28)</f>
        <v>0</v>
      </c>
      <c r="BR41" s="159">
        <f>COUNTIFS('InProcess Conf'!$C$2:$C$6972,BR$33,'InProcess Conf'!$T$2:$T$6972,$C41,'InProcess Conf'!$J$2:$J$6972,$C$28)</f>
        <v>0</v>
      </c>
      <c r="BS41" s="159">
        <f>COUNTIFS('InProcess Conf'!$C$2:$C$6972,BS$33,'InProcess Conf'!$T$2:$T$6972,$C41,'InProcess Conf'!$J$2:$J$6972,$C$28)</f>
        <v>0</v>
      </c>
      <c r="BT41" s="159">
        <f>COUNTIFS('InProcess Conf'!$C$2:$C$6972,BT$33,'InProcess Conf'!$T$2:$T$6972,$C41,'InProcess Conf'!$J$2:$J$6972,$C$28)</f>
        <v>0</v>
      </c>
      <c r="BU41" s="159">
        <f>COUNTIFS('InProcess Conf'!$C$2:$C$6972,BU$33,'InProcess Conf'!$T$2:$T$6972,$C41,'InProcess Conf'!$J$2:$J$6972,$C$28)</f>
        <v>0</v>
      </c>
      <c r="BV41" s="159">
        <f>COUNTIFS('InProcess Conf'!$C$2:$C$6972,BV$33,'InProcess Conf'!$T$2:$T$6972,$C41,'InProcess Conf'!$J$2:$J$6972,$C$28)</f>
        <v>0</v>
      </c>
      <c r="BW41" s="159">
        <f>COUNTIFS('InProcess Conf'!$C$2:$C$6972,BW$33,'InProcess Conf'!$T$2:$T$6972,$C41,'InProcess Conf'!$J$2:$J$6972,$C$28)</f>
        <v>0</v>
      </c>
      <c r="BX41" s="159">
        <f>COUNTIFS('InProcess Conf'!$C$2:$C$6972,BX$33,'InProcess Conf'!$T$2:$T$6972,$C41,'InProcess Conf'!$J$2:$J$6972,$C$28)</f>
        <v>0</v>
      </c>
      <c r="BY41" s="159">
        <f>COUNTIFS('InProcess Conf'!$C$2:$C$6972,BY$33,'InProcess Conf'!$T$2:$T$6972,$C41,'InProcess Conf'!$J$2:$J$6972,$C$28)</f>
        <v>0</v>
      </c>
      <c r="BZ41" s="159">
        <f>COUNTIFS('InProcess Conf'!$C$2:$C$6972,BZ$33,'InProcess Conf'!$T$2:$T$6972,$C41,'InProcess Conf'!$J$2:$J$6972,$C$28)</f>
        <v>0</v>
      </c>
      <c r="CA41" s="159">
        <f>COUNTIFS('InProcess Conf'!$C$2:$C$6972,CA$33,'InProcess Conf'!$T$2:$T$6972,$C41,'InProcess Conf'!$J$2:$J$6972,$C$28)</f>
        <v>0</v>
      </c>
      <c r="CB41" s="159">
        <f>COUNTIFS('InProcess Conf'!$C$2:$C$6972,CB$33,'InProcess Conf'!$T$2:$T$6972,$C41,'InProcess Conf'!$J$2:$J$6972,$C$28)</f>
        <v>0</v>
      </c>
      <c r="CC41" s="159">
        <f>COUNTIFS('InProcess Conf'!$C$2:$C$6972,CC$33,'InProcess Conf'!$T$2:$T$6972,$C41,'InProcess Conf'!$J$2:$J$6972,$C$28)</f>
        <v>0</v>
      </c>
      <c r="CD41" s="159">
        <f>COUNTIFS('InProcess Conf'!$C$2:$C$6972,CD$33,'InProcess Conf'!$T$2:$T$6972,$C41,'InProcess Conf'!$J$2:$J$6972,$C$28)</f>
        <v>0</v>
      </c>
      <c r="CE41" s="159">
        <f>COUNTIFS('InProcess Conf'!$C$2:$C$6972,CE$33,'InProcess Conf'!$T$2:$T$6972,$C41,'InProcess Conf'!$J$2:$J$6972,$C$28)</f>
        <v>0</v>
      </c>
      <c r="CF41" s="159">
        <f>COUNTIFS('InProcess Conf'!$C$2:$C$6972,CF$33,'InProcess Conf'!$T$2:$T$6972,$C41,'InProcess Conf'!$J$2:$J$6972,$C$28)</f>
        <v>0</v>
      </c>
      <c r="CG41" s="159">
        <f>COUNTIFS('InProcess Conf'!$C$2:$C$6972,CG$33,'InProcess Conf'!$T$2:$T$6972,$C41,'InProcess Conf'!$J$2:$J$6972,$C$28)</f>
        <v>0</v>
      </c>
      <c r="CH41" s="159">
        <f>COUNTIFS('InProcess Conf'!$C$2:$C$6972,CH$33,'InProcess Conf'!$T$2:$T$6972,$C41,'InProcess Conf'!$J$2:$J$6972,$C$28)</f>
        <v>0</v>
      </c>
      <c r="CI41" s="159">
        <f>COUNTIFS('InProcess Conf'!$C$2:$C$6972,CI$33,'InProcess Conf'!$T$2:$T$6972,$C41,'InProcess Conf'!$J$2:$J$6972,$C$28)</f>
        <v>0</v>
      </c>
      <c r="CJ41" s="159">
        <f>COUNTIFS('InProcess Conf'!$C$2:$C$6972,CJ$33,'InProcess Conf'!$T$2:$T$6972,$C41,'InProcess Conf'!$J$2:$J$6972,$C$28)</f>
        <v>0</v>
      </c>
      <c r="CK41" s="159">
        <f>COUNTIFS('InProcess Conf'!$C$2:$C$6972,CK$33,'InProcess Conf'!$T$2:$T$6972,$C41,'InProcess Conf'!$J$2:$J$6972,$C$28)</f>
        <v>0</v>
      </c>
      <c r="CL41" s="159">
        <f>COUNTIFS('InProcess Conf'!$C$2:$C$6972,CL$33,'InProcess Conf'!$T$2:$T$6972,$C41,'InProcess Conf'!$J$2:$J$6972,$C$28)</f>
        <v>0</v>
      </c>
      <c r="CM41" s="159">
        <f>COUNTIFS('InProcess Conf'!$C$2:$C$6972,CM$33,'InProcess Conf'!$T$2:$T$6972,$C41,'InProcess Conf'!$J$2:$J$6972,$C$28)</f>
        <v>0</v>
      </c>
      <c r="CN41" s="159">
        <f>COUNTIFS('InProcess Conf'!$C$2:$C$6972,CN$33,'InProcess Conf'!$T$2:$T$6972,$C41,'InProcess Conf'!$J$2:$J$6972,$C$28)</f>
        <v>0</v>
      </c>
      <c r="CO41" s="159">
        <f>COUNTIFS('InProcess Conf'!$C$2:$C$6972,CO$33,'InProcess Conf'!$T$2:$T$6972,$C41,'InProcess Conf'!$J$2:$J$6972,$C$28)</f>
        <v>0</v>
      </c>
      <c r="CP41" s="159">
        <f>COUNTIFS('InProcess Conf'!$C$2:$C$6972,CP$33,'InProcess Conf'!$T$2:$T$6972,$C41,'InProcess Conf'!$J$2:$J$6972,$C$28)</f>
        <v>0</v>
      </c>
      <c r="CQ41" s="159">
        <f>COUNTIFS('InProcess Conf'!$C$2:$C$6972,CQ$33,'InProcess Conf'!$T$2:$T$6972,$C41,'InProcess Conf'!$J$2:$J$6972,$C$28)</f>
        <v>0</v>
      </c>
      <c r="CR41" s="159">
        <f>COUNTIFS('InProcess Conf'!$C$2:$C$6972,CR$33,'InProcess Conf'!$T$2:$T$6972,$C41,'InProcess Conf'!$J$2:$J$6972,$C$28)</f>
        <v>0</v>
      </c>
      <c r="CS41" s="159">
        <f>COUNTIFS('InProcess Conf'!$C$2:$C$6972,CS$33,'InProcess Conf'!$T$2:$T$6972,$C41,'InProcess Conf'!$J$2:$J$6972,$C$28)</f>
        <v>0</v>
      </c>
      <c r="CT41" s="159">
        <f>COUNTIFS('InProcess Conf'!$C$2:$C$6972,CT$33,'InProcess Conf'!$T$2:$T$6972,$C41,'InProcess Conf'!$J$2:$J$6972,$C$28)</f>
        <v>0</v>
      </c>
      <c r="CU41" s="159">
        <f>COUNTIFS('InProcess Conf'!$C$2:$C$6972,CU$33,'InProcess Conf'!$T$2:$T$6972,$C41,'InProcess Conf'!$J$2:$J$6972,$C$28)</f>
        <v>0</v>
      </c>
      <c r="CV41" s="159">
        <f>COUNTIFS('InProcess Conf'!$C$2:$C$6972,CV$33,'InProcess Conf'!$T$2:$T$6972,$C41,'InProcess Conf'!$J$2:$J$6972,$C$28)</f>
        <v>0</v>
      </c>
      <c r="CW41" s="159">
        <f>COUNTIFS('InProcess Conf'!$C$2:$C$6972,CW$33,'InProcess Conf'!$T$2:$T$6972,$C41,'InProcess Conf'!$J$2:$J$6972,$C$28)</f>
        <v>0</v>
      </c>
      <c r="CX41" s="159">
        <f>COUNTIFS('InProcess Conf'!$C$2:$C$6972,CX$33,'InProcess Conf'!$T$2:$T$6972,$C41,'InProcess Conf'!$J$2:$J$6972,$C$28)</f>
        <v>0</v>
      </c>
      <c r="CY41" s="159">
        <f>COUNTIFS('InProcess Conf'!$C$2:$C$6972,CY$33,'InProcess Conf'!$T$2:$T$6972,$C41,'InProcess Conf'!$J$2:$J$6972,$C$28)</f>
        <v>0</v>
      </c>
      <c r="CZ41" s="159">
        <f>COUNTIFS('InProcess Conf'!$C$2:$C$6972,CZ$33,'InProcess Conf'!$T$2:$T$6972,$C41,'InProcess Conf'!$J$2:$J$6972,$C$28)</f>
        <v>0</v>
      </c>
      <c r="DA41" s="159">
        <f>COUNTIFS('InProcess Conf'!$C$2:$C$6972,DA$33,'InProcess Conf'!$T$2:$T$6972,$C41,'InProcess Conf'!$J$2:$J$6972,$C$28)</f>
        <v>0</v>
      </c>
      <c r="DB41" s="159">
        <f>COUNTIFS('InProcess Conf'!$C$2:$C$6972,DB$33,'InProcess Conf'!$T$2:$T$6972,$C41,'InProcess Conf'!$J$2:$J$6972,$C$28)</f>
        <v>0</v>
      </c>
      <c r="DC41" s="159">
        <f>COUNTIFS('InProcess Conf'!$C$2:$C$6972,DC$33,'InProcess Conf'!$T$2:$T$6972,$C41,'InProcess Conf'!$J$2:$J$6972,$C$28)</f>
        <v>0</v>
      </c>
      <c r="DD41" s="159">
        <f>COUNTIFS('InProcess Conf'!$C$2:$C$6972,DD$33,'InProcess Conf'!$T$2:$T$6972,$C41,'InProcess Conf'!$J$2:$J$6972,$C$28)</f>
        <v>0</v>
      </c>
      <c r="DE41" s="159">
        <f>COUNTIFS('InProcess Conf'!$C$2:$C$6972,DE$33,'InProcess Conf'!$T$2:$T$6972,$C41,'InProcess Conf'!$J$2:$J$6972,$C$28)</f>
        <v>0</v>
      </c>
      <c r="DF41" s="159">
        <f>COUNTIFS('InProcess Conf'!$C$2:$C$6972,DF$33,'InProcess Conf'!$T$2:$T$6972,$C41,'InProcess Conf'!$J$2:$J$6972,$C$28)</f>
        <v>0</v>
      </c>
      <c r="DG41" s="159">
        <f>COUNTIFS('InProcess Conf'!$C$2:$C$6972,DG$33,'InProcess Conf'!$T$2:$T$6972,$C41,'InProcess Conf'!$J$2:$J$6972,$C$28)</f>
        <v>0</v>
      </c>
      <c r="DH41" s="218">
        <f>COUNTIFS('InProcess Conf'!$C$2:$C$6972,DH$33,'InProcess Conf'!$T$2:$T$6972,$C41,'InProcess Conf'!$J$2:$J$6972,$C$28)</f>
        <v>0</v>
      </c>
      <c r="DI41" s="217">
        <f t="shared" si="7"/>
        <v>0</v>
      </c>
    </row>
    <row r="42" spans="2:113" ht="16.5" thickTop="1" thickBot="1">
      <c r="B42" s="274"/>
      <c r="C42" s="146" t="s">
        <v>474</v>
      </c>
      <c r="D42" s="159">
        <f>COUNTIFS('InProcess Conf'!$C$2:$C$6972,D$33,'InProcess Conf'!$T$2:$T$6972,$C42,'InProcess Conf'!$J$2:$J$6972,$C$28)</f>
        <v>0</v>
      </c>
      <c r="E42" s="159">
        <f>COUNTIFS('InProcess Conf'!$C$2:$C$6972,E$33,'InProcess Conf'!$T$2:$T$6972,$C42,'InProcess Conf'!$J$2:$J$6972,$C$28)</f>
        <v>0</v>
      </c>
      <c r="F42" s="159">
        <f>COUNTIFS('InProcess Conf'!$C$2:$C$6972,F$33,'InProcess Conf'!$T$2:$T$6972,$C42,'InProcess Conf'!$J$2:$J$6972,$C$28)</f>
        <v>0</v>
      </c>
      <c r="G42" s="159">
        <f>COUNTIFS('InProcess Conf'!$C$2:$C$6972,G$33,'InProcess Conf'!$T$2:$T$6972,$C42,'InProcess Conf'!$J$2:$J$6972,$C$28)</f>
        <v>0</v>
      </c>
      <c r="H42" s="159">
        <f>COUNTIFS('InProcess Conf'!$C$2:$C$6972,H$33,'InProcess Conf'!$T$2:$T$6972,$C42,'InProcess Conf'!$J$2:$J$6972,$C$28)</f>
        <v>0</v>
      </c>
      <c r="I42" s="159">
        <f>COUNTIFS('InProcess Conf'!$C$2:$C$6972,I$33,'InProcess Conf'!$T$2:$T$6972,$C42,'InProcess Conf'!$J$2:$J$6972,$C$28)</f>
        <v>0</v>
      </c>
      <c r="J42" s="159">
        <f>COUNTIFS('InProcess Conf'!$C$2:$C$6972,J$33,'InProcess Conf'!$T$2:$T$6972,$C42,'InProcess Conf'!$J$2:$J$6972,$C$28)</f>
        <v>0</v>
      </c>
      <c r="K42" s="159">
        <f>COUNTIFS('InProcess Conf'!$C$2:$C$6972,K$33,'InProcess Conf'!$T$2:$T$6972,$C42,'InProcess Conf'!$J$2:$J$6972,$C$28)</f>
        <v>0</v>
      </c>
      <c r="L42" s="159">
        <f>COUNTIFS('InProcess Conf'!$C$2:$C$6972,L$33,'InProcess Conf'!$T$2:$T$6972,$C42,'InProcess Conf'!$J$2:$J$6972,$C$28)</f>
        <v>0</v>
      </c>
      <c r="M42" s="159">
        <f>COUNTIFS('InProcess Conf'!$C$2:$C$6972,M$33,'InProcess Conf'!$T$2:$T$6972,$C42,'InProcess Conf'!$J$2:$J$6972,$C$28)</f>
        <v>0</v>
      </c>
      <c r="N42" s="159">
        <f>COUNTIFS('InProcess Conf'!$C$2:$C$6972,N$33,'InProcess Conf'!$T$2:$T$6972,$C42,'InProcess Conf'!$J$2:$J$6972,$C$28)</f>
        <v>0</v>
      </c>
      <c r="O42" s="159">
        <f>COUNTIFS('InProcess Conf'!$C$2:$C$6972,O$33,'InProcess Conf'!$T$2:$T$6972,$C42,'InProcess Conf'!$J$2:$J$6972,$C$28)</f>
        <v>0</v>
      </c>
      <c r="P42" s="159">
        <f>COUNTIFS('InProcess Conf'!$C$2:$C$6972,P$33,'InProcess Conf'!$T$2:$T$6972,$C42,'InProcess Conf'!$J$2:$J$6972,$C$28)</f>
        <v>0</v>
      </c>
      <c r="Q42" s="159">
        <f>COUNTIFS('InProcess Conf'!$C$2:$C$6972,Q$33,'InProcess Conf'!$T$2:$T$6972,$C42,'InProcess Conf'!$J$2:$J$6972,$C$28)</f>
        <v>0</v>
      </c>
      <c r="R42" s="159">
        <f>COUNTIFS('InProcess Conf'!$C$2:$C$6972,R$33,'InProcess Conf'!$T$2:$T$6972,$C42,'InProcess Conf'!$J$2:$J$6972,$C$28)</f>
        <v>0</v>
      </c>
      <c r="S42" s="159">
        <f>COUNTIFS('InProcess Conf'!$C$2:$C$6972,S$33,'InProcess Conf'!$T$2:$T$6972,$C42,'InProcess Conf'!$J$2:$J$6972,$C$28)</f>
        <v>0</v>
      </c>
      <c r="T42" s="159">
        <f>COUNTIFS('InProcess Conf'!$C$2:$C$6972,T$33,'InProcess Conf'!$T$2:$T$6972,$C42,'InProcess Conf'!$J$2:$J$6972,$C$28)</f>
        <v>0</v>
      </c>
      <c r="U42" s="159">
        <f>COUNTIFS('InProcess Conf'!$C$2:$C$6972,U$33,'InProcess Conf'!$T$2:$T$6972,$C42,'InProcess Conf'!$J$2:$J$6972,$C$28)</f>
        <v>0</v>
      </c>
      <c r="V42" s="159">
        <f>COUNTIFS('InProcess Conf'!$C$2:$C$6972,V$33,'InProcess Conf'!$T$2:$T$6972,$C42,'InProcess Conf'!$J$2:$J$6972,$C$28)</f>
        <v>0</v>
      </c>
      <c r="W42" s="159">
        <f>COUNTIFS('InProcess Conf'!$C$2:$C$6972,W$33,'InProcess Conf'!$T$2:$T$6972,$C42,'InProcess Conf'!$J$2:$J$6972,$C$28)</f>
        <v>0</v>
      </c>
      <c r="X42" s="159">
        <f>COUNTIFS('InProcess Conf'!$C$2:$C$6972,X$33,'InProcess Conf'!$T$2:$T$6972,$C42,'InProcess Conf'!$J$2:$J$6972,$C$28)</f>
        <v>0</v>
      </c>
      <c r="Y42" s="159">
        <f>COUNTIFS('InProcess Conf'!$C$2:$C$6972,Y$33,'InProcess Conf'!$T$2:$T$6972,$C42,'InProcess Conf'!$J$2:$J$6972,$C$28)</f>
        <v>0</v>
      </c>
      <c r="Z42" s="159">
        <f>COUNTIFS('InProcess Conf'!$C$2:$C$6972,Z$33,'InProcess Conf'!$T$2:$T$6972,$C42,'InProcess Conf'!$J$2:$J$6972,$C$28)</f>
        <v>0</v>
      </c>
      <c r="AA42" s="159">
        <f>COUNTIFS('InProcess Conf'!$C$2:$C$6972,AA$33,'InProcess Conf'!$T$2:$T$6972,$C42,'InProcess Conf'!$J$2:$J$6972,$C$28)</f>
        <v>0</v>
      </c>
      <c r="AB42" s="159">
        <f>COUNTIFS('InProcess Conf'!$C$2:$C$6972,AB$33,'InProcess Conf'!$T$2:$T$6972,$C42,'InProcess Conf'!$J$2:$J$6972,$C$28)</f>
        <v>0</v>
      </c>
      <c r="AC42" s="159">
        <f>COUNTIFS('InProcess Conf'!$C$2:$C$6972,AC$33,'InProcess Conf'!$T$2:$T$6972,$C42,'InProcess Conf'!$J$2:$J$6972,$C$28)</f>
        <v>0</v>
      </c>
      <c r="AD42" s="159">
        <f>COUNTIFS('InProcess Conf'!$C$2:$C$6972,AD$33,'InProcess Conf'!$T$2:$T$6972,$C42,'InProcess Conf'!$J$2:$J$6972,$C$28)</f>
        <v>0</v>
      </c>
      <c r="AE42" s="159">
        <f>COUNTIFS('InProcess Conf'!$C$2:$C$6972,AE$33,'InProcess Conf'!$T$2:$T$6972,$C42,'InProcess Conf'!$J$2:$J$6972,$C$28)</f>
        <v>0</v>
      </c>
      <c r="AF42" s="159">
        <f>COUNTIFS('InProcess Conf'!$C$2:$C$6972,AF$33,'InProcess Conf'!$T$2:$T$6972,$C42,'InProcess Conf'!$J$2:$J$6972,$C$28)</f>
        <v>0</v>
      </c>
      <c r="AG42" s="159">
        <f>COUNTIFS('InProcess Conf'!$C$2:$C$6972,AG$33,'InProcess Conf'!$T$2:$T$6972,$C42,'InProcess Conf'!$J$2:$J$6972,$C$28)</f>
        <v>0</v>
      </c>
      <c r="AH42" s="159">
        <f>COUNTIFS('InProcess Conf'!$C$2:$C$6972,AH$33,'InProcess Conf'!$T$2:$T$6972,$C42,'InProcess Conf'!$J$2:$J$6972,$C$28)</f>
        <v>0</v>
      </c>
      <c r="AI42" s="159">
        <f>COUNTIFS('InProcess Conf'!$C$2:$C$6972,AI$33,'InProcess Conf'!$T$2:$T$6972,$C42,'InProcess Conf'!$J$2:$J$6972,$C$28)</f>
        <v>0</v>
      </c>
      <c r="AJ42" s="159">
        <f>COUNTIFS('InProcess Conf'!$C$2:$C$6972,AJ$33,'InProcess Conf'!$T$2:$T$6972,$C42,'InProcess Conf'!$J$2:$J$6972,$C$28)</f>
        <v>0</v>
      </c>
      <c r="AK42" s="159">
        <f>COUNTIFS('InProcess Conf'!$C$2:$C$6972,AK$33,'InProcess Conf'!$T$2:$T$6972,$C42,'InProcess Conf'!$J$2:$J$6972,$C$28)</f>
        <v>0</v>
      </c>
      <c r="AL42" s="159">
        <f>COUNTIFS('InProcess Conf'!$C$2:$C$6972,AL$33,'InProcess Conf'!$T$2:$T$6972,$C42,'InProcess Conf'!$J$2:$J$6972,$C$28)</f>
        <v>0</v>
      </c>
      <c r="AM42" s="159">
        <f>COUNTIFS('InProcess Conf'!$C$2:$C$6972,AM$33,'InProcess Conf'!$T$2:$T$6972,$C42,'InProcess Conf'!$J$2:$J$6972,$C$28)</f>
        <v>0</v>
      </c>
      <c r="AN42" s="159">
        <f>COUNTIFS('InProcess Conf'!$C$2:$C$6972,AN$33,'InProcess Conf'!$T$2:$T$6972,$C42,'InProcess Conf'!$J$2:$J$6972,$C$28)</f>
        <v>0</v>
      </c>
      <c r="AO42" s="159">
        <f>COUNTIFS('InProcess Conf'!$C$2:$C$6972,AO$33,'InProcess Conf'!$T$2:$T$6972,$C42,'InProcess Conf'!$J$2:$J$6972,$C$28)</f>
        <v>0</v>
      </c>
      <c r="AP42" s="159">
        <f>COUNTIFS('InProcess Conf'!$C$2:$C$6972,AP$33,'InProcess Conf'!$T$2:$T$6972,$C42,'InProcess Conf'!$J$2:$J$6972,$C$28)</f>
        <v>0</v>
      </c>
      <c r="AQ42" s="159">
        <f>COUNTIFS('InProcess Conf'!$C$2:$C$6972,AQ$33,'InProcess Conf'!$T$2:$T$6972,$C42,'InProcess Conf'!$J$2:$J$6972,$C$28)</f>
        <v>0</v>
      </c>
      <c r="AR42" s="159">
        <f>COUNTIFS('InProcess Conf'!$C$2:$C$6972,AR$33,'InProcess Conf'!$T$2:$T$6972,$C42,'InProcess Conf'!$J$2:$J$6972,$C$28)</f>
        <v>0</v>
      </c>
      <c r="AS42" s="159">
        <f>COUNTIFS('InProcess Conf'!$C$2:$C$6972,AS$33,'InProcess Conf'!$T$2:$T$6972,$C42,'InProcess Conf'!$J$2:$J$6972,$C$28)</f>
        <v>0</v>
      </c>
      <c r="AT42" s="159">
        <f>COUNTIFS('InProcess Conf'!$C$2:$C$6972,AT$33,'InProcess Conf'!$T$2:$T$6972,$C42,'InProcess Conf'!$J$2:$J$6972,$C$28)</f>
        <v>0</v>
      </c>
      <c r="AU42" s="159">
        <f>COUNTIFS('InProcess Conf'!$C$2:$C$6972,AU$33,'InProcess Conf'!$T$2:$T$6972,$C42,'InProcess Conf'!$J$2:$J$6972,$C$28)</f>
        <v>0</v>
      </c>
      <c r="AV42" s="159">
        <f>COUNTIFS('InProcess Conf'!$C$2:$C$6972,AV$33,'InProcess Conf'!$T$2:$T$6972,$C42,'InProcess Conf'!$J$2:$J$6972,$C$28)</f>
        <v>0</v>
      </c>
      <c r="AW42" s="159">
        <f>COUNTIFS('InProcess Conf'!$C$2:$C$6972,AW$33,'InProcess Conf'!$T$2:$T$6972,$C42,'InProcess Conf'!$J$2:$J$6972,$C$28)</f>
        <v>0</v>
      </c>
      <c r="AX42" s="159">
        <f>COUNTIFS('InProcess Conf'!$C$2:$C$6972,AX$33,'InProcess Conf'!$T$2:$T$6972,$C42,'InProcess Conf'!$J$2:$J$6972,$C$28)</f>
        <v>0</v>
      </c>
      <c r="AY42" s="159">
        <f>COUNTIFS('InProcess Conf'!$C$2:$C$6972,AY$33,'InProcess Conf'!$T$2:$T$6972,$C42,'InProcess Conf'!$J$2:$J$6972,$C$28)</f>
        <v>0</v>
      </c>
      <c r="AZ42" s="159">
        <f>COUNTIFS('InProcess Conf'!$C$2:$C$6972,AZ$33,'InProcess Conf'!$T$2:$T$6972,$C42,'InProcess Conf'!$J$2:$J$6972,$C$28)</f>
        <v>0</v>
      </c>
      <c r="BA42" s="159">
        <f>COUNTIFS('InProcess Conf'!$C$2:$C$6972,BA$33,'InProcess Conf'!$T$2:$T$6972,$C42,'InProcess Conf'!$J$2:$J$6972,$C$28)</f>
        <v>0</v>
      </c>
      <c r="BB42" s="159">
        <f>COUNTIFS('InProcess Conf'!$C$2:$C$6972,BB$33,'InProcess Conf'!$T$2:$T$6972,$C42,'InProcess Conf'!$J$2:$J$6972,$C$28)</f>
        <v>0</v>
      </c>
      <c r="BC42" s="159">
        <f>COUNTIFS('InProcess Conf'!$C$2:$C$6972,BC$33,'InProcess Conf'!$T$2:$T$6972,$C42,'InProcess Conf'!$J$2:$J$6972,$C$28)</f>
        <v>0</v>
      </c>
      <c r="BD42" s="159">
        <f>COUNTIFS('InProcess Conf'!$C$2:$C$6972,BD$33,'InProcess Conf'!$T$2:$T$6972,$C42,'InProcess Conf'!$J$2:$J$6972,$C$28)</f>
        <v>0</v>
      </c>
      <c r="BE42" s="159">
        <f>COUNTIFS('InProcess Conf'!$C$2:$C$6972,BE$33,'InProcess Conf'!$T$2:$T$6972,$C42,'InProcess Conf'!$J$2:$J$6972,$C$28)</f>
        <v>0</v>
      </c>
      <c r="BF42" s="159">
        <f>COUNTIFS('InProcess Conf'!$C$2:$C$6972,BF$33,'InProcess Conf'!$T$2:$T$6972,$C42,'InProcess Conf'!$J$2:$J$6972,$C$28)</f>
        <v>0</v>
      </c>
      <c r="BG42" s="159">
        <f>COUNTIFS('InProcess Conf'!$C$2:$C$6972,BG$33,'InProcess Conf'!$T$2:$T$6972,$C42,'InProcess Conf'!$J$2:$J$6972,$C$28)</f>
        <v>0</v>
      </c>
      <c r="BH42" s="159">
        <f>COUNTIFS('InProcess Conf'!$C$2:$C$6972,BH$33,'InProcess Conf'!$T$2:$T$6972,$C42,'InProcess Conf'!$J$2:$J$6972,$C$28)</f>
        <v>0</v>
      </c>
      <c r="BI42" s="159">
        <f>COUNTIFS('InProcess Conf'!$C$2:$C$6972,BI$33,'InProcess Conf'!$T$2:$T$6972,$C42,'InProcess Conf'!$J$2:$J$6972,$C$28)</f>
        <v>0</v>
      </c>
      <c r="BJ42" s="159">
        <f>COUNTIFS('InProcess Conf'!$C$2:$C$6972,BJ$33,'InProcess Conf'!$T$2:$T$6972,$C42,'InProcess Conf'!$J$2:$J$6972,$C$28)</f>
        <v>0</v>
      </c>
      <c r="BK42" s="159">
        <f>COUNTIFS('InProcess Conf'!$C$2:$C$6972,BK$33,'InProcess Conf'!$T$2:$T$6972,$C42,'InProcess Conf'!$J$2:$J$6972,$C$28)</f>
        <v>0</v>
      </c>
      <c r="BL42" s="159">
        <f>COUNTIFS('InProcess Conf'!$C$2:$C$6972,BL$33,'InProcess Conf'!$T$2:$T$6972,$C42,'InProcess Conf'!$J$2:$J$6972,$C$28)</f>
        <v>0</v>
      </c>
      <c r="BM42" s="159">
        <f>COUNTIFS('InProcess Conf'!$C$2:$C$6972,BM$33,'InProcess Conf'!$T$2:$T$6972,$C42,'InProcess Conf'!$J$2:$J$6972,$C$28)</f>
        <v>0</v>
      </c>
      <c r="BN42" s="159">
        <f>COUNTIFS('InProcess Conf'!$C$2:$C$6972,BN$33,'InProcess Conf'!$T$2:$T$6972,$C42,'InProcess Conf'!$J$2:$J$6972,$C$28)</f>
        <v>0</v>
      </c>
      <c r="BO42" s="159">
        <f>COUNTIFS('InProcess Conf'!$C$2:$C$6972,BO$33,'InProcess Conf'!$T$2:$T$6972,$C42,'InProcess Conf'!$J$2:$J$6972,$C$28)</f>
        <v>0</v>
      </c>
      <c r="BP42" s="159">
        <f>COUNTIFS('InProcess Conf'!$C$2:$C$6972,BP$33,'InProcess Conf'!$T$2:$T$6972,$C42,'InProcess Conf'!$J$2:$J$6972,$C$28)</f>
        <v>0</v>
      </c>
      <c r="BQ42" s="159">
        <f>COUNTIFS('InProcess Conf'!$C$2:$C$6972,BQ$33,'InProcess Conf'!$T$2:$T$6972,$C42,'InProcess Conf'!$J$2:$J$6972,$C$28)</f>
        <v>0</v>
      </c>
      <c r="BR42" s="159">
        <f>COUNTIFS('InProcess Conf'!$C$2:$C$6972,BR$33,'InProcess Conf'!$T$2:$T$6972,$C42,'InProcess Conf'!$J$2:$J$6972,$C$28)</f>
        <v>0</v>
      </c>
      <c r="BS42" s="159">
        <f>COUNTIFS('InProcess Conf'!$C$2:$C$6972,BS$33,'InProcess Conf'!$T$2:$T$6972,$C42,'InProcess Conf'!$J$2:$J$6972,$C$28)</f>
        <v>0</v>
      </c>
      <c r="BT42" s="159">
        <f>COUNTIFS('InProcess Conf'!$C$2:$C$6972,BT$33,'InProcess Conf'!$T$2:$T$6972,$C42,'InProcess Conf'!$J$2:$J$6972,$C$28)</f>
        <v>0</v>
      </c>
      <c r="BU42" s="159">
        <f>COUNTIFS('InProcess Conf'!$C$2:$C$6972,BU$33,'InProcess Conf'!$T$2:$T$6972,$C42,'InProcess Conf'!$J$2:$J$6972,$C$28)</f>
        <v>0</v>
      </c>
      <c r="BV42" s="159">
        <f>COUNTIFS('InProcess Conf'!$C$2:$C$6972,BV$33,'InProcess Conf'!$T$2:$T$6972,$C42,'InProcess Conf'!$J$2:$J$6972,$C$28)</f>
        <v>0</v>
      </c>
      <c r="BW42" s="159">
        <f>COUNTIFS('InProcess Conf'!$C$2:$C$6972,BW$33,'InProcess Conf'!$T$2:$T$6972,$C42,'InProcess Conf'!$J$2:$J$6972,$C$28)</f>
        <v>0</v>
      </c>
      <c r="BX42" s="159">
        <f>COUNTIFS('InProcess Conf'!$C$2:$C$6972,BX$33,'InProcess Conf'!$T$2:$T$6972,$C42,'InProcess Conf'!$J$2:$J$6972,$C$28)</f>
        <v>0</v>
      </c>
      <c r="BY42" s="159">
        <f>COUNTIFS('InProcess Conf'!$C$2:$C$6972,BY$33,'InProcess Conf'!$T$2:$T$6972,$C42,'InProcess Conf'!$J$2:$J$6972,$C$28)</f>
        <v>0</v>
      </c>
      <c r="BZ42" s="159">
        <f>COUNTIFS('InProcess Conf'!$C$2:$C$6972,BZ$33,'InProcess Conf'!$T$2:$T$6972,$C42,'InProcess Conf'!$J$2:$J$6972,$C$28)</f>
        <v>0</v>
      </c>
      <c r="CA42" s="159">
        <f>COUNTIFS('InProcess Conf'!$C$2:$C$6972,CA$33,'InProcess Conf'!$T$2:$T$6972,$C42,'InProcess Conf'!$J$2:$J$6972,$C$28)</f>
        <v>0</v>
      </c>
      <c r="CB42" s="159">
        <f>COUNTIFS('InProcess Conf'!$C$2:$C$6972,CB$33,'InProcess Conf'!$T$2:$T$6972,$C42,'InProcess Conf'!$J$2:$J$6972,$C$28)</f>
        <v>0</v>
      </c>
      <c r="CC42" s="159">
        <f>COUNTIFS('InProcess Conf'!$C$2:$C$6972,CC$33,'InProcess Conf'!$T$2:$T$6972,$C42,'InProcess Conf'!$J$2:$J$6972,$C$28)</f>
        <v>0</v>
      </c>
      <c r="CD42" s="159">
        <f>COUNTIFS('InProcess Conf'!$C$2:$C$6972,CD$33,'InProcess Conf'!$T$2:$T$6972,$C42,'InProcess Conf'!$J$2:$J$6972,$C$28)</f>
        <v>0</v>
      </c>
      <c r="CE42" s="159">
        <f>COUNTIFS('InProcess Conf'!$C$2:$C$6972,CE$33,'InProcess Conf'!$T$2:$T$6972,$C42,'InProcess Conf'!$J$2:$J$6972,$C$28)</f>
        <v>0</v>
      </c>
      <c r="CF42" s="159">
        <f>COUNTIFS('InProcess Conf'!$C$2:$C$6972,CF$33,'InProcess Conf'!$T$2:$T$6972,$C42,'InProcess Conf'!$J$2:$J$6972,$C$28)</f>
        <v>0</v>
      </c>
      <c r="CG42" s="159">
        <f>COUNTIFS('InProcess Conf'!$C$2:$C$6972,CG$33,'InProcess Conf'!$T$2:$T$6972,$C42,'InProcess Conf'!$J$2:$J$6972,$C$28)</f>
        <v>0</v>
      </c>
      <c r="CH42" s="159">
        <f>COUNTIFS('InProcess Conf'!$C$2:$C$6972,CH$33,'InProcess Conf'!$T$2:$T$6972,$C42,'InProcess Conf'!$J$2:$J$6972,$C$28)</f>
        <v>0</v>
      </c>
      <c r="CI42" s="159">
        <f>COUNTIFS('InProcess Conf'!$C$2:$C$6972,CI$33,'InProcess Conf'!$T$2:$T$6972,$C42,'InProcess Conf'!$J$2:$J$6972,$C$28)</f>
        <v>0</v>
      </c>
      <c r="CJ42" s="159">
        <f>COUNTIFS('InProcess Conf'!$C$2:$C$6972,CJ$33,'InProcess Conf'!$T$2:$T$6972,$C42,'InProcess Conf'!$J$2:$J$6972,$C$28)</f>
        <v>0</v>
      </c>
      <c r="CK42" s="159">
        <f>COUNTIFS('InProcess Conf'!$C$2:$C$6972,CK$33,'InProcess Conf'!$T$2:$T$6972,$C42,'InProcess Conf'!$J$2:$J$6972,$C$28)</f>
        <v>0</v>
      </c>
      <c r="CL42" s="159">
        <f>COUNTIFS('InProcess Conf'!$C$2:$C$6972,CL$33,'InProcess Conf'!$T$2:$T$6972,$C42,'InProcess Conf'!$J$2:$J$6972,$C$28)</f>
        <v>0</v>
      </c>
      <c r="CM42" s="159">
        <f>COUNTIFS('InProcess Conf'!$C$2:$C$6972,CM$33,'InProcess Conf'!$T$2:$T$6972,$C42,'InProcess Conf'!$J$2:$J$6972,$C$28)</f>
        <v>0</v>
      </c>
      <c r="CN42" s="159">
        <f>COUNTIFS('InProcess Conf'!$C$2:$C$6972,CN$33,'InProcess Conf'!$T$2:$T$6972,$C42,'InProcess Conf'!$J$2:$J$6972,$C$28)</f>
        <v>0</v>
      </c>
      <c r="CO42" s="159">
        <f>COUNTIFS('InProcess Conf'!$C$2:$C$6972,CO$33,'InProcess Conf'!$T$2:$T$6972,$C42,'InProcess Conf'!$J$2:$J$6972,$C$28)</f>
        <v>0</v>
      </c>
      <c r="CP42" s="159">
        <f>COUNTIFS('InProcess Conf'!$C$2:$C$6972,CP$33,'InProcess Conf'!$T$2:$T$6972,$C42,'InProcess Conf'!$J$2:$J$6972,$C$28)</f>
        <v>0</v>
      </c>
      <c r="CQ42" s="159">
        <f>COUNTIFS('InProcess Conf'!$C$2:$C$6972,CQ$33,'InProcess Conf'!$T$2:$T$6972,$C42,'InProcess Conf'!$J$2:$J$6972,$C$28)</f>
        <v>0</v>
      </c>
      <c r="CR42" s="159">
        <f>COUNTIFS('InProcess Conf'!$C$2:$C$6972,CR$33,'InProcess Conf'!$T$2:$T$6972,$C42,'InProcess Conf'!$J$2:$J$6972,$C$28)</f>
        <v>0</v>
      </c>
      <c r="CS42" s="159">
        <f>COUNTIFS('InProcess Conf'!$C$2:$C$6972,CS$33,'InProcess Conf'!$T$2:$T$6972,$C42,'InProcess Conf'!$J$2:$J$6972,$C$28)</f>
        <v>0</v>
      </c>
      <c r="CT42" s="159">
        <f>COUNTIFS('InProcess Conf'!$C$2:$C$6972,CT$33,'InProcess Conf'!$T$2:$T$6972,$C42,'InProcess Conf'!$J$2:$J$6972,$C$28)</f>
        <v>0</v>
      </c>
      <c r="CU42" s="159">
        <f>COUNTIFS('InProcess Conf'!$C$2:$C$6972,CU$33,'InProcess Conf'!$T$2:$T$6972,$C42,'InProcess Conf'!$J$2:$J$6972,$C$28)</f>
        <v>0</v>
      </c>
      <c r="CV42" s="159">
        <f>COUNTIFS('InProcess Conf'!$C$2:$C$6972,CV$33,'InProcess Conf'!$T$2:$T$6972,$C42,'InProcess Conf'!$J$2:$J$6972,$C$28)</f>
        <v>0</v>
      </c>
      <c r="CW42" s="159">
        <f>COUNTIFS('InProcess Conf'!$C$2:$C$6972,CW$33,'InProcess Conf'!$T$2:$T$6972,$C42,'InProcess Conf'!$J$2:$J$6972,$C$28)</f>
        <v>0</v>
      </c>
      <c r="CX42" s="159">
        <f>COUNTIFS('InProcess Conf'!$C$2:$C$6972,CX$33,'InProcess Conf'!$T$2:$T$6972,$C42,'InProcess Conf'!$J$2:$J$6972,$C$28)</f>
        <v>0</v>
      </c>
      <c r="CY42" s="159">
        <f>COUNTIFS('InProcess Conf'!$C$2:$C$6972,CY$33,'InProcess Conf'!$T$2:$T$6972,$C42,'InProcess Conf'!$J$2:$J$6972,$C$28)</f>
        <v>0</v>
      </c>
      <c r="CZ42" s="159">
        <f>COUNTIFS('InProcess Conf'!$C$2:$C$6972,CZ$33,'InProcess Conf'!$T$2:$T$6972,$C42,'InProcess Conf'!$J$2:$J$6972,$C$28)</f>
        <v>0</v>
      </c>
      <c r="DA42" s="159">
        <f>COUNTIFS('InProcess Conf'!$C$2:$C$6972,DA$33,'InProcess Conf'!$T$2:$T$6972,$C42,'InProcess Conf'!$J$2:$J$6972,$C$28)</f>
        <v>0</v>
      </c>
      <c r="DB42" s="159">
        <f>COUNTIFS('InProcess Conf'!$C$2:$C$6972,DB$33,'InProcess Conf'!$T$2:$T$6972,$C42,'InProcess Conf'!$J$2:$J$6972,$C$28)</f>
        <v>0</v>
      </c>
      <c r="DC42" s="159">
        <f>COUNTIFS('InProcess Conf'!$C$2:$C$6972,DC$33,'InProcess Conf'!$T$2:$T$6972,$C42,'InProcess Conf'!$J$2:$J$6972,$C$28)</f>
        <v>0</v>
      </c>
      <c r="DD42" s="159">
        <f>COUNTIFS('InProcess Conf'!$C$2:$C$6972,DD$33,'InProcess Conf'!$T$2:$T$6972,$C42,'InProcess Conf'!$J$2:$J$6972,$C$28)</f>
        <v>0</v>
      </c>
      <c r="DE42" s="159">
        <f>COUNTIFS('InProcess Conf'!$C$2:$C$6972,DE$33,'InProcess Conf'!$T$2:$T$6972,$C42,'InProcess Conf'!$J$2:$J$6972,$C$28)</f>
        <v>0</v>
      </c>
      <c r="DF42" s="159">
        <f>COUNTIFS('InProcess Conf'!$C$2:$C$6972,DF$33,'InProcess Conf'!$T$2:$T$6972,$C42,'InProcess Conf'!$J$2:$J$6972,$C$28)</f>
        <v>0</v>
      </c>
      <c r="DG42" s="159">
        <f>COUNTIFS('InProcess Conf'!$C$2:$C$6972,DG$33,'InProcess Conf'!$T$2:$T$6972,$C42,'InProcess Conf'!$J$2:$J$6972,$C$28)</f>
        <v>0</v>
      </c>
      <c r="DH42" s="218">
        <f>COUNTIFS('InProcess Conf'!$C$2:$C$6972,DH$33,'InProcess Conf'!$T$2:$T$6972,$C42,'InProcess Conf'!$J$2:$J$6972,$C$28)</f>
        <v>0</v>
      </c>
      <c r="DI42" s="217">
        <f t="shared" si="7"/>
        <v>0</v>
      </c>
    </row>
    <row r="43" spans="2:113" ht="16.5" thickTop="1" thickBot="1">
      <c r="B43" s="274"/>
      <c r="C43" s="146" t="s">
        <v>525</v>
      </c>
      <c r="D43" s="159">
        <f>COUNTIFS('InProcess Conf'!$C$2:$C$6972,D$33,'InProcess Conf'!$T$2:$T$6972,$C43,'InProcess Conf'!$J$2:$J$6972,$C$28)</f>
        <v>0</v>
      </c>
      <c r="E43" s="159">
        <f>COUNTIFS('InProcess Conf'!$C$2:$C$6972,E$33,'InProcess Conf'!$T$2:$T$6972,$C43,'InProcess Conf'!$J$2:$J$6972,$C$28)</f>
        <v>0</v>
      </c>
      <c r="F43" s="159">
        <f>COUNTIFS('InProcess Conf'!$C$2:$C$6972,F$33,'InProcess Conf'!$T$2:$T$6972,$C43,'InProcess Conf'!$J$2:$J$6972,$C$28)</f>
        <v>0</v>
      </c>
      <c r="G43" s="159">
        <f>COUNTIFS('InProcess Conf'!$C$2:$C$6972,G$33,'InProcess Conf'!$T$2:$T$6972,$C43,'InProcess Conf'!$J$2:$J$6972,$C$28)</f>
        <v>0</v>
      </c>
      <c r="H43" s="159">
        <f>COUNTIFS('InProcess Conf'!$C$2:$C$6972,H$33,'InProcess Conf'!$T$2:$T$6972,$C43,'InProcess Conf'!$J$2:$J$6972,$C$28)</f>
        <v>0</v>
      </c>
      <c r="I43" s="159">
        <f>COUNTIFS('InProcess Conf'!$C$2:$C$6972,I$33,'InProcess Conf'!$T$2:$T$6972,$C43,'InProcess Conf'!$J$2:$J$6972,$C$28)</f>
        <v>0</v>
      </c>
      <c r="J43" s="159">
        <f>COUNTIFS('InProcess Conf'!$C$2:$C$6972,J$33,'InProcess Conf'!$T$2:$T$6972,$C43,'InProcess Conf'!$J$2:$J$6972,$C$28)</f>
        <v>0</v>
      </c>
      <c r="K43" s="159">
        <f>COUNTIFS('InProcess Conf'!$C$2:$C$6972,K$33,'InProcess Conf'!$T$2:$T$6972,$C43,'InProcess Conf'!$J$2:$J$6972,$C$28)</f>
        <v>0</v>
      </c>
      <c r="L43" s="159">
        <f>COUNTIFS('InProcess Conf'!$C$2:$C$6972,L$33,'InProcess Conf'!$T$2:$T$6972,$C43,'InProcess Conf'!$J$2:$J$6972,$C$28)</f>
        <v>0</v>
      </c>
      <c r="M43" s="159">
        <f>COUNTIFS('InProcess Conf'!$C$2:$C$6972,M$33,'InProcess Conf'!$T$2:$T$6972,$C43,'InProcess Conf'!$J$2:$J$6972,$C$28)</f>
        <v>0</v>
      </c>
      <c r="N43" s="159">
        <f>COUNTIFS('InProcess Conf'!$C$2:$C$6972,N$33,'InProcess Conf'!$T$2:$T$6972,$C43,'InProcess Conf'!$J$2:$J$6972,$C$28)</f>
        <v>0</v>
      </c>
      <c r="O43" s="159">
        <f>COUNTIFS('InProcess Conf'!$C$2:$C$6972,O$33,'InProcess Conf'!$T$2:$T$6972,$C43,'InProcess Conf'!$J$2:$J$6972,$C$28)</f>
        <v>0</v>
      </c>
      <c r="P43" s="159">
        <f>COUNTIFS('InProcess Conf'!$C$2:$C$6972,P$33,'InProcess Conf'!$T$2:$T$6972,$C43,'InProcess Conf'!$J$2:$J$6972,$C$28)</f>
        <v>0</v>
      </c>
      <c r="Q43" s="159">
        <f>COUNTIFS('InProcess Conf'!$C$2:$C$6972,Q$33,'InProcess Conf'!$T$2:$T$6972,$C43,'InProcess Conf'!$J$2:$J$6972,$C$28)</f>
        <v>0</v>
      </c>
      <c r="R43" s="159">
        <f>COUNTIFS('InProcess Conf'!$C$2:$C$6972,R$33,'InProcess Conf'!$T$2:$T$6972,$C43,'InProcess Conf'!$J$2:$J$6972,$C$28)</f>
        <v>0</v>
      </c>
      <c r="S43" s="159">
        <f>COUNTIFS('InProcess Conf'!$C$2:$C$6972,S$33,'InProcess Conf'!$T$2:$T$6972,$C43,'InProcess Conf'!$J$2:$J$6972,$C$28)</f>
        <v>0</v>
      </c>
      <c r="T43" s="159">
        <f>COUNTIFS('InProcess Conf'!$C$2:$C$6972,T$33,'InProcess Conf'!$T$2:$T$6972,$C43,'InProcess Conf'!$J$2:$J$6972,$C$28)</f>
        <v>0</v>
      </c>
      <c r="U43" s="159">
        <f>COUNTIFS('InProcess Conf'!$C$2:$C$6972,U$33,'InProcess Conf'!$T$2:$T$6972,$C43,'InProcess Conf'!$J$2:$J$6972,$C$28)</f>
        <v>0</v>
      </c>
      <c r="V43" s="159">
        <f>COUNTIFS('InProcess Conf'!$C$2:$C$6972,V$33,'InProcess Conf'!$T$2:$T$6972,$C43,'InProcess Conf'!$J$2:$J$6972,$C$28)</f>
        <v>0</v>
      </c>
      <c r="W43" s="159">
        <f>COUNTIFS('InProcess Conf'!$C$2:$C$6972,W$33,'InProcess Conf'!$T$2:$T$6972,$C43,'InProcess Conf'!$J$2:$J$6972,$C$28)</f>
        <v>0</v>
      </c>
      <c r="X43" s="159">
        <f>COUNTIFS('InProcess Conf'!$C$2:$C$6972,X$33,'InProcess Conf'!$T$2:$T$6972,$C43,'InProcess Conf'!$J$2:$J$6972,$C$28)</f>
        <v>0</v>
      </c>
      <c r="Y43" s="159">
        <f>COUNTIFS('InProcess Conf'!$C$2:$C$6972,Y$33,'InProcess Conf'!$T$2:$T$6972,$C43,'InProcess Conf'!$J$2:$J$6972,$C$28)</f>
        <v>0</v>
      </c>
      <c r="Z43" s="159">
        <f>COUNTIFS('InProcess Conf'!$C$2:$C$6972,Z$33,'InProcess Conf'!$T$2:$T$6972,$C43,'InProcess Conf'!$J$2:$J$6972,$C$28)</f>
        <v>0</v>
      </c>
      <c r="AA43" s="159">
        <f>COUNTIFS('InProcess Conf'!$C$2:$C$6972,AA$33,'InProcess Conf'!$T$2:$T$6972,$C43,'InProcess Conf'!$J$2:$J$6972,$C$28)</f>
        <v>0</v>
      </c>
      <c r="AB43" s="159">
        <f>COUNTIFS('InProcess Conf'!$C$2:$C$6972,AB$33,'InProcess Conf'!$T$2:$T$6972,$C43,'InProcess Conf'!$J$2:$J$6972,$C$28)</f>
        <v>0</v>
      </c>
      <c r="AC43" s="159">
        <f>COUNTIFS('InProcess Conf'!$C$2:$C$6972,AC$33,'InProcess Conf'!$T$2:$T$6972,$C43,'InProcess Conf'!$J$2:$J$6972,$C$28)</f>
        <v>0</v>
      </c>
      <c r="AD43" s="159">
        <f>COUNTIFS('InProcess Conf'!$C$2:$C$6972,AD$33,'InProcess Conf'!$T$2:$T$6972,$C43,'InProcess Conf'!$J$2:$J$6972,$C$28)</f>
        <v>0</v>
      </c>
      <c r="AE43" s="159">
        <f>COUNTIFS('InProcess Conf'!$C$2:$C$6972,AE$33,'InProcess Conf'!$T$2:$T$6972,$C43,'InProcess Conf'!$J$2:$J$6972,$C$28)</f>
        <v>0</v>
      </c>
      <c r="AF43" s="159">
        <f>COUNTIFS('InProcess Conf'!$C$2:$C$6972,AF$33,'InProcess Conf'!$T$2:$T$6972,$C43,'InProcess Conf'!$J$2:$J$6972,$C$28)</f>
        <v>0</v>
      </c>
      <c r="AG43" s="159">
        <f>COUNTIFS('InProcess Conf'!$C$2:$C$6972,AG$33,'InProcess Conf'!$T$2:$T$6972,$C43,'InProcess Conf'!$J$2:$J$6972,$C$28)</f>
        <v>0</v>
      </c>
      <c r="AH43" s="159">
        <f>COUNTIFS('InProcess Conf'!$C$2:$C$6972,AH$33,'InProcess Conf'!$T$2:$T$6972,$C43,'InProcess Conf'!$J$2:$J$6972,$C$28)</f>
        <v>0</v>
      </c>
      <c r="AI43" s="159">
        <f>COUNTIFS('InProcess Conf'!$C$2:$C$6972,AI$33,'InProcess Conf'!$T$2:$T$6972,$C43,'InProcess Conf'!$J$2:$J$6972,$C$28)</f>
        <v>0</v>
      </c>
      <c r="AJ43" s="159">
        <f>COUNTIFS('InProcess Conf'!$C$2:$C$6972,AJ$33,'InProcess Conf'!$T$2:$T$6972,$C43,'InProcess Conf'!$J$2:$J$6972,$C$28)</f>
        <v>0</v>
      </c>
      <c r="AK43" s="159">
        <f>COUNTIFS('InProcess Conf'!$C$2:$C$6972,AK$33,'InProcess Conf'!$T$2:$T$6972,$C43,'InProcess Conf'!$J$2:$J$6972,$C$28)</f>
        <v>0</v>
      </c>
      <c r="AL43" s="159">
        <f>COUNTIFS('InProcess Conf'!$C$2:$C$6972,AL$33,'InProcess Conf'!$T$2:$T$6972,$C43,'InProcess Conf'!$J$2:$J$6972,$C$28)</f>
        <v>0</v>
      </c>
      <c r="AM43" s="159">
        <f>COUNTIFS('InProcess Conf'!$C$2:$C$6972,AM$33,'InProcess Conf'!$T$2:$T$6972,$C43,'InProcess Conf'!$J$2:$J$6972,$C$28)</f>
        <v>0</v>
      </c>
      <c r="AN43" s="159">
        <f>COUNTIFS('InProcess Conf'!$C$2:$C$6972,AN$33,'InProcess Conf'!$T$2:$T$6972,$C43,'InProcess Conf'!$J$2:$J$6972,$C$28)</f>
        <v>0</v>
      </c>
      <c r="AO43" s="159">
        <f>COUNTIFS('InProcess Conf'!$C$2:$C$6972,AO$33,'InProcess Conf'!$T$2:$T$6972,$C43,'InProcess Conf'!$J$2:$J$6972,$C$28)</f>
        <v>0</v>
      </c>
      <c r="AP43" s="159">
        <f>COUNTIFS('InProcess Conf'!$C$2:$C$6972,AP$33,'InProcess Conf'!$T$2:$T$6972,$C43,'InProcess Conf'!$J$2:$J$6972,$C$28)</f>
        <v>0</v>
      </c>
      <c r="AQ43" s="159">
        <f>COUNTIFS('InProcess Conf'!$C$2:$C$6972,AQ$33,'InProcess Conf'!$T$2:$T$6972,$C43,'InProcess Conf'!$J$2:$J$6972,$C$28)</f>
        <v>0</v>
      </c>
      <c r="AR43" s="159">
        <f>COUNTIFS('InProcess Conf'!$C$2:$C$6972,AR$33,'InProcess Conf'!$T$2:$T$6972,$C43,'InProcess Conf'!$J$2:$J$6972,$C$28)</f>
        <v>0</v>
      </c>
      <c r="AS43" s="159">
        <f>COUNTIFS('InProcess Conf'!$C$2:$C$6972,AS$33,'InProcess Conf'!$T$2:$T$6972,$C43,'InProcess Conf'!$J$2:$J$6972,$C$28)</f>
        <v>0</v>
      </c>
      <c r="AT43" s="159">
        <f>COUNTIFS('InProcess Conf'!$C$2:$C$6972,AT$33,'InProcess Conf'!$T$2:$T$6972,$C43,'InProcess Conf'!$J$2:$J$6972,$C$28)</f>
        <v>0</v>
      </c>
      <c r="AU43" s="159">
        <f>COUNTIFS('InProcess Conf'!$C$2:$C$6972,AU$33,'InProcess Conf'!$T$2:$T$6972,$C43,'InProcess Conf'!$J$2:$J$6972,$C$28)</f>
        <v>0</v>
      </c>
      <c r="AV43" s="159">
        <f>COUNTIFS('InProcess Conf'!$C$2:$C$6972,AV$33,'InProcess Conf'!$T$2:$T$6972,$C43,'InProcess Conf'!$J$2:$J$6972,$C$28)</f>
        <v>0</v>
      </c>
      <c r="AW43" s="159">
        <f>COUNTIFS('InProcess Conf'!$C$2:$C$6972,AW$33,'InProcess Conf'!$T$2:$T$6972,$C43,'InProcess Conf'!$J$2:$J$6972,$C$28)</f>
        <v>0</v>
      </c>
      <c r="AX43" s="159">
        <f>COUNTIFS('InProcess Conf'!$C$2:$C$6972,AX$33,'InProcess Conf'!$T$2:$T$6972,$C43,'InProcess Conf'!$J$2:$J$6972,$C$28)</f>
        <v>0</v>
      </c>
      <c r="AY43" s="159">
        <f>COUNTIFS('InProcess Conf'!$C$2:$C$6972,AY$33,'InProcess Conf'!$T$2:$T$6972,$C43,'InProcess Conf'!$J$2:$J$6972,$C$28)</f>
        <v>0</v>
      </c>
      <c r="AZ43" s="159">
        <f>COUNTIFS('InProcess Conf'!$C$2:$C$6972,AZ$33,'InProcess Conf'!$T$2:$T$6972,$C43,'InProcess Conf'!$J$2:$J$6972,$C$28)</f>
        <v>0</v>
      </c>
      <c r="BA43" s="159">
        <f>COUNTIFS('InProcess Conf'!$C$2:$C$6972,BA$33,'InProcess Conf'!$T$2:$T$6972,$C43,'InProcess Conf'!$J$2:$J$6972,$C$28)</f>
        <v>0</v>
      </c>
      <c r="BB43" s="159">
        <f>COUNTIFS('InProcess Conf'!$C$2:$C$6972,BB$33,'InProcess Conf'!$T$2:$T$6972,$C43,'InProcess Conf'!$J$2:$J$6972,$C$28)</f>
        <v>0</v>
      </c>
      <c r="BC43" s="159">
        <f>COUNTIFS('InProcess Conf'!$C$2:$C$6972,BC$33,'InProcess Conf'!$T$2:$T$6972,$C43,'InProcess Conf'!$J$2:$J$6972,$C$28)</f>
        <v>0</v>
      </c>
      <c r="BD43" s="159">
        <f>COUNTIFS('InProcess Conf'!$C$2:$C$6972,BD$33,'InProcess Conf'!$T$2:$T$6972,$C43,'InProcess Conf'!$J$2:$J$6972,$C$28)</f>
        <v>0</v>
      </c>
      <c r="BE43" s="159">
        <f>COUNTIFS('InProcess Conf'!$C$2:$C$6972,BE$33,'InProcess Conf'!$T$2:$T$6972,$C43,'InProcess Conf'!$J$2:$J$6972,$C$28)</f>
        <v>0</v>
      </c>
      <c r="BF43" s="159">
        <f>COUNTIFS('InProcess Conf'!$C$2:$C$6972,BF$33,'InProcess Conf'!$T$2:$T$6972,$C43,'InProcess Conf'!$J$2:$J$6972,$C$28)</f>
        <v>0</v>
      </c>
      <c r="BG43" s="159">
        <f>COUNTIFS('InProcess Conf'!$C$2:$C$6972,BG$33,'InProcess Conf'!$T$2:$T$6972,$C43,'InProcess Conf'!$J$2:$J$6972,$C$28)</f>
        <v>0</v>
      </c>
      <c r="BH43" s="159">
        <f>COUNTIFS('InProcess Conf'!$C$2:$C$6972,BH$33,'InProcess Conf'!$T$2:$T$6972,$C43,'InProcess Conf'!$J$2:$J$6972,$C$28)</f>
        <v>0</v>
      </c>
      <c r="BI43" s="159">
        <f>COUNTIFS('InProcess Conf'!$C$2:$C$6972,BI$33,'InProcess Conf'!$T$2:$T$6972,$C43,'InProcess Conf'!$J$2:$J$6972,$C$28)</f>
        <v>0</v>
      </c>
      <c r="BJ43" s="159">
        <f>COUNTIFS('InProcess Conf'!$C$2:$C$6972,BJ$33,'InProcess Conf'!$T$2:$T$6972,$C43,'InProcess Conf'!$J$2:$J$6972,$C$28)</f>
        <v>0</v>
      </c>
      <c r="BK43" s="159">
        <f>COUNTIFS('InProcess Conf'!$C$2:$C$6972,BK$33,'InProcess Conf'!$T$2:$T$6972,$C43,'InProcess Conf'!$J$2:$J$6972,$C$28)</f>
        <v>0</v>
      </c>
      <c r="BL43" s="159">
        <f>COUNTIFS('InProcess Conf'!$C$2:$C$6972,BL$33,'InProcess Conf'!$T$2:$T$6972,$C43,'InProcess Conf'!$J$2:$J$6972,$C$28)</f>
        <v>0</v>
      </c>
      <c r="BM43" s="159">
        <f>COUNTIFS('InProcess Conf'!$C$2:$C$6972,BM$33,'InProcess Conf'!$T$2:$T$6972,$C43,'InProcess Conf'!$J$2:$J$6972,$C$28)</f>
        <v>0</v>
      </c>
      <c r="BN43" s="159">
        <f>COUNTIFS('InProcess Conf'!$C$2:$C$6972,BN$33,'InProcess Conf'!$T$2:$T$6972,$C43,'InProcess Conf'!$J$2:$J$6972,$C$28)</f>
        <v>0</v>
      </c>
      <c r="BO43" s="159">
        <f>COUNTIFS('InProcess Conf'!$C$2:$C$6972,BO$33,'InProcess Conf'!$T$2:$T$6972,$C43,'InProcess Conf'!$J$2:$J$6972,$C$28)</f>
        <v>0</v>
      </c>
      <c r="BP43" s="159">
        <f>COUNTIFS('InProcess Conf'!$C$2:$C$6972,BP$33,'InProcess Conf'!$T$2:$T$6972,$C43,'InProcess Conf'!$J$2:$J$6972,$C$28)</f>
        <v>0</v>
      </c>
      <c r="BQ43" s="159">
        <f>COUNTIFS('InProcess Conf'!$C$2:$C$6972,BQ$33,'InProcess Conf'!$T$2:$T$6972,$C43,'InProcess Conf'!$J$2:$J$6972,$C$28)</f>
        <v>0</v>
      </c>
      <c r="BR43" s="159">
        <f>COUNTIFS('InProcess Conf'!$C$2:$C$6972,BR$33,'InProcess Conf'!$T$2:$T$6972,$C43,'InProcess Conf'!$J$2:$J$6972,$C$28)</f>
        <v>0</v>
      </c>
      <c r="BS43" s="159">
        <f>COUNTIFS('InProcess Conf'!$C$2:$C$6972,BS$33,'InProcess Conf'!$T$2:$T$6972,$C43,'InProcess Conf'!$J$2:$J$6972,$C$28)</f>
        <v>0</v>
      </c>
      <c r="BT43" s="159">
        <f>COUNTIFS('InProcess Conf'!$C$2:$C$6972,BT$33,'InProcess Conf'!$T$2:$T$6972,$C43,'InProcess Conf'!$J$2:$J$6972,$C$28)</f>
        <v>0</v>
      </c>
      <c r="BU43" s="159">
        <f>COUNTIFS('InProcess Conf'!$C$2:$C$6972,BU$33,'InProcess Conf'!$T$2:$T$6972,$C43,'InProcess Conf'!$J$2:$J$6972,$C$28)</f>
        <v>0</v>
      </c>
      <c r="BV43" s="159">
        <f>COUNTIFS('InProcess Conf'!$C$2:$C$6972,BV$33,'InProcess Conf'!$T$2:$T$6972,$C43,'InProcess Conf'!$J$2:$J$6972,$C$28)</f>
        <v>0</v>
      </c>
      <c r="BW43" s="159">
        <f>COUNTIFS('InProcess Conf'!$C$2:$C$6972,BW$33,'InProcess Conf'!$T$2:$T$6972,$C43,'InProcess Conf'!$J$2:$J$6972,$C$28)</f>
        <v>0</v>
      </c>
      <c r="BX43" s="159">
        <f>COUNTIFS('InProcess Conf'!$C$2:$C$6972,BX$33,'InProcess Conf'!$T$2:$T$6972,$C43,'InProcess Conf'!$J$2:$J$6972,$C$28)</f>
        <v>0</v>
      </c>
      <c r="BY43" s="159">
        <f>COUNTIFS('InProcess Conf'!$C$2:$C$6972,BY$33,'InProcess Conf'!$T$2:$T$6972,$C43,'InProcess Conf'!$J$2:$J$6972,$C$28)</f>
        <v>0</v>
      </c>
      <c r="BZ43" s="159">
        <f>COUNTIFS('InProcess Conf'!$C$2:$C$6972,BZ$33,'InProcess Conf'!$T$2:$T$6972,$C43,'InProcess Conf'!$J$2:$J$6972,$C$28)</f>
        <v>0</v>
      </c>
      <c r="CA43" s="159">
        <f>COUNTIFS('InProcess Conf'!$C$2:$C$6972,CA$33,'InProcess Conf'!$T$2:$T$6972,$C43,'InProcess Conf'!$J$2:$J$6972,$C$28)</f>
        <v>0</v>
      </c>
      <c r="CB43" s="159">
        <f>COUNTIFS('InProcess Conf'!$C$2:$C$6972,CB$33,'InProcess Conf'!$T$2:$T$6972,$C43,'InProcess Conf'!$J$2:$J$6972,$C$28)</f>
        <v>0</v>
      </c>
      <c r="CC43" s="159">
        <f>COUNTIFS('InProcess Conf'!$C$2:$C$6972,CC$33,'InProcess Conf'!$T$2:$T$6972,$C43,'InProcess Conf'!$J$2:$J$6972,$C$28)</f>
        <v>0</v>
      </c>
      <c r="CD43" s="159">
        <f>COUNTIFS('InProcess Conf'!$C$2:$C$6972,CD$33,'InProcess Conf'!$T$2:$T$6972,$C43,'InProcess Conf'!$J$2:$J$6972,$C$28)</f>
        <v>0</v>
      </c>
      <c r="CE43" s="159">
        <f>COUNTIFS('InProcess Conf'!$C$2:$C$6972,CE$33,'InProcess Conf'!$T$2:$T$6972,$C43,'InProcess Conf'!$J$2:$J$6972,$C$28)</f>
        <v>0</v>
      </c>
      <c r="CF43" s="159">
        <f>COUNTIFS('InProcess Conf'!$C$2:$C$6972,CF$33,'InProcess Conf'!$T$2:$T$6972,$C43,'InProcess Conf'!$J$2:$J$6972,$C$28)</f>
        <v>0</v>
      </c>
      <c r="CG43" s="159">
        <f>COUNTIFS('InProcess Conf'!$C$2:$C$6972,CG$33,'InProcess Conf'!$T$2:$T$6972,$C43,'InProcess Conf'!$J$2:$J$6972,$C$28)</f>
        <v>0</v>
      </c>
      <c r="CH43" s="159">
        <f>COUNTIFS('InProcess Conf'!$C$2:$C$6972,CH$33,'InProcess Conf'!$T$2:$T$6972,$C43,'InProcess Conf'!$J$2:$J$6972,$C$28)</f>
        <v>0</v>
      </c>
      <c r="CI43" s="159">
        <f>COUNTIFS('InProcess Conf'!$C$2:$C$6972,CI$33,'InProcess Conf'!$T$2:$T$6972,$C43,'InProcess Conf'!$J$2:$J$6972,$C$28)</f>
        <v>0</v>
      </c>
      <c r="CJ43" s="159">
        <f>COUNTIFS('InProcess Conf'!$C$2:$C$6972,CJ$33,'InProcess Conf'!$T$2:$T$6972,$C43,'InProcess Conf'!$J$2:$J$6972,$C$28)</f>
        <v>0</v>
      </c>
      <c r="CK43" s="159">
        <f>COUNTIFS('InProcess Conf'!$C$2:$C$6972,CK$33,'InProcess Conf'!$T$2:$T$6972,$C43,'InProcess Conf'!$J$2:$J$6972,$C$28)</f>
        <v>0</v>
      </c>
      <c r="CL43" s="159">
        <f>COUNTIFS('InProcess Conf'!$C$2:$C$6972,CL$33,'InProcess Conf'!$T$2:$T$6972,$C43,'InProcess Conf'!$J$2:$J$6972,$C$28)</f>
        <v>0</v>
      </c>
      <c r="CM43" s="159">
        <f>COUNTIFS('InProcess Conf'!$C$2:$C$6972,CM$33,'InProcess Conf'!$T$2:$T$6972,$C43,'InProcess Conf'!$J$2:$J$6972,$C$28)</f>
        <v>0</v>
      </c>
      <c r="CN43" s="159">
        <f>COUNTIFS('InProcess Conf'!$C$2:$C$6972,CN$33,'InProcess Conf'!$T$2:$T$6972,$C43,'InProcess Conf'!$J$2:$J$6972,$C$28)</f>
        <v>0</v>
      </c>
      <c r="CO43" s="159">
        <f>COUNTIFS('InProcess Conf'!$C$2:$C$6972,CO$33,'InProcess Conf'!$T$2:$T$6972,$C43,'InProcess Conf'!$J$2:$J$6972,$C$28)</f>
        <v>0</v>
      </c>
      <c r="CP43" s="159">
        <f>COUNTIFS('InProcess Conf'!$C$2:$C$6972,CP$33,'InProcess Conf'!$T$2:$T$6972,$C43,'InProcess Conf'!$J$2:$J$6972,$C$28)</f>
        <v>0</v>
      </c>
      <c r="CQ43" s="159">
        <f>COUNTIFS('InProcess Conf'!$C$2:$C$6972,CQ$33,'InProcess Conf'!$T$2:$T$6972,$C43,'InProcess Conf'!$J$2:$J$6972,$C$28)</f>
        <v>0</v>
      </c>
      <c r="CR43" s="159">
        <f>COUNTIFS('InProcess Conf'!$C$2:$C$6972,CR$33,'InProcess Conf'!$T$2:$T$6972,$C43,'InProcess Conf'!$J$2:$J$6972,$C$28)</f>
        <v>0</v>
      </c>
      <c r="CS43" s="159">
        <f>COUNTIFS('InProcess Conf'!$C$2:$C$6972,CS$33,'InProcess Conf'!$T$2:$T$6972,$C43,'InProcess Conf'!$J$2:$J$6972,$C$28)</f>
        <v>0</v>
      </c>
      <c r="CT43" s="159">
        <f>COUNTIFS('InProcess Conf'!$C$2:$C$6972,CT$33,'InProcess Conf'!$T$2:$T$6972,$C43,'InProcess Conf'!$J$2:$J$6972,$C$28)</f>
        <v>0</v>
      </c>
      <c r="CU43" s="159">
        <f>COUNTIFS('InProcess Conf'!$C$2:$C$6972,CU$33,'InProcess Conf'!$T$2:$T$6972,$C43,'InProcess Conf'!$J$2:$J$6972,$C$28)</f>
        <v>0</v>
      </c>
      <c r="CV43" s="159">
        <f>COUNTIFS('InProcess Conf'!$C$2:$C$6972,CV$33,'InProcess Conf'!$T$2:$T$6972,$C43,'InProcess Conf'!$J$2:$J$6972,$C$28)</f>
        <v>0</v>
      </c>
      <c r="CW43" s="159">
        <f>COUNTIFS('InProcess Conf'!$C$2:$C$6972,CW$33,'InProcess Conf'!$T$2:$T$6972,$C43,'InProcess Conf'!$J$2:$J$6972,$C$28)</f>
        <v>0</v>
      </c>
      <c r="CX43" s="159">
        <f>COUNTIFS('InProcess Conf'!$C$2:$C$6972,CX$33,'InProcess Conf'!$T$2:$T$6972,$C43,'InProcess Conf'!$J$2:$J$6972,$C$28)</f>
        <v>0</v>
      </c>
      <c r="CY43" s="159">
        <f>COUNTIFS('InProcess Conf'!$C$2:$C$6972,CY$33,'InProcess Conf'!$T$2:$T$6972,$C43,'InProcess Conf'!$J$2:$J$6972,$C$28)</f>
        <v>0</v>
      </c>
      <c r="CZ43" s="159">
        <f>COUNTIFS('InProcess Conf'!$C$2:$C$6972,CZ$33,'InProcess Conf'!$T$2:$T$6972,$C43,'InProcess Conf'!$J$2:$J$6972,$C$28)</f>
        <v>0</v>
      </c>
      <c r="DA43" s="159">
        <f>COUNTIFS('InProcess Conf'!$C$2:$C$6972,DA$33,'InProcess Conf'!$T$2:$T$6972,$C43,'InProcess Conf'!$J$2:$J$6972,$C$28)</f>
        <v>0</v>
      </c>
      <c r="DB43" s="159">
        <f>COUNTIFS('InProcess Conf'!$C$2:$C$6972,DB$33,'InProcess Conf'!$T$2:$T$6972,$C43,'InProcess Conf'!$J$2:$J$6972,$C$28)</f>
        <v>0</v>
      </c>
      <c r="DC43" s="159">
        <f>COUNTIFS('InProcess Conf'!$C$2:$C$6972,DC$33,'InProcess Conf'!$T$2:$T$6972,$C43,'InProcess Conf'!$J$2:$J$6972,$C$28)</f>
        <v>0</v>
      </c>
      <c r="DD43" s="159">
        <f>COUNTIFS('InProcess Conf'!$C$2:$C$6972,DD$33,'InProcess Conf'!$T$2:$T$6972,$C43,'InProcess Conf'!$J$2:$J$6972,$C$28)</f>
        <v>0</v>
      </c>
      <c r="DE43" s="159">
        <f>COUNTIFS('InProcess Conf'!$C$2:$C$6972,DE$33,'InProcess Conf'!$T$2:$T$6972,$C43,'InProcess Conf'!$J$2:$J$6972,$C$28)</f>
        <v>0</v>
      </c>
      <c r="DF43" s="159">
        <f>COUNTIFS('InProcess Conf'!$C$2:$C$6972,DF$33,'InProcess Conf'!$T$2:$T$6972,$C43,'InProcess Conf'!$J$2:$J$6972,$C$28)</f>
        <v>0</v>
      </c>
      <c r="DG43" s="159">
        <f>COUNTIFS('InProcess Conf'!$C$2:$C$6972,DG$33,'InProcess Conf'!$T$2:$T$6972,$C43,'InProcess Conf'!$J$2:$J$6972,$C$28)</f>
        <v>0</v>
      </c>
      <c r="DH43" s="218">
        <f>COUNTIFS('InProcess Conf'!$C$2:$C$6972,DH$33,'InProcess Conf'!$T$2:$T$6972,$C43,'InProcess Conf'!$J$2:$J$6972,$C$28)</f>
        <v>0</v>
      </c>
      <c r="DI43" s="217">
        <f t="shared" si="7"/>
        <v>0</v>
      </c>
    </row>
    <row r="44" spans="2:113" ht="16.5" thickTop="1" thickBot="1">
      <c r="B44" s="274"/>
      <c r="C44" s="158" t="s">
        <v>448</v>
      </c>
      <c r="D44" s="159">
        <f>COUNTIFS('InProcess Conf'!$C$2:$C$6972,D$33,'InProcess Conf'!$T$2:$T$6972,$C44,'InProcess Conf'!$J$2:$J$6972,$C$28)</f>
        <v>0</v>
      </c>
      <c r="E44" s="159">
        <f>COUNTIFS('InProcess Conf'!$C$2:$C$6972,E$33,'InProcess Conf'!$T$2:$T$6972,$C44,'InProcess Conf'!$J$2:$J$6972,$C$28)</f>
        <v>0</v>
      </c>
      <c r="F44" s="159">
        <f>COUNTIFS('InProcess Conf'!$C$2:$C$6972,F$33,'InProcess Conf'!$T$2:$T$6972,$C44,'InProcess Conf'!$J$2:$J$6972,$C$28)</f>
        <v>0</v>
      </c>
      <c r="G44" s="159">
        <f>COUNTIFS('InProcess Conf'!$C$2:$C$6972,G$33,'InProcess Conf'!$T$2:$T$6972,$C44,'InProcess Conf'!$J$2:$J$6972,$C$28)</f>
        <v>0</v>
      </c>
      <c r="H44" s="159">
        <f>COUNTIFS('InProcess Conf'!$C$2:$C$6972,H$33,'InProcess Conf'!$T$2:$T$6972,$C44,'InProcess Conf'!$J$2:$J$6972,$C$28)</f>
        <v>0</v>
      </c>
      <c r="I44" s="159">
        <f>COUNTIFS('InProcess Conf'!$C$2:$C$6972,I$33,'InProcess Conf'!$T$2:$T$6972,$C44,'InProcess Conf'!$J$2:$J$6972,$C$28)</f>
        <v>0</v>
      </c>
      <c r="J44" s="159">
        <f>COUNTIFS('InProcess Conf'!$C$2:$C$6972,J$33,'InProcess Conf'!$T$2:$T$6972,$C44,'InProcess Conf'!$J$2:$J$6972,$C$28)</f>
        <v>0</v>
      </c>
      <c r="K44" s="159">
        <f>COUNTIFS('InProcess Conf'!$C$2:$C$6972,K$33,'InProcess Conf'!$T$2:$T$6972,$C44,'InProcess Conf'!$J$2:$J$6972,$C$28)</f>
        <v>0</v>
      </c>
      <c r="L44" s="159">
        <f>COUNTIFS('InProcess Conf'!$C$2:$C$6972,L$33,'InProcess Conf'!$T$2:$T$6972,$C44,'InProcess Conf'!$J$2:$J$6972,$C$28)</f>
        <v>0</v>
      </c>
      <c r="M44" s="159">
        <f>COUNTIFS('InProcess Conf'!$C$2:$C$6972,M$33,'InProcess Conf'!$T$2:$T$6972,$C44,'InProcess Conf'!$J$2:$J$6972,$C$28)</f>
        <v>0</v>
      </c>
      <c r="N44" s="159">
        <f>COUNTIFS('InProcess Conf'!$C$2:$C$6972,N$33,'InProcess Conf'!$T$2:$T$6972,$C44,'InProcess Conf'!$J$2:$J$6972,$C$28)</f>
        <v>0</v>
      </c>
      <c r="O44" s="159">
        <f>COUNTIFS('InProcess Conf'!$C$2:$C$6972,O$33,'InProcess Conf'!$T$2:$T$6972,$C44,'InProcess Conf'!$J$2:$J$6972,$C$28)</f>
        <v>0</v>
      </c>
      <c r="P44" s="159">
        <f>COUNTIFS('InProcess Conf'!$C$2:$C$6972,P$33,'InProcess Conf'!$T$2:$T$6972,$C44,'InProcess Conf'!$J$2:$J$6972,$C$28)</f>
        <v>0</v>
      </c>
      <c r="Q44" s="159">
        <f>COUNTIFS('InProcess Conf'!$C$2:$C$6972,Q$33,'InProcess Conf'!$T$2:$T$6972,$C44,'InProcess Conf'!$J$2:$J$6972,$C$28)</f>
        <v>0</v>
      </c>
      <c r="R44" s="159">
        <f>COUNTIFS('InProcess Conf'!$C$2:$C$6972,R$33,'InProcess Conf'!$T$2:$T$6972,$C44,'InProcess Conf'!$J$2:$J$6972,$C$28)</f>
        <v>0</v>
      </c>
      <c r="S44" s="159">
        <f>COUNTIFS('InProcess Conf'!$C$2:$C$6972,S$33,'InProcess Conf'!$T$2:$T$6972,$C44,'InProcess Conf'!$J$2:$J$6972,$C$28)</f>
        <v>0</v>
      </c>
      <c r="T44" s="159">
        <f>COUNTIFS('InProcess Conf'!$C$2:$C$6972,T$33,'InProcess Conf'!$T$2:$T$6972,$C44,'InProcess Conf'!$J$2:$J$6972,$C$28)</f>
        <v>0</v>
      </c>
      <c r="U44" s="159">
        <f>COUNTIFS('InProcess Conf'!$C$2:$C$6972,U$33,'InProcess Conf'!$T$2:$T$6972,$C44,'InProcess Conf'!$J$2:$J$6972,$C$28)</f>
        <v>0</v>
      </c>
      <c r="V44" s="159">
        <f>COUNTIFS('InProcess Conf'!$C$2:$C$6972,V$33,'InProcess Conf'!$T$2:$T$6972,$C44,'InProcess Conf'!$J$2:$J$6972,$C$28)</f>
        <v>0</v>
      </c>
      <c r="W44" s="159">
        <f>COUNTIFS('InProcess Conf'!$C$2:$C$6972,W$33,'InProcess Conf'!$T$2:$T$6972,$C44,'InProcess Conf'!$J$2:$J$6972,$C$28)</f>
        <v>0</v>
      </c>
      <c r="X44" s="159">
        <f>COUNTIFS('InProcess Conf'!$C$2:$C$6972,X$33,'InProcess Conf'!$T$2:$T$6972,$C44,'InProcess Conf'!$J$2:$J$6972,$C$28)</f>
        <v>0</v>
      </c>
      <c r="Y44" s="159">
        <f>COUNTIFS('InProcess Conf'!$C$2:$C$6972,Y$33,'InProcess Conf'!$T$2:$T$6972,$C44,'InProcess Conf'!$J$2:$J$6972,$C$28)</f>
        <v>0</v>
      </c>
      <c r="Z44" s="159">
        <f>COUNTIFS('InProcess Conf'!$C$2:$C$6972,Z$33,'InProcess Conf'!$T$2:$T$6972,$C44,'InProcess Conf'!$J$2:$J$6972,$C$28)</f>
        <v>0</v>
      </c>
      <c r="AA44" s="159">
        <f>COUNTIFS('InProcess Conf'!$C$2:$C$6972,AA$33,'InProcess Conf'!$T$2:$T$6972,$C44,'InProcess Conf'!$J$2:$J$6972,$C$28)</f>
        <v>0</v>
      </c>
      <c r="AB44" s="159">
        <f>COUNTIFS('InProcess Conf'!$C$2:$C$6972,AB$33,'InProcess Conf'!$T$2:$T$6972,$C44,'InProcess Conf'!$J$2:$J$6972,$C$28)</f>
        <v>0</v>
      </c>
      <c r="AC44" s="159">
        <f>COUNTIFS('InProcess Conf'!$C$2:$C$6972,AC$33,'InProcess Conf'!$T$2:$T$6972,$C44,'InProcess Conf'!$J$2:$J$6972,$C$28)</f>
        <v>0</v>
      </c>
      <c r="AD44" s="159">
        <f>COUNTIFS('InProcess Conf'!$C$2:$C$6972,AD$33,'InProcess Conf'!$T$2:$T$6972,$C44,'InProcess Conf'!$J$2:$J$6972,$C$28)</f>
        <v>0</v>
      </c>
      <c r="AE44" s="159">
        <f>COUNTIFS('InProcess Conf'!$C$2:$C$6972,AE$33,'InProcess Conf'!$T$2:$T$6972,$C44,'InProcess Conf'!$J$2:$J$6972,$C$28)</f>
        <v>0</v>
      </c>
      <c r="AF44" s="159">
        <f>COUNTIFS('InProcess Conf'!$C$2:$C$6972,AF$33,'InProcess Conf'!$T$2:$T$6972,$C44,'InProcess Conf'!$J$2:$J$6972,$C$28)</f>
        <v>0</v>
      </c>
      <c r="AG44" s="159">
        <f>COUNTIFS('InProcess Conf'!$C$2:$C$6972,AG$33,'InProcess Conf'!$T$2:$T$6972,$C44,'InProcess Conf'!$J$2:$J$6972,$C$28)</f>
        <v>0</v>
      </c>
      <c r="AH44" s="159">
        <f>COUNTIFS('InProcess Conf'!$C$2:$C$6972,AH$33,'InProcess Conf'!$T$2:$T$6972,$C44,'InProcess Conf'!$J$2:$J$6972,$C$28)</f>
        <v>0</v>
      </c>
      <c r="AI44" s="159">
        <f>COUNTIFS('InProcess Conf'!$C$2:$C$6972,AI$33,'InProcess Conf'!$T$2:$T$6972,$C44,'InProcess Conf'!$J$2:$J$6972,$C$28)</f>
        <v>0</v>
      </c>
      <c r="AJ44" s="159">
        <f>COUNTIFS('InProcess Conf'!$C$2:$C$6972,AJ$33,'InProcess Conf'!$T$2:$T$6972,$C44,'InProcess Conf'!$J$2:$J$6972,$C$28)</f>
        <v>0</v>
      </c>
      <c r="AK44" s="159">
        <f>COUNTIFS('InProcess Conf'!$C$2:$C$6972,AK$33,'InProcess Conf'!$T$2:$T$6972,$C44,'InProcess Conf'!$J$2:$J$6972,$C$28)</f>
        <v>0</v>
      </c>
      <c r="AL44" s="159">
        <f>COUNTIFS('InProcess Conf'!$C$2:$C$6972,AL$33,'InProcess Conf'!$T$2:$T$6972,$C44,'InProcess Conf'!$J$2:$J$6972,$C$28)</f>
        <v>0</v>
      </c>
      <c r="AM44" s="159">
        <f>COUNTIFS('InProcess Conf'!$C$2:$C$6972,AM$33,'InProcess Conf'!$T$2:$T$6972,$C44,'InProcess Conf'!$J$2:$J$6972,$C$28)</f>
        <v>0</v>
      </c>
      <c r="AN44" s="159">
        <f>COUNTIFS('InProcess Conf'!$C$2:$C$6972,AN$33,'InProcess Conf'!$T$2:$T$6972,$C44,'InProcess Conf'!$J$2:$J$6972,$C$28)</f>
        <v>0</v>
      </c>
      <c r="AO44" s="159">
        <f>COUNTIFS('InProcess Conf'!$C$2:$C$6972,AO$33,'InProcess Conf'!$T$2:$T$6972,$C44,'InProcess Conf'!$J$2:$J$6972,$C$28)</f>
        <v>0</v>
      </c>
      <c r="AP44" s="159">
        <f>COUNTIFS('InProcess Conf'!$C$2:$C$6972,AP$33,'InProcess Conf'!$T$2:$T$6972,$C44,'InProcess Conf'!$J$2:$J$6972,$C$28)</f>
        <v>0</v>
      </c>
      <c r="AQ44" s="159">
        <f>COUNTIFS('InProcess Conf'!$C$2:$C$6972,AQ$33,'InProcess Conf'!$T$2:$T$6972,$C44,'InProcess Conf'!$J$2:$J$6972,$C$28)</f>
        <v>0</v>
      </c>
      <c r="AR44" s="159">
        <f>COUNTIFS('InProcess Conf'!$C$2:$C$6972,AR$33,'InProcess Conf'!$T$2:$T$6972,$C44,'InProcess Conf'!$J$2:$J$6972,$C$28)</f>
        <v>0</v>
      </c>
      <c r="AS44" s="159">
        <f>COUNTIFS('InProcess Conf'!$C$2:$C$6972,AS$33,'InProcess Conf'!$T$2:$T$6972,$C44,'InProcess Conf'!$J$2:$J$6972,$C$28)</f>
        <v>0</v>
      </c>
      <c r="AT44" s="159">
        <f>COUNTIFS('InProcess Conf'!$C$2:$C$6972,AT$33,'InProcess Conf'!$T$2:$T$6972,$C44,'InProcess Conf'!$J$2:$J$6972,$C$28)</f>
        <v>0</v>
      </c>
      <c r="AU44" s="159">
        <f>COUNTIFS('InProcess Conf'!$C$2:$C$6972,AU$33,'InProcess Conf'!$T$2:$T$6972,$C44,'InProcess Conf'!$J$2:$J$6972,$C$28)</f>
        <v>0</v>
      </c>
      <c r="AV44" s="159">
        <f>COUNTIFS('InProcess Conf'!$C$2:$C$6972,AV$33,'InProcess Conf'!$T$2:$T$6972,$C44,'InProcess Conf'!$J$2:$J$6972,$C$28)</f>
        <v>0</v>
      </c>
      <c r="AW44" s="159">
        <f>COUNTIFS('InProcess Conf'!$C$2:$C$6972,AW$33,'InProcess Conf'!$T$2:$T$6972,$C44,'InProcess Conf'!$J$2:$J$6972,$C$28)</f>
        <v>0</v>
      </c>
      <c r="AX44" s="159">
        <f>COUNTIFS('InProcess Conf'!$C$2:$C$6972,AX$33,'InProcess Conf'!$T$2:$T$6972,$C44,'InProcess Conf'!$J$2:$J$6972,$C$28)</f>
        <v>0</v>
      </c>
      <c r="AY44" s="159">
        <f>COUNTIFS('InProcess Conf'!$C$2:$C$6972,AY$33,'InProcess Conf'!$T$2:$T$6972,$C44,'InProcess Conf'!$J$2:$J$6972,$C$28)</f>
        <v>0</v>
      </c>
      <c r="AZ44" s="159">
        <f>COUNTIFS('InProcess Conf'!$C$2:$C$6972,AZ$33,'InProcess Conf'!$T$2:$T$6972,$C44,'InProcess Conf'!$J$2:$J$6972,$C$28)</f>
        <v>0</v>
      </c>
      <c r="BA44" s="159">
        <f>COUNTIFS('InProcess Conf'!$C$2:$C$6972,BA$33,'InProcess Conf'!$T$2:$T$6972,$C44,'InProcess Conf'!$J$2:$J$6972,$C$28)</f>
        <v>0</v>
      </c>
      <c r="BB44" s="159">
        <f>COUNTIFS('InProcess Conf'!$C$2:$C$6972,BB$33,'InProcess Conf'!$T$2:$T$6972,$C44,'InProcess Conf'!$J$2:$J$6972,$C$28)</f>
        <v>0</v>
      </c>
      <c r="BC44" s="159">
        <f>COUNTIFS('InProcess Conf'!$C$2:$C$6972,BC$33,'InProcess Conf'!$T$2:$T$6972,$C44,'InProcess Conf'!$J$2:$J$6972,$C$28)</f>
        <v>0</v>
      </c>
      <c r="BD44" s="159">
        <f>COUNTIFS('InProcess Conf'!$C$2:$C$6972,BD$33,'InProcess Conf'!$T$2:$T$6972,$C44,'InProcess Conf'!$J$2:$J$6972,$C$28)</f>
        <v>0</v>
      </c>
      <c r="BE44" s="159">
        <f>COUNTIFS('InProcess Conf'!$C$2:$C$6972,BE$33,'InProcess Conf'!$T$2:$T$6972,$C44,'InProcess Conf'!$J$2:$J$6972,$C$28)</f>
        <v>0</v>
      </c>
      <c r="BF44" s="159">
        <f>COUNTIFS('InProcess Conf'!$C$2:$C$6972,BF$33,'InProcess Conf'!$T$2:$T$6972,$C44,'InProcess Conf'!$J$2:$J$6972,$C$28)</f>
        <v>0</v>
      </c>
      <c r="BG44" s="159">
        <f>COUNTIFS('InProcess Conf'!$C$2:$C$6972,BG$33,'InProcess Conf'!$T$2:$T$6972,$C44,'InProcess Conf'!$J$2:$J$6972,$C$28)</f>
        <v>0</v>
      </c>
      <c r="BH44" s="159">
        <f>COUNTIFS('InProcess Conf'!$C$2:$C$6972,BH$33,'InProcess Conf'!$T$2:$T$6972,$C44,'InProcess Conf'!$J$2:$J$6972,$C$28)</f>
        <v>0</v>
      </c>
      <c r="BI44" s="159">
        <f>COUNTIFS('InProcess Conf'!$C$2:$C$6972,BI$33,'InProcess Conf'!$T$2:$T$6972,$C44,'InProcess Conf'!$J$2:$J$6972,$C$28)</f>
        <v>0</v>
      </c>
      <c r="BJ44" s="159">
        <f>COUNTIFS('InProcess Conf'!$C$2:$C$6972,BJ$33,'InProcess Conf'!$T$2:$T$6972,$C44,'InProcess Conf'!$J$2:$J$6972,$C$28)</f>
        <v>0</v>
      </c>
      <c r="BK44" s="159">
        <f>COUNTIFS('InProcess Conf'!$C$2:$C$6972,BK$33,'InProcess Conf'!$T$2:$T$6972,$C44,'InProcess Conf'!$J$2:$J$6972,$C$28)</f>
        <v>0</v>
      </c>
      <c r="BL44" s="159">
        <f>COUNTIFS('InProcess Conf'!$C$2:$C$6972,BL$33,'InProcess Conf'!$T$2:$T$6972,$C44,'InProcess Conf'!$J$2:$J$6972,$C$28)</f>
        <v>0</v>
      </c>
      <c r="BM44" s="159">
        <f>COUNTIFS('InProcess Conf'!$C$2:$C$6972,BM$33,'InProcess Conf'!$T$2:$T$6972,$C44,'InProcess Conf'!$J$2:$J$6972,$C$28)</f>
        <v>0</v>
      </c>
      <c r="BN44" s="159">
        <f>COUNTIFS('InProcess Conf'!$C$2:$C$6972,BN$33,'InProcess Conf'!$T$2:$T$6972,$C44,'InProcess Conf'!$J$2:$J$6972,$C$28)</f>
        <v>0</v>
      </c>
      <c r="BO44" s="159">
        <f>COUNTIFS('InProcess Conf'!$C$2:$C$6972,BO$33,'InProcess Conf'!$T$2:$T$6972,$C44,'InProcess Conf'!$J$2:$J$6972,$C$28)</f>
        <v>0</v>
      </c>
      <c r="BP44" s="159">
        <f>COUNTIFS('InProcess Conf'!$C$2:$C$6972,BP$33,'InProcess Conf'!$T$2:$T$6972,$C44,'InProcess Conf'!$J$2:$J$6972,$C$28)</f>
        <v>0</v>
      </c>
      <c r="BQ44" s="159">
        <f>COUNTIFS('InProcess Conf'!$C$2:$C$6972,BQ$33,'InProcess Conf'!$T$2:$T$6972,$C44,'InProcess Conf'!$J$2:$J$6972,$C$28)</f>
        <v>0</v>
      </c>
      <c r="BR44" s="159">
        <f>COUNTIFS('InProcess Conf'!$C$2:$C$6972,BR$33,'InProcess Conf'!$T$2:$T$6972,$C44,'InProcess Conf'!$J$2:$J$6972,$C$28)</f>
        <v>0</v>
      </c>
      <c r="BS44" s="159">
        <f>COUNTIFS('InProcess Conf'!$C$2:$C$6972,BS$33,'InProcess Conf'!$T$2:$T$6972,$C44,'InProcess Conf'!$J$2:$J$6972,$C$28)</f>
        <v>0</v>
      </c>
      <c r="BT44" s="159">
        <f>COUNTIFS('InProcess Conf'!$C$2:$C$6972,BT$33,'InProcess Conf'!$T$2:$T$6972,$C44,'InProcess Conf'!$J$2:$J$6972,$C$28)</f>
        <v>0</v>
      </c>
      <c r="BU44" s="159">
        <f>COUNTIFS('InProcess Conf'!$C$2:$C$6972,BU$33,'InProcess Conf'!$T$2:$T$6972,$C44,'InProcess Conf'!$J$2:$J$6972,$C$28)</f>
        <v>0</v>
      </c>
      <c r="BV44" s="159">
        <f>COUNTIFS('InProcess Conf'!$C$2:$C$6972,BV$33,'InProcess Conf'!$T$2:$T$6972,$C44,'InProcess Conf'!$J$2:$J$6972,$C$28)</f>
        <v>0</v>
      </c>
      <c r="BW44" s="159">
        <f>COUNTIFS('InProcess Conf'!$C$2:$C$6972,BW$33,'InProcess Conf'!$T$2:$T$6972,$C44,'InProcess Conf'!$J$2:$J$6972,$C$28)</f>
        <v>0</v>
      </c>
      <c r="BX44" s="159">
        <f>COUNTIFS('InProcess Conf'!$C$2:$C$6972,BX$33,'InProcess Conf'!$T$2:$T$6972,$C44,'InProcess Conf'!$J$2:$J$6972,$C$28)</f>
        <v>0</v>
      </c>
      <c r="BY44" s="159">
        <f>COUNTIFS('InProcess Conf'!$C$2:$C$6972,BY$33,'InProcess Conf'!$T$2:$T$6972,$C44,'InProcess Conf'!$J$2:$J$6972,$C$28)</f>
        <v>0</v>
      </c>
      <c r="BZ44" s="159">
        <f>COUNTIFS('InProcess Conf'!$C$2:$C$6972,BZ$33,'InProcess Conf'!$T$2:$T$6972,$C44,'InProcess Conf'!$J$2:$J$6972,$C$28)</f>
        <v>0</v>
      </c>
      <c r="CA44" s="159">
        <f>COUNTIFS('InProcess Conf'!$C$2:$C$6972,CA$33,'InProcess Conf'!$T$2:$T$6972,$C44,'InProcess Conf'!$J$2:$J$6972,$C$28)</f>
        <v>0</v>
      </c>
      <c r="CB44" s="159">
        <f>COUNTIFS('InProcess Conf'!$C$2:$C$6972,CB$33,'InProcess Conf'!$T$2:$T$6972,$C44,'InProcess Conf'!$J$2:$J$6972,$C$28)</f>
        <v>0</v>
      </c>
      <c r="CC44" s="159">
        <f>COUNTIFS('InProcess Conf'!$C$2:$C$6972,CC$33,'InProcess Conf'!$T$2:$T$6972,$C44,'InProcess Conf'!$J$2:$J$6972,$C$28)</f>
        <v>0</v>
      </c>
      <c r="CD44" s="159">
        <f>COUNTIFS('InProcess Conf'!$C$2:$C$6972,CD$33,'InProcess Conf'!$T$2:$T$6972,$C44,'InProcess Conf'!$J$2:$J$6972,$C$28)</f>
        <v>0</v>
      </c>
      <c r="CE44" s="159">
        <f>COUNTIFS('InProcess Conf'!$C$2:$C$6972,CE$33,'InProcess Conf'!$T$2:$T$6972,$C44,'InProcess Conf'!$J$2:$J$6972,$C$28)</f>
        <v>0</v>
      </c>
      <c r="CF44" s="159">
        <f>COUNTIFS('InProcess Conf'!$C$2:$C$6972,CF$33,'InProcess Conf'!$T$2:$T$6972,$C44,'InProcess Conf'!$J$2:$J$6972,$C$28)</f>
        <v>0</v>
      </c>
      <c r="CG44" s="159">
        <f>COUNTIFS('InProcess Conf'!$C$2:$C$6972,CG$33,'InProcess Conf'!$T$2:$T$6972,$C44,'InProcess Conf'!$J$2:$J$6972,$C$28)</f>
        <v>0</v>
      </c>
      <c r="CH44" s="159">
        <f>COUNTIFS('InProcess Conf'!$C$2:$C$6972,CH$33,'InProcess Conf'!$T$2:$T$6972,$C44,'InProcess Conf'!$J$2:$J$6972,$C$28)</f>
        <v>0</v>
      </c>
      <c r="CI44" s="159">
        <f>COUNTIFS('InProcess Conf'!$C$2:$C$6972,CI$33,'InProcess Conf'!$T$2:$T$6972,$C44,'InProcess Conf'!$J$2:$J$6972,$C$28)</f>
        <v>0</v>
      </c>
      <c r="CJ44" s="159">
        <f>COUNTIFS('InProcess Conf'!$C$2:$C$6972,CJ$33,'InProcess Conf'!$T$2:$T$6972,$C44,'InProcess Conf'!$J$2:$J$6972,$C$28)</f>
        <v>0</v>
      </c>
      <c r="CK44" s="159">
        <f>COUNTIFS('InProcess Conf'!$C$2:$C$6972,CK$33,'InProcess Conf'!$T$2:$T$6972,$C44,'InProcess Conf'!$J$2:$J$6972,$C$28)</f>
        <v>0</v>
      </c>
      <c r="CL44" s="159">
        <f>COUNTIFS('InProcess Conf'!$C$2:$C$6972,CL$33,'InProcess Conf'!$T$2:$T$6972,$C44,'InProcess Conf'!$J$2:$J$6972,$C$28)</f>
        <v>0</v>
      </c>
      <c r="CM44" s="159">
        <f>COUNTIFS('InProcess Conf'!$C$2:$C$6972,CM$33,'InProcess Conf'!$T$2:$T$6972,$C44,'InProcess Conf'!$J$2:$J$6972,$C$28)</f>
        <v>0</v>
      </c>
      <c r="CN44" s="159">
        <f>COUNTIFS('InProcess Conf'!$C$2:$C$6972,CN$33,'InProcess Conf'!$T$2:$T$6972,$C44,'InProcess Conf'!$J$2:$J$6972,$C$28)</f>
        <v>0</v>
      </c>
      <c r="CO44" s="159">
        <f>COUNTIFS('InProcess Conf'!$C$2:$C$6972,CO$33,'InProcess Conf'!$T$2:$T$6972,$C44,'InProcess Conf'!$J$2:$J$6972,$C$28)</f>
        <v>0</v>
      </c>
      <c r="CP44" s="159">
        <f>COUNTIFS('InProcess Conf'!$C$2:$C$6972,CP$33,'InProcess Conf'!$T$2:$T$6972,$C44,'InProcess Conf'!$J$2:$J$6972,$C$28)</f>
        <v>0</v>
      </c>
      <c r="CQ44" s="159">
        <f>COUNTIFS('InProcess Conf'!$C$2:$C$6972,CQ$33,'InProcess Conf'!$T$2:$T$6972,$C44,'InProcess Conf'!$J$2:$J$6972,$C$28)</f>
        <v>0</v>
      </c>
      <c r="CR44" s="159">
        <f>COUNTIFS('InProcess Conf'!$C$2:$C$6972,CR$33,'InProcess Conf'!$T$2:$T$6972,$C44,'InProcess Conf'!$J$2:$J$6972,$C$28)</f>
        <v>0</v>
      </c>
      <c r="CS44" s="159">
        <f>COUNTIFS('InProcess Conf'!$C$2:$C$6972,CS$33,'InProcess Conf'!$T$2:$T$6972,$C44,'InProcess Conf'!$J$2:$J$6972,$C$28)</f>
        <v>0</v>
      </c>
      <c r="CT44" s="159">
        <f>COUNTIFS('InProcess Conf'!$C$2:$C$6972,CT$33,'InProcess Conf'!$T$2:$T$6972,$C44,'InProcess Conf'!$J$2:$J$6972,$C$28)</f>
        <v>0</v>
      </c>
      <c r="CU44" s="159">
        <f>COUNTIFS('InProcess Conf'!$C$2:$C$6972,CU$33,'InProcess Conf'!$T$2:$T$6972,$C44,'InProcess Conf'!$J$2:$J$6972,$C$28)</f>
        <v>0</v>
      </c>
      <c r="CV44" s="159">
        <f>COUNTIFS('InProcess Conf'!$C$2:$C$6972,CV$33,'InProcess Conf'!$T$2:$T$6972,$C44,'InProcess Conf'!$J$2:$J$6972,$C$28)</f>
        <v>0</v>
      </c>
      <c r="CW44" s="159">
        <f>COUNTIFS('InProcess Conf'!$C$2:$C$6972,CW$33,'InProcess Conf'!$T$2:$T$6972,$C44,'InProcess Conf'!$J$2:$J$6972,$C$28)</f>
        <v>0</v>
      </c>
      <c r="CX44" s="159">
        <f>COUNTIFS('InProcess Conf'!$C$2:$C$6972,CX$33,'InProcess Conf'!$T$2:$T$6972,$C44,'InProcess Conf'!$J$2:$J$6972,$C$28)</f>
        <v>0</v>
      </c>
      <c r="CY44" s="159">
        <f>COUNTIFS('InProcess Conf'!$C$2:$C$6972,CY$33,'InProcess Conf'!$T$2:$T$6972,$C44,'InProcess Conf'!$J$2:$J$6972,$C$28)</f>
        <v>0</v>
      </c>
      <c r="CZ44" s="159">
        <f>COUNTIFS('InProcess Conf'!$C$2:$C$6972,CZ$33,'InProcess Conf'!$T$2:$T$6972,$C44,'InProcess Conf'!$J$2:$J$6972,$C$28)</f>
        <v>0</v>
      </c>
      <c r="DA44" s="159">
        <f>COUNTIFS('InProcess Conf'!$C$2:$C$6972,DA$33,'InProcess Conf'!$T$2:$T$6972,$C44,'InProcess Conf'!$J$2:$J$6972,$C$28)</f>
        <v>0</v>
      </c>
      <c r="DB44" s="159">
        <f>COUNTIFS('InProcess Conf'!$C$2:$C$6972,DB$33,'InProcess Conf'!$T$2:$T$6972,$C44,'InProcess Conf'!$J$2:$J$6972,$C$28)</f>
        <v>0</v>
      </c>
      <c r="DC44" s="159">
        <f>COUNTIFS('InProcess Conf'!$C$2:$C$6972,DC$33,'InProcess Conf'!$T$2:$T$6972,$C44,'InProcess Conf'!$J$2:$J$6972,$C$28)</f>
        <v>0</v>
      </c>
      <c r="DD44" s="159">
        <f>COUNTIFS('InProcess Conf'!$C$2:$C$6972,DD$33,'InProcess Conf'!$T$2:$T$6972,$C44,'InProcess Conf'!$J$2:$J$6972,$C$28)</f>
        <v>0</v>
      </c>
      <c r="DE44" s="159">
        <f>COUNTIFS('InProcess Conf'!$C$2:$C$6972,DE$33,'InProcess Conf'!$T$2:$T$6972,$C44,'InProcess Conf'!$J$2:$J$6972,$C$28)</f>
        <v>0</v>
      </c>
      <c r="DF44" s="159">
        <f>COUNTIFS('InProcess Conf'!$C$2:$C$6972,DF$33,'InProcess Conf'!$T$2:$T$6972,$C44,'InProcess Conf'!$J$2:$J$6972,$C$28)</f>
        <v>0</v>
      </c>
      <c r="DG44" s="159">
        <f>COUNTIFS('InProcess Conf'!$C$2:$C$6972,DG$33,'InProcess Conf'!$T$2:$T$6972,$C44,'InProcess Conf'!$J$2:$J$6972,$C$28)</f>
        <v>0</v>
      </c>
      <c r="DH44" s="218">
        <f>COUNTIFS('InProcess Conf'!$C$2:$C$6972,DH$33,'InProcess Conf'!$T$2:$T$6972,$C44,'InProcess Conf'!$J$2:$J$6972,$C$28)</f>
        <v>0</v>
      </c>
      <c r="DI44" s="217">
        <f t="shared" si="7"/>
        <v>0</v>
      </c>
    </row>
    <row r="45" spans="2:113" ht="16.5" thickTop="1" thickBot="1">
      <c r="B45" s="274"/>
      <c r="C45" s="158" t="s">
        <v>481</v>
      </c>
      <c r="D45" s="159">
        <f>COUNTIFS('InProcess Conf'!$C$2:$C$6972,D$33,'InProcess Conf'!$T$2:$T$6972,$C45,'InProcess Conf'!$J$2:$J$6972,$C$28)</f>
        <v>0</v>
      </c>
      <c r="E45" s="159">
        <f>COUNTIFS('InProcess Conf'!$C$2:$C$6972,E$33,'InProcess Conf'!$T$2:$T$6972,$C45,'InProcess Conf'!$J$2:$J$6972,$C$28)</f>
        <v>0</v>
      </c>
      <c r="F45" s="159">
        <f>COUNTIFS('InProcess Conf'!$C$2:$C$6972,F$33,'InProcess Conf'!$T$2:$T$6972,$C45,'InProcess Conf'!$J$2:$J$6972,$C$28)</f>
        <v>0</v>
      </c>
      <c r="G45" s="159">
        <f>COUNTIFS('InProcess Conf'!$C$2:$C$6972,G$33,'InProcess Conf'!$T$2:$T$6972,$C45,'InProcess Conf'!$J$2:$J$6972,$C$28)</f>
        <v>0</v>
      </c>
      <c r="H45" s="159">
        <f>COUNTIFS('InProcess Conf'!$C$2:$C$6972,H$33,'InProcess Conf'!$T$2:$T$6972,$C45,'InProcess Conf'!$J$2:$J$6972,$C$28)</f>
        <v>0</v>
      </c>
      <c r="I45" s="159">
        <f>COUNTIFS('InProcess Conf'!$C$2:$C$6972,I$33,'InProcess Conf'!$T$2:$T$6972,$C45,'InProcess Conf'!$J$2:$J$6972,$C$28)</f>
        <v>0</v>
      </c>
      <c r="J45" s="159">
        <f>COUNTIFS('InProcess Conf'!$C$2:$C$6972,J$33,'InProcess Conf'!$T$2:$T$6972,$C45,'InProcess Conf'!$J$2:$J$6972,$C$28)</f>
        <v>0</v>
      </c>
      <c r="K45" s="159">
        <f>COUNTIFS('InProcess Conf'!$C$2:$C$6972,K$33,'InProcess Conf'!$T$2:$T$6972,$C45,'InProcess Conf'!$J$2:$J$6972,$C$28)</f>
        <v>0</v>
      </c>
      <c r="L45" s="159">
        <f>COUNTIFS('InProcess Conf'!$C$2:$C$6972,L$33,'InProcess Conf'!$T$2:$T$6972,$C45,'InProcess Conf'!$J$2:$J$6972,$C$28)</f>
        <v>0</v>
      </c>
      <c r="M45" s="159">
        <f>COUNTIFS('InProcess Conf'!$C$2:$C$6972,M$33,'InProcess Conf'!$T$2:$T$6972,$C45,'InProcess Conf'!$J$2:$J$6972,$C$28)</f>
        <v>0</v>
      </c>
      <c r="N45" s="159">
        <f>COUNTIFS('InProcess Conf'!$C$2:$C$6972,N$33,'InProcess Conf'!$T$2:$T$6972,$C45,'InProcess Conf'!$J$2:$J$6972,$C$28)</f>
        <v>0</v>
      </c>
      <c r="O45" s="159">
        <f>COUNTIFS('InProcess Conf'!$C$2:$C$6972,O$33,'InProcess Conf'!$T$2:$T$6972,$C45,'InProcess Conf'!$J$2:$J$6972,$C$28)</f>
        <v>0</v>
      </c>
      <c r="P45" s="159">
        <f>COUNTIFS('InProcess Conf'!$C$2:$C$6972,P$33,'InProcess Conf'!$T$2:$T$6972,$C45,'InProcess Conf'!$J$2:$J$6972,$C$28)</f>
        <v>0</v>
      </c>
      <c r="Q45" s="159">
        <f>COUNTIFS('InProcess Conf'!$C$2:$C$6972,Q$33,'InProcess Conf'!$T$2:$T$6972,$C45,'InProcess Conf'!$J$2:$J$6972,$C$28)</f>
        <v>0</v>
      </c>
      <c r="R45" s="159">
        <f>COUNTIFS('InProcess Conf'!$C$2:$C$6972,R$33,'InProcess Conf'!$T$2:$T$6972,$C45,'InProcess Conf'!$J$2:$J$6972,$C$28)</f>
        <v>0</v>
      </c>
      <c r="S45" s="159">
        <f>COUNTIFS('InProcess Conf'!$C$2:$C$6972,S$33,'InProcess Conf'!$T$2:$T$6972,$C45,'InProcess Conf'!$J$2:$J$6972,$C$28)</f>
        <v>0</v>
      </c>
      <c r="T45" s="159">
        <f>COUNTIFS('InProcess Conf'!$C$2:$C$6972,T$33,'InProcess Conf'!$T$2:$T$6972,$C45,'InProcess Conf'!$J$2:$J$6972,$C$28)</f>
        <v>0</v>
      </c>
      <c r="U45" s="159">
        <f>COUNTIFS('InProcess Conf'!$C$2:$C$6972,U$33,'InProcess Conf'!$T$2:$T$6972,$C45,'InProcess Conf'!$J$2:$J$6972,$C$28)</f>
        <v>0</v>
      </c>
      <c r="V45" s="159">
        <f>COUNTIFS('InProcess Conf'!$C$2:$C$6972,V$33,'InProcess Conf'!$T$2:$T$6972,$C45,'InProcess Conf'!$J$2:$J$6972,$C$28)</f>
        <v>0</v>
      </c>
      <c r="W45" s="159">
        <f>COUNTIFS('InProcess Conf'!$C$2:$C$6972,W$33,'InProcess Conf'!$T$2:$T$6972,$C45,'InProcess Conf'!$J$2:$J$6972,$C$28)</f>
        <v>0</v>
      </c>
      <c r="X45" s="159">
        <f>COUNTIFS('InProcess Conf'!$C$2:$C$6972,X$33,'InProcess Conf'!$T$2:$T$6972,$C45,'InProcess Conf'!$J$2:$J$6972,$C$28)</f>
        <v>0</v>
      </c>
      <c r="Y45" s="159">
        <f>COUNTIFS('InProcess Conf'!$C$2:$C$6972,Y$33,'InProcess Conf'!$T$2:$T$6972,$C45,'InProcess Conf'!$J$2:$J$6972,$C$28)</f>
        <v>0</v>
      </c>
      <c r="Z45" s="159">
        <f>COUNTIFS('InProcess Conf'!$C$2:$C$6972,Z$33,'InProcess Conf'!$T$2:$T$6972,$C45,'InProcess Conf'!$J$2:$J$6972,$C$28)</f>
        <v>0</v>
      </c>
      <c r="AA45" s="159">
        <f>COUNTIFS('InProcess Conf'!$C$2:$C$6972,AA$33,'InProcess Conf'!$T$2:$T$6972,$C45,'InProcess Conf'!$J$2:$J$6972,$C$28)</f>
        <v>0</v>
      </c>
      <c r="AB45" s="159">
        <f>COUNTIFS('InProcess Conf'!$C$2:$C$6972,AB$33,'InProcess Conf'!$T$2:$T$6972,$C45,'InProcess Conf'!$J$2:$J$6972,$C$28)</f>
        <v>0</v>
      </c>
      <c r="AC45" s="159">
        <f>COUNTIFS('InProcess Conf'!$C$2:$C$6972,AC$33,'InProcess Conf'!$T$2:$T$6972,$C45,'InProcess Conf'!$J$2:$J$6972,$C$28)</f>
        <v>0</v>
      </c>
      <c r="AD45" s="159">
        <f>COUNTIFS('InProcess Conf'!$C$2:$C$6972,AD$33,'InProcess Conf'!$T$2:$T$6972,$C45,'InProcess Conf'!$J$2:$J$6972,$C$28)</f>
        <v>0</v>
      </c>
      <c r="AE45" s="159">
        <f>COUNTIFS('InProcess Conf'!$C$2:$C$6972,AE$33,'InProcess Conf'!$T$2:$T$6972,$C45,'InProcess Conf'!$J$2:$J$6972,$C$28)</f>
        <v>0</v>
      </c>
      <c r="AF45" s="159">
        <f>COUNTIFS('InProcess Conf'!$C$2:$C$6972,AF$33,'InProcess Conf'!$T$2:$T$6972,$C45,'InProcess Conf'!$J$2:$J$6972,$C$28)</f>
        <v>0</v>
      </c>
      <c r="AG45" s="159">
        <f>COUNTIFS('InProcess Conf'!$C$2:$C$6972,AG$33,'InProcess Conf'!$T$2:$T$6972,$C45,'InProcess Conf'!$J$2:$J$6972,$C$28)</f>
        <v>0</v>
      </c>
      <c r="AH45" s="159">
        <f>COUNTIFS('InProcess Conf'!$C$2:$C$6972,AH$33,'InProcess Conf'!$T$2:$T$6972,$C45,'InProcess Conf'!$J$2:$J$6972,$C$28)</f>
        <v>0</v>
      </c>
      <c r="AI45" s="159">
        <f>COUNTIFS('InProcess Conf'!$C$2:$C$6972,AI$33,'InProcess Conf'!$T$2:$T$6972,$C45,'InProcess Conf'!$J$2:$J$6972,$C$28)</f>
        <v>0</v>
      </c>
      <c r="AJ45" s="159">
        <f>COUNTIFS('InProcess Conf'!$C$2:$C$6972,AJ$33,'InProcess Conf'!$T$2:$T$6972,$C45,'InProcess Conf'!$J$2:$J$6972,$C$28)</f>
        <v>0</v>
      </c>
      <c r="AK45" s="159">
        <f>COUNTIFS('InProcess Conf'!$C$2:$C$6972,AK$33,'InProcess Conf'!$T$2:$T$6972,$C45,'InProcess Conf'!$J$2:$J$6972,$C$28)</f>
        <v>0</v>
      </c>
      <c r="AL45" s="159">
        <f>COUNTIFS('InProcess Conf'!$C$2:$C$6972,AL$33,'InProcess Conf'!$T$2:$T$6972,$C45,'InProcess Conf'!$J$2:$J$6972,$C$28)</f>
        <v>0</v>
      </c>
      <c r="AM45" s="159">
        <f>COUNTIFS('InProcess Conf'!$C$2:$C$6972,AM$33,'InProcess Conf'!$T$2:$T$6972,$C45,'InProcess Conf'!$J$2:$J$6972,$C$28)</f>
        <v>0</v>
      </c>
      <c r="AN45" s="159">
        <f>COUNTIFS('InProcess Conf'!$C$2:$C$6972,AN$33,'InProcess Conf'!$T$2:$T$6972,$C45,'InProcess Conf'!$J$2:$J$6972,$C$28)</f>
        <v>0</v>
      </c>
      <c r="AO45" s="159">
        <f>COUNTIFS('InProcess Conf'!$C$2:$C$6972,AO$33,'InProcess Conf'!$T$2:$T$6972,$C45,'InProcess Conf'!$J$2:$J$6972,$C$28)</f>
        <v>0</v>
      </c>
      <c r="AP45" s="159">
        <f>COUNTIFS('InProcess Conf'!$C$2:$C$6972,AP$33,'InProcess Conf'!$T$2:$T$6972,$C45,'InProcess Conf'!$J$2:$J$6972,$C$28)</f>
        <v>0</v>
      </c>
      <c r="AQ45" s="159">
        <f>COUNTIFS('InProcess Conf'!$C$2:$C$6972,AQ$33,'InProcess Conf'!$T$2:$T$6972,$C45,'InProcess Conf'!$J$2:$J$6972,$C$28)</f>
        <v>0</v>
      </c>
      <c r="AR45" s="159">
        <f>COUNTIFS('InProcess Conf'!$C$2:$C$6972,AR$33,'InProcess Conf'!$T$2:$T$6972,$C45,'InProcess Conf'!$J$2:$J$6972,$C$28)</f>
        <v>0</v>
      </c>
      <c r="AS45" s="159">
        <f>COUNTIFS('InProcess Conf'!$C$2:$C$6972,AS$33,'InProcess Conf'!$T$2:$T$6972,$C45,'InProcess Conf'!$J$2:$J$6972,$C$28)</f>
        <v>0</v>
      </c>
      <c r="AT45" s="159">
        <f>COUNTIFS('InProcess Conf'!$C$2:$C$6972,AT$33,'InProcess Conf'!$T$2:$T$6972,$C45,'InProcess Conf'!$J$2:$J$6972,$C$28)</f>
        <v>0</v>
      </c>
      <c r="AU45" s="159">
        <f>COUNTIFS('InProcess Conf'!$C$2:$C$6972,AU$33,'InProcess Conf'!$T$2:$T$6972,$C45,'InProcess Conf'!$J$2:$J$6972,$C$28)</f>
        <v>0</v>
      </c>
      <c r="AV45" s="159">
        <f>COUNTIFS('InProcess Conf'!$C$2:$C$6972,AV$33,'InProcess Conf'!$T$2:$T$6972,$C45,'InProcess Conf'!$J$2:$J$6972,$C$28)</f>
        <v>0</v>
      </c>
      <c r="AW45" s="159">
        <f>COUNTIFS('InProcess Conf'!$C$2:$C$6972,AW$33,'InProcess Conf'!$T$2:$T$6972,$C45,'InProcess Conf'!$J$2:$J$6972,$C$28)</f>
        <v>0</v>
      </c>
      <c r="AX45" s="159">
        <f>COUNTIFS('InProcess Conf'!$C$2:$C$6972,AX$33,'InProcess Conf'!$T$2:$T$6972,$C45,'InProcess Conf'!$J$2:$J$6972,$C$28)</f>
        <v>0</v>
      </c>
      <c r="AY45" s="159">
        <f>COUNTIFS('InProcess Conf'!$C$2:$C$6972,AY$33,'InProcess Conf'!$T$2:$T$6972,$C45,'InProcess Conf'!$J$2:$J$6972,$C$28)</f>
        <v>0</v>
      </c>
      <c r="AZ45" s="159">
        <f>COUNTIFS('InProcess Conf'!$C$2:$C$6972,AZ$33,'InProcess Conf'!$T$2:$T$6972,$C45,'InProcess Conf'!$J$2:$J$6972,$C$28)</f>
        <v>0</v>
      </c>
      <c r="BA45" s="159">
        <f>COUNTIFS('InProcess Conf'!$C$2:$C$6972,BA$33,'InProcess Conf'!$T$2:$T$6972,$C45,'InProcess Conf'!$J$2:$J$6972,$C$28)</f>
        <v>0</v>
      </c>
      <c r="BB45" s="159">
        <f>COUNTIFS('InProcess Conf'!$C$2:$C$6972,BB$33,'InProcess Conf'!$T$2:$T$6972,$C45,'InProcess Conf'!$J$2:$J$6972,$C$28)</f>
        <v>0</v>
      </c>
      <c r="BC45" s="159">
        <f>COUNTIFS('InProcess Conf'!$C$2:$C$6972,BC$33,'InProcess Conf'!$T$2:$T$6972,$C45,'InProcess Conf'!$J$2:$J$6972,$C$28)</f>
        <v>0</v>
      </c>
      <c r="BD45" s="159">
        <f>COUNTIFS('InProcess Conf'!$C$2:$C$6972,BD$33,'InProcess Conf'!$T$2:$T$6972,$C45,'InProcess Conf'!$J$2:$J$6972,$C$28)</f>
        <v>0</v>
      </c>
      <c r="BE45" s="159">
        <f>COUNTIFS('InProcess Conf'!$C$2:$C$6972,BE$33,'InProcess Conf'!$T$2:$T$6972,$C45,'InProcess Conf'!$J$2:$J$6972,$C$28)</f>
        <v>0</v>
      </c>
      <c r="BF45" s="159">
        <f>COUNTIFS('InProcess Conf'!$C$2:$C$6972,BF$33,'InProcess Conf'!$T$2:$T$6972,$C45,'InProcess Conf'!$J$2:$J$6972,$C$28)</f>
        <v>0</v>
      </c>
      <c r="BG45" s="159">
        <f>COUNTIFS('InProcess Conf'!$C$2:$C$6972,BG$33,'InProcess Conf'!$T$2:$T$6972,$C45,'InProcess Conf'!$J$2:$J$6972,$C$28)</f>
        <v>0</v>
      </c>
      <c r="BH45" s="159">
        <f>COUNTIFS('InProcess Conf'!$C$2:$C$6972,BH$33,'InProcess Conf'!$T$2:$T$6972,$C45,'InProcess Conf'!$J$2:$J$6972,$C$28)</f>
        <v>0</v>
      </c>
      <c r="BI45" s="159">
        <f>COUNTIFS('InProcess Conf'!$C$2:$C$6972,BI$33,'InProcess Conf'!$T$2:$T$6972,$C45,'InProcess Conf'!$J$2:$J$6972,$C$28)</f>
        <v>0</v>
      </c>
      <c r="BJ45" s="159">
        <f>COUNTIFS('InProcess Conf'!$C$2:$C$6972,BJ$33,'InProcess Conf'!$T$2:$T$6972,$C45,'InProcess Conf'!$J$2:$J$6972,$C$28)</f>
        <v>0</v>
      </c>
      <c r="BK45" s="159">
        <f>COUNTIFS('InProcess Conf'!$C$2:$C$6972,BK$33,'InProcess Conf'!$T$2:$T$6972,$C45,'InProcess Conf'!$J$2:$J$6972,$C$28)</f>
        <v>0</v>
      </c>
      <c r="BL45" s="159">
        <f>COUNTIFS('InProcess Conf'!$C$2:$C$6972,BL$33,'InProcess Conf'!$T$2:$T$6972,$C45,'InProcess Conf'!$J$2:$J$6972,$C$28)</f>
        <v>0</v>
      </c>
      <c r="BM45" s="159">
        <f>COUNTIFS('InProcess Conf'!$C$2:$C$6972,BM$33,'InProcess Conf'!$T$2:$T$6972,$C45,'InProcess Conf'!$J$2:$J$6972,$C$28)</f>
        <v>0</v>
      </c>
      <c r="BN45" s="159">
        <f>COUNTIFS('InProcess Conf'!$C$2:$C$6972,BN$33,'InProcess Conf'!$T$2:$T$6972,$C45,'InProcess Conf'!$J$2:$J$6972,$C$28)</f>
        <v>0</v>
      </c>
      <c r="BO45" s="159">
        <f>COUNTIFS('InProcess Conf'!$C$2:$C$6972,BO$33,'InProcess Conf'!$T$2:$T$6972,$C45,'InProcess Conf'!$J$2:$J$6972,$C$28)</f>
        <v>0</v>
      </c>
      <c r="BP45" s="159">
        <f>COUNTIFS('InProcess Conf'!$C$2:$C$6972,BP$33,'InProcess Conf'!$T$2:$T$6972,$C45,'InProcess Conf'!$J$2:$J$6972,$C$28)</f>
        <v>0</v>
      </c>
      <c r="BQ45" s="159">
        <f>COUNTIFS('InProcess Conf'!$C$2:$C$6972,BQ$33,'InProcess Conf'!$T$2:$T$6972,$C45,'InProcess Conf'!$J$2:$J$6972,$C$28)</f>
        <v>0</v>
      </c>
      <c r="BR45" s="159">
        <f>COUNTIFS('InProcess Conf'!$C$2:$C$6972,BR$33,'InProcess Conf'!$T$2:$T$6972,$C45,'InProcess Conf'!$J$2:$J$6972,$C$28)</f>
        <v>0</v>
      </c>
      <c r="BS45" s="159">
        <f>COUNTIFS('InProcess Conf'!$C$2:$C$6972,BS$33,'InProcess Conf'!$T$2:$T$6972,$C45,'InProcess Conf'!$J$2:$J$6972,$C$28)</f>
        <v>0</v>
      </c>
      <c r="BT45" s="159">
        <f>COUNTIFS('InProcess Conf'!$C$2:$C$6972,BT$33,'InProcess Conf'!$T$2:$T$6972,$C45,'InProcess Conf'!$J$2:$J$6972,$C$28)</f>
        <v>0</v>
      </c>
      <c r="BU45" s="159">
        <f>COUNTIFS('InProcess Conf'!$C$2:$C$6972,BU$33,'InProcess Conf'!$T$2:$T$6972,$C45,'InProcess Conf'!$J$2:$J$6972,$C$28)</f>
        <v>0</v>
      </c>
      <c r="BV45" s="159">
        <f>COUNTIFS('InProcess Conf'!$C$2:$C$6972,BV$33,'InProcess Conf'!$T$2:$T$6972,$C45,'InProcess Conf'!$J$2:$J$6972,$C$28)</f>
        <v>0</v>
      </c>
      <c r="BW45" s="159">
        <f>COUNTIFS('InProcess Conf'!$C$2:$C$6972,BW$33,'InProcess Conf'!$T$2:$T$6972,$C45,'InProcess Conf'!$J$2:$J$6972,$C$28)</f>
        <v>0</v>
      </c>
      <c r="BX45" s="159">
        <f>COUNTIFS('InProcess Conf'!$C$2:$C$6972,BX$33,'InProcess Conf'!$T$2:$T$6972,$C45,'InProcess Conf'!$J$2:$J$6972,$C$28)</f>
        <v>0</v>
      </c>
      <c r="BY45" s="159">
        <f>COUNTIFS('InProcess Conf'!$C$2:$C$6972,BY$33,'InProcess Conf'!$T$2:$T$6972,$C45,'InProcess Conf'!$J$2:$J$6972,$C$28)</f>
        <v>0</v>
      </c>
      <c r="BZ45" s="159">
        <f>COUNTIFS('InProcess Conf'!$C$2:$C$6972,BZ$33,'InProcess Conf'!$T$2:$T$6972,$C45,'InProcess Conf'!$J$2:$J$6972,$C$28)</f>
        <v>0</v>
      </c>
      <c r="CA45" s="159">
        <f>COUNTIFS('InProcess Conf'!$C$2:$C$6972,CA$33,'InProcess Conf'!$T$2:$T$6972,$C45,'InProcess Conf'!$J$2:$J$6972,$C$28)</f>
        <v>0</v>
      </c>
      <c r="CB45" s="159">
        <f>COUNTIFS('InProcess Conf'!$C$2:$C$6972,CB$33,'InProcess Conf'!$T$2:$T$6972,$C45,'InProcess Conf'!$J$2:$J$6972,$C$28)</f>
        <v>0</v>
      </c>
      <c r="CC45" s="159">
        <f>COUNTIFS('InProcess Conf'!$C$2:$C$6972,CC$33,'InProcess Conf'!$T$2:$T$6972,$C45,'InProcess Conf'!$J$2:$J$6972,$C$28)</f>
        <v>0</v>
      </c>
      <c r="CD45" s="159">
        <f>COUNTIFS('InProcess Conf'!$C$2:$C$6972,CD$33,'InProcess Conf'!$T$2:$T$6972,$C45,'InProcess Conf'!$J$2:$J$6972,$C$28)</f>
        <v>0</v>
      </c>
      <c r="CE45" s="159">
        <f>COUNTIFS('InProcess Conf'!$C$2:$C$6972,CE$33,'InProcess Conf'!$T$2:$T$6972,$C45,'InProcess Conf'!$J$2:$J$6972,$C$28)</f>
        <v>0</v>
      </c>
      <c r="CF45" s="159">
        <f>COUNTIFS('InProcess Conf'!$C$2:$C$6972,CF$33,'InProcess Conf'!$T$2:$T$6972,$C45,'InProcess Conf'!$J$2:$J$6972,$C$28)</f>
        <v>0</v>
      </c>
      <c r="CG45" s="159">
        <f>COUNTIFS('InProcess Conf'!$C$2:$C$6972,CG$33,'InProcess Conf'!$T$2:$T$6972,$C45,'InProcess Conf'!$J$2:$J$6972,$C$28)</f>
        <v>0</v>
      </c>
      <c r="CH45" s="159">
        <f>COUNTIFS('InProcess Conf'!$C$2:$C$6972,CH$33,'InProcess Conf'!$T$2:$T$6972,$C45,'InProcess Conf'!$J$2:$J$6972,$C$28)</f>
        <v>0</v>
      </c>
      <c r="CI45" s="159">
        <f>COUNTIFS('InProcess Conf'!$C$2:$C$6972,CI$33,'InProcess Conf'!$T$2:$T$6972,$C45,'InProcess Conf'!$J$2:$J$6972,$C$28)</f>
        <v>0</v>
      </c>
      <c r="CJ45" s="159">
        <f>COUNTIFS('InProcess Conf'!$C$2:$C$6972,CJ$33,'InProcess Conf'!$T$2:$T$6972,$C45,'InProcess Conf'!$J$2:$J$6972,$C$28)</f>
        <v>0</v>
      </c>
      <c r="CK45" s="159">
        <f>COUNTIFS('InProcess Conf'!$C$2:$C$6972,CK$33,'InProcess Conf'!$T$2:$T$6972,$C45,'InProcess Conf'!$J$2:$J$6972,$C$28)</f>
        <v>0</v>
      </c>
      <c r="CL45" s="159">
        <f>COUNTIFS('InProcess Conf'!$C$2:$C$6972,CL$33,'InProcess Conf'!$T$2:$T$6972,$C45,'InProcess Conf'!$J$2:$J$6972,$C$28)</f>
        <v>0</v>
      </c>
      <c r="CM45" s="159">
        <f>COUNTIFS('InProcess Conf'!$C$2:$C$6972,CM$33,'InProcess Conf'!$T$2:$T$6972,$C45,'InProcess Conf'!$J$2:$J$6972,$C$28)</f>
        <v>0</v>
      </c>
      <c r="CN45" s="159">
        <f>COUNTIFS('InProcess Conf'!$C$2:$C$6972,CN$33,'InProcess Conf'!$T$2:$T$6972,$C45,'InProcess Conf'!$J$2:$J$6972,$C$28)</f>
        <v>0</v>
      </c>
      <c r="CO45" s="159">
        <f>COUNTIFS('InProcess Conf'!$C$2:$C$6972,CO$33,'InProcess Conf'!$T$2:$T$6972,$C45,'InProcess Conf'!$J$2:$J$6972,$C$28)</f>
        <v>0</v>
      </c>
      <c r="CP45" s="159">
        <f>COUNTIFS('InProcess Conf'!$C$2:$C$6972,CP$33,'InProcess Conf'!$T$2:$T$6972,$C45,'InProcess Conf'!$J$2:$J$6972,$C$28)</f>
        <v>0</v>
      </c>
      <c r="CQ45" s="159">
        <f>COUNTIFS('InProcess Conf'!$C$2:$C$6972,CQ$33,'InProcess Conf'!$T$2:$T$6972,$C45,'InProcess Conf'!$J$2:$J$6972,$C$28)</f>
        <v>0</v>
      </c>
      <c r="CR45" s="159">
        <f>COUNTIFS('InProcess Conf'!$C$2:$C$6972,CR$33,'InProcess Conf'!$T$2:$T$6972,$C45,'InProcess Conf'!$J$2:$J$6972,$C$28)</f>
        <v>0</v>
      </c>
      <c r="CS45" s="159">
        <f>COUNTIFS('InProcess Conf'!$C$2:$C$6972,CS$33,'InProcess Conf'!$T$2:$T$6972,$C45,'InProcess Conf'!$J$2:$J$6972,$C$28)</f>
        <v>0</v>
      </c>
      <c r="CT45" s="159">
        <f>COUNTIFS('InProcess Conf'!$C$2:$C$6972,CT$33,'InProcess Conf'!$T$2:$T$6972,$C45,'InProcess Conf'!$J$2:$J$6972,$C$28)</f>
        <v>0</v>
      </c>
      <c r="CU45" s="159">
        <f>COUNTIFS('InProcess Conf'!$C$2:$C$6972,CU$33,'InProcess Conf'!$T$2:$T$6972,$C45,'InProcess Conf'!$J$2:$J$6972,$C$28)</f>
        <v>0</v>
      </c>
      <c r="CV45" s="159">
        <f>COUNTIFS('InProcess Conf'!$C$2:$C$6972,CV$33,'InProcess Conf'!$T$2:$T$6972,$C45,'InProcess Conf'!$J$2:$J$6972,$C$28)</f>
        <v>0</v>
      </c>
      <c r="CW45" s="159">
        <f>COUNTIFS('InProcess Conf'!$C$2:$C$6972,CW$33,'InProcess Conf'!$T$2:$T$6972,$C45,'InProcess Conf'!$J$2:$J$6972,$C$28)</f>
        <v>0</v>
      </c>
      <c r="CX45" s="159">
        <f>COUNTIFS('InProcess Conf'!$C$2:$C$6972,CX$33,'InProcess Conf'!$T$2:$T$6972,$C45,'InProcess Conf'!$J$2:$J$6972,$C$28)</f>
        <v>0</v>
      </c>
      <c r="CY45" s="159">
        <f>COUNTIFS('InProcess Conf'!$C$2:$C$6972,CY$33,'InProcess Conf'!$T$2:$T$6972,$C45,'InProcess Conf'!$J$2:$J$6972,$C$28)</f>
        <v>0</v>
      </c>
      <c r="CZ45" s="159">
        <f>COUNTIFS('InProcess Conf'!$C$2:$C$6972,CZ$33,'InProcess Conf'!$T$2:$T$6972,$C45,'InProcess Conf'!$J$2:$J$6972,$C$28)</f>
        <v>0</v>
      </c>
      <c r="DA45" s="159">
        <f>COUNTIFS('InProcess Conf'!$C$2:$C$6972,DA$33,'InProcess Conf'!$T$2:$T$6972,$C45,'InProcess Conf'!$J$2:$J$6972,$C$28)</f>
        <v>0</v>
      </c>
      <c r="DB45" s="159">
        <f>COUNTIFS('InProcess Conf'!$C$2:$C$6972,DB$33,'InProcess Conf'!$T$2:$T$6972,$C45,'InProcess Conf'!$J$2:$J$6972,$C$28)</f>
        <v>0</v>
      </c>
      <c r="DC45" s="159">
        <f>COUNTIFS('InProcess Conf'!$C$2:$C$6972,DC$33,'InProcess Conf'!$T$2:$T$6972,$C45,'InProcess Conf'!$J$2:$J$6972,$C$28)</f>
        <v>0</v>
      </c>
      <c r="DD45" s="159">
        <f>COUNTIFS('InProcess Conf'!$C$2:$C$6972,DD$33,'InProcess Conf'!$T$2:$T$6972,$C45,'InProcess Conf'!$J$2:$J$6972,$C$28)</f>
        <v>0</v>
      </c>
      <c r="DE45" s="159">
        <f>COUNTIFS('InProcess Conf'!$C$2:$C$6972,DE$33,'InProcess Conf'!$T$2:$T$6972,$C45,'InProcess Conf'!$J$2:$J$6972,$C$28)</f>
        <v>0</v>
      </c>
      <c r="DF45" s="159">
        <f>COUNTIFS('InProcess Conf'!$C$2:$C$6972,DF$33,'InProcess Conf'!$T$2:$T$6972,$C45,'InProcess Conf'!$J$2:$J$6972,$C$28)</f>
        <v>0</v>
      </c>
      <c r="DG45" s="159">
        <f>COUNTIFS('InProcess Conf'!$C$2:$C$6972,DG$33,'InProcess Conf'!$T$2:$T$6972,$C45,'InProcess Conf'!$J$2:$J$6972,$C$28)</f>
        <v>0</v>
      </c>
      <c r="DH45" s="218">
        <f>COUNTIFS('InProcess Conf'!$C$2:$C$6972,DH$33,'InProcess Conf'!$T$2:$T$6972,$C45,'InProcess Conf'!$J$2:$J$6972,$C$28)</f>
        <v>0</v>
      </c>
      <c r="DI45" s="217">
        <f t="shared" si="7"/>
        <v>0</v>
      </c>
    </row>
    <row r="46" spans="2:113" ht="16.5" thickTop="1" thickBot="1">
      <c r="B46" s="274"/>
      <c r="C46" s="158" t="s">
        <v>342</v>
      </c>
      <c r="D46" s="159">
        <f>COUNTIFS('InProcess Conf'!$C$2:$C$6972,D$33,'InProcess Conf'!$T$2:$T$6972,$C46,'InProcess Conf'!$J$2:$J$6972,$C$28)</f>
        <v>0</v>
      </c>
      <c r="E46" s="159">
        <f>COUNTIFS('InProcess Conf'!$C$2:$C$6972,E$33,'InProcess Conf'!$T$2:$T$6972,$C46,'InProcess Conf'!$J$2:$J$6972,$C$28)</f>
        <v>0</v>
      </c>
      <c r="F46" s="159">
        <f>COUNTIFS('InProcess Conf'!$C$2:$C$6972,F$33,'InProcess Conf'!$T$2:$T$6972,$C46,'InProcess Conf'!$J$2:$J$6972,$C$28)</f>
        <v>0</v>
      </c>
      <c r="G46" s="159">
        <f>COUNTIFS('InProcess Conf'!$C$2:$C$6972,G$33,'InProcess Conf'!$T$2:$T$6972,$C46,'InProcess Conf'!$J$2:$J$6972,$C$28)</f>
        <v>0</v>
      </c>
      <c r="H46" s="159">
        <f>COUNTIFS('InProcess Conf'!$C$2:$C$6972,H$33,'InProcess Conf'!$T$2:$T$6972,$C46,'InProcess Conf'!$J$2:$J$6972,$C$28)</f>
        <v>0</v>
      </c>
      <c r="I46" s="159">
        <f>COUNTIFS('InProcess Conf'!$C$2:$C$6972,I$33,'InProcess Conf'!$T$2:$T$6972,$C46,'InProcess Conf'!$J$2:$J$6972,$C$28)</f>
        <v>0</v>
      </c>
      <c r="J46" s="159">
        <f>COUNTIFS('InProcess Conf'!$C$2:$C$6972,J$33,'InProcess Conf'!$T$2:$T$6972,$C46,'InProcess Conf'!$J$2:$J$6972,$C$28)</f>
        <v>0</v>
      </c>
      <c r="K46" s="159">
        <f>COUNTIFS('InProcess Conf'!$C$2:$C$6972,K$33,'InProcess Conf'!$T$2:$T$6972,$C46,'InProcess Conf'!$J$2:$J$6972,$C$28)</f>
        <v>0</v>
      </c>
      <c r="L46" s="159">
        <f>COUNTIFS('InProcess Conf'!$C$2:$C$6972,L$33,'InProcess Conf'!$T$2:$T$6972,$C46,'InProcess Conf'!$J$2:$J$6972,$C$28)</f>
        <v>0</v>
      </c>
      <c r="M46" s="159">
        <f>COUNTIFS('InProcess Conf'!$C$2:$C$6972,M$33,'InProcess Conf'!$T$2:$T$6972,$C46,'InProcess Conf'!$J$2:$J$6972,$C$28)</f>
        <v>0</v>
      </c>
      <c r="N46" s="159">
        <f>COUNTIFS('InProcess Conf'!$C$2:$C$6972,N$33,'InProcess Conf'!$T$2:$T$6972,$C46,'InProcess Conf'!$J$2:$J$6972,$C$28)</f>
        <v>0</v>
      </c>
      <c r="O46" s="159">
        <f>COUNTIFS('InProcess Conf'!$C$2:$C$6972,O$33,'InProcess Conf'!$T$2:$T$6972,$C46,'InProcess Conf'!$J$2:$J$6972,$C$28)</f>
        <v>0</v>
      </c>
      <c r="P46" s="159">
        <f>COUNTIFS('InProcess Conf'!$C$2:$C$6972,P$33,'InProcess Conf'!$T$2:$T$6972,$C46,'InProcess Conf'!$J$2:$J$6972,$C$28)</f>
        <v>0</v>
      </c>
      <c r="Q46" s="159">
        <f>COUNTIFS('InProcess Conf'!$C$2:$C$6972,Q$33,'InProcess Conf'!$T$2:$T$6972,$C46,'InProcess Conf'!$J$2:$J$6972,$C$28)</f>
        <v>0</v>
      </c>
      <c r="R46" s="159">
        <f>COUNTIFS('InProcess Conf'!$C$2:$C$6972,R$33,'InProcess Conf'!$T$2:$T$6972,$C46,'InProcess Conf'!$J$2:$J$6972,$C$28)</f>
        <v>0</v>
      </c>
      <c r="S46" s="159">
        <f>COUNTIFS('InProcess Conf'!$C$2:$C$6972,S$33,'InProcess Conf'!$T$2:$T$6972,$C46,'InProcess Conf'!$J$2:$J$6972,$C$28)</f>
        <v>0</v>
      </c>
      <c r="T46" s="159">
        <f>COUNTIFS('InProcess Conf'!$C$2:$C$6972,T$33,'InProcess Conf'!$T$2:$T$6972,$C46,'InProcess Conf'!$J$2:$J$6972,$C$28)</f>
        <v>0</v>
      </c>
      <c r="U46" s="159">
        <f>COUNTIFS('InProcess Conf'!$C$2:$C$6972,U$33,'InProcess Conf'!$T$2:$T$6972,$C46,'InProcess Conf'!$J$2:$J$6972,$C$28)</f>
        <v>0</v>
      </c>
      <c r="V46" s="159">
        <f>COUNTIFS('InProcess Conf'!$C$2:$C$6972,V$33,'InProcess Conf'!$T$2:$T$6972,$C46,'InProcess Conf'!$J$2:$J$6972,$C$28)</f>
        <v>0</v>
      </c>
      <c r="W46" s="159">
        <f>COUNTIFS('InProcess Conf'!$C$2:$C$6972,W$33,'InProcess Conf'!$T$2:$T$6972,$C46,'InProcess Conf'!$J$2:$J$6972,$C$28)</f>
        <v>0</v>
      </c>
      <c r="X46" s="159">
        <f>COUNTIFS('InProcess Conf'!$C$2:$C$6972,X$33,'InProcess Conf'!$T$2:$T$6972,$C46,'InProcess Conf'!$J$2:$J$6972,$C$28)</f>
        <v>0</v>
      </c>
      <c r="Y46" s="159">
        <f>COUNTIFS('InProcess Conf'!$C$2:$C$6972,Y$33,'InProcess Conf'!$T$2:$T$6972,$C46,'InProcess Conf'!$J$2:$J$6972,$C$28)</f>
        <v>0</v>
      </c>
      <c r="Z46" s="159">
        <f>COUNTIFS('InProcess Conf'!$C$2:$C$6972,Z$33,'InProcess Conf'!$T$2:$T$6972,$C46,'InProcess Conf'!$J$2:$J$6972,$C$28)</f>
        <v>0</v>
      </c>
      <c r="AA46" s="159">
        <f>COUNTIFS('InProcess Conf'!$C$2:$C$6972,AA$33,'InProcess Conf'!$T$2:$T$6972,$C46,'InProcess Conf'!$J$2:$J$6972,$C$28)</f>
        <v>0</v>
      </c>
      <c r="AB46" s="159">
        <f>COUNTIFS('InProcess Conf'!$C$2:$C$6972,AB$33,'InProcess Conf'!$T$2:$T$6972,$C46,'InProcess Conf'!$J$2:$J$6972,$C$28)</f>
        <v>0</v>
      </c>
      <c r="AC46" s="159">
        <f>COUNTIFS('InProcess Conf'!$C$2:$C$6972,AC$33,'InProcess Conf'!$T$2:$T$6972,$C46,'InProcess Conf'!$J$2:$J$6972,$C$28)</f>
        <v>0</v>
      </c>
      <c r="AD46" s="159">
        <f>COUNTIFS('InProcess Conf'!$C$2:$C$6972,AD$33,'InProcess Conf'!$T$2:$T$6972,$C46,'InProcess Conf'!$J$2:$J$6972,$C$28)</f>
        <v>0</v>
      </c>
      <c r="AE46" s="159">
        <f>COUNTIFS('InProcess Conf'!$C$2:$C$6972,AE$33,'InProcess Conf'!$T$2:$T$6972,$C46,'InProcess Conf'!$J$2:$J$6972,$C$28)</f>
        <v>0</v>
      </c>
      <c r="AF46" s="159">
        <f>COUNTIFS('InProcess Conf'!$C$2:$C$6972,AF$33,'InProcess Conf'!$T$2:$T$6972,$C46,'InProcess Conf'!$J$2:$J$6972,$C$28)</f>
        <v>0</v>
      </c>
      <c r="AG46" s="159">
        <f>COUNTIFS('InProcess Conf'!$C$2:$C$6972,AG$33,'InProcess Conf'!$T$2:$T$6972,$C46,'InProcess Conf'!$J$2:$J$6972,$C$28)</f>
        <v>0</v>
      </c>
      <c r="AH46" s="159">
        <f>COUNTIFS('InProcess Conf'!$C$2:$C$6972,AH$33,'InProcess Conf'!$T$2:$T$6972,$C46,'InProcess Conf'!$J$2:$J$6972,$C$28)</f>
        <v>0</v>
      </c>
      <c r="AI46" s="159">
        <f>COUNTIFS('InProcess Conf'!$C$2:$C$6972,AI$33,'InProcess Conf'!$T$2:$T$6972,$C46,'InProcess Conf'!$J$2:$J$6972,$C$28)</f>
        <v>0</v>
      </c>
      <c r="AJ46" s="159">
        <f>COUNTIFS('InProcess Conf'!$C$2:$C$6972,AJ$33,'InProcess Conf'!$T$2:$T$6972,$C46,'InProcess Conf'!$J$2:$J$6972,$C$28)</f>
        <v>0</v>
      </c>
      <c r="AK46" s="159">
        <f>COUNTIFS('InProcess Conf'!$C$2:$C$6972,AK$33,'InProcess Conf'!$T$2:$T$6972,$C46,'InProcess Conf'!$J$2:$J$6972,$C$28)</f>
        <v>0</v>
      </c>
      <c r="AL46" s="159">
        <f>COUNTIFS('InProcess Conf'!$C$2:$C$6972,AL$33,'InProcess Conf'!$T$2:$T$6972,$C46,'InProcess Conf'!$J$2:$J$6972,$C$28)</f>
        <v>0</v>
      </c>
      <c r="AM46" s="159">
        <f>COUNTIFS('InProcess Conf'!$C$2:$C$6972,AM$33,'InProcess Conf'!$T$2:$T$6972,$C46,'InProcess Conf'!$J$2:$J$6972,$C$28)</f>
        <v>0</v>
      </c>
      <c r="AN46" s="159">
        <f>COUNTIFS('InProcess Conf'!$C$2:$C$6972,AN$33,'InProcess Conf'!$T$2:$T$6972,$C46,'InProcess Conf'!$J$2:$J$6972,$C$28)</f>
        <v>0</v>
      </c>
      <c r="AO46" s="159">
        <f>COUNTIFS('InProcess Conf'!$C$2:$C$6972,AO$33,'InProcess Conf'!$T$2:$T$6972,$C46,'InProcess Conf'!$J$2:$J$6972,$C$28)</f>
        <v>0</v>
      </c>
      <c r="AP46" s="159">
        <f>COUNTIFS('InProcess Conf'!$C$2:$C$6972,AP$33,'InProcess Conf'!$T$2:$T$6972,$C46,'InProcess Conf'!$J$2:$J$6972,$C$28)</f>
        <v>0</v>
      </c>
      <c r="AQ46" s="159">
        <f>COUNTIFS('InProcess Conf'!$C$2:$C$6972,AQ$33,'InProcess Conf'!$T$2:$T$6972,$C46,'InProcess Conf'!$J$2:$J$6972,$C$28)</f>
        <v>0</v>
      </c>
      <c r="AR46" s="159">
        <f>COUNTIFS('InProcess Conf'!$C$2:$C$6972,AR$33,'InProcess Conf'!$T$2:$T$6972,$C46,'InProcess Conf'!$J$2:$J$6972,$C$28)</f>
        <v>0</v>
      </c>
      <c r="AS46" s="159">
        <f>COUNTIFS('InProcess Conf'!$C$2:$C$6972,AS$33,'InProcess Conf'!$T$2:$T$6972,$C46,'InProcess Conf'!$J$2:$J$6972,$C$28)</f>
        <v>0</v>
      </c>
      <c r="AT46" s="159">
        <f>COUNTIFS('InProcess Conf'!$C$2:$C$6972,AT$33,'InProcess Conf'!$T$2:$T$6972,$C46,'InProcess Conf'!$J$2:$J$6972,$C$28)</f>
        <v>0</v>
      </c>
      <c r="AU46" s="159">
        <f>COUNTIFS('InProcess Conf'!$C$2:$C$6972,AU$33,'InProcess Conf'!$T$2:$T$6972,$C46,'InProcess Conf'!$J$2:$J$6972,$C$28)</f>
        <v>0</v>
      </c>
      <c r="AV46" s="159">
        <f>COUNTIFS('InProcess Conf'!$C$2:$C$6972,AV$33,'InProcess Conf'!$T$2:$T$6972,$C46,'InProcess Conf'!$J$2:$J$6972,$C$28)</f>
        <v>0</v>
      </c>
      <c r="AW46" s="159">
        <f>COUNTIFS('InProcess Conf'!$C$2:$C$6972,AW$33,'InProcess Conf'!$T$2:$T$6972,$C46,'InProcess Conf'!$J$2:$J$6972,$C$28)</f>
        <v>0</v>
      </c>
      <c r="AX46" s="159">
        <f>COUNTIFS('InProcess Conf'!$C$2:$C$6972,AX$33,'InProcess Conf'!$T$2:$T$6972,$C46,'InProcess Conf'!$J$2:$J$6972,$C$28)</f>
        <v>0</v>
      </c>
      <c r="AY46" s="159">
        <f>COUNTIFS('InProcess Conf'!$C$2:$C$6972,AY$33,'InProcess Conf'!$T$2:$T$6972,$C46,'InProcess Conf'!$J$2:$J$6972,$C$28)</f>
        <v>0</v>
      </c>
      <c r="AZ46" s="159">
        <f>COUNTIFS('InProcess Conf'!$C$2:$C$6972,AZ$33,'InProcess Conf'!$T$2:$T$6972,$C46,'InProcess Conf'!$J$2:$J$6972,$C$28)</f>
        <v>0</v>
      </c>
      <c r="BA46" s="159">
        <f>COUNTIFS('InProcess Conf'!$C$2:$C$6972,BA$33,'InProcess Conf'!$T$2:$T$6972,$C46,'InProcess Conf'!$J$2:$J$6972,$C$28)</f>
        <v>0</v>
      </c>
      <c r="BB46" s="159">
        <f>COUNTIFS('InProcess Conf'!$C$2:$C$6972,BB$33,'InProcess Conf'!$T$2:$T$6972,$C46,'InProcess Conf'!$J$2:$J$6972,$C$28)</f>
        <v>0</v>
      </c>
      <c r="BC46" s="159">
        <f>COUNTIFS('InProcess Conf'!$C$2:$C$6972,BC$33,'InProcess Conf'!$T$2:$T$6972,$C46,'InProcess Conf'!$J$2:$J$6972,$C$28)</f>
        <v>0</v>
      </c>
      <c r="BD46" s="159">
        <f>COUNTIFS('InProcess Conf'!$C$2:$C$6972,BD$33,'InProcess Conf'!$T$2:$T$6972,$C46,'InProcess Conf'!$J$2:$J$6972,$C$28)</f>
        <v>0</v>
      </c>
      <c r="BE46" s="159">
        <f>COUNTIFS('InProcess Conf'!$C$2:$C$6972,BE$33,'InProcess Conf'!$T$2:$T$6972,$C46,'InProcess Conf'!$J$2:$J$6972,$C$28)</f>
        <v>0</v>
      </c>
      <c r="BF46" s="159">
        <f>COUNTIFS('InProcess Conf'!$C$2:$C$6972,BF$33,'InProcess Conf'!$T$2:$T$6972,$C46,'InProcess Conf'!$J$2:$J$6972,$C$28)</f>
        <v>0</v>
      </c>
      <c r="BG46" s="159">
        <f>COUNTIFS('InProcess Conf'!$C$2:$C$6972,BG$33,'InProcess Conf'!$T$2:$T$6972,$C46,'InProcess Conf'!$J$2:$J$6972,$C$28)</f>
        <v>0</v>
      </c>
      <c r="BH46" s="159">
        <f>COUNTIFS('InProcess Conf'!$C$2:$C$6972,BH$33,'InProcess Conf'!$T$2:$T$6972,$C46,'InProcess Conf'!$J$2:$J$6972,$C$28)</f>
        <v>0</v>
      </c>
      <c r="BI46" s="159">
        <f>COUNTIFS('InProcess Conf'!$C$2:$C$6972,BI$33,'InProcess Conf'!$T$2:$T$6972,$C46,'InProcess Conf'!$J$2:$J$6972,$C$28)</f>
        <v>0</v>
      </c>
      <c r="BJ46" s="159">
        <f>COUNTIFS('InProcess Conf'!$C$2:$C$6972,BJ$33,'InProcess Conf'!$T$2:$T$6972,$C46,'InProcess Conf'!$J$2:$J$6972,$C$28)</f>
        <v>0</v>
      </c>
      <c r="BK46" s="159">
        <f>COUNTIFS('InProcess Conf'!$C$2:$C$6972,BK$33,'InProcess Conf'!$T$2:$T$6972,$C46,'InProcess Conf'!$J$2:$J$6972,$C$28)</f>
        <v>0</v>
      </c>
      <c r="BL46" s="159">
        <f>COUNTIFS('InProcess Conf'!$C$2:$C$6972,BL$33,'InProcess Conf'!$T$2:$T$6972,$C46,'InProcess Conf'!$J$2:$J$6972,$C$28)</f>
        <v>0</v>
      </c>
      <c r="BM46" s="159">
        <f>COUNTIFS('InProcess Conf'!$C$2:$C$6972,BM$33,'InProcess Conf'!$T$2:$T$6972,$C46,'InProcess Conf'!$J$2:$J$6972,$C$28)</f>
        <v>0</v>
      </c>
      <c r="BN46" s="159">
        <f>COUNTIFS('InProcess Conf'!$C$2:$C$6972,BN$33,'InProcess Conf'!$T$2:$T$6972,$C46,'InProcess Conf'!$J$2:$J$6972,$C$28)</f>
        <v>0</v>
      </c>
      <c r="BO46" s="159">
        <f>COUNTIFS('InProcess Conf'!$C$2:$C$6972,BO$33,'InProcess Conf'!$T$2:$T$6972,$C46,'InProcess Conf'!$J$2:$J$6972,$C$28)</f>
        <v>0</v>
      </c>
      <c r="BP46" s="159">
        <f>COUNTIFS('InProcess Conf'!$C$2:$C$6972,BP$33,'InProcess Conf'!$T$2:$T$6972,$C46,'InProcess Conf'!$J$2:$J$6972,$C$28)</f>
        <v>0</v>
      </c>
      <c r="BQ46" s="159">
        <f>COUNTIFS('InProcess Conf'!$C$2:$C$6972,BQ$33,'InProcess Conf'!$T$2:$T$6972,$C46,'InProcess Conf'!$J$2:$J$6972,$C$28)</f>
        <v>0</v>
      </c>
      <c r="BR46" s="159">
        <f>COUNTIFS('InProcess Conf'!$C$2:$C$6972,BR$33,'InProcess Conf'!$T$2:$T$6972,$C46,'InProcess Conf'!$J$2:$J$6972,$C$28)</f>
        <v>0</v>
      </c>
      <c r="BS46" s="159">
        <f>COUNTIFS('InProcess Conf'!$C$2:$C$6972,BS$33,'InProcess Conf'!$T$2:$T$6972,$C46,'InProcess Conf'!$J$2:$J$6972,$C$28)</f>
        <v>0</v>
      </c>
      <c r="BT46" s="159">
        <f>COUNTIFS('InProcess Conf'!$C$2:$C$6972,BT$33,'InProcess Conf'!$T$2:$T$6972,$C46,'InProcess Conf'!$J$2:$J$6972,$C$28)</f>
        <v>0</v>
      </c>
      <c r="BU46" s="159">
        <f>COUNTIFS('InProcess Conf'!$C$2:$C$6972,BU$33,'InProcess Conf'!$T$2:$T$6972,$C46,'InProcess Conf'!$J$2:$J$6972,$C$28)</f>
        <v>0</v>
      </c>
      <c r="BV46" s="159">
        <f>COUNTIFS('InProcess Conf'!$C$2:$C$6972,BV$33,'InProcess Conf'!$T$2:$T$6972,$C46,'InProcess Conf'!$J$2:$J$6972,$C$28)</f>
        <v>0</v>
      </c>
      <c r="BW46" s="159">
        <f>COUNTIFS('InProcess Conf'!$C$2:$C$6972,BW$33,'InProcess Conf'!$T$2:$T$6972,$C46,'InProcess Conf'!$J$2:$J$6972,$C$28)</f>
        <v>0</v>
      </c>
      <c r="BX46" s="159">
        <f>COUNTIFS('InProcess Conf'!$C$2:$C$6972,BX$33,'InProcess Conf'!$T$2:$T$6972,$C46,'InProcess Conf'!$J$2:$J$6972,$C$28)</f>
        <v>0</v>
      </c>
      <c r="BY46" s="159">
        <f>COUNTIFS('InProcess Conf'!$C$2:$C$6972,BY$33,'InProcess Conf'!$T$2:$T$6972,$C46,'InProcess Conf'!$J$2:$J$6972,$C$28)</f>
        <v>0</v>
      </c>
      <c r="BZ46" s="159">
        <f>COUNTIFS('InProcess Conf'!$C$2:$C$6972,BZ$33,'InProcess Conf'!$T$2:$T$6972,$C46,'InProcess Conf'!$J$2:$J$6972,$C$28)</f>
        <v>0</v>
      </c>
      <c r="CA46" s="159">
        <f>COUNTIFS('InProcess Conf'!$C$2:$C$6972,CA$33,'InProcess Conf'!$T$2:$T$6972,$C46,'InProcess Conf'!$J$2:$J$6972,$C$28)</f>
        <v>0</v>
      </c>
      <c r="CB46" s="159">
        <f>COUNTIFS('InProcess Conf'!$C$2:$C$6972,CB$33,'InProcess Conf'!$T$2:$T$6972,$C46,'InProcess Conf'!$J$2:$J$6972,$C$28)</f>
        <v>0</v>
      </c>
      <c r="CC46" s="159">
        <f>COUNTIFS('InProcess Conf'!$C$2:$C$6972,CC$33,'InProcess Conf'!$T$2:$T$6972,$C46,'InProcess Conf'!$J$2:$J$6972,$C$28)</f>
        <v>0</v>
      </c>
      <c r="CD46" s="159">
        <f>COUNTIFS('InProcess Conf'!$C$2:$C$6972,CD$33,'InProcess Conf'!$T$2:$T$6972,$C46,'InProcess Conf'!$J$2:$J$6972,$C$28)</f>
        <v>0</v>
      </c>
      <c r="CE46" s="159">
        <f>COUNTIFS('InProcess Conf'!$C$2:$C$6972,CE$33,'InProcess Conf'!$T$2:$T$6972,$C46,'InProcess Conf'!$J$2:$J$6972,$C$28)</f>
        <v>0</v>
      </c>
      <c r="CF46" s="159">
        <f>COUNTIFS('InProcess Conf'!$C$2:$C$6972,CF$33,'InProcess Conf'!$T$2:$T$6972,$C46,'InProcess Conf'!$J$2:$J$6972,$C$28)</f>
        <v>0</v>
      </c>
      <c r="CG46" s="159">
        <f>COUNTIFS('InProcess Conf'!$C$2:$C$6972,CG$33,'InProcess Conf'!$T$2:$T$6972,$C46,'InProcess Conf'!$J$2:$J$6972,$C$28)</f>
        <v>0</v>
      </c>
      <c r="CH46" s="159">
        <f>COUNTIFS('InProcess Conf'!$C$2:$C$6972,CH$33,'InProcess Conf'!$T$2:$T$6972,$C46,'InProcess Conf'!$J$2:$J$6972,$C$28)</f>
        <v>0</v>
      </c>
      <c r="CI46" s="159">
        <f>COUNTIFS('InProcess Conf'!$C$2:$C$6972,CI$33,'InProcess Conf'!$T$2:$T$6972,$C46,'InProcess Conf'!$J$2:$J$6972,$C$28)</f>
        <v>0</v>
      </c>
      <c r="CJ46" s="159">
        <f>COUNTIFS('InProcess Conf'!$C$2:$C$6972,CJ$33,'InProcess Conf'!$T$2:$T$6972,$C46,'InProcess Conf'!$J$2:$J$6972,$C$28)</f>
        <v>0</v>
      </c>
      <c r="CK46" s="159">
        <f>COUNTIFS('InProcess Conf'!$C$2:$C$6972,CK$33,'InProcess Conf'!$T$2:$T$6972,$C46,'InProcess Conf'!$J$2:$J$6972,$C$28)</f>
        <v>0</v>
      </c>
      <c r="CL46" s="159">
        <f>COUNTIFS('InProcess Conf'!$C$2:$C$6972,CL$33,'InProcess Conf'!$T$2:$T$6972,$C46,'InProcess Conf'!$J$2:$J$6972,$C$28)</f>
        <v>0</v>
      </c>
      <c r="CM46" s="159">
        <f>COUNTIFS('InProcess Conf'!$C$2:$C$6972,CM$33,'InProcess Conf'!$T$2:$T$6972,$C46,'InProcess Conf'!$J$2:$J$6972,$C$28)</f>
        <v>0</v>
      </c>
      <c r="CN46" s="159">
        <f>COUNTIFS('InProcess Conf'!$C$2:$C$6972,CN$33,'InProcess Conf'!$T$2:$T$6972,$C46,'InProcess Conf'!$J$2:$J$6972,$C$28)</f>
        <v>0</v>
      </c>
      <c r="CO46" s="159">
        <f>COUNTIFS('InProcess Conf'!$C$2:$C$6972,CO$33,'InProcess Conf'!$T$2:$T$6972,$C46,'InProcess Conf'!$J$2:$J$6972,$C$28)</f>
        <v>0</v>
      </c>
      <c r="CP46" s="159">
        <f>COUNTIFS('InProcess Conf'!$C$2:$C$6972,CP$33,'InProcess Conf'!$T$2:$T$6972,$C46,'InProcess Conf'!$J$2:$J$6972,$C$28)</f>
        <v>0</v>
      </c>
      <c r="CQ46" s="159">
        <f>COUNTIFS('InProcess Conf'!$C$2:$C$6972,CQ$33,'InProcess Conf'!$T$2:$T$6972,$C46,'InProcess Conf'!$J$2:$J$6972,$C$28)</f>
        <v>0</v>
      </c>
      <c r="CR46" s="159">
        <f>COUNTIFS('InProcess Conf'!$C$2:$C$6972,CR$33,'InProcess Conf'!$T$2:$T$6972,$C46,'InProcess Conf'!$J$2:$J$6972,$C$28)</f>
        <v>0</v>
      </c>
      <c r="CS46" s="159">
        <f>COUNTIFS('InProcess Conf'!$C$2:$C$6972,CS$33,'InProcess Conf'!$T$2:$T$6972,$C46,'InProcess Conf'!$J$2:$J$6972,$C$28)</f>
        <v>0</v>
      </c>
      <c r="CT46" s="159">
        <f>COUNTIFS('InProcess Conf'!$C$2:$C$6972,CT$33,'InProcess Conf'!$T$2:$T$6972,$C46,'InProcess Conf'!$J$2:$J$6972,$C$28)</f>
        <v>0</v>
      </c>
      <c r="CU46" s="159">
        <f>COUNTIFS('InProcess Conf'!$C$2:$C$6972,CU$33,'InProcess Conf'!$T$2:$T$6972,$C46,'InProcess Conf'!$J$2:$J$6972,$C$28)</f>
        <v>0</v>
      </c>
      <c r="CV46" s="159">
        <f>COUNTIFS('InProcess Conf'!$C$2:$C$6972,CV$33,'InProcess Conf'!$T$2:$T$6972,$C46,'InProcess Conf'!$J$2:$J$6972,$C$28)</f>
        <v>0</v>
      </c>
      <c r="CW46" s="159">
        <f>COUNTIFS('InProcess Conf'!$C$2:$C$6972,CW$33,'InProcess Conf'!$T$2:$T$6972,$C46,'InProcess Conf'!$J$2:$J$6972,$C$28)</f>
        <v>0</v>
      </c>
      <c r="CX46" s="159">
        <f>COUNTIFS('InProcess Conf'!$C$2:$C$6972,CX$33,'InProcess Conf'!$T$2:$T$6972,$C46,'InProcess Conf'!$J$2:$J$6972,$C$28)</f>
        <v>0</v>
      </c>
      <c r="CY46" s="159">
        <f>COUNTIFS('InProcess Conf'!$C$2:$C$6972,CY$33,'InProcess Conf'!$T$2:$T$6972,$C46,'InProcess Conf'!$J$2:$J$6972,$C$28)</f>
        <v>0</v>
      </c>
      <c r="CZ46" s="159">
        <f>COUNTIFS('InProcess Conf'!$C$2:$C$6972,CZ$33,'InProcess Conf'!$T$2:$T$6972,$C46,'InProcess Conf'!$J$2:$J$6972,$C$28)</f>
        <v>0</v>
      </c>
      <c r="DA46" s="159">
        <f>COUNTIFS('InProcess Conf'!$C$2:$C$6972,DA$33,'InProcess Conf'!$T$2:$T$6972,$C46,'InProcess Conf'!$J$2:$J$6972,$C$28)</f>
        <v>0</v>
      </c>
      <c r="DB46" s="159">
        <f>COUNTIFS('InProcess Conf'!$C$2:$C$6972,DB$33,'InProcess Conf'!$T$2:$T$6972,$C46,'InProcess Conf'!$J$2:$J$6972,$C$28)</f>
        <v>0</v>
      </c>
      <c r="DC46" s="159">
        <f>COUNTIFS('InProcess Conf'!$C$2:$C$6972,DC$33,'InProcess Conf'!$T$2:$T$6972,$C46,'InProcess Conf'!$J$2:$J$6972,$C$28)</f>
        <v>0</v>
      </c>
      <c r="DD46" s="159">
        <f>COUNTIFS('InProcess Conf'!$C$2:$C$6972,DD$33,'InProcess Conf'!$T$2:$T$6972,$C46,'InProcess Conf'!$J$2:$J$6972,$C$28)</f>
        <v>0</v>
      </c>
      <c r="DE46" s="159">
        <f>COUNTIFS('InProcess Conf'!$C$2:$C$6972,DE$33,'InProcess Conf'!$T$2:$T$6972,$C46,'InProcess Conf'!$J$2:$J$6972,$C$28)</f>
        <v>0</v>
      </c>
      <c r="DF46" s="159">
        <f>COUNTIFS('InProcess Conf'!$C$2:$C$6972,DF$33,'InProcess Conf'!$T$2:$T$6972,$C46,'InProcess Conf'!$J$2:$J$6972,$C$28)</f>
        <v>0</v>
      </c>
      <c r="DG46" s="159">
        <f>COUNTIFS('InProcess Conf'!$C$2:$C$6972,DG$33,'InProcess Conf'!$T$2:$T$6972,$C46,'InProcess Conf'!$J$2:$J$6972,$C$28)</f>
        <v>0</v>
      </c>
      <c r="DH46" s="218">
        <f>COUNTIFS('InProcess Conf'!$C$2:$C$6972,DH$33,'InProcess Conf'!$T$2:$T$6972,$C46,'InProcess Conf'!$J$2:$J$6972,$C$28)</f>
        <v>0</v>
      </c>
      <c r="DI46" s="217">
        <f t="shared" si="7"/>
        <v>0</v>
      </c>
    </row>
    <row r="47" spans="2:113" ht="16.5" thickTop="1" thickBot="1">
      <c r="B47" s="274"/>
      <c r="C47" s="158" t="s">
        <v>123</v>
      </c>
      <c r="D47" s="159">
        <f>COUNTIFS('InProcess Conf'!$C$2:$C$6972,D$33,'InProcess Conf'!$T$2:$T$6972,$C47,'InProcess Conf'!$J$2:$J$6972,$C$28)</f>
        <v>0</v>
      </c>
      <c r="E47" s="159">
        <f>COUNTIFS('InProcess Conf'!$C$2:$C$6972,E$33,'InProcess Conf'!$T$2:$T$6972,$C47,'InProcess Conf'!$J$2:$J$6972,$C$28)</f>
        <v>0</v>
      </c>
      <c r="F47" s="159">
        <f>COUNTIFS('InProcess Conf'!$C$2:$C$6972,F$33,'InProcess Conf'!$T$2:$T$6972,$C47,'InProcess Conf'!$J$2:$J$6972,$C$28)</f>
        <v>0</v>
      </c>
      <c r="G47" s="159">
        <f>COUNTIFS('InProcess Conf'!$C$2:$C$6972,G$33,'InProcess Conf'!$T$2:$T$6972,$C47,'InProcess Conf'!$J$2:$J$6972,$C$28)</f>
        <v>0</v>
      </c>
      <c r="H47" s="159">
        <f>COUNTIFS('InProcess Conf'!$C$2:$C$6972,H$33,'InProcess Conf'!$T$2:$T$6972,$C47,'InProcess Conf'!$J$2:$J$6972,$C$28)</f>
        <v>0</v>
      </c>
      <c r="I47" s="159">
        <f>COUNTIFS('InProcess Conf'!$C$2:$C$6972,I$33,'InProcess Conf'!$T$2:$T$6972,$C47,'InProcess Conf'!$J$2:$J$6972,$C$28)</f>
        <v>0</v>
      </c>
      <c r="J47" s="159">
        <f>COUNTIFS('InProcess Conf'!$C$2:$C$6972,J$33,'InProcess Conf'!$T$2:$T$6972,$C47,'InProcess Conf'!$J$2:$J$6972,$C$28)</f>
        <v>0</v>
      </c>
      <c r="K47" s="159">
        <f>COUNTIFS('InProcess Conf'!$C$2:$C$6972,K$33,'InProcess Conf'!$T$2:$T$6972,$C47,'InProcess Conf'!$J$2:$J$6972,$C$28)</f>
        <v>0</v>
      </c>
      <c r="L47" s="159">
        <f>COUNTIFS('InProcess Conf'!$C$2:$C$6972,L$33,'InProcess Conf'!$T$2:$T$6972,$C47,'InProcess Conf'!$J$2:$J$6972,$C$28)</f>
        <v>0</v>
      </c>
      <c r="M47" s="159">
        <f>COUNTIFS('InProcess Conf'!$C$2:$C$6972,M$33,'InProcess Conf'!$T$2:$T$6972,$C47,'InProcess Conf'!$J$2:$J$6972,$C$28)</f>
        <v>0</v>
      </c>
      <c r="N47" s="159">
        <f>COUNTIFS('InProcess Conf'!$C$2:$C$6972,N$33,'InProcess Conf'!$T$2:$T$6972,$C47,'InProcess Conf'!$J$2:$J$6972,$C$28)</f>
        <v>0</v>
      </c>
      <c r="O47" s="159">
        <f>COUNTIFS('InProcess Conf'!$C$2:$C$6972,O$33,'InProcess Conf'!$T$2:$T$6972,$C47,'InProcess Conf'!$J$2:$J$6972,$C$28)</f>
        <v>0</v>
      </c>
      <c r="P47" s="159">
        <f>COUNTIFS('InProcess Conf'!$C$2:$C$6972,P$33,'InProcess Conf'!$T$2:$T$6972,$C47,'InProcess Conf'!$J$2:$J$6972,$C$28)</f>
        <v>0</v>
      </c>
      <c r="Q47" s="159">
        <f>COUNTIFS('InProcess Conf'!$C$2:$C$6972,Q$33,'InProcess Conf'!$T$2:$T$6972,$C47,'InProcess Conf'!$J$2:$J$6972,$C$28)</f>
        <v>0</v>
      </c>
      <c r="R47" s="159">
        <f>COUNTIFS('InProcess Conf'!$C$2:$C$6972,R$33,'InProcess Conf'!$T$2:$T$6972,$C47,'InProcess Conf'!$J$2:$J$6972,$C$28)</f>
        <v>0</v>
      </c>
      <c r="S47" s="159">
        <f>COUNTIFS('InProcess Conf'!$C$2:$C$6972,S$33,'InProcess Conf'!$T$2:$T$6972,$C47,'InProcess Conf'!$J$2:$J$6972,$C$28)</f>
        <v>0</v>
      </c>
      <c r="T47" s="159">
        <f>COUNTIFS('InProcess Conf'!$C$2:$C$6972,T$33,'InProcess Conf'!$T$2:$T$6972,$C47,'InProcess Conf'!$J$2:$J$6972,$C$28)</f>
        <v>0</v>
      </c>
      <c r="U47" s="159">
        <f>COUNTIFS('InProcess Conf'!$C$2:$C$6972,U$33,'InProcess Conf'!$T$2:$T$6972,$C47,'InProcess Conf'!$J$2:$J$6972,$C$28)</f>
        <v>0</v>
      </c>
      <c r="V47" s="159">
        <f>COUNTIFS('InProcess Conf'!$C$2:$C$6972,V$33,'InProcess Conf'!$T$2:$T$6972,$C47,'InProcess Conf'!$J$2:$J$6972,$C$28)</f>
        <v>0</v>
      </c>
      <c r="W47" s="159">
        <f>COUNTIFS('InProcess Conf'!$C$2:$C$6972,W$33,'InProcess Conf'!$T$2:$T$6972,$C47,'InProcess Conf'!$J$2:$J$6972,$C$28)</f>
        <v>0</v>
      </c>
      <c r="X47" s="159">
        <f>COUNTIFS('InProcess Conf'!$C$2:$C$6972,X$33,'InProcess Conf'!$T$2:$T$6972,$C47,'InProcess Conf'!$J$2:$J$6972,$C$28)</f>
        <v>0</v>
      </c>
      <c r="Y47" s="159">
        <f>COUNTIFS('InProcess Conf'!$C$2:$C$6972,Y$33,'InProcess Conf'!$T$2:$T$6972,$C47,'InProcess Conf'!$J$2:$J$6972,$C$28)</f>
        <v>0</v>
      </c>
      <c r="Z47" s="159">
        <f>COUNTIFS('InProcess Conf'!$C$2:$C$6972,Z$33,'InProcess Conf'!$T$2:$T$6972,$C47,'InProcess Conf'!$J$2:$J$6972,$C$28)</f>
        <v>0</v>
      </c>
      <c r="AA47" s="159">
        <f>COUNTIFS('InProcess Conf'!$C$2:$C$6972,AA$33,'InProcess Conf'!$T$2:$T$6972,$C47,'InProcess Conf'!$J$2:$J$6972,$C$28)</f>
        <v>0</v>
      </c>
      <c r="AB47" s="159">
        <f>COUNTIFS('InProcess Conf'!$C$2:$C$6972,AB$33,'InProcess Conf'!$T$2:$T$6972,$C47,'InProcess Conf'!$J$2:$J$6972,$C$28)</f>
        <v>0</v>
      </c>
      <c r="AC47" s="159">
        <f>COUNTIFS('InProcess Conf'!$C$2:$C$6972,AC$33,'InProcess Conf'!$T$2:$T$6972,$C47,'InProcess Conf'!$J$2:$J$6972,$C$28)</f>
        <v>0</v>
      </c>
      <c r="AD47" s="159">
        <f>COUNTIFS('InProcess Conf'!$C$2:$C$6972,AD$33,'InProcess Conf'!$T$2:$T$6972,$C47,'InProcess Conf'!$J$2:$J$6972,$C$28)</f>
        <v>0</v>
      </c>
      <c r="AE47" s="159">
        <f>COUNTIFS('InProcess Conf'!$C$2:$C$6972,AE$33,'InProcess Conf'!$T$2:$T$6972,$C47,'InProcess Conf'!$J$2:$J$6972,$C$28)</f>
        <v>0</v>
      </c>
      <c r="AF47" s="159">
        <f>COUNTIFS('InProcess Conf'!$C$2:$C$6972,AF$33,'InProcess Conf'!$T$2:$T$6972,$C47,'InProcess Conf'!$J$2:$J$6972,$C$28)</f>
        <v>0</v>
      </c>
      <c r="AG47" s="159">
        <f>COUNTIFS('InProcess Conf'!$C$2:$C$6972,AG$33,'InProcess Conf'!$T$2:$T$6972,$C47,'InProcess Conf'!$J$2:$J$6972,$C$28)</f>
        <v>0</v>
      </c>
      <c r="AH47" s="159">
        <f>COUNTIFS('InProcess Conf'!$C$2:$C$6972,AH$33,'InProcess Conf'!$T$2:$T$6972,$C47,'InProcess Conf'!$J$2:$J$6972,$C$28)</f>
        <v>0</v>
      </c>
      <c r="AI47" s="159">
        <f>COUNTIFS('InProcess Conf'!$C$2:$C$6972,AI$33,'InProcess Conf'!$T$2:$T$6972,$C47,'InProcess Conf'!$J$2:$J$6972,$C$28)</f>
        <v>0</v>
      </c>
      <c r="AJ47" s="159">
        <f>COUNTIFS('InProcess Conf'!$C$2:$C$6972,AJ$33,'InProcess Conf'!$T$2:$T$6972,$C47,'InProcess Conf'!$J$2:$J$6972,$C$28)</f>
        <v>0</v>
      </c>
      <c r="AK47" s="159">
        <f>COUNTIFS('InProcess Conf'!$C$2:$C$6972,AK$33,'InProcess Conf'!$T$2:$T$6972,$C47,'InProcess Conf'!$J$2:$J$6972,$C$28)</f>
        <v>0</v>
      </c>
      <c r="AL47" s="159">
        <f>COUNTIFS('InProcess Conf'!$C$2:$C$6972,AL$33,'InProcess Conf'!$T$2:$T$6972,$C47,'InProcess Conf'!$J$2:$J$6972,$C$28)</f>
        <v>0</v>
      </c>
      <c r="AM47" s="159">
        <f>COUNTIFS('InProcess Conf'!$C$2:$C$6972,AM$33,'InProcess Conf'!$T$2:$T$6972,$C47,'InProcess Conf'!$J$2:$J$6972,$C$28)</f>
        <v>0</v>
      </c>
      <c r="AN47" s="159">
        <f>COUNTIFS('InProcess Conf'!$C$2:$C$6972,AN$33,'InProcess Conf'!$T$2:$T$6972,$C47,'InProcess Conf'!$J$2:$J$6972,$C$28)</f>
        <v>0</v>
      </c>
      <c r="AO47" s="159">
        <f>COUNTIFS('InProcess Conf'!$C$2:$C$6972,AO$33,'InProcess Conf'!$T$2:$T$6972,$C47,'InProcess Conf'!$J$2:$J$6972,$C$28)</f>
        <v>0</v>
      </c>
      <c r="AP47" s="159">
        <f>COUNTIFS('InProcess Conf'!$C$2:$C$6972,AP$33,'InProcess Conf'!$T$2:$T$6972,$C47,'InProcess Conf'!$J$2:$J$6972,$C$28)</f>
        <v>0</v>
      </c>
      <c r="AQ47" s="159">
        <f>COUNTIFS('InProcess Conf'!$C$2:$C$6972,AQ$33,'InProcess Conf'!$T$2:$T$6972,$C47,'InProcess Conf'!$J$2:$J$6972,$C$28)</f>
        <v>0</v>
      </c>
      <c r="AR47" s="159">
        <f>COUNTIFS('InProcess Conf'!$C$2:$C$6972,AR$33,'InProcess Conf'!$T$2:$T$6972,$C47,'InProcess Conf'!$J$2:$J$6972,$C$28)</f>
        <v>0</v>
      </c>
      <c r="AS47" s="159">
        <f>COUNTIFS('InProcess Conf'!$C$2:$C$6972,AS$33,'InProcess Conf'!$T$2:$T$6972,$C47,'InProcess Conf'!$J$2:$J$6972,$C$28)</f>
        <v>0</v>
      </c>
      <c r="AT47" s="159">
        <f>COUNTIFS('InProcess Conf'!$C$2:$C$6972,AT$33,'InProcess Conf'!$T$2:$T$6972,$C47,'InProcess Conf'!$J$2:$J$6972,$C$28)</f>
        <v>0</v>
      </c>
      <c r="AU47" s="159">
        <f>COUNTIFS('InProcess Conf'!$C$2:$C$6972,AU$33,'InProcess Conf'!$T$2:$T$6972,$C47,'InProcess Conf'!$J$2:$J$6972,$C$28)</f>
        <v>0</v>
      </c>
      <c r="AV47" s="159">
        <f>COUNTIFS('InProcess Conf'!$C$2:$C$6972,AV$33,'InProcess Conf'!$T$2:$T$6972,$C47,'InProcess Conf'!$J$2:$J$6972,$C$28)</f>
        <v>0</v>
      </c>
      <c r="AW47" s="159">
        <f>COUNTIFS('InProcess Conf'!$C$2:$C$6972,AW$33,'InProcess Conf'!$T$2:$T$6972,$C47,'InProcess Conf'!$J$2:$J$6972,$C$28)</f>
        <v>0</v>
      </c>
      <c r="AX47" s="159">
        <f>COUNTIFS('InProcess Conf'!$C$2:$C$6972,AX$33,'InProcess Conf'!$T$2:$T$6972,$C47,'InProcess Conf'!$J$2:$J$6972,$C$28)</f>
        <v>0</v>
      </c>
      <c r="AY47" s="159">
        <f>COUNTIFS('InProcess Conf'!$C$2:$C$6972,AY$33,'InProcess Conf'!$T$2:$T$6972,$C47,'InProcess Conf'!$J$2:$J$6972,$C$28)</f>
        <v>0</v>
      </c>
      <c r="AZ47" s="159">
        <f>COUNTIFS('InProcess Conf'!$C$2:$C$6972,AZ$33,'InProcess Conf'!$T$2:$T$6972,$C47,'InProcess Conf'!$J$2:$J$6972,$C$28)</f>
        <v>0</v>
      </c>
      <c r="BA47" s="159">
        <f>COUNTIFS('InProcess Conf'!$C$2:$C$6972,BA$33,'InProcess Conf'!$T$2:$T$6972,$C47,'InProcess Conf'!$J$2:$J$6972,$C$28)</f>
        <v>0</v>
      </c>
      <c r="BB47" s="159">
        <f>COUNTIFS('InProcess Conf'!$C$2:$C$6972,BB$33,'InProcess Conf'!$T$2:$T$6972,$C47,'InProcess Conf'!$J$2:$J$6972,$C$28)</f>
        <v>0</v>
      </c>
      <c r="BC47" s="159">
        <f>COUNTIFS('InProcess Conf'!$C$2:$C$6972,BC$33,'InProcess Conf'!$T$2:$T$6972,$C47,'InProcess Conf'!$J$2:$J$6972,$C$28)</f>
        <v>0</v>
      </c>
      <c r="BD47" s="159">
        <f>COUNTIFS('InProcess Conf'!$C$2:$C$6972,BD$33,'InProcess Conf'!$T$2:$T$6972,$C47,'InProcess Conf'!$J$2:$J$6972,$C$28)</f>
        <v>0</v>
      </c>
      <c r="BE47" s="159">
        <f>COUNTIFS('InProcess Conf'!$C$2:$C$6972,BE$33,'InProcess Conf'!$T$2:$T$6972,$C47,'InProcess Conf'!$J$2:$J$6972,$C$28)</f>
        <v>0</v>
      </c>
      <c r="BF47" s="159">
        <f>COUNTIFS('InProcess Conf'!$C$2:$C$6972,BF$33,'InProcess Conf'!$T$2:$T$6972,$C47,'InProcess Conf'!$J$2:$J$6972,$C$28)</f>
        <v>0</v>
      </c>
      <c r="BG47" s="159">
        <f>COUNTIFS('InProcess Conf'!$C$2:$C$6972,BG$33,'InProcess Conf'!$T$2:$T$6972,$C47,'InProcess Conf'!$J$2:$J$6972,$C$28)</f>
        <v>0</v>
      </c>
      <c r="BH47" s="159">
        <f>COUNTIFS('InProcess Conf'!$C$2:$C$6972,BH$33,'InProcess Conf'!$T$2:$T$6972,$C47,'InProcess Conf'!$J$2:$J$6972,$C$28)</f>
        <v>0</v>
      </c>
      <c r="BI47" s="159">
        <f>COUNTIFS('InProcess Conf'!$C$2:$C$6972,BI$33,'InProcess Conf'!$T$2:$T$6972,$C47,'InProcess Conf'!$J$2:$J$6972,$C$28)</f>
        <v>0</v>
      </c>
      <c r="BJ47" s="159">
        <f>COUNTIFS('InProcess Conf'!$C$2:$C$6972,BJ$33,'InProcess Conf'!$T$2:$T$6972,$C47,'InProcess Conf'!$J$2:$J$6972,$C$28)</f>
        <v>0</v>
      </c>
      <c r="BK47" s="159">
        <f>COUNTIFS('InProcess Conf'!$C$2:$C$6972,BK$33,'InProcess Conf'!$T$2:$T$6972,$C47,'InProcess Conf'!$J$2:$J$6972,$C$28)</f>
        <v>0</v>
      </c>
      <c r="BL47" s="159">
        <f>COUNTIFS('InProcess Conf'!$C$2:$C$6972,BL$33,'InProcess Conf'!$T$2:$T$6972,$C47,'InProcess Conf'!$J$2:$J$6972,$C$28)</f>
        <v>0</v>
      </c>
      <c r="BM47" s="159">
        <f>COUNTIFS('InProcess Conf'!$C$2:$C$6972,BM$33,'InProcess Conf'!$T$2:$T$6972,$C47,'InProcess Conf'!$J$2:$J$6972,$C$28)</f>
        <v>0</v>
      </c>
      <c r="BN47" s="159">
        <f>COUNTIFS('InProcess Conf'!$C$2:$C$6972,BN$33,'InProcess Conf'!$T$2:$T$6972,$C47,'InProcess Conf'!$J$2:$J$6972,$C$28)</f>
        <v>0</v>
      </c>
      <c r="BO47" s="159">
        <f>COUNTIFS('InProcess Conf'!$C$2:$C$6972,BO$33,'InProcess Conf'!$T$2:$T$6972,$C47,'InProcess Conf'!$J$2:$J$6972,$C$28)</f>
        <v>0</v>
      </c>
      <c r="BP47" s="159">
        <f>COUNTIFS('InProcess Conf'!$C$2:$C$6972,BP$33,'InProcess Conf'!$T$2:$T$6972,$C47,'InProcess Conf'!$J$2:$J$6972,$C$28)</f>
        <v>0</v>
      </c>
      <c r="BQ47" s="159">
        <f>COUNTIFS('InProcess Conf'!$C$2:$C$6972,BQ$33,'InProcess Conf'!$T$2:$T$6972,$C47,'InProcess Conf'!$J$2:$J$6972,$C$28)</f>
        <v>0</v>
      </c>
      <c r="BR47" s="159">
        <f>COUNTIFS('InProcess Conf'!$C$2:$C$6972,BR$33,'InProcess Conf'!$T$2:$T$6972,$C47,'InProcess Conf'!$J$2:$J$6972,$C$28)</f>
        <v>0</v>
      </c>
      <c r="BS47" s="159">
        <f>COUNTIFS('InProcess Conf'!$C$2:$C$6972,BS$33,'InProcess Conf'!$T$2:$T$6972,$C47,'InProcess Conf'!$J$2:$J$6972,$C$28)</f>
        <v>0</v>
      </c>
      <c r="BT47" s="159">
        <f>COUNTIFS('InProcess Conf'!$C$2:$C$6972,BT$33,'InProcess Conf'!$T$2:$T$6972,$C47,'InProcess Conf'!$J$2:$J$6972,$C$28)</f>
        <v>0</v>
      </c>
      <c r="BU47" s="159">
        <f>COUNTIFS('InProcess Conf'!$C$2:$C$6972,BU$33,'InProcess Conf'!$T$2:$T$6972,$C47,'InProcess Conf'!$J$2:$J$6972,$C$28)</f>
        <v>0</v>
      </c>
      <c r="BV47" s="159">
        <f>COUNTIFS('InProcess Conf'!$C$2:$C$6972,BV$33,'InProcess Conf'!$T$2:$T$6972,$C47,'InProcess Conf'!$J$2:$J$6972,$C$28)</f>
        <v>0</v>
      </c>
      <c r="BW47" s="159">
        <f>COUNTIFS('InProcess Conf'!$C$2:$C$6972,BW$33,'InProcess Conf'!$T$2:$T$6972,$C47,'InProcess Conf'!$J$2:$J$6972,$C$28)</f>
        <v>0</v>
      </c>
      <c r="BX47" s="159">
        <f>COUNTIFS('InProcess Conf'!$C$2:$C$6972,BX$33,'InProcess Conf'!$T$2:$T$6972,$C47,'InProcess Conf'!$J$2:$J$6972,$C$28)</f>
        <v>0</v>
      </c>
      <c r="BY47" s="159">
        <f>COUNTIFS('InProcess Conf'!$C$2:$C$6972,BY$33,'InProcess Conf'!$T$2:$T$6972,$C47,'InProcess Conf'!$J$2:$J$6972,$C$28)</f>
        <v>0</v>
      </c>
      <c r="BZ47" s="159">
        <f>COUNTIFS('InProcess Conf'!$C$2:$C$6972,BZ$33,'InProcess Conf'!$T$2:$T$6972,$C47,'InProcess Conf'!$J$2:$J$6972,$C$28)</f>
        <v>0</v>
      </c>
      <c r="CA47" s="159">
        <f>COUNTIFS('InProcess Conf'!$C$2:$C$6972,CA$33,'InProcess Conf'!$T$2:$T$6972,$C47,'InProcess Conf'!$J$2:$J$6972,$C$28)</f>
        <v>0</v>
      </c>
      <c r="CB47" s="159">
        <f>COUNTIFS('InProcess Conf'!$C$2:$C$6972,CB$33,'InProcess Conf'!$T$2:$T$6972,$C47,'InProcess Conf'!$J$2:$J$6972,$C$28)</f>
        <v>0</v>
      </c>
      <c r="CC47" s="159">
        <f>COUNTIFS('InProcess Conf'!$C$2:$C$6972,CC$33,'InProcess Conf'!$T$2:$T$6972,$C47,'InProcess Conf'!$J$2:$J$6972,$C$28)</f>
        <v>0</v>
      </c>
      <c r="CD47" s="159">
        <f>COUNTIFS('InProcess Conf'!$C$2:$C$6972,CD$33,'InProcess Conf'!$T$2:$T$6972,$C47,'InProcess Conf'!$J$2:$J$6972,$C$28)</f>
        <v>0</v>
      </c>
      <c r="CE47" s="159">
        <f>COUNTIFS('InProcess Conf'!$C$2:$C$6972,CE$33,'InProcess Conf'!$T$2:$T$6972,$C47,'InProcess Conf'!$J$2:$J$6972,$C$28)</f>
        <v>0</v>
      </c>
      <c r="CF47" s="159">
        <f>COUNTIFS('InProcess Conf'!$C$2:$C$6972,CF$33,'InProcess Conf'!$T$2:$T$6972,$C47,'InProcess Conf'!$J$2:$J$6972,$C$28)</f>
        <v>0</v>
      </c>
      <c r="CG47" s="159">
        <f>COUNTIFS('InProcess Conf'!$C$2:$C$6972,CG$33,'InProcess Conf'!$T$2:$T$6972,$C47,'InProcess Conf'!$J$2:$J$6972,$C$28)</f>
        <v>0</v>
      </c>
      <c r="CH47" s="159">
        <f>COUNTIFS('InProcess Conf'!$C$2:$C$6972,CH$33,'InProcess Conf'!$T$2:$T$6972,$C47,'InProcess Conf'!$J$2:$J$6972,$C$28)</f>
        <v>0</v>
      </c>
      <c r="CI47" s="159">
        <f>COUNTIFS('InProcess Conf'!$C$2:$C$6972,CI$33,'InProcess Conf'!$T$2:$T$6972,$C47,'InProcess Conf'!$J$2:$J$6972,$C$28)</f>
        <v>0</v>
      </c>
      <c r="CJ47" s="159">
        <f>COUNTIFS('InProcess Conf'!$C$2:$C$6972,CJ$33,'InProcess Conf'!$T$2:$T$6972,$C47,'InProcess Conf'!$J$2:$J$6972,$C$28)</f>
        <v>0</v>
      </c>
      <c r="CK47" s="159">
        <f>COUNTIFS('InProcess Conf'!$C$2:$C$6972,CK$33,'InProcess Conf'!$T$2:$T$6972,$C47,'InProcess Conf'!$J$2:$J$6972,$C$28)</f>
        <v>0</v>
      </c>
      <c r="CL47" s="159">
        <f>COUNTIFS('InProcess Conf'!$C$2:$C$6972,CL$33,'InProcess Conf'!$T$2:$T$6972,$C47,'InProcess Conf'!$J$2:$J$6972,$C$28)</f>
        <v>0</v>
      </c>
      <c r="CM47" s="159">
        <f>COUNTIFS('InProcess Conf'!$C$2:$C$6972,CM$33,'InProcess Conf'!$T$2:$T$6972,$C47,'InProcess Conf'!$J$2:$J$6972,$C$28)</f>
        <v>0</v>
      </c>
      <c r="CN47" s="159">
        <f>COUNTIFS('InProcess Conf'!$C$2:$C$6972,CN$33,'InProcess Conf'!$T$2:$T$6972,$C47,'InProcess Conf'!$J$2:$J$6972,$C$28)</f>
        <v>0</v>
      </c>
      <c r="CO47" s="159">
        <f>COUNTIFS('InProcess Conf'!$C$2:$C$6972,CO$33,'InProcess Conf'!$T$2:$T$6972,$C47,'InProcess Conf'!$J$2:$J$6972,$C$28)</f>
        <v>0</v>
      </c>
      <c r="CP47" s="159">
        <f>COUNTIFS('InProcess Conf'!$C$2:$C$6972,CP$33,'InProcess Conf'!$T$2:$T$6972,$C47,'InProcess Conf'!$J$2:$J$6972,$C$28)</f>
        <v>0</v>
      </c>
      <c r="CQ47" s="159">
        <f>COUNTIFS('InProcess Conf'!$C$2:$C$6972,CQ$33,'InProcess Conf'!$T$2:$T$6972,$C47,'InProcess Conf'!$J$2:$J$6972,$C$28)</f>
        <v>0</v>
      </c>
      <c r="CR47" s="159">
        <f>COUNTIFS('InProcess Conf'!$C$2:$C$6972,CR$33,'InProcess Conf'!$T$2:$T$6972,$C47,'InProcess Conf'!$J$2:$J$6972,$C$28)</f>
        <v>0</v>
      </c>
      <c r="CS47" s="159">
        <f>COUNTIFS('InProcess Conf'!$C$2:$C$6972,CS$33,'InProcess Conf'!$T$2:$T$6972,$C47,'InProcess Conf'!$J$2:$J$6972,$C$28)</f>
        <v>0</v>
      </c>
      <c r="CT47" s="159">
        <f>COUNTIFS('InProcess Conf'!$C$2:$C$6972,CT$33,'InProcess Conf'!$T$2:$T$6972,$C47,'InProcess Conf'!$J$2:$J$6972,$C$28)</f>
        <v>0</v>
      </c>
      <c r="CU47" s="159">
        <f>COUNTIFS('InProcess Conf'!$C$2:$C$6972,CU$33,'InProcess Conf'!$T$2:$T$6972,$C47,'InProcess Conf'!$J$2:$J$6972,$C$28)</f>
        <v>0</v>
      </c>
      <c r="CV47" s="159">
        <f>COUNTIFS('InProcess Conf'!$C$2:$C$6972,CV$33,'InProcess Conf'!$T$2:$T$6972,$C47,'InProcess Conf'!$J$2:$J$6972,$C$28)</f>
        <v>0</v>
      </c>
      <c r="CW47" s="159">
        <f>COUNTIFS('InProcess Conf'!$C$2:$C$6972,CW$33,'InProcess Conf'!$T$2:$T$6972,$C47,'InProcess Conf'!$J$2:$J$6972,$C$28)</f>
        <v>0</v>
      </c>
      <c r="CX47" s="159">
        <f>COUNTIFS('InProcess Conf'!$C$2:$C$6972,CX$33,'InProcess Conf'!$T$2:$T$6972,$C47,'InProcess Conf'!$J$2:$J$6972,$C$28)</f>
        <v>0</v>
      </c>
      <c r="CY47" s="159">
        <f>COUNTIFS('InProcess Conf'!$C$2:$C$6972,CY$33,'InProcess Conf'!$T$2:$T$6972,$C47,'InProcess Conf'!$J$2:$J$6972,$C$28)</f>
        <v>0</v>
      </c>
      <c r="CZ47" s="159">
        <f>COUNTIFS('InProcess Conf'!$C$2:$C$6972,CZ$33,'InProcess Conf'!$T$2:$T$6972,$C47,'InProcess Conf'!$J$2:$J$6972,$C$28)</f>
        <v>0</v>
      </c>
      <c r="DA47" s="159">
        <f>COUNTIFS('InProcess Conf'!$C$2:$C$6972,DA$33,'InProcess Conf'!$T$2:$T$6972,$C47,'InProcess Conf'!$J$2:$J$6972,$C$28)</f>
        <v>0</v>
      </c>
      <c r="DB47" s="159">
        <f>COUNTIFS('InProcess Conf'!$C$2:$C$6972,DB$33,'InProcess Conf'!$T$2:$T$6972,$C47,'InProcess Conf'!$J$2:$J$6972,$C$28)</f>
        <v>0</v>
      </c>
      <c r="DC47" s="159">
        <f>COUNTIFS('InProcess Conf'!$C$2:$C$6972,DC$33,'InProcess Conf'!$T$2:$T$6972,$C47,'InProcess Conf'!$J$2:$J$6972,$C$28)</f>
        <v>0</v>
      </c>
      <c r="DD47" s="159">
        <f>COUNTIFS('InProcess Conf'!$C$2:$C$6972,DD$33,'InProcess Conf'!$T$2:$T$6972,$C47,'InProcess Conf'!$J$2:$J$6972,$C$28)</f>
        <v>0</v>
      </c>
      <c r="DE47" s="159">
        <f>COUNTIFS('InProcess Conf'!$C$2:$C$6972,DE$33,'InProcess Conf'!$T$2:$T$6972,$C47,'InProcess Conf'!$J$2:$J$6972,$C$28)</f>
        <v>0</v>
      </c>
      <c r="DF47" s="159">
        <f>COUNTIFS('InProcess Conf'!$C$2:$C$6972,DF$33,'InProcess Conf'!$T$2:$T$6972,$C47,'InProcess Conf'!$J$2:$J$6972,$C$28)</f>
        <v>0</v>
      </c>
      <c r="DG47" s="159">
        <f>COUNTIFS('InProcess Conf'!$C$2:$C$6972,DG$33,'InProcess Conf'!$T$2:$T$6972,$C47,'InProcess Conf'!$J$2:$J$6972,$C$28)</f>
        <v>0</v>
      </c>
      <c r="DH47" s="218">
        <f>COUNTIFS('InProcess Conf'!$C$2:$C$6972,DH$33,'InProcess Conf'!$T$2:$T$6972,$C47,'InProcess Conf'!$J$2:$J$6972,$C$28)</f>
        <v>0</v>
      </c>
      <c r="DI47" s="217">
        <f t="shared" si="7"/>
        <v>0</v>
      </c>
    </row>
    <row r="48" spans="2:113" ht="16.5" thickTop="1" thickBot="1">
      <c r="B48" s="274"/>
      <c r="C48" s="158" t="s">
        <v>479</v>
      </c>
      <c r="D48" s="159">
        <f>COUNTIFS('InProcess Conf'!$C$2:$C$6972,D$33,'InProcess Conf'!$T$2:$T$6972,$C48,'InProcess Conf'!$J$2:$J$6972,$C$28)</f>
        <v>0</v>
      </c>
      <c r="E48" s="159">
        <f>COUNTIFS('InProcess Conf'!$C$2:$C$6972,E$33,'InProcess Conf'!$T$2:$T$6972,$C48,'InProcess Conf'!$J$2:$J$6972,$C$28)</f>
        <v>0</v>
      </c>
      <c r="F48" s="159">
        <f>COUNTIFS('InProcess Conf'!$C$2:$C$6972,F$33,'InProcess Conf'!$T$2:$T$6972,$C48,'InProcess Conf'!$J$2:$J$6972,$C$28)</f>
        <v>0</v>
      </c>
      <c r="G48" s="159">
        <f>COUNTIFS('InProcess Conf'!$C$2:$C$6972,G$33,'InProcess Conf'!$T$2:$T$6972,$C48,'InProcess Conf'!$J$2:$J$6972,$C$28)</f>
        <v>0</v>
      </c>
      <c r="H48" s="159">
        <f>COUNTIFS('InProcess Conf'!$C$2:$C$6972,H$33,'InProcess Conf'!$T$2:$T$6972,$C48,'InProcess Conf'!$J$2:$J$6972,$C$28)</f>
        <v>0</v>
      </c>
      <c r="I48" s="159">
        <f>COUNTIFS('InProcess Conf'!$C$2:$C$6972,I$33,'InProcess Conf'!$T$2:$T$6972,$C48,'InProcess Conf'!$J$2:$J$6972,$C$28)</f>
        <v>0</v>
      </c>
      <c r="J48" s="159">
        <f>COUNTIFS('InProcess Conf'!$C$2:$C$6972,J$33,'InProcess Conf'!$T$2:$T$6972,$C48,'InProcess Conf'!$J$2:$J$6972,$C$28)</f>
        <v>0</v>
      </c>
      <c r="K48" s="159">
        <f>COUNTIFS('InProcess Conf'!$C$2:$C$6972,K$33,'InProcess Conf'!$T$2:$T$6972,$C48,'InProcess Conf'!$J$2:$J$6972,$C$28)</f>
        <v>0</v>
      </c>
      <c r="L48" s="159">
        <f>COUNTIFS('InProcess Conf'!$C$2:$C$6972,L$33,'InProcess Conf'!$T$2:$T$6972,$C48,'InProcess Conf'!$J$2:$J$6972,$C$28)</f>
        <v>0</v>
      </c>
      <c r="M48" s="159">
        <f>COUNTIFS('InProcess Conf'!$C$2:$C$6972,M$33,'InProcess Conf'!$T$2:$T$6972,$C48,'InProcess Conf'!$J$2:$J$6972,$C$28)</f>
        <v>0</v>
      </c>
      <c r="N48" s="159">
        <f>COUNTIFS('InProcess Conf'!$C$2:$C$6972,N$33,'InProcess Conf'!$T$2:$T$6972,$C48,'InProcess Conf'!$J$2:$J$6972,$C$28)</f>
        <v>0</v>
      </c>
      <c r="O48" s="159">
        <f>COUNTIFS('InProcess Conf'!$C$2:$C$6972,O$33,'InProcess Conf'!$T$2:$T$6972,$C48,'InProcess Conf'!$J$2:$J$6972,$C$28)</f>
        <v>0</v>
      </c>
      <c r="P48" s="159">
        <f>COUNTIFS('InProcess Conf'!$C$2:$C$6972,P$33,'InProcess Conf'!$T$2:$T$6972,$C48,'InProcess Conf'!$J$2:$J$6972,$C$28)</f>
        <v>0</v>
      </c>
      <c r="Q48" s="159">
        <f>COUNTIFS('InProcess Conf'!$C$2:$C$6972,Q$33,'InProcess Conf'!$T$2:$T$6972,$C48,'InProcess Conf'!$J$2:$J$6972,$C$28)</f>
        <v>0</v>
      </c>
      <c r="R48" s="159">
        <f>COUNTIFS('InProcess Conf'!$C$2:$C$6972,R$33,'InProcess Conf'!$T$2:$T$6972,$C48,'InProcess Conf'!$J$2:$J$6972,$C$28)</f>
        <v>0</v>
      </c>
      <c r="S48" s="159">
        <f>COUNTIFS('InProcess Conf'!$C$2:$C$6972,S$33,'InProcess Conf'!$T$2:$T$6972,$C48,'InProcess Conf'!$J$2:$J$6972,$C$28)</f>
        <v>0</v>
      </c>
      <c r="T48" s="159">
        <f>COUNTIFS('InProcess Conf'!$C$2:$C$6972,T$33,'InProcess Conf'!$T$2:$T$6972,$C48,'InProcess Conf'!$J$2:$J$6972,$C$28)</f>
        <v>0</v>
      </c>
      <c r="U48" s="159">
        <f>COUNTIFS('InProcess Conf'!$C$2:$C$6972,U$33,'InProcess Conf'!$T$2:$T$6972,$C48,'InProcess Conf'!$J$2:$J$6972,$C$28)</f>
        <v>0</v>
      </c>
      <c r="V48" s="159">
        <f>COUNTIFS('InProcess Conf'!$C$2:$C$6972,V$33,'InProcess Conf'!$T$2:$T$6972,$C48,'InProcess Conf'!$J$2:$J$6972,$C$28)</f>
        <v>0</v>
      </c>
      <c r="W48" s="159">
        <f>COUNTIFS('InProcess Conf'!$C$2:$C$6972,W$33,'InProcess Conf'!$T$2:$T$6972,$C48,'InProcess Conf'!$J$2:$J$6972,$C$28)</f>
        <v>0</v>
      </c>
      <c r="X48" s="159">
        <f>COUNTIFS('InProcess Conf'!$C$2:$C$6972,X$33,'InProcess Conf'!$T$2:$T$6972,$C48,'InProcess Conf'!$J$2:$J$6972,$C$28)</f>
        <v>0</v>
      </c>
      <c r="Y48" s="159">
        <f>COUNTIFS('InProcess Conf'!$C$2:$C$6972,Y$33,'InProcess Conf'!$T$2:$T$6972,$C48,'InProcess Conf'!$J$2:$J$6972,$C$28)</f>
        <v>0</v>
      </c>
      <c r="Z48" s="159">
        <f>COUNTIFS('InProcess Conf'!$C$2:$C$6972,Z$33,'InProcess Conf'!$T$2:$T$6972,$C48,'InProcess Conf'!$J$2:$J$6972,$C$28)</f>
        <v>0</v>
      </c>
      <c r="AA48" s="159">
        <f>COUNTIFS('InProcess Conf'!$C$2:$C$6972,AA$33,'InProcess Conf'!$T$2:$T$6972,$C48,'InProcess Conf'!$J$2:$J$6972,$C$28)</f>
        <v>0</v>
      </c>
      <c r="AB48" s="159">
        <f>COUNTIFS('InProcess Conf'!$C$2:$C$6972,AB$33,'InProcess Conf'!$T$2:$T$6972,$C48,'InProcess Conf'!$J$2:$J$6972,$C$28)</f>
        <v>0</v>
      </c>
      <c r="AC48" s="159">
        <f>COUNTIFS('InProcess Conf'!$C$2:$C$6972,AC$33,'InProcess Conf'!$T$2:$T$6972,$C48,'InProcess Conf'!$J$2:$J$6972,$C$28)</f>
        <v>0</v>
      </c>
      <c r="AD48" s="159">
        <f>COUNTIFS('InProcess Conf'!$C$2:$C$6972,AD$33,'InProcess Conf'!$T$2:$T$6972,$C48,'InProcess Conf'!$J$2:$J$6972,$C$28)</f>
        <v>0</v>
      </c>
      <c r="AE48" s="159">
        <f>COUNTIFS('InProcess Conf'!$C$2:$C$6972,AE$33,'InProcess Conf'!$T$2:$T$6972,$C48,'InProcess Conf'!$J$2:$J$6972,$C$28)</f>
        <v>0</v>
      </c>
      <c r="AF48" s="159">
        <f>COUNTIFS('InProcess Conf'!$C$2:$C$6972,AF$33,'InProcess Conf'!$T$2:$T$6972,$C48,'InProcess Conf'!$J$2:$J$6972,$C$28)</f>
        <v>0</v>
      </c>
      <c r="AG48" s="159">
        <f>COUNTIFS('InProcess Conf'!$C$2:$C$6972,AG$33,'InProcess Conf'!$T$2:$T$6972,$C48,'InProcess Conf'!$J$2:$J$6972,$C$28)</f>
        <v>0</v>
      </c>
      <c r="AH48" s="159">
        <f>COUNTIFS('InProcess Conf'!$C$2:$C$6972,AH$33,'InProcess Conf'!$T$2:$T$6972,$C48,'InProcess Conf'!$J$2:$J$6972,$C$28)</f>
        <v>0</v>
      </c>
      <c r="AI48" s="159">
        <f>COUNTIFS('InProcess Conf'!$C$2:$C$6972,AI$33,'InProcess Conf'!$T$2:$T$6972,$C48,'InProcess Conf'!$J$2:$J$6972,$C$28)</f>
        <v>0</v>
      </c>
      <c r="AJ48" s="159">
        <f>COUNTIFS('InProcess Conf'!$C$2:$C$6972,AJ$33,'InProcess Conf'!$T$2:$T$6972,$C48,'InProcess Conf'!$J$2:$J$6972,$C$28)</f>
        <v>0</v>
      </c>
      <c r="AK48" s="159">
        <f>COUNTIFS('InProcess Conf'!$C$2:$C$6972,AK$33,'InProcess Conf'!$T$2:$T$6972,$C48,'InProcess Conf'!$J$2:$J$6972,$C$28)</f>
        <v>0</v>
      </c>
      <c r="AL48" s="159">
        <f>COUNTIFS('InProcess Conf'!$C$2:$C$6972,AL$33,'InProcess Conf'!$T$2:$T$6972,$C48,'InProcess Conf'!$J$2:$J$6972,$C$28)</f>
        <v>0</v>
      </c>
      <c r="AM48" s="159">
        <f>COUNTIFS('InProcess Conf'!$C$2:$C$6972,AM$33,'InProcess Conf'!$T$2:$T$6972,$C48,'InProcess Conf'!$J$2:$J$6972,$C$28)</f>
        <v>0</v>
      </c>
      <c r="AN48" s="159">
        <f>COUNTIFS('InProcess Conf'!$C$2:$C$6972,AN$33,'InProcess Conf'!$T$2:$T$6972,$C48,'InProcess Conf'!$J$2:$J$6972,$C$28)</f>
        <v>0</v>
      </c>
      <c r="AO48" s="159">
        <f>COUNTIFS('InProcess Conf'!$C$2:$C$6972,AO$33,'InProcess Conf'!$T$2:$T$6972,$C48,'InProcess Conf'!$J$2:$J$6972,$C$28)</f>
        <v>0</v>
      </c>
      <c r="AP48" s="159">
        <f>COUNTIFS('InProcess Conf'!$C$2:$C$6972,AP$33,'InProcess Conf'!$T$2:$T$6972,$C48,'InProcess Conf'!$J$2:$J$6972,$C$28)</f>
        <v>0</v>
      </c>
      <c r="AQ48" s="159">
        <f>COUNTIFS('InProcess Conf'!$C$2:$C$6972,AQ$33,'InProcess Conf'!$T$2:$T$6972,$C48,'InProcess Conf'!$J$2:$J$6972,$C$28)</f>
        <v>0</v>
      </c>
      <c r="AR48" s="159">
        <f>COUNTIFS('InProcess Conf'!$C$2:$C$6972,AR$33,'InProcess Conf'!$T$2:$T$6972,$C48,'InProcess Conf'!$J$2:$J$6972,$C$28)</f>
        <v>0</v>
      </c>
      <c r="AS48" s="159">
        <f>COUNTIFS('InProcess Conf'!$C$2:$C$6972,AS$33,'InProcess Conf'!$T$2:$T$6972,$C48,'InProcess Conf'!$J$2:$J$6972,$C$28)</f>
        <v>0</v>
      </c>
      <c r="AT48" s="159">
        <f>COUNTIFS('InProcess Conf'!$C$2:$C$6972,AT$33,'InProcess Conf'!$T$2:$T$6972,$C48,'InProcess Conf'!$J$2:$J$6972,$C$28)</f>
        <v>0</v>
      </c>
      <c r="AU48" s="159">
        <f>COUNTIFS('InProcess Conf'!$C$2:$C$6972,AU$33,'InProcess Conf'!$T$2:$T$6972,$C48,'InProcess Conf'!$J$2:$J$6972,$C$28)</f>
        <v>0</v>
      </c>
      <c r="AV48" s="159">
        <f>COUNTIFS('InProcess Conf'!$C$2:$C$6972,AV$33,'InProcess Conf'!$T$2:$T$6972,$C48,'InProcess Conf'!$J$2:$J$6972,$C$28)</f>
        <v>0</v>
      </c>
      <c r="AW48" s="159">
        <f>COUNTIFS('InProcess Conf'!$C$2:$C$6972,AW$33,'InProcess Conf'!$T$2:$T$6972,$C48,'InProcess Conf'!$J$2:$J$6972,$C$28)</f>
        <v>0</v>
      </c>
      <c r="AX48" s="159">
        <f>COUNTIFS('InProcess Conf'!$C$2:$C$6972,AX$33,'InProcess Conf'!$T$2:$T$6972,$C48,'InProcess Conf'!$J$2:$J$6972,$C$28)</f>
        <v>0</v>
      </c>
      <c r="AY48" s="159">
        <f>COUNTIFS('InProcess Conf'!$C$2:$C$6972,AY$33,'InProcess Conf'!$T$2:$T$6972,$C48,'InProcess Conf'!$J$2:$J$6972,$C$28)</f>
        <v>0</v>
      </c>
      <c r="AZ48" s="159">
        <f>COUNTIFS('InProcess Conf'!$C$2:$C$6972,AZ$33,'InProcess Conf'!$T$2:$T$6972,$C48,'InProcess Conf'!$J$2:$J$6972,$C$28)</f>
        <v>0</v>
      </c>
      <c r="BA48" s="159">
        <f>COUNTIFS('InProcess Conf'!$C$2:$C$6972,BA$33,'InProcess Conf'!$T$2:$T$6972,$C48,'InProcess Conf'!$J$2:$J$6972,$C$28)</f>
        <v>0</v>
      </c>
      <c r="BB48" s="159">
        <f>COUNTIFS('InProcess Conf'!$C$2:$C$6972,BB$33,'InProcess Conf'!$T$2:$T$6972,$C48,'InProcess Conf'!$J$2:$J$6972,$C$28)</f>
        <v>0</v>
      </c>
      <c r="BC48" s="159">
        <f>COUNTIFS('InProcess Conf'!$C$2:$C$6972,BC$33,'InProcess Conf'!$T$2:$T$6972,$C48,'InProcess Conf'!$J$2:$J$6972,$C$28)</f>
        <v>0</v>
      </c>
      <c r="BD48" s="159">
        <f>COUNTIFS('InProcess Conf'!$C$2:$C$6972,BD$33,'InProcess Conf'!$T$2:$T$6972,$C48,'InProcess Conf'!$J$2:$J$6972,$C$28)</f>
        <v>0</v>
      </c>
      <c r="BE48" s="159">
        <f>COUNTIFS('InProcess Conf'!$C$2:$C$6972,BE$33,'InProcess Conf'!$T$2:$T$6972,$C48,'InProcess Conf'!$J$2:$J$6972,$C$28)</f>
        <v>0</v>
      </c>
      <c r="BF48" s="159">
        <f>COUNTIFS('InProcess Conf'!$C$2:$C$6972,BF$33,'InProcess Conf'!$T$2:$T$6972,$C48,'InProcess Conf'!$J$2:$J$6972,$C$28)</f>
        <v>0</v>
      </c>
      <c r="BG48" s="159">
        <f>COUNTIFS('InProcess Conf'!$C$2:$C$6972,BG$33,'InProcess Conf'!$T$2:$T$6972,$C48,'InProcess Conf'!$J$2:$J$6972,$C$28)</f>
        <v>0</v>
      </c>
      <c r="BH48" s="159">
        <f>COUNTIFS('InProcess Conf'!$C$2:$C$6972,BH$33,'InProcess Conf'!$T$2:$T$6972,$C48,'InProcess Conf'!$J$2:$J$6972,$C$28)</f>
        <v>0</v>
      </c>
      <c r="BI48" s="159">
        <f>COUNTIFS('InProcess Conf'!$C$2:$C$6972,BI$33,'InProcess Conf'!$T$2:$T$6972,$C48,'InProcess Conf'!$J$2:$J$6972,$C$28)</f>
        <v>0</v>
      </c>
      <c r="BJ48" s="159">
        <f>COUNTIFS('InProcess Conf'!$C$2:$C$6972,BJ$33,'InProcess Conf'!$T$2:$T$6972,$C48,'InProcess Conf'!$J$2:$J$6972,$C$28)</f>
        <v>0</v>
      </c>
      <c r="BK48" s="159">
        <f>COUNTIFS('InProcess Conf'!$C$2:$C$6972,BK$33,'InProcess Conf'!$T$2:$T$6972,$C48,'InProcess Conf'!$J$2:$J$6972,$C$28)</f>
        <v>0</v>
      </c>
      <c r="BL48" s="159">
        <f>COUNTIFS('InProcess Conf'!$C$2:$C$6972,BL$33,'InProcess Conf'!$T$2:$T$6972,$C48,'InProcess Conf'!$J$2:$J$6972,$C$28)</f>
        <v>0</v>
      </c>
      <c r="BM48" s="159">
        <f>COUNTIFS('InProcess Conf'!$C$2:$C$6972,BM$33,'InProcess Conf'!$T$2:$T$6972,$C48,'InProcess Conf'!$J$2:$J$6972,$C$28)</f>
        <v>0</v>
      </c>
      <c r="BN48" s="159">
        <f>COUNTIFS('InProcess Conf'!$C$2:$C$6972,BN$33,'InProcess Conf'!$T$2:$T$6972,$C48,'InProcess Conf'!$J$2:$J$6972,$C$28)</f>
        <v>0</v>
      </c>
      <c r="BO48" s="159">
        <f>COUNTIFS('InProcess Conf'!$C$2:$C$6972,BO$33,'InProcess Conf'!$T$2:$T$6972,$C48,'InProcess Conf'!$J$2:$J$6972,$C$28)</f>
        <v>0</v>
      </c>
      <c r="BP48" s="159">
        <f>COUNTIFS('InProcess Conf'!$C$2:$C$6972,BP$33,'InProcess Conf'!$T$2:$T$6972,$C48,'InProcess Conf'!$J$2:$J$6972,$C$28)</f>
        <v>0</v>
      </c>
      <c r="BQ48" s="159">
        <f>COUNTIFS('InProcess Conf'!$C$2:$C$6972,BQ$33,'InProcess Conf'!$T$2:$T$6972,$C48,'InProcess Conf'!$J$2:$J$6972,$C$28)</f>
        <v>0</v>
      </c>
      <c r="BR48" s="159">
        <f>COUNTIFS('InProcess Conf'!$C$2:$C$6972,BR$33,'InProcess Conf'!$T$2:$T$6972,$C48,'InProcess Conf'!$J$2:$J$6972,$C$28)</f>
        <v>0</v>
      </c>
      <c r="BS48" s="159">
        <f>COUNTIFS('InProcess Conf'!$C$2:$C$6972,BS$33,'InProcess Conf'!$T$2:$T$6972,$C48,'InProcess Conf'!$J$2:$J$6972,$C$28)</f>
        <v>0</v>
      </c>
      <c r="BT48" s="159">
        <f>COUNTIFS('InProcess Conf'!$C$2:$C$6972,BT$33,'InProcess Conf'!$T$2:$T$6972,$C48,'InProcess Conf'!$J$2:$J$6972,$C$28)</f>
        <v>0</v>
      </c>
      <c r="BU48" s="159">
        <f>COUNTIFS('InProcess Conf'!$C$2:$C$6972,BU$33,'InProcess Conf'!$T$2:$T$6972,$C48,'InProcess Conf'!$J$2:$J$6972,$C$28)</f>
        <v>0</v>
      </c>
      <c r="BV48" s="159">
        <f>COUNTIFS('InProcess Conf'!$C$2:$C$6972,BV$33,'InProcess Conf'!$T$2:$T$6972,$C48,'InProcess Conf'!$J$2:$J$6972,$C$28)</f>
        <v>0</v>
      </c>
      <c r="BW48" s="159">
        <f>COUNTIFS('InProcess Conf'!$C$2:$C$6972,BW$33,'InProcess Conf'!$T$2:$T$6972,$C48,'InProcess Conf'!$J$2:$J$6972,$C$28)</f>
        <v>0</v>
      </c>
      <c r="BX48" s="159">
        <f>COUNTIFS('InProcess Conf'!$C$2:$C$6972,BX$33,'InProcess Conf'!$T$2:$T$6972,$C48,'InProcess Conf'!$J$2:$J$6972,$C$28)</f>
        <v>0</v>
      </c>
      <c r="BY48" s="159">
        <f>COUNTIFS('InProcess Conf'!$C$2:$C$6972,BY$33,'InProcess Conf'!$T$2:$T$6972,$C48,'InProcess Conf'!$J$2:$J$6972,$C$28)</f>
        <v>0</v>
      </c>
      <c r="BZ48" s="159">
        <f>COUNTIFS('InProcess Conf'!$C$2:$C$6972,BZ$33,'InProcess Conf'!$T$2:$T$6972,$C48,'InProcess Conf'!$J$2:$J$6972,$C$28)</f>
        <v>0</v>
      </c>
      <c r="CA48" s="159">
        <f>COUNTIFS('InProcess Conf'!$C$2:$C$6972,CA$33,'InProcess Conf'!$T$2:$T$6972,$C48,'InProcess Conf'!$J$2:$J$6972,$C$28)</f>
        <v>0</v>
      </c>
      <c r="CB48" s="159">
        <f>COUNTIFS('InProcess Conf'!$C$2:$C$6972,CB$33,'InProcess Conf'!$T$2:$T$6972,$C48,'InProcess Conf'!$J$2:$J$6972,$C$28)</f>
        <v>0</v>
      </c>
      <c r="CC48" s="159">
        <f>COUNTIFS('InProcess Conf'!$C$2:$C$6972,CC$33,'InProcess Conf'!$T$2:$T$6972,$C48,'InProcess Conf'!$J$2:$J$6972,$C$28)</f>
        <v>0</v>
      </c>
      <c r="CD48" s="159">
        <f>COUNTIFS('InProcess Conf'!$C$2:$C$6972,CD$33,'InProcess Conf'!$T$2:$T$6972,$C48,'InProcess Conf'!$J$2:$J$6972,$C$28)</f>
        <v>0</v>
      </c>
      <c r="CE48" s="159">
        <f>COUNTIFS('InProcess Conf'!$C$2:$C$6972,CE$33,'InProcess Conf'!$T$2:$T$6972,$C48,'InProcess Conf'!$J$2:$J$6972,$C$28)</f>
        <v>0</v>
      </c>
      <c r="CF48" s="159">
        <f>COUNTIFS('InProcess Conf'!$C$2:$C$6972,CF$33,'InProcess Conf'!$T$2:$T$6972,$C48,'InProcess Conf'!$J$2:$J$6972,$C$28)</f>
        <v>0</v>
      </c>
      <c r="CG48" s="159">
        <f>COUNTIFS('InProcess Conf'!$C$2:$C$6972,CG$33,'InProcess Conf'!$T$2:$T$6972,$C48,'InProcess Conf'!$J$2:$J$6972,$C$28)</f>
        <v>0</v>
      </c>
      <c r="CH48" s="159">
        <f>COUNTIFS('InProcess Conf'!$C$2:$C$6972,CH$33,'InProcess Conf'!$T$2:$T$6972,$C48,'InProcess Conf'!$J$2:$J$6972,$C$28)</f>
        <v>0</v>
      </c>
      <c r="CI48" s="159">
        <f>COUNTIFS('InProcess Conf'!$C$2:$C$6972,CI$33,'InProcess Conf'!$T$2:$T$6972,$C48,'InProcess Conf'!$J$2:$J$6972,$C$28)</f>
        <v>0</v>
      </c>
      <c r="CJ48" s="159">
        <f>COUNTIFS('InProcess Conf'!$C$2:$C$6972,CJ$33,'InProcess Conf'!$T$2:$T$6972,$C48,'InProcess Conf'!$J$2:$J$6972,$C$28)</f>
        <v>0</v>
      </c>
      <c r="CK48" s="159">
        <f>COUNTIFS('InProcess Conf'!$C$2:$C$6972,CK$33,'InProcess Conf'!$T$2:$T$6972,$C48,'InProcess Conf'!$J$2:$J$6972,$C$28)</f>
        <v>0</v>
      </c>
      <c r="CL48" s="159">
        <f>COUNTIFS('InProcess Conf'!$C$2:$C$6972,CL$33,'InProcess Conf'!$T$2:$T$6972,$C48,'InProcess Conf'!$J$2:$J$6972,$C$28)</f>
        <v>0</v>
      </c>
      <c r="CM48" s="159">
        <f>COUNTIFS('InProcess Conf'!$C$2:$C$6972,CM$33,'InProcess Conf'!$T$2:$T$6972,$C48,'InProcess Conf'!$J$2:$J$6972,$C$28)</f>
        <v>0</v>
      </c>
      <c r="CN48" s="159">
        <f>COUNTIFS('InProcess Conf'!$C$2:$C$6972,CN$33,'InProcess Conf'!$T$2:$T$6972,$C48,'InProcess Conf'!$J$2:$J$6972,$C$28)</f>
        <v>0</v>
      </c>
      <c r="CO48" s="159">
        <f>COUNTIFS('InProcess Conf'!$C$2:$C$6972,CO$33,'InProcess Conf'!$T$2:$T$6972,$C48,'InProcess Conf'!$J$2:$J$6972,$C$28)</f>
        <v>0</v>
      </c>
      <c r="CP48" s="159">
        <f>COUNTIFS('InProcess Conf'!$C$2:$C$6972,CP$33,'InProcess Conf'!$T$2:$T$6972,$C48,'InProcess Conf'!$J$2:$J$6972,$C$28)</f>
        <v>0</v>
      </c>
      <c r="CQ48" s="159">
        <f>COUNTIFS('InProcess Conf'!$C$2:$C$6972,CQ$33,'InProcess Conf'!$T$2:$T$6972,$C48,'InProcess Conf'!$J$2:$J$6972,$C$28)</f>
        <v>0</v>
      </c>
      <c r="CR48" s="159">
        <f>COUNTIFS('InProcess Conf'!$C$2:$C$6972,CR$33,'InProcess Conf'!$T$2:$T$6972,$C48,'InProcess Conf'!$J$2:$J$6972,$C$28)</f>
        <v>0</v>
      </c>
      <c r="CS48" s="159">
        <f>COUNTIFS('InProcess Conf'!$C$2:$C$6972,CS$33,'InProcess Conf'!$T$2:$T$6972,$C48,'InProcess Conf'!$J$2:$J$6972,$C$28)</f>
        <v>0</v>
      </c>
      <c r="CT48" s="159">
        <f>COUNTIFS('InProcess Conf'!$C$2:$C$6972,CT$33,'InProcess Conf'!$T$2:$T$6972,$C48,'InProcess Conf'!$J$2:$J$6972,$C$28)</f>
        <v>0</v>
      </c>
      <c r="CU48" s="159">
        <f>COUNTIFS('InProcess Conf'!$C$2:$C$6972,CU$33,'InProcess Conf'!$T$2:$T$6972,$C48,'InProcess Conf'!$J$2:$J$6972,$C$28)</f>
        <v>0</v>
      </c>
      <c r="CV48" s="159">
        <f>COUNTIFS('InProcess Conf'!$C$2:$C$6972,CV$33,'InProcess Conf'!$T$2:$T$6972,$C48,'InProcess Conf'!$J$2:$J$6972,$C$28)</f>
        <v>0</v>
      </c>
      <c r="CW48" s="159">
        <f>COUNTIFS('InProcess Conf'!$C$2:$C$6972,CW$33,'InProcess Conf'!$T$2:$T$6972,$C48,'InProcess Conf'!$J$2:$J$6972,$C$28)</f>
        <v>0</v>
      </c>
      <c r="CX48" s="159">
        <f>COUNTIFS('InProcess Conf'!$C$2:$C$6972,CX$33,'InProcess Conf'!$T$2:$T$6972,$C48,'InProcess Conf'!$J$2:$J$6972,$C$28)</f>
        <v>0</v>
      </c>
      <c r="CY48" s="159">
        <f>COUNTIFS('InProcess Conf'!$C$2:$C$6972,CY$33,'InProcess Conf'!$T$2:$T$6972,$C48,'InProcess Conf'!$J$2:$J$6972,$C$28)</f>
        <v>0</v>
      </c>
      <c r="CZ48" s="159">
        <f>COUNTIFS('InProcess Conf'!$C$2:$C$6972,CZ$33,'InProcess Conf'!$T$2:$T$6972,$C48,'InProcess Conf'!$J$2:$J$6972,$C$28)</f>
        <v>0</v>
      </c>
      <c r="DA48" s="159">
        <f>COUNTIFS('InProcess Conf'!$C$2:$C$6972,DA$33,'InProcess Conf'!$T$2:$T$6972,$C48,'InProcess Conf'!$J$2:$J$6972,$C$28)</f>
        <v>0</v>
      </c>
      <c r="DB48" s="159">
        <f>COUNTIFS('InProcess Conf'!$C$2:$C$6972,DB$33,'InProcess Conf'!$T$2:$T$6972,$C48,'InProcess Conf'!$J$2:$J$6972,$C$28)</f>
        <v>0</v>
      </c>
      <c r="DC48" s="159">
        <f>COUNTIFS('InProcess Conf'!$C$2:$C$6972,DC$33,'InProcess Conf'!$T$2:$T$6972,$C48,'InProcess Conf'!$J$2:$J$6972,$C$28)</f>
        <v>0</v>
      </c>
      <c r="DD48" s="159">
        <f>COUNTIFS('InProcess Conf'!$C$2:$C$6972,DD$33,'InProcess Conf'!$T$2:$T$6972,$C48,'InProcess Conf'!$J$2:$J$6972,$C$28)</f>
        <v>0</v>
      </c>
      <c r="DE48" s="159">
        <f>COUNTIFS('InProcess Conf'!$C$2:$C$6972,DE$33,'InProcess Conf'!$T$2:$T$6972,$C48,'InProcess Conf'!$J$2:$J$6972,$C$28)</f>
        <v>0</v>
      </c>
      <c r="DF48" s="159">
        <f>COUNTIFS('InProcess Conf'!$C$2:$C$6972,DF$33,'InProcess Conf'!$T$2:$T$6972,$C48,'InProcess Conf'!$J$2:$J$6972,$C$28)</f>
        <v>0</v>
      </c>
      <c r="DG48" s="159">
        <f>COUNTIFS('InProcess Conf'!$C$2:$C$6972,DG$33,'InProcess Conf'!$T$2:$T$6972,$C48,'InProcess Conf'!$J$2:$J$6972,$C$28)</f>
        <v>0</v>
      </c>
      <c r="DH48" s="218">
        <f>COUNTIFS('InProcess Conf'!$C$2:$C$6972,DH$33,'InProcess Conf'!$T$2:$T$6972,$C48,'InProcess Conf'!$J$2:$J$6972,$C$28)</f>
        <v>0</v>
      </c>
      <c r="DI48" s="217">
        <f t="shared" si="7"/>
        <v>0</v>
      </c>
    </row>
    <row r="49" spans="2:113" ht="16.5" thickTop="1" thickBot="1">
      <c r="B49" s="274"/>
      <c r="C49" s="158" t="s">
        <v>470</v>
      </c>
      <c r="D49" s="159">
        <f>COUNTIFS('InProcess Conf'!$C$2:$C$6972,D$33,'InProcess Conf'!$T$2:$T$6972,$C49,'InProcess Conf'!$J$2:$J$6972,$C$28)</f>
        <v>0</v>
      </c>
      <c r="E49" s="159">
        <f>COUNTIFS('InProcess Conf'!$C$2:$C$6972,E$33,'InProcess Conf'!$T$2:$T$6972,$C49,'InProcess Conf'!$J$2:$J$6972,$C$28)</f>
        <v>0</v>
      </c>
      <c r="F49" s="159">
        <f>COUNTIFS('InProcess Conf'!$C$2:$C$6972,F$33,'InProcess Conf'!$T$2:$T$6972,$C49,'InProcess Conf'!$J$2:$J$6972,$C$28)</f>
        <v>0</v>
      </c>
      <c r="G49" s="159">
        <f>COUNTIFS('InProcess Conf'!$C$2:$C$6972,G$33,'InProcess Conf'!$T$2:$T$6972,$C49,'InProcess Conf'!$J$2:$J$6972,$C$28)</f>
        <v>0</v>
      </c>
      <c r="H49" s="159">
        <f>COUNTIFS('InProcess Conf'!$C$2:$C$6972,H$33,'InProcess Conf'!$T$2:$T$6972,$C49,'InProcess Conf'!$J$2:$J$6972,$C$28)</f>
        <v>0</v>
      </c>
      <c r="I49" s="159">
        <f>COUNTIFS('InProcess Conf'!$C$2:$C$6972,I$33,'InProcess Conf'!$T$2:$T$6972,$C49,'InProcess Conf'!$J$2:$J$6972,$C$28)</f>
        <v>0</v>
      </c>
      <c r="J49" s="159">
        <f>COUNTIFS('InProcess Conf'!$C$2:$C$6972,J$33,'InProcess Conf'!$T$2:$T$6972,$C49,'InProcess Conf'!$J$2:$J$6972,$C$28)</f>
        <v>0</v>
      </c>
      <c r="K49" s="159">
        <f>COUNTIFS('InProcess Conf'!$C$2:$C$6972,K$33,'InProcess Conf'!$T$2:$T$6972,$C49,'InProcess Conf'!$J$2:$J$6972,$C$28)</f>
        <v>0</v>
      </c>
      <c r="L49" s="159">
        <f>COUNTIFS('InProcess Conf'!$C$2:$C$6972,L$33,'InProcess Conf'!$T$2:$T$6972,$C49,'InProcess Conf'!$J$2:$J$6972,$C$28)</f>
        <v>0</v>
      </c>
      <c r="M49" s="159">
        <f>COUNTIFS('InProcess Conf'!$C$2:$C$6972,M$33,'InProcess Conf'!$T$2:$T$6972,$C49,'InProcess Conf'!$J$2:$J$6972,$C$28)</f>
        <v>0</v>
      </c>
      <c r="N49" s="159">
        <f>COUNTIFS('InProcess Conf'!$C$2:$C$6972,N$33,'InProcess Conf'!$T$2:$T$6972,$C49,'InProcess Conf'!$J$2:$J$6972,$C$28)</f>
        <v>0</v>
      </c>
      <c r="O49" s="159">
        <f>COUNTIFS('InProcess Conf'!$C$2:$C$6972,O$33,'InProcess Conf'!$T$2:$T$6972,$C49,'InProcess Conf'!$J$2:$J$6972,$C$28)</f>
        <v>0</v>
      </c>
      <c r="P49" s="159">
        <f>COUNTIFS('InProcess Conf'!$C$2:$C$6972,P$33,'InProcess Conf'!$T$2:$T$6972,$C49,'InProcess Conf'!$J$2:$J$6972,$C$28)</f>
        <v>0</v>
      </c>
      <c r="Q49" s="159">
        <f>COUNTIFS('InProcess Conf'!$C$2:$C$6972,Q$33,'InProcess Conf'!$T$2:$T$6972,$C49,'InProcess Conf'!$J$2:$J$6972,$C$28)</f>
        <v>0</v>
      </c>
      <c r="R49" s="159">
        <f>COUNTIFS('InProcess Conf'!$C$2:$C$6972,R$33,'InProcess Conf'!$T$2:$T$6972,$C49,'InProcess Conf'!$J$2:$J$6972,$C$28)</f>
        <v>0</v>
      </c>
      <c r="S49" s="159">
        <f>COUNTIFS('InProcess Conf'!$C$2:$C$6972,S$33,'InProcess Conf'!$T$2:$T$6972,$C49,'InProcess Conf'!$J$2:$J$6972,$C$28)</f>
        <v>0</v>
      </c>
      <c r="T49" s="159">
        <f>COUNTIFS('InProcess Conf'!$C$2:$C$6972,T$33,'InProcess Conf'!$T$2:$T$6972,$C49,'InProcess Conf'!$J$2:$J$6972,$C$28)</f>
        <v>0</v>
      </c>
      <c r="U49" s="159">
        <f>COUNTIFS('InProcess Conf'!$C$2:$C$6972,U$33,'InProcess Conf'!$T$2:$T$6972,$C49,'InProcess Conf'!$J$2:$J$6972,$C$28)</f>
        <v>0</v>
      </c>
      <c r="V49" s="159">
        <f>COUNTIFS('InProcess Conf'!$C$2:$C$6972,V$33,'InProcess Conf'!$T$2:$T$6972,$C49,'InProcess Conf'!$J$2:$J$6972,$C$28)</f>
        <v>0</v>
      </c>
      <c r="W49" s="159">
        <f>COUNTIFS('InProcess Conf'!$C$2:$C$6972,W$33,'InProcess Conf'!$T$2:$T$6972,$C49,'InProcess Conf'!$J$2:$J$6972,$C$28)</f>
        <v>0</v>
      </c>
      <c r="X49" s="159">
        <f>COUNTIFS('InProcess Conf'!$C$2:$C$6972,X$33,'InProcess Conf'!$T$2:$T$6972,$C49,'InProcess Conf'!$J$2:$J$6972,$C$28)</f>
        <v>0</v>
      </c>
      <c r="Y49" s="159">
        <f>COUNTIFS('InProcess Conf'!$C$2:$C$6972,Y$33,'InProcess Conf'!$T$2:$T$6972,$C49,'InProcess Conf'!$J$2:$J$6972,$C$28)</f>
        <v>0</v>
      </c>
      <c r="Z49" s="159">
        <f>COUNTIFS('InProcess Conf'!$C$2:$C$6972,Z$33,'InProcess Conf'!$T$2:$T$6972,$C49,'InProcess Conf'!$J$2:$J$6972,$C$28)</f>
        <v>0</v>
      </c>
      <c r="AA49" s="159">
        <f>COUNTIFS('InProcess Conf'!$C$2:$C$6972,AA$33,'InProcess Conf'!$T$2:$T$6972,$C49,'InProcess Conf'!$J$2:$J$6972,$C$28)</f>
        <v>0</v>
      </c>
      <c r="AB49" s="159">
        <f>COUNTIFS('InProcess Conf'!$C$2:$C$6972,AB$33,'InProcess Conf'!$T$2:$T$6972,$C49,'InProcess Conf'!$J$2:$J$6972,$C$28)</f>
        <v>0</v>
      </c>
      <c r="AC49" s="159">
        <f>COUNTIFS('InProcess Conf'!$C$2:$C$6972,AC$33,'InProcess Conf'!$T$2:$T$6972,$C49,'InProcess Conf'!$J$2:$J$6972,$C$28)</f>
        <v>0</v>
      </c>
      <c r="AD49" s="159">
        <f>COUNTIFS('InProcess Conf'!$C$2:$C$6972,AD$33,'InProcess Conf'!$T$2:$T$6972,$C49,'InProcess Conf'!$J$2:$J$6972,$C$28)</f>
        <v>0</v>
      </c>
      <c r="AE49" s="159">
        <f>COUNTIFS('InProcess Conf'!$C$2:$C$6972,AE$33,'InProcess Conf'!$T$2:$T$6972,$C49,'InProcess Conf'!$J$2:$J$6972,$C$28)</f>
        <v>0</v>
      </c>
      <c r="AF49" s="159">
        <f>COUNTIFS('InProcess Conf'!$C$2:$C$6972,AF$33,'InProcess Conf'!$T$2:$T$6972,$C49,'InProcess Conf'!$J$2:$J$6972,$C$28)</f>
        <v>0</v>
      </c>
      <c r="AG49" s="159">
        <f>COUNTIFS('InProcess Conf'!$C$2:$C$6972,AG$33,'InProcess Conf'!$T$2:$T$6972,$C49,'InProcess Conf'!$J$2:$J$6972,$C$28)</f>
        <v>0</v>
      </c>
      <c r="AH49" s="159">
        <f>COUNTIFS('InProcess Conf'!$C$2:$C$6972,AH$33,'InProcess Conf'!$T$2:$T$6972,$C49,'InProcess Conf'!$J$2:$J$6972,$C$28)</f>
        <v>0</v>
      </c>
      <c r="AI49" s="159">
        <f>COUNTIFS('InProcess Conf'!$C$2:$C$6972,AI$33,'InProcess Conf'!$T$2:$T$6972,$C49,'InProcess Conf'!$J$2:$J$6972,$C$28)</f>
        <v>0</v>
      </c>
      <c r="AJ49" s="159">
        <f>COUNTIFS('InProcess Conf'!$C$2:$C$6972,AJ$33,'InProcess Conf'!$T$2:$T$6972,$C49,'InProcess Conf'!$J$2:$J$6972,$C$28)</f>
        <v>0</v>
      </c>
      <c r="AK49" s="159">
        <f>COUNTIFS('InProcess Conf'!$C$2:$C$6972,AK$33,'InProcess Conf'!$T$2:$T$6972,$C49,'InProcess Conf'!$J$2:$J$6972,$C$28)</f>
        <v>0</v>
      </c>
      <c r="AL49" s="159">
        <f>COUNTIFS('InProcess Conf'!$C$2:$C$6972,AL$33,'InProcess Conf'!$T$2:$T$6972,$C49,'InProcess Conf'!$J$2:$J$6972,$C$28)</f>
        <v>0</v>
      </c>
      <c r="AM49" s="159">
        <f>COUNTIFS('InProcess Conf'!$C$2:$C$6972,AM$33,'InProcess Conf'!$T$2:$T$6972,$C49,'InProcess Conf'!$J$2:$J$6972,$C$28)</f>
        <v>0</v>
      </c>
      <c r="AN49" s="159">
        <f>COUNTIFS('InProcess Conf'!$C$2:$C$6972,AN$33,'InProcess Conf'!$T$2:$T$6972,$C49,'InProcess Conf'!$J$2:$J$6972,$C$28)</f>
        <v>0</v>
      </c>
      <c r="AO49" s="159">
        <f>COUNTIFS('InProcess Conf'!$C$2:$C$6972,AO$33,'InProcess Conf'!$T$2:$T$6972,$C49,'InProcess Conf'!$J$2:$J$6972,$C$28)</f>
        <v>0</v>
      </c>
      <c r="AP49" s="159">
        <f>COUNTIFS('InProcess Conf'!$C$2:$C$6972,AP$33,'InProcess Conf'!$T$2:$T$6972,$C49,'InProcess Conf'!$J$2:$J$6972,$C$28)</f>
        <v>0</v>
      </c>
      <c r="AQ49" s="159">
        <f>COUNTIFS('InProcess Conf'!$C$2:$C$6972,AQ$33,'InProcess Conf'!$T$2:$T$6972,$C49,'InProcess Conf'!$J$2:$J$6972,$C$28)</f>
        <v>0</v>
      </c>
      <c r="AR49" s="159">
        <f>COUNTIFS('InProcess Conf'!$C$2:$C$6972,AR$33,'InProcess Conf'!$T$2:$T$6972,$C49,'InProcess Conf'!$J$2:$J$6972,$C$28)</f>
        <v>0</v>
      </c>
      <c r="AS49" s="159">
        <f>COUNTIFS('InProcess Conf'!$C$2:$C$6972,AS$33,'InProcess Conf'!$T$2:$T$6972,$C49,'InProcess Conf'!$J$2:$J$6972,$C$28)</f>
        <v>0</v>
      </c>
      <c r="AT49" s="159">
        <f>COUNTIFS('InProcess Conf'!$C$2:$C$6972,AT$33,'InProcess Conf'!$T$2:$T$6972,$C49,'InProcess Conf'!$J$2:$J$6972,$C$28)</f>
        <v>0</v>
      </c>
      <c r="AU49" s="159">
        <f>COUNTIFS('InProcess Conf'!$C$2:$C$6972,AU$33,'InProcess Conf'!$T$2:$T$6972,$C49,'InProcess Conf'!$J$2:$J$6972,$C$28)</f>
        <v>0</v>
      </c>
      <c r="AV49" s="159">
        <f>COUNTIFS('InProcess Conf'!$C$2:$C$6972,AV$33,'InProcess Conf'!$T$2:$T$6972,$C49,'InProcess Conf'!$J$2:$J$6972,$C$28)</f>
        <v>0</v>
      </c>
      <c r="AW49" s="159">
        <f>COUNTIFS('InProcess Conf'!$C$2:$C$6972,AW$33,'InProcess Conf'!$T$2:$T$6972,$C49,'InProcess Conf'!$J$2:$J$6972,$C$28)</f>
        <v>0</v>
      </c>
      <c r="AX49" s="159">
        <f>COUNTIFS('InProcess Conf'!$C$2:$C$6972,AX$33,'InProcess Conf'!$T$2:$T$6972,$C49,'InProcess Conf'!$J$2:$J$6972,$C$28)</f>
        <v>0</v>
      </c>
      <c r="AY49" s="159">
        <f>COUNTIFS('InProcess Conf'!$C$2:$C$6972,AY$33,'InProcess Conf'!$T$2:$T$6972,$C49,'InProcess Conf'!$J$2:$J$6972,$C$28)</f>
        <v>0</v>
      </c>
      <c r="AZ49" s="159">
        <f>COUNTIFS('InProcess Conf'!$C$2:$C$6972,AZ$33,'InProcess Conf'!$T$2:$T$6972,$C49,'InProcess Conf'!$J$2:$J$6972,$C$28)</f>
        <v>0</v>
      </c>
      <c r="BA49" s="159">
        <f>COUNTIFS('InProcess Conf'!$C$2:$C$6972,BA$33,'InProcess Conf'!$T$2:$T$6972,$C49,'InProcess Conf'!$J$2:$J$6972,$C$28)</f>
        <v>0</v>
      </c>
      <c r="BB49" s="159">
        <f>COUNTIFS('InProcess Conf'!$C$2:$C$6972,BB$33,'InProcess Conf'!$T$2:$T$6972,$C49,'InProcess Conf'!$J$2:$J$6972,$C$28)</f>
        <v>0</v>
      </c>
      <c r="BC49" s="159">
        <f>COUNTIFS('InProcess Conf'!$C$2:$C$6972,BC$33,'InProcess Conf'!$T$2:$T$6972,$C49,'InProcess Conf'!$J$2:$J$6972,$C$28)</f>
        <v>0</v>
      </c>
      <c r="BD49" s="159">
        <f>COUNTIFS('InProcess Conf'!$C$2:$C$6972,BD$33,'InProcess Conf'!$T$2:$T$6972,$C49,'InProcess Conf'!$J$2:$J$6972,$C$28)</f>
        <v>0</v>
      </c>
      <c r="BE49" s="159">
        <f>COUNTIFS('InProcess Conf'!$C$2:$C$6972,BE$33,'InProcess Conf'!$T$2:$T$6972,$C49,'InProcess Conf'!$J$2:$J$6972,$C$28)</f>
        <v>0</v>
      </c>
      <c r="BF49" s="159">
        <f>COUNTIFS('InProcess Conf'!$C$2:$C$6972,BF$33,'InProcess Conf'!$T$2:$T$6972,$C49,'InProcess Conf'!$J$2:$J$6972,$C$28)</f>
        <v>0</v>
      </c>
      <c r="BG49" s="159">
        <f>COUNTIFS('InProcess Conf'!$C$2:$C$6972,BG$33,'InProcess Conf'!$T$2:$T$6972,$C49,'InProcess Conf'!$J$2:$J$6972,$C$28)</f>
        <v>0</v>
      </c>
      <c r="BH49" s="159">
        <f>COUNTIFS('InProcess Conf'!$C$2:$C$6972,BH$33,'InProcess Conf'!$T$2:$T$6972,$C49,'InProcess Conf'!$J$2:$J$6972,$C$28)</f>
        <v>0</v>
      </c>
      <c r="BI49" s="159">
        <f>COUNTIFS('InProcess Conf'!$C$2:$C$6972,BI$33,'InProcess Conf'!$T$2:$T$6972,$C49,'InProcess Conf'!$J$2:$J$6972,$C$28)</f>
        <v>0</v>
      </c>
      <c r="BJ49" s="159">
        <f>COUNTIFS('InProcess Conf'!$C$2:$C$6972,BJ$33,'InProcess Conf'!$T$2:$T$6972,$C49,'InProcess Conf'!$J$2:$J$6972,$C$28)</f>
        <v>0</v>
      </c>
      <c r="BK49" s="159">
        <f>COUNTIFS('InProcess Conf'!$C$2:$C$6972,BK$33,'InProcess Conf'!$T$2:$T$6972,$C49,'InProcess Conf'!$J$2:$J$6972,$C$28)</f>
        <v>0</v>
      </c>
      <c r="BL49" s="159">
        <f>COUNTIFS('InProcess Conf'!$C$2:$C$6972,BL$33,'InProcess Conf'!$T$2:$T$6972,$C49,'InProcess Conf'!$J$2:$J$6972,$C$28)</f>
        <v>0</v>
      </c>
      <c r="BM49" s="159">
        <f>COUNTIFS('InProcess Conf'!$C$2:$C$6972,BM$33,'InProcess Conf'!$T$2:$T$6972,$C49,'InProcess Conf'!$J$2:$J$6972,$C$28)</f>
        <v>0</v>
      </c>
      <c r="BN49" s="159">
        <f>COUNTIFS('InProcess Conf'!$C$2:$C$6972,BN$33,'InProcess Conf'!$T$2:$T$6972,$C49,'InProcess Conf'!$J$2:$J$6972,$C$28)</f>
        <v>0</v>
      </c>
      <c r="BO49" s="159">
        <f>COUNTIFS('InProcess Conf'!$C$2:$C$6972,BO$33,'InProcess Conf'!$T$2:$T$6972,$C49,'InProcess Conf'!$J$2:$J$6972,$C$28)</f>
        <v>0</v>
      </c>
      <c r="BP49" s="159">
        <f>COUNTIFS('InProcess Conf'!$C$2:$C$6972,BP$33,'InProcess Conf'!$T$2:$T$6972,$C49,'InProcess Conf'!$J$2:$J$6972,$C$28)</f>
        <v>0</v>
      </c>
      <c r="BQ49" s="159">
        <f>COUNTIFS('InProcess Conf'!$C$2:$C$6972,BQ$33,'InProcess Conf'!$T$2:$T$6972,$C49,'InProcess Conf'!$J$2:$J$6972,$C$28)</f>
        <v>0</v>
      </c>
      <c r="BR49" s="159">
        <f>COUNTIFS('InProcess Conf'!$C$2:$C$6972,BR$33,'InProcess Conf'!$T$2:$T$6972,$C49,'InProcess Conf'!$J$2:$J$6972,$C$28)</f>
        <v>0</v>
      </c>
      <c r="BS49" s="159">
        <f>COUNTIFS('InProcess Conf'!$C$2:$C$6972,BS$33,'InProcess Conf'!$T$2:$T$6972,$C49,'InProcess Conf'!$J$2:$J$6972,$C$28)</f>
        <v>0</v>
      </c>
      <c r="BT49" s="159">
        <f>COUNTIFS('InProcess Conf'!$C$2:$C$6972,BT$33,'InProcess Conf'!$T$2:$T$6972,$C49,'InProcess Conf'!$J$2:$J$6972,$C$28)</f>
        <v>0</v>
      </c>
      <c r="BU49" s="159">
        <f>COUNTIFS('InProcess Conf'!$C$2:$C$6972,BU$33,'InProcess Conf'!$T$2:$T$6972,$C49,'InProcess Conf'!$J$2:$J$6972,$C$28)</f>
        <v>0</v>
      </c>
      <c r="BV49" s="159">
        <f>COUNTIFS('InProcess Conf'!$C$2:$C$6972,BV$33,'InProcess Conf'!$T$2:$T$6972,$C49,'InProcess Conf'!$J$2:$J$6972,$C$28)</f>
        <v>0</v>
      </c>
      <c r="BW49" s="159">
        <f>COUNTIFS('InProcess Conf'!$C$2:$C$6972,BW$33,'InProcess Conf'!$T$2:$T$6972,$C49,'InProcess Conf'!$J$2:$J$6972,$C$28)</f>
        <v>0</v>
      </c>
      <c r="BX49" s="159">
        <f>COUNTIFS('InProcess Conf'!$C$2:$C$6972,BX$33,'InProcess Conf'!$T$2:$T$6972,$C49,'InProcess Conf'!$J$2:$J$6972,$C$28)</f>
        <v>0</v>
      </c>
      <c r="BY49" s="159">
        <f>COUNTIFS('InProcess Conf'!$C$2:$C$6972,BY$33,'InProcess Conf'!$T$2:$T$6972,$C49,'InProcess Conf'!$J$2:$J$6972,$C$28)</f>
        <v>0</v>
      </c>
      <c r="BZ49" s="159">
        <f>COUNTIFS('InProcess Conf'!$C$2:$C$6972,BZ$33,'InProcess Conf'!$T$2:$T$6972,$C49,'InProcess Conf'!$J$2:$J$6972,$C$28)</f>
        <v>0</v>
      </c>
      <c r="CA49" s="159">
        <f>COUNTIFS('InProcess Conf'!$C$2:$C$6972,CA$33,'InProcess Conf'!$T$2:$T$6972,$C49,'InProcess Conf'!$J$2:$J$6972,$C$28)</f>
        <v>0</v>
      </c>
      <c r="CB49" s="159">
        <f>COUNTIFS('InProcess Conf'!$C$2:$C$6972,CB$33,'InProcess Conf'!$T$2:$T$6972,$C49,'InProcess Conf'!$J$2:$J$6972,$C$28)</f>
        <v>0</v>
      </c>
      <c r="CC49" s="159">
        <f>COUNTIFS('InProcess Conf'!$C$2:$C$6972,CC$33,'InProcess Conf'!$T$2:$T$6972,$C49,'InProcess Conf'!$J$2:$J$6972,$C$28)</f>
        <v>0</v>
      </c>
      <c r="CD49" s="159">
        <f>COUNTIFS('InProcess Conf'!$C$2:$C$6972,CD$33,'InProcess Conf'!$T$2:$T$6972,$C49,'InProcess Conf'!$J$2:$J$6972,$C$28)</f>
        <v>0</v>
      </c>
      <c r="CE49" s="159">
        <f>COUNTIFS('InProcess Conf'!$C$2:$C$6972,CE$33,'InProcess Conf'!$T$2:$T$6972,$C49,'InProcess Conf'!$J$2:$J$6972,$C$28)</f>
        <v>0</v>
      </c>
      <c r="CF49" s="159">
        <f>COUNTIFS('InProcess Conf'!$C$2:$C$6972,CF$33,'InProcess Conf'!$T$2:$T$6972,$C49,'InProcess Conf'!$J$2:$J$6972,$C$28)</f>
        <v>0</v>
      </c>
      <c r="CG49" s="159">
        <f>COUNTIFS('InProcess Conf'!$C$2:$C$6972,CG$33,'InProcess Conf'!$T$2:$T$6972,$C49,'InProcess Conf'!$J$2:$J$6972,$C$28)</f>
        <v>0</v>
      </c>
      <c r="CH49" s="159">
        <f>COUNTIFS('InProcess Conf'!$C$2:$C$6972,CH$33,'InProcess Conf'!$T$2:$T$6972,$C49,'InProcess Conf'!$J$2:$J$6972,$C$28)</f>
        <v>0</v>
      </c>
      <c r="CI49" s="159">
        <f>COUNTIFS('InProcess Conf'!$C$2:$C$6972,CI$33,'InProcess Conf'!$T$2:$T$6972,$C49,'InProcess Conf'!$J$2:$J$6972,$C$28)</f>
        <v>0</v>
      </c>
      <c r="CJ49" s="159">
        <f>COUNTIFS('InProcess Conf'!$C$2:$C$6972,CJ$33,'InProcess Conf'!$T$2:$T$6972,$C49,'InProcess Conf'!$J$2:$J$6972,$C$28)</f>
        <v>0</v>
      </c>
      <c r="CK49" s="159">
        <f>COUNTIFS('InProcess Conf'!$C$2:$C$6972,CK$33,'InProcess Conf'!$T$2:$T$6972,$C49,'InProcess Conf'!$J$2:$J$6972,$C$28)</f>
        <v>0</v>
      </c>
      <c r="CL49" s="159">
        <f>COUNTIFS('InProcess Conf'!$C$2:$C$6972,CL$33,'InProcess Conf'!$T$2:$T$6972,$C49,'InProcess Conf'!$J$2:$J$6972,$C$28)</f>
        <v>0</v>
      </c>
      <c r="CM49" s="159">
        <f>COUNTIFS('InProcess Conf'!$C$2:$C$6972,CM$33,'InProcess Conf'!$T$2:$T$6972,$C49,'InProcess Conf'!$J$2:$J$6972,$C$28)</f>
        <v>0</v>
      </c>
      <c r="CN49" s="159">
        <f>COUNTIFS('InProcess Conf'!$C$2:$C$6972,CN$33,'InProcess Conf'!$T$2:$T$6972,$C49,'InProcess Conf'!$J$2:$J$6972,$C$28)</f>
        <v>0</v>
      </c>
      <c r="CO49" s="159">
        <f>COUNTIFS('InProcess Conf'!$C$2:$C$6972,CO$33,'InProcess Conf'!$T$2:$T$6972,$C49,'InProcess Conf'!$J$2:$J$6972,$C$28)</f>
        <v>0</v>
      </c>
      <c r="CP49" s="159">
        <f>COUNTIFS('InProcess Conf'!$C$2:$C$6972,CP$33,'InProcess Conf'!$T$2:$T$6972,$C49,'InProcess Conf'!$J$2:$J$6972,$C$28)</f>
        <v>0</v>
      </c>
      <c r="CQ49" s="159">
        <f>COUNTIFS('InProcess Conf'!$C$2:$C$6972,CQ$33,'InProcess Conf'!$T$2:$T$6972,$C49,'InProcess Conf'!$J$2:$J$6972,$C$28)</f>
        <v>0</v>
      </c>
      <c r="CR49" s="159">
        <f>COUNTIFS('InProcess Conf'!$C$2:$C$6972,CR$33,'InProcess Conf'!$T$2:$T$6972,$C49,'InProcess Conf'!$J$2:$J$6972,$C$28)</f>
        <v>0</v>
      </c>
      <c r="CS49" s="159">
        <f>COUNTIFS('InProcess Conf'!$C$2:$C$6972,CS$33,'InProcess Conf'!$T$2:$T$6972,$C49,'InProcess Conf'!$J$2:$J$6972,$C$28)</f>
        <v>0</v>
      </c>
      <c r="CT49" s="159">
        <f>COUNTIFS('InProcess Conf'!$C$2:$C$6972,CT$33,'InProcess Conf'!$T$2:$T$6972,$C49,'InProcess Conf'!$J$2:$J$6972,$C$28)</f>
        <v>0</v>
      </c>
      <c r="CU49" s="159">
        <f>COUNTIFS('InProcess Conf'!$C$2:$C$6972,CU$33,'InProcess Conf'!$T$2:$T$6972,$C49,'InProcess Conf'!$J$2:$J$6972,$C$28)</f>
        <v>0</v>
      </c>
      <c r="CV49" s="159">
        <f>COUNTIFS('InProcess Conf'!$C$2:$C$6972,CV$33,'InProcess Conf'!$T$2:$T$6972,$C49,'InProcess Conf'!$J$2:$J$6972,$C$28)</f>
        <v>0</v>
      </c>
      <c r="CW49" s="159">
        <f>COUNTIFS('InProcess Conf'!$C$2:$C$6972,CW$33,'InProcess Conf'!$T$2:$T$6972,$C49,'InProcess Conf'!$J$2:$J$6972,$C$28)</f>
        <v>0</v>
      </c>
      <c r="CX49" s="159">
        <f>COUNTIFS('InProcess Conf'!$C$2:$C$6972,CX$33,'InProcess Conf'!$T$2:$T$6972,$C49,'InProcess Conf'!$J$2:$J$6972,$C$28)</f>
        <v>0</v>
      </c>
      <c r="CY49" s="159">
        <f>COUNTIFS('InProcess Conf'!$C$2:$C$6972,CY$33,'InProcess Conf'!$T$2:$T$6972,$C49,'InProcess Conf'!$J$2:$J$6972,$C$28)</f>
        <v>0</v>
      </c>
      <c r="CZ49" s="159">
        <f>COUNTIFS('InProcess Conf'!$C$2:$C$6972,CZ$33,'InProcess Conf'!$T$2:$T$6972,$C49,'InProcess Conf'!$J$2:$J$6972,$C$28)</f>
        <v>0</v>
      </c>
      <c r="DA49" s="159">
        <f>COUNTIFS('InProcess Conf'!$C$2:$C$6972,DA$33,'InProcess Conf'!$T$2:$T$6972,$C49,'InProcess Conf'!$J$2:$J$6972,$C$28)</f>
        <v>0</v>
      </c>
      <c r="DB49" s="159">
        <f>COUNTIFS('InProcess Conf'!$C$2:$C$6972,DB$33,'InProcess Conf'!$T$2:$T$6972,$C49,'InProcess Conf'!$J$2:$J$6972,$C$28)</f>
        <v>0</v>
      </c>
      <c r="DC49" s="159">
        <f>COUNTIFS('InProcess Conf'!$C$2:$C$6972,DC$33,'InProcess Conf'!$T$2:$T$6972,$C49,'InProcess Conf'!$J$2:$J$6972,$C$28)</f>
        <v>0</v>
      </c>
      <c r="DD49" s="159">
        <f>COUNTIFS('InProcess Conf'!$C$2:$C$6972,DD$33,'InProcess Conf'!$T$2:$T$6972,$C49,'InProcess Conf'!$J$2:$J$6972,$C$28)</f>
        <v>0</v>
      </c>
      <c r="DE49" s="159">
        <f>COUNTIFS('InProcess Conf'!$C$2:$C$6972,DE$33,'InProcess Conf'!$T$2:$T$6972,$C49,'InProcess Conf'!$J$2:$J$6972,$C$28)</f>
        <v>0</v>
      </c>
      <c r="DF49" s="159">
        <f>COUNTIFS('InProcess Conf'!$C$2:$C$6972,DF$33,'InProcess Conf'!$T$2:$T$6972,$C49,'InProcess Conf'!$J$2:$J$6972,$C$28)</f>
        <v>0</v>
      </c>
      <c r="DG49" s="159">
        <f>COUNTIFS('InProcess Conf'!$C$2:$C$6972,DG$33,'InProcess Conf'!$T$2:$T$6972,$C49,'InProcess Conf'!$J$2:$J$6972,$C$28)</f>
        <v>0</v>
      </c>
      <c r="DH49" s="218">
        <f>COUNTIFS('InProcess Conf'!$C$2:$C$6972,DH$33,'InProcess Conf'!$T$2:$T$6972,$C49,'InProcess Conf'!$J$2:$J$6972,$C$28)</f>
        <v>0</v>
      </c>
      <c r="DI49" s="217">
        <f t="shared" si="7"/>
        <v>0</v>
      </c>
    </row>
    <row r="50" spans="2:113" ht="16.5" thickTop="1" thickBot="1">
      <c r="B50" s="275"/>
      <c r="C50" s="157" t="s">
        <v>526</v>
      </c>
      <c r="D50" s="159">
        <f>COUNTIFS('InProcess Conf'!$C$2:$C$6972,D$33,'InProcess Conf'!$T$2:$T$6972,$C50,'InProcess Conf'!$J$2:$J$6972,$C$28)</f>
        <v>0</v>
      </c>
      <c r="E50" s="159">
        <f>COUNTIFS('InProcess Conf'!$C$2:$C$6972,E$33,'InProcess Conf'!$T$2:$T$6972,$C50,'InProcess Conf'!$J$2:$J$6972,$C$28)</f>
        <v>0</v>
      </c>
      <c r="F50" s="159">
        <f>COUNTIFS('InProcess Conf'!$C$2:$C$6972,F$33,'InProcess Conf'!$T$2:$T$6972,$C50,'InProcess Conf'!$J$2:$J$6972,$C$28)</f>
        <v>0</v>
      </c>
      <c r="G50" s="159">
        <f>COUNTIFS('InProcess Conf'!$C$2:$C$6972,G$33,'InProcess Conf'!$T$2:$T$6972,$C50,'InProcess Conf'!$J$2:$J$6972,$C$28)</f>
        <v>0</v>
      </c>
      <c r="H50" s="159">
        <f>COUNTIFS('InProcess Conf'!$C$2:$C$6972,H$33,'InProcess Conf'!$T$2:$T$6972,$C50,'InProcess Conf'!$J$2:$J$6972,$C$28)</f>
        <v>0</v>
      </c>
      <c r="I50" s="159">
        <f>COUNTIFS('InProcess Conf'!$C$2:$C$6972,I$33,'InProcess Conf'!$T$2:$T$6972,$C50,'InProcess Conf'!$J$2:$J$6972,$C$28)</f>
        <v>0</v>
      </c>
      <c r="J50" s="159">
        <f>COUNTIFS('InProcess Conf'!$C$2:$C$6972,J$33,'InProcess Conf'!$T$2:$T$6972,$C50,'InProcess Conf'!$J$2:$J$6972,$C$28)</f>
        <v>0</v>
      </c>
      <c r="K50" s="159">
        <f>COUNTIFS('InProcess Conf'!$C$2:$C$6972,K$33,'InProcess Conf'!$T$2:$T$6972,$C50,'InProcess Conf'!$J$2:$J$6972,$C$28)</f>
        <v>0</v>
      </c>
      <c r="L50" s="159">
        <f>COUNTIFS('InProcess Conf'!$C$2:$C$6972,L$33,'InProcess Conf'!$T$2:$T$6972,$C50,'InProcess Conf'!$J$2:$J$6972,$C$28)</f>
        <v>0</v>
      </c>
      <c r="M50" s="159">
        <f>COUNTIFS('InProcess Conf'!$C$2:$C$6972,M$33,'InProcess Conf'!$T$2:$T$6972,$C50,'InProcess Conf'!$J$2:$J$6972,$C$28)</f>
        <v>0</v>
      </c>
      <c r="N50" s="159">
        <f>COUNTIFS('InProcess Conf'!$C$2:$C$6972,N$33,'InProcess Conf'!$T$2:$T$6972,$C50,'InProcess Conf'!$J$2:$J$6972,$C$28)</f>
        <v>0</v>
      </c>
      <c r="O50" s="159">
        <f>COUNTIFS('InProcess Conf'!$C$2:$C$6972,O$33,'InProcess Conf'!$T$2:$T$6972,$C50,'InProcess Conf'!$J$2:$J$6972,$C$28)</f>
        <v>0</v>
      </c>
      <c r="P50" s="159">
        <f>COUNTIFS('InProcess Conf'!$C$2:$C$6972,P$33,'InProcess Conf'!$T$2:$T$6972,$C50,'InProcess Conf'!$J$2:$J$6972,$C$28)</f>
        <v>0</v>
      </c>
      <c r="Q50" s="159">
        <f>COUNTIFS('InProcess Conf'!$C$2:$C$6972,Q$33,'InProcess Conf'!$T$2:$T$6972,$C50,'InProcess Conf'!$J$2:$J$6972,$C$28)</f>
        <v>0</v>
      </c>
      <c r="R50" s="159">
        <f>COUNTIFS('InProcess Conf'!$C$2:$C$6972,R$33,'InProcess Conf'!$T$2:$T$6972,$C50,'InProcess Conf'!$J$2:$J$6972,$C$28)</f>
        <v>0</v>
      </c>
      <c r="S50" s="159">
        <f>COUNTIFS('InProcess Conf'!$C$2:$C$6972,S$33,'InProcess Conf'!$T$2:$T$6972,$C50,'InProcess Conf'!$J$2:$J$6972,$C$28)</f>
        <v>0</v>
      </c>
      <c r="T50" s="159">
        <f>COUNTIFS('InProcess Conf'!$C$2:$C$6972,T$33,'InProcess Conf'!$T$2:$T$6972,$C50,'InProcess Conf'!$J$2:$J$6972,$C$28)</f>
        <v>0</v>
      </c>
      <c r="U50" s="159">
        <f>COUNTIFS('InProcess Conf'!$C$2:$C$6972,U$33,'InProcess Conf'!$T$2:$T$6972,$C50,'InProcess Conf'!$J$2:$J$6972,$C$28)</f>
        <v>0</v>
      </c>
      <c r="V50" s="159">
        <f>COUNTIFS('InProcess Conf'!$C$2:$C$6972,V$33,'InProcess Conf'!$T$2:$T$6972,$C50,'InProcess Conf'!$J$2:$J$6972,$C$28)</f>
        <v>0</v>
      </c>
      <c r="W50" s="159">
        <f>COUNTIFS('InProcess Conf'!$C$2:$C$6972,W$33,'InProcess Conf'!$T$2:$T$6972,$C50,'InProcess Conf'!$J$2:$J$6972,$C$28)</f>
        <v>0</v>
      </c>
      <c r="X50" s="159">
        <f>COUNTIFS('InProcess Conf'!$C$2:$C$6972,X$33,'InProcess Conf'!$T$2:$T$6972,$C50,'InProcess Conf'!$J$2:$J$6972,$C$28)</f>
        <v>0</v>
      </c>
      <c r="Y50" s="159">
        <f>COUNTIFS('InProcess Conf'!$C$2:$C$6972,Y$33,'InProcess Conf'!$T$2:$T$6972,$C50,'InProcess Conf'!$J$2:$J$6972,$C$28)</f>
        <v>0</v>
      </c>
      <c r="Z50" s="159">
        <f>COUNTIFS('InProcess Conf'!$C$2:$C$6972,Z$33,'InProcess Conf'!$T$2:$T$6972,$C50,'InProcess Conf'!$J$2:$J$6972,$C$28)</f>
        <v>0</v>
      </c>
      <c r="AA50" s="159">
        <f>COUNTIFS('InProcess Conf'!$C$2:$C$6972,AA$33,'InProcess Conf'!$T$2:$T$6972,$C50,'InProcess Conf'!$J$2:$J$6972,$C$28)</f>
        <v>0</v>
      </c>
      <c r="AB50" s="159">
        <f>COUNTIFS('InProcess Conf'!$C$2:$C$6972,AB$33,'InProcess Conf'!$T$2:$T$6972,$C50,'InProcess Conf'!$J$2:$J$6972,$C$28)</f>
        <v>0</v>
      </c>
      <c r="AC50" s="159">
        <f>COUNTIFS('InProcess Conf'!$C$2:$C$6972,AC$33,'InProcess Conf'!$T$2:$T$6972,$C50,'InProcess Conf'!$J$2:$J$6972,$C$28)</f>
        <v>0</v>
      </c>
      <c r="AD50" s="159">
        <f>COUNTIFS('InProcess Conf'!$C$2:$C$6972,AD$33,'InProcess Conf'!$T$2:$T$6972,$C50,'InProcess Conf'!$J$2:$J$6972,$C$28)</f>
        <v>0</v>
      </c>
      <c r="AE50" s="159">
        <f>COUNTIFS('InProcess Conf'!$C$2:$C$6972,AE$33,'InProcess Conf'!$T$2:$T$6972,$C50,'InProcess Conf'!$J$2:$J$6972,$C$28)</f>
        <v>0</v>
      </c>
      <c r="AF50" s="159">
        <f>COUNTIFS('InProcess Conf'!$C$2:$C$6972,AF$33,'InProcess Conf'!$T$2:$T$6972,$C50,'InProcess Conf'!$J$2:$J$6972,$C$28)</f>
        <v>0</v>
      </c>
      <c r="AG50" s="159">
        <f>COUNTIFS('InProcess Conf'!$C$2:$C$6972,AG$33,'InProcess Conf'!$T$2:$T$6972,$C50,'InProcess Conf'!$J$2:$J$6972,$C$28)</f>
        <v>0</v>
      </c>
      <c r="AH50" s="159">
        <f>COUNTIFS('InProcess Conf'!$C$2:$C$6972,AH$33,'InProcess Conf'!$T$2:$T$6972,$C50,'InProcess Conf'!$J$2:$J$6972,$C$28)</f>
        <v>0</v>
      </c>
      <c r="AI50" s="159">
        <f>COUNTIFS('InProcess Conf'!$C$2:$C$6972,AI$33,'InProcess Conf'!$T$2:$T$6972,$C50,'InProcess Conf'!$J$2:$J$6972,$C$28)</f>
        <v>0</v>
      </c>
      <c r="AJ50" s="159">
        <f>COUNTIFS('InProcess Conf'!$C$2:$C$6972,AJ$33,'InProcess Conf'!$T$2:$T$6972,$C50,'InProcess Conf'!$J$2:$J$6972,$C$28)</f>
        <v>0</v>
      </c>
      <c r="AK50" s="159">
        <f>COUNTIFS('InProcess Conf'!$C$2:$C$6972,AK$33,'InProcess Conf'!$T$2:$T$6972,$C50,'InProcess Conf'!$J$2:$J$6972,$C$28)</f>
        <v>0</v>
      </c>
      <c r="AL50" s="159">
        <f>COUNTIFS('InProcess Conf'!$C$2:$C$6972,AL$33,'InProcess Conf'!$T$2:$T$6972,$C50,'InProcess Conf'!$J$2:$J$6972,$C$28)</f>
        <v>0</v>
      </c>
      <c r="AM50" s="159">
        <f>COUNTIFS('InProcess Conf'!$C$2:$C$6972,AM$33,'InProcess Conf'!$T$2:$T$6972,$C50,'InProcess Conf'!$J$2:$J$6972,$C$28)</f>
        <v>0</v>
      </c>
      <c r="AN50" s="159">
        <f>COUNTIFS('InProcess Conf'!$C$2:$C$6972,AN$33,'InProcess Conf'!$T$2:$T$6972,$C50,'InProcess Conf'!$J$2:$J$6972,$C$28)</f>
        <v>0</v>
      </c>
      <c r="AO50" s="159">
        <f>COUNTIFS('InProcess Conf'!$C$2:$C$6972,AO$33,'InProcess Conf'!$T$2:$T$6972,$C50,'InProcess Conf'!$J$2:$J$6972,$C$28)</f>
        <v>0</v>
      </c>
      <c r="AP50" s="159">
        <f>COUNTIFS('InProcess Conf'!$C$2:$C$6972,AP$33,'InProcess Conf'!$T$2:$T$6972,$C50,'InProcess Conf'!$J$2:$J$6972,$C$28)</f>
        <v>0</v>
      </c>
      <c r="AQ50" s="159">
        <f>COUNTIFS('InProcess Conf'!$C$2:$C$6972,AQ$33,'InProcess Conf'!$T$2:$T$6972,$C50,'InProcess Conf'!$J$2:$J$6972,$C$28)</f>
        <v>0</v>
      </c>
      <c r="AR50" s="159">
        <f>COUNTIFS('InProcess Conf'!$C$2:$C$6972,AR$33,'InProcess Conf'!$T$2:$T$6972,$C50,'InProcess Conf'!$J$2:$J$6972,$C$28)</f>
        <v>0</v>
      </c>
      <c r="AS50" s="159">
        <f>COUNTIFS('InProcess Conf'!$C$2:$C$6972,AS$33,'InProcess Conf'!$T$2:$T$6972,$C50,'InProcess Conf'!$J$2:$J$6972,$C$28)</f>
        <v>0</v>
      </c>
      <c r="AT50" s="159">
        <f>COUNTIFS('InProcess Conf'!$C$2:$C$6972,AT$33,'InProcess Conf'!$T$2:$T$6972,$C50,'InProcess Conf'!$J$2:$J$6972,$C$28)</f>
        <v>0</v>
      </c>
      <c r="AU50" s="159">
        <f>COUNTIFS('InProcess Conf'!$C$2:$C$6972,AU$33,'InProcess Conf'!$T$2:$T$6972,$C50,'InProcess Conf'!$J$2:$J$6972,$C$28)</f>
        <v>0</v>
      </c>
      <c r="AV50" s="159">
        <f>COUNTIFS('InProcess Conf'!$C$2:$C$6972,AV$33,'InProcess Conf'!$T$2:$T$6972,$C50,'InProcess Conf'!$J$2:$J$6972,$C$28)</f>
        <v>0</v>
      </c>
      <c r="AW50" s="159">
        <f>COUNTIFS('InProcess Conf'!$C$2:$C$6972,AW$33,'InProcess Conf'!$T$2:$T$6972,$C50,'InProcess Conf'!$J$2:$J$6972,$C$28)</f>
        <v>0</v>
      </c>
      <c r="AX50" s="159">
        <f>COUNTIFS('InProcess Conf'!$C$2:$C$6972,AX$33,'InProcess Conf'!$T$2:$T$6972,$C50,'InProcess Conf'!$J$2:$J$6972,$C$28)</f>
        <v>0</v>
      </c>
      <c r="AY50" s="159">
        <f>COUNTIFS('InProcess Conf'!$C$2:$C$6972,AY$33,'InProcess Conf'!$T$2:$T$6972,$C50,'InProcess Conf'!$J$2:$J$6972,$C$28)</f>
        <v>0</v>
      </c>
      <c r="AZ50" s="159">
        <f>COUNTIFS('InProcess Conf'!$C$2:$C$6972,AZ$33,'InProcess Conf'!$T$2:$T$6972,$C50,'InProcess Conf'!$J$2:$J$6972,$C$28)</f>
        <v>0</v>
      </c>
      <c r="BA50" s="159">
        <f>COUNTIFS('InProcess Conf'!$C$2:$C$6972,BA$33,'InProcess Conf'!$T$2:$T$6972,$C50,'InProcess Conf'!$J$2:$J$6972,$C$28)</f>
        <v>0</v>
      </c>
      <c r="BB50" s="159">
        <f>COUNTIFS('InProcess Conf'!$C$2:$C$6972,BB$33,'InProcess Conf'!$T$2:$T$6972,$C50,'InProcess Conf'!$J$2:$J$6972,$C$28)</f>
        <v>0</v>
      </c>
      <c r="BC50" s="159">
        <f>COUNTIFS('InProcess Conf'!$C$2:$C$6972,BC$33,'InProcess Conf'!$T$2:$T$6972,$C50,'InProcess Conf'!$J$2:$J$6972,$C$28)</f>
        <v>0</v>
      </c>
      <c r="BD50" s="159">
        <f>COUNTIFS('InProcess Conf'!$C$2:$C$6972,BD$33,'InProcess Conf'!$T$2:$T$6972,$C50,'InProcess Conf'!$J$2:$J$6972,$C$28)</f>
        <v>0</v>
      </c>
      <c r="BE50" s="159">
        <f>COUNTIFS('InProcess Conf'!$C$2:$C$6972,BE$33,'InProcess Conf'!$T$2:$T$6972,$C50,'InProcess Conf'!$J$2:$J$6972,$C$28)</f>
        <v>0</v>
      </c>
      <c r="BF50" s="159">
        <f>COUNTIFS('InProcess Conf'!$C$2:$C$6972,BF$33,'InProcess Conf'!$T$2:$T$6972,$C50,'InProcess Conf'!$J$2:$J$6972,$C$28)</f>
        <v>0</v>
      </c>
      <c r="BG50" s="159">
        <f>COUNTIFS('InProcess Conf'!$C$2:$C$6972,BG$33,'InProcess Conf'!$T$2:$T$6972,$C50,'InProcess Conf'!$J$2:$J$6972,$C$28)</f>
        <v>0</v>
      </c>
      <c r="BH50" s="159">
        <f>COUNTIFS('InProcess Conf'!$C$2:$C$6972,BH$33,'InProcess Conf'!$T$2:$T$6972,$C50,'InProcess Conf'!$J$2:$J$6972,$C$28)</f>
        <v>0</v>
      </c>
      <c r="BI50" s="159">
        <f>COUNTIFS('InProcess Conf'!$C$2:$C$6972,BI$33,'InProcess Conf'!$T$2:$T$6972,$C50,'InProcess Conf'!$J$2:$J$6972,$C$28)</f>
        <v>0</v>
      </c>
      <c r="BJ50" s="159">
        <f>COUNTIFS('InProcess Conf'!$C$2:$C$6972,BJ$33,'InProcess Conf'!$T$2:$T$6972,$C50,'InProcess Conf'!$J$2:$J$6972,$C$28)</f>
        <v>0</v>
      </c>
      <c r="BK50" s="159">
        <f>COUNTIFS('InProcess Conf'!$C$2:$C$6972,BK$33,'InProcess Conf'!$T$2:$T$6972,$C50,'InProcess Conf'!$J$2:$J$6972,$C$28)</f>
        <v>0</v>
      </c>
      <c r="BL50" s="159">
        <f>COUNTIFS('InProcess Conf'!$C$2:$C$6972,BL$33,'InProcess Conf'!$T$2:$T$6972,$C50,'InProcess Conf'!$J$2:$J$6972,$C$28)</f>
        <v>0</v>
      </c>
      <c r="BM50" s="159">
        <f>COUNTIFS('InProcess Conf'!$C$2:$C$6972,BM$33,'InProcess Conf'!$T$2:$T$6972,$C50,'InProcess Conf'!$J$2:$J$6972,$C$28)</f>
        <v>0</v>
      </c>
      <c r="BN50" s="159">
        <f>COUNTIFS('InProcess Conf'!$C$2:$C$6972,BN$33,'InProcess Conf'!$T$2:$T$6972,$C50,'InProcess Conf'!$J$2:$J$6972,$C$28)</f>
        <v>0</v>
      </c>
      <c r="BO50" s="159">
        <f>COUNTIFS('InProcess Conf'!$C$2:$C$6972,BO$33,'InProcess Conf'!$T$2:$T$6972,$C50,'InProcess Conf'!$J$2:$J$6972,$C$28)</f>
        <v>0</v>
      </c>
      <c r="BP50" s="159">
        <f>COUNTIFS('InProcess Conf'!$C$2:$C$6972,BP$33,'InProcess Conf'!$T$2:$T$6972,$C50,'InProcess Conf'!$J$2:$J$6972,$C$28)</f>
        <v>0</v>
      </c>
      <c r="BQ50" s="159">
        <f>COUNTIFS('InProcess Conf'!$C$2:$C$6972,BQ$33,'InProcess Conf'!$T$2:$T$6972,$C50,'InProcess Conf'!$J$2:$J$6972,$C$28)</f>
        <v>0</v>
      </c>
      <c r="BR50" s="159">
        <f>COUNTIFS('InProcess Conf'!$C$2:$C$6972,BR$33,'InProcess Conf'!$T$2:$T$6972,$C50,'InProcess Conf'!$J$2:$J$6972,$C$28)</f>
        <v>0</v>
      </c>
      <c r="BS50" s="159">
        <f>COUNTIFS('InProcess Conf'!$C$2:$C$6972,BS$33,'InProcess Conf'!$T$2:$T$6972,$C50,'InProcess Conf'!$J$2:$J$6972,$C$28)</f>
        <v>0</v>
      </c>
      <c r="BT50" s="159">
        <f>COUNTIFS('InProcess Conf'!$C$2:$C$6972,BT$33,'InProcess Conf'!$T$2:$T$6972,$C50,'InProcess Conf'!$J$2:$J$6972,$C$28)</f>
        <v>0</v>
      </c>
      <c r="BU50" s="159">
        <f>COUNTIFS('InProcess Conf'!$C$2:$C$6972,BU$33,'InProcess Conf'!$T$2:$T$6972,$C50,'InProcess Conf'!$J$2:$J$6972,$C$28)</f>
        <v>0</v>
      </c>
      <c r="BV50" s="159">
        <f>COUNTIFS('InProcess Conf'!$C$2:$C$6972,BV$33,'InProcess Conf'!$T$2:$T$6972,$C50,'InProcess Conf'!$J$2:$J$6972,$C$28)</f>
        <v>0</v>
      </c>
      <c r="BW50" s="159">
        <f>COUNTIFS('InProcess Conf'!$C$2:$C$6972,BW$33,'InProcess Conf'!$T$2:$T$6972,$C50,'InProcess Conf'!$J$2:$J$6972,$C$28)</f>
        <v>0</v>
      </c>
      <c r="BX50" s="159">
        <f>COUNTIFS('InProcess Conf'!$C$2:$C$6972,BX$33,'InProcess Conf'!$T$2:$T$6972,$C50,'InProcess Conf'!$J$2:$J$6972,$C$28)</f>
        <v>0</v>
      </c>
      <c r="BY50" s="159">
        <f>COUNTIFS('InProcess Conf'!$C$2:$C$6972,BY$33,'InProcess Conf'!$T$2:$T$6972,$C50,'InProcess Conf'!$J$2:$J$6972,$C$28)</f>
        <v>0</v>
      </c>
      <c r="BZ50" s="159">
        <f>COUNTIFS('InProcess Conf'!$C$2:$C$6972,BZ$33,'InProcess Conf'!$T$2:$T$6972,$C50,'InProcess Conf'!$J$2:$J$6972,$C$28)</f>
        <v>0</v>
      </c>
      <c r="CA50" s="159">
        <f>COUNTIFS('InProcess Conf'!$C$2:$C$6972,CA$33,'InProcess Conf'!$T$2:$T$6972,$C50,'InProcess Conf'!$J$2:$J$6972,$C$28)</f>
        <v>0</v>
      </c>
      <c r="CB50" s="159">
        <f>COUNTIFS('InProcess Conf'!$C$2:$C$6972,CB$33,'InProcess Conf'!$T$2:$T$6972,$C50,'InProcess Conf'!$J$2:$J$6972,$C$28)</f>
        <v>0</v>
      </c>
      <c r="CC50" s="159">
        <f>COUNTIFS('InProcess Conf'!$C$2:$C$6972,CC$33,'InProcess Conf'!$T$2:$T$6972,$C50,'InProcess Conf'!$J$2:$J$6972,$C$28)</f>
        <v>0</v>
      </c>
      <c r="CD50" s="159">
        <f>COUNTIFS('InProcess Conf'!$C$2:$C$6972,CD$33,'InProcess Conf'!$T$2:$T$6972,$C50,'InProcess Conf'!$J$2:$J$6972,$C$28)</f>
        <v>0</v>
      </c>
      <c r="CE50" s="159">
        <f>COUNTIFS('InProcess Conf'!$C$2:$C$6972,CE$33,'InProcess Conf'!$T$2:$T$6972,$C50,'InProcess Conf'!$J$2:$J$6972,$C$28)</f>
        <v>0</v>
      </c>
      <c r="CF50" s="159">
        <f>COUNTIFS('InProcess Conf'!$C$2:$C$6972,CF$33,'InProcess Conf'!$T$2:$T$6972,$C50,'InProcess Conf'!$J$2:$J$6972,$C$28)</f>
        <v>0</v>
      </c>
      <c r="CG50" s="159">
        <f>COUNTIFS('InProcess Conf'!$C$2:$C$6972,CG$33,'InProcess Conf'!$T$2:$T$6972,$C50,'InProcess Conf'!$J$2:$J$6972,$C$28)</f>
        <v>0</v>
      </c>
      <c r="CH50" s="159">
        <f>COUNTIFS('InProcess Conf'!$C$2:$C$6972,CH$33,'InProcess Conf'!$T$2:$T$6972,$C50,'InProcess Conf'!$J$2:$J$6972,$C$28)</f>
        <v>0</v>
      </c>
      <c r="CI50" s="159">
        <f>COUNTIFS('InProcess Conf'!$C$2:$C$6972,CI$33,'InProcess Conf'!$T$2:$T$6972,$C50,'InProcess Conf'!$J$2:$J$6972,$C$28)</f>
        <v>0</v>
      </c>
      <c r="CJ50" s="159">
        <f>COUNTIFS('InProcess Conf'!$C$2:$C$6972,CJ$33,'InProcess Conf'!$T$2:$T$6972,$C50,'InProcess Conf'!$J$2:$J$6972,$C$28)</f>
        <v>0</v>
      </c>
      <c r="CK50" s="159">
        <f>COUNTIFS('InProcess Conf'!$C$2:$C$6972,CK$33,'InProcess Conf'!$T$2:$T$6972,$C50,'InProcess Conf'!$J$2:$J$6972,$C$28)</f>
        <v>0</v>
      </c>
      <c r="CL50" s="159">
        <f>COUNTIFS('InProcess Conf'!$C$2:$C$6972,CL$33,'InProcess Conf'!$T$2:$T$6972,$C50,'InProcess Conf'!$J$2:$J$6972,$C$28)</f>
        <v>0</v>
      </c>
      <c r="CM50" s="159">
        <f>COUNTIFS('InProcess Conf'!$C$2:$C$6972,CM$33,'InProcess Conf'!$T$2:$T$6972,$C50,'InProcess Conf'!$J$2:$J$6972,$C$28)</f>
        <v>0</v>
      </c>
      <c r="CN50" s="159">
        <f>COUNTIFS('InProcess Conf'!$C$2:$C$6972,CN$33,'InProcess Conf'!$T$2:$T$6972,$C50,'InProcess Conf'!$J$2:$J$6972,$C$28)</f>
        <v>0</v>
      </c>
      <c r="CO50" s="159">
        <f>COUNTIFS('InProcess Conf'!$C$2:$C$6972,CO$33,'InProcess Conf'!$T$2:$T$6972,$C50,'InProcess Conf'!$J$2:$J$6972,$C$28)</f>
        <v>0</v>
      </c>
      <c r="CP50" s="159">
        <f>COUNTIFS('InProcess Conf'!$C$2:$C$6972,CP$33,'InProcess Conf'!$T$2:$T$6972,$C50,'InProcess Conf'!$J$2:$J$6972,$C$28)</f>
        <v>0</v>
      </c>
      <c r="CQ50" s="159">
        <f>COUNTIFS('InProcess Conf'!$C$2:$C$6972,CQ$33,'InProcess Conf'!$T$2:$T$6972,$C50,'InProcess Conf'!$J$2:$J$6972,$C$28)</f>
        <v>0</v>
      </c>
      <c r="CR50" s="159">
        <f>COUNTIFS('InProcess Conf'!$C$2:$C$6972,CR$33,'InProcess Conf'!$T$2:$T$6972,$C50,'InProcess Conf'!$J$2:$J$6972,$C$28)</f>
        <v>0</v>
      </c>
      <c r="CS50" s="159">
        <f>COUNTIFS('InProcess Conf'!$C$2:$C$6972,CS$33,'InProcess Conf'!$T$2:$T$6972,$C50,'InProcess Conf'!$J$2:$J$6972,$C$28)</f>
        <v>0</v>
      </c>
      <c r="CT50" s="159">
        <f>COUNTIFS('InProcess Conf'!$C$2:$C$6972,CT$33,'InProcess Conf'!$T$2:$T$6972,$C50,'InProcess Conf'!$J$2:$J$6972,$C$28)</f>
        <v>0</v>
      </c>
      <c r="CU50" s="159">
        <f>COUNTIFS('InProcess Conf'!$C$2:$C$6972,CU$33,'InProcess Conf'!$T$2:$T$6972,$C50,'InProcess Conf'!$J$2:$J$6972,$C$28)</f>
        <v>0</v>
      </c>
      <c r="CV50" s="159">
        <f>COUNTIFS('InProcess Conf'!$C$2:$C$6972,CV$33,'InProcess Conf'!$T$2:$T$6972,$C50,'InProcess Conf'!$J$2:$J$6972,$C$28)</f>
        <v>0</v>
      </c>
      <c r="CW50" s="159">
        <f>COUNTIFS('InProcess Conf'!$C$2:$C$6972,CW$33,'InProcess Conf'!$T$2:$T$6972,$C50,'InProcess Conf'!$J$2:$J$6972,$C$28)</f>
        <v>0</v>
      </c>
      <c r="CX50" s="159">
        <f>COUNTIFS('InProcess Conf'!$C$2:$C$6972,CX$33,'InProcess Conf'!$T$2:$T$6972,$C50,'InProcess Conf'!$J$2:$J$6972,$C$28)</f>
        <v>0</v>
      </c>
      <c r="CY50" s="159">
        <f>COUNTIFS('InProcess Conf'!$C$2:$C$6972,CY$33,'InProcess Conf'!$T$2:$T$6972,$C50,'InProcess Conf'!$J$2:$J$6972,$C$28)</f>
        <v>0</v>
      </c>
      <c r="CZ50" s="159">
        <f>COUNTIFS('InProcess Conf'!$C$2:$C$6972,CZ$33,'InProcess Conf'!$T$2:$T$6972,$C50,'InProcess Conf'!$J$2:$J$6972,$C$28)</f>
        <v>0</v>
      </c>
      <c r="DA50" s="159">
        <f>COUNTIFS('InProcess Conf'!$C$2:$C$6972,DA$33,'InProcess Conf'!$T$2:$T$6972,$C50,'InProcess Conf'!$J$2:$J$6972,$C$28)</f>
        <v>0</v>
      </c>
      <c r="DB50" s="159">
        <f>COUNTIFS('InProcess Conf'!$C$2:$C$6972,DB$33,'InProcess Conf'!$T$2:$T$6972,$C50,'InProcess Conf'!$J$2:$J$6972,$C$28)</f>
        <v>0</v>
      </c>
      <c r="DC50" s="159">
        <f>COUNTIFS('InProcess Conf'!$C$2:$C$6972,DC$33,'InProcess Conf'!$T$2:$T$6972,$C50,'InProcess Conf'!$J$2:$J$6972,$C$28)</f>
        <v>0</v>
      </c>
      <c r="DD50" s="159">
        <f>COUNTIFS('InProcess Conf'!$C$2:$C$6972,DD$33,'InProcess Conf'!$T$2:$T$6972,$C50,'InProcess Conf'!$J$2:$J$6972,$C$28)</f>
        <v>0</v>
      </c>
      <c r="DE50" s="159">
        <f>COUNTIFS('InProcess Conf'!$C$2:$C$6972,DE$33,'InProcess Conf'!$T$2:$T$6972,$C50,'InProcess Conf'!$J$2:$J$6972,$C$28)</f>
        <v>0</v>
      </c>
      <c r="DF50" s="159">
        <f>COUNTIFS('InProcess Conf'!$C$2:$C$6972,DF$33,'InProcess Conf'!$T$2:$T$6972,$C50,'InProcess Conf'!$J$2:$J$6972,$C$28)</f>
        <v>0</v>
      </c>
      <c r="DG50" s="159">
        <f>COUNTIFS('InProcess Conf'!$C$2:$C$6972,DG$33,'InProcess Conf'!$T$2:$T$6972,$C50,'InProcess Conf'!$J$2:$J$6972,$C$28)</f>
        <v>0</v>
      </c>
      <c r="DH50" s="218">
        <f>COUNTIFS('InProcess Conf'!$C$2:$C$6972,DH$33,'InProcess Conf'!$T$2:$T$6972,$C50,'InProcess Conf'!$J$2:$J$6972,$C$28)</f>
        <v>0</v>
      </c>
      <c r="DI50" s="217">
        <f t="shared" si="7"/>
        <v>0</v>
      </c>
    </row>
    <row r="51" spans="2:113" ht="16.5" thickTop="1" thickBot="1">
      <c r="B51" s="144"/>
      <c r="C51" s="156"/>
      <c r="D51" s="159">
        <f>COUNTIFS('InProcess Conf'!$C$2:$C$6972,D$33,'InProcess Conf'!$T$2:$T$6972,$C51,'InProcess Conf'!$J$2:$J$6972,$C$28)</f>
        <v>0</v>
      </c>
      <c r="E51" s="159">
        <f>COUNTIFS('InProcess Conf'!$C$2:$C$6972,E$33,'InProcess Conf'!$T$2:$T$6972,$C51,'InProcess Conf'!$J$2:$J$6972,$C$28)</f>
        <v>0</v>
      </c>
      <c r="F51" s="159">
        <f>COUNTIFS('InProcess Conf'!$C$2:$C$6972,F$33,'InProcess Conf'!$T$2:$T$6972,$C51,'InProcess Conf'!$J$2:$J$6972,$C$28)</f>
        <v>0</v>
      </c>
      <c r="G51" s="159">
        <f>COUNTIFS('InProcess Conf'!$C$2:$C$6972,G$33,'InProcess Conf'!$T$2:$T$6972,$C51,'InProcess Conf'!$J$2:$J$6972,$C$28)</f>
        <v>0</v>
      </c>
      <c r="H51" s="159">
        <f>COUNTIFS('InProcess Conf'!$C$2:$C$6972,H$33,'InProcess Conf'!$T$2:$T$6972,$C51,'InProcess Conf'!$J$2:$J$6972,$C$28)</f>
        <v>0</v>
      </c>
      <c r="I51" s="159">
        <f>COUNTIFS('InProcess Conf'!$C$2:$C$6972,I$33,'InProcess Conf'!$T$2:$T$6972,$C51,'InProcess Conf'!$J$2:$J$6972,$C$28)</f>
        <v>0</v>
      </c>
      <c r="J51" s="159">
        <f>COUNTIFS('InProcess Conf'!$C$2:$C$6972,J$33,'InProcess Conf'!$T$2:$T$6972,$C51,'InProcess Conf'!$J$2:$J$6972,$C$28)</f>
        <v>0</v>
      </c>
      <c r="K51" s="159">
        <f>COUNTIFS('InProcess Conf'!$C$2:$C$6972,K$33,'InProcess Conf'!$T$2:$T$6972,$C51,'InProcess Conf'!$J$2:$J$6972,$C$28)</f>
        <v>0</v>
      </c>
      <c r="L51" s="159">
        <f>COUNTIFS('InProcess Conf'!$C$2:$C$6972,L$33,'InProcess Conf'!$T$2:$T$6972,$C51,'InProcess Conf'!$J$2:$J$6972,$C$28)</f>
        <v>0</v>
      </c>
      <c r="M51" s="159">
        <f>COUNTIFS('InProcess Conf'!$C$2:$C$6972,M$33,'InProcess Conf'!$T$2:$T$6972,$C51,'InProcess Conf'!$J$2:$J$6972,$C$28)</f>
        <v>0</v>
      </c>
      <c r="N51" s="159">
        <f>COUNTIFS('InProcess Conf'!$C$2:$C$6972,N$33,'InProcess Conf'!$T$2:$T$6972,$C51,'InProcess Conf'!$J$2:$J$6972,$C$28)</f>
        <v>0</v>
      </c>
      <c r="O51" s="159">
        <f>COUNTIFS('InProcess Conf'!$C$2:$C$6972,O$33,'InProcess Conf'!$T$2:$T$6972,$C51,'InProcess Conf'!$J$2:$J$6972,$C$28)</f>
        <v>0</v>
      </c>
      <c r="P51" s="159">
        <f>COUNTIFS('InProcess Conf'!$C$2:$C$6972,P$33,'InProcess Conf'!$T$2:$T$6972,$C51,'InProcess Conf'!$J$2:$J$6972,$C$28)</f>
        <v>0</v>
      </c>
      <c r="Q51" s="159">
        <f>COUNTIFS('InProcess Conf'!$C$2:$C$6972,Q$33,'InProcess Conf'!$T$2:$T$6972,$C51,'InProcess Conf'!$J$2:$J$6972,$C$28)</f>
        <v>0</v>
      </c>
      <c r="R51" s="159">
        <f>COUNTIFS('InProcess Conf'!$C$2:$C$6972,R$33,'InProcess Conf'!$T$2:$T$6972,$C51,'InProcess Conf'!$J$2:$J$6972,$C$28)</f>
        <v>0</v>
      </c>
      <c r="S51" s="159">
        <f>COUNTIFS('InProcess Conf'!$C$2:$C$6972,S$33,'InProcess Conf'!$T$2:$T$6972,$C51,'InProcess Conf'!$J$2:$J$6972,$C$28)</f>
        <v>0</v>
      </c>
      <c r="T51" s="159">
        <f>COUNTIFS('InProcess Conf'!$C$2:$C$6972,T$33,'InProcess Conf'!$T$2:$T$6972,$C51,'InProcess Conf'!$J$2:$J$6972,$C$28)</f>
        <v>0</v>
      </c>
      <c r="U51" s="159">
        <f>COUNTIFS('InProcess Conf'!$C$2:$C$6972,U$33,'InProcess Conf'!$T$2:$T$6972,$C51,'InProcess Conf'!$J$2:$J$6972,$C$28)</f>
        <v>0</v>
      </c>
      <c r="V51" s="159">
        <f>COUNTIFS('InProcess Conf'!$C$2:$C$6972,V$33,'InProcess Conf'!$T$2:$T$6972,$C51,'InProcess Conf'!$J$2:$J$6972,$C$28)</f>
        <v>0</v>
      </c>
      <c r="W51" s="159">
        <f>COUNTIFS('InProcess Conf'!$C$2:$C$6972,W$33,'InProcess Conf'!$T$2:$T$6972,$C51,'InProcess Conf'!$J$2:$J$6972,$C$28)</f>
        <v>0</v>
      </c>
      <c r="X51" s="159">
        <f>COUNTIFS('InProcess Conf'!$C$2:$C$6972,X$33,'InProcess Conf'!$T$2:$T$6972,$C51,'InProcess Conf'!$J$2:$J$6972,$C$28)</f>
        <v>0</v>
      </c>
      <c r="Y51" s="159">
        <f>COUNTIFS('InProcess Conf'!$C$2:$C$6972,Y$33,'InProcess Conf'!$T$2:$T$6972,$C51,'InProcess Conf'!$J$2:$J$6972,$C$28)</f>
        <v>0</v>
      </c>
      <c r="Z51" s="159">
        <f>COUNTIFS('InProcess Conf'!$C$2:$C$6972,Z$33,'InProcess Conf'!$T$2:$T$6972,$C51,'InProcess Conf'!$J$2:$J$6972,$C$28)</f>
        <v>0</v>
      </c>
      <c r="AA51" s="159">
        <f>COUNTIFS('InProcess Conf'!$C$2:$C$6972,AA$33,'InProcess Conf'!$T$2:$T$6972,$C51,'InProcess Conf'!$J$2:$J$6972,$C$28)</f>
        <v>0</v>
      </c>
      <c r="AB51" s="159">
        <f>COUNTIFS('InProcess Conf'!$C$2:$C$6972,AB$33,'InProcess Conf'!$T$2:$T$6972,$C51,'InProcess Conf'!$J$2:$J$6972,$C$28)</f>
        <v>0</v>
      </c>
      <c r="AC51" s="159">
        <f>COUNTIFS('InProcess Conf'!$C$2:$C$6972,AC$33,'InProcess Conf'!$T$2:$T$6972,$C51,'InProcess Conf'!$J$2:$J$6972,$C$28)</f>
        <v>0</v>
      </c>
      <c r="AD51" s="159">
        <f>COUNTIFS('InProcess Conf'!$C$2:$C$6972,AD$33,'InProcess Conf'!$T$2:$T$6972,$C51,'InProcess Conf'!$J$2:$J$6972,$C$28)</f>
        <v>0</v>
      </c>
      <c r="AE51" s="159">
        <f>COUNTIFS('InProcess Conf'!$C$2:$C$6972,AE$33,'InProcess Conf'!$T$2:$T$6972,$C51,'InProcess Conf'!$J$2:$J$6972,$C$28)</f>
        <v>0</v>
      </c>
      <c r="AF51" s="159">
        <f>COUNTIFS('InProcess Conf'!$C$2:$C$6972,AF$33,'InProcess Conf'!$T$2:$T$6972,$C51,'InProcess Conf'!$J$2:$J$6972,$C$28)</f>
        <v>0</v>
      </c>
      <c r="AG51" s="159">
        <f>COUNTIFS('InProcess Conf'!$C$2:$C$6972,AG$33,'InProcess Conf'!$T$2:$T$6972,$C51,'InProcess Conf'!$J$2:$J$6972,$C$28)</f>
        <v>0</v>
      </c>
      <c r="AH51" s="159">
        <f>COUNTIFS('InProcess Conf'!$C$2:$C$6972,AH$33,'InProcess Conf'!$T$2:$T$6972,$C51,'InProcess Conf'!$J$2:$J$6972,$C$28)</f>
        <v>0</v>
      </c>
      <c r="AI51" s="159">
        <f>COUNTIFS('InProcess Conf'!$C$2:$C$6972,AI$33,'InProcess Conf'!$T$2:$T$6972,$C51,'InProcess Conf'!$J$2:$J$6972,$C$28)</f>
        <v>0</v>
      </c>
      <c r="AJ51" s="159">
        <f>COUNTIFS('InProcess Conf'!$C$2:$C$6972,AJ$33,'InProcess Conf'!$T$2:$T$6972,$C51,'InProcess Conf'!$J$2:$J$6972,$C$28)</f>
        <v>0</v>
      </c>
      <c r="AK51" s="159">
        <f>COUNTIFS('InProcess Conf'!$C$2:$C$6972,AK$33,'InProcess Conf'!$T$2:$T$6972,$C51,'InProcess Conf'!$J$2:$J$6972,$C$28)</f>
        <v>0</v>
      </c>
      <c r="AL51" s="159">
        <f>COUNTIFS('InProcess Conf'!$C$2:$C$6972,AL$33,'InProcess Conf'!$T$2:$T$6972,$C51,'InProcess Conf'!$J$2:$J$6972,$C$28)</f>
        <v>0</v>
      </c>
      <c r="AM51" s="159">
        <f>COUNTIFS('InProcess Conf'!$C$2:$C$6972,AM$33,'InProcess Conf'!$T$2:$T$6972,$C51,'InProcess Conf'!$J$2:$J$6972,$C$28)</f>
        <v>0</v>
      </c>
      <c r="AN51" s="159">
        <f>COUNTIFS('InProcess Conf'!$C$2:$C$6972,AN$33,'InProcess Conf'!$T$2:$T$6972,$C51,'InProcess Conf'!$J$2:$J$6972,$C$28)</f>
        <v>0</v>
      </c>
      <c r="AO51" s="159">
        <f>COUNTIFS('InProcess Conf'!$C$2:$C$6972,AO$33,'InProcess Conf'!$T$2:$T$6972,$C51,'InProcess Conf'!$J$2:$J$6972,$C$28)</f>
        <v>0</v>
      </c>
      <c r="AP51" s="159">
        <f>COUNTIFS('InProcess Conf'!$C$2:$C$6972,AP$33,'InProcess Conf'!$T$2:$T$6972,$C51,'InProcess Conf'!$J$2:$J$6972,$C$28)</f>
        <v>0</v>
      </c>
      <c r="AQ51" s="159">
        <f>COUNTIFS('InProcess Conf'!$C$2:$C$6972,AQ$33,'InProcess Conf'!$T$2:$T$6972,$C51,'InProcess Conf'!$J$2:$J$6972,$C$28)</f>
        <v>0</v>
      </c>
      <c r="AR51" s="159">
        <f>COUNTIFS('InProcess Conf'!$C$2:$C$6972,AR$33,'InProcess Conf'!$T$2:$T$6972,$C51,'InProcess Conf'!$J$2:$J$6972,$C$28)</f>
        <v>0</v>
      </c>
      <c r="AS51" s="159">
        <f>COUNTIFS('InProcess Conf'!$C$2:$C$6972,AS$33,'InProcess Conf'!$T$2:$T$6972,$C51,'InProcess Conf'!$J$2:$J$6972,$C$28)</f>
        <v>0</v>
      </c>
      <c r="AT51" s="159">
        <f>COUNTIFS('InProcess Conf'!$C$2:$C$6972,AT$33,'InProcess Conf'!$T$2:$T$6972,$C51,'InProcess Conf'!$J$2:$J$6972,$C$28)</f>
        <v>0</v>
      </c>
      <c r="AU51" s="159">
        <f>COUNTIFS('InProcess Conf'!$C$2:$C$6972,AU$33,'InProcess Conf'!$T$2:$T$6972,$C51,'InProcess Conf'!$J$2:$J$6972,$C$28)</f>
        <v>0</v>
      </c>
      <c r="AV51" s="159">
        <f>COUNTIFS('InProcess Conf'!$C$2:$C$6972,AV$33,'InProcess Conf'!$T$2:$T$6972,$C51,'InProcess Conf'!$J$2:$J$6972,$C$28)</f>
        <v>0</v>
      </c>
      <c r="AW51" s="159">
        <f>COUNTIFS('InProcess Conf'!$C$2:$C$6972,AW$33,'InProcess Conf'!$T$2:$T$6972,$C51,'InProcess Conf'!$J$2:$J$6972,$C$28)</f>
        <v>0</v>
      </c>
      <c r="AX51" s="159">
        <f>COUNTIFS('InProcess Conf'!$C$2:$C$6972,AX$33,'InProcess Conf'!$T$2:$T$6972,$C51,'InProcess Conf'!$J$2:$J$6972,$C$28)</f>
        <v>0</v>
      </c>
      <c r="AY51" s="159">
        <f>COUNTIFS('InProcess Conf'!$C$2:$C$6972,AY$33,'InProcess Conf'!$T$2:$T$6972,$C51,'InProcess Conf'!$J$2:$J$6972,$C$28)</f>
        <v>0</v>
      </c>
      <c r="AZ51" s="159">
        <f>COUNTIFS('InProcess Conf'!$C$2:$C$6972,AZ$33,'InProcess Conf'!$T$2:$T$6972,$C51,'InProcess Conf'!$J$2:$J$6972,$C$28)</f>
        <v>0</v>
      </c>
      <c r="BA51" s="159">
        <f>COUNTIFS('InProcess Conf'!$C$2:$C$6972,BA$33,'InProcess Conf'!$T$2:$T$6972,$C51,'InProcess Conf'!$J$2:$J$6972,$C$28)</f>
        <v>0</v>
      </c>
      <c r="BB51" s="159">
        <f>COUNTIFS('InProcess Conf'!$C$2:$C$6972,BB$33,'InProcess Conf'!$T$2:$T$6972,$C51,'InProcess Conf'!$J$2:$J$6972,$C$28)</f>
        <v>0</v>
      </c>
      <c r="BC51" s="159">
        <f>COUNTIFS('InProcess Conf'!$C$2:$C$6972,BC$33,'InProcess Conf'!$T$2:$T$6972,$C51,'InProcess Conf'!$J$2:$J$6972,$C$28)</f>
        <v>0</v>
      </c>
      <c r="BD51" s="159">
        <f>COUNTIFS('InProcess Conf'!$C$2:$C$6972,BD$33,'InProcess Conf'!$T$2:$T$6972,$C51,'InProcess Conf'!$J$2:$J$6972,$C$28)</f>
        <v>0</v>
      </c>
      <c r="BE51" s="159">
        <f>COUNTIFS('InProcess Conf'!$C$2:$C$6972,BE$33,'InProcess Conf'!$T$2:$T$6972,$C51,'InProcess Conf'!$J$2:$J$6972,$C$28)</f>
        <v>0</v>
      </c>
      <c r="BF51" s="159">
        <f>COUNTIFS('InProcess Conf'!$C$2:$C$6972,BF$33,'InProcess Conf'!$T$2:$T$6972,$C51,'InProcess Conf'!$J$2:$J$6972,$C$28)</f>
        <v>0</v>
      </c>
      <c r="BG51" s="159">
        <f>COUNTIFS('InProcess Conf'!$C$2:$C$6972,BG$33,'InProcess Conf'!$T$2:$T$6972,$C51,'InProcess Conf'!$J$2:$J$6972,$C$28)</f>
        <v>0</v>
      </c>
      <c r="BH51" s="159">
        <f>COUNTIFS('InProcess Conf'!$C$2:$C$6972,BH$33,'InProcess Conf'!$T$2:$T$6972,$C51,'InProcess Conf'!$J$2:$J$6972,$C$28)</f>
        <v>0</v>
      </c>
      <c r="BI51" s="159">
        <f>COUNTIFS('InProcess Conf'!$C$2:$C$6972,BI$33,'InProcess Conf'!$T$2:$T$6972,$C51,'InProcess Conf'!$J$2:$J$6972,$C$28)</f>
        <v>0</v>
      </c>
      <c r="BJ51" s="159">
        <f>COUNTIFS('InProcess Conf'!$C$2:$C$6972,BJ$33,'InProcess Conf'!$T$2:$T$6972,$C51,'InProcess Conf'!$J$2:$J$6972,$C$28)</f>
        <v>0</v>
      </c>
      <c r="BK51" s="159">
        <f>COUNTIFS('InProcess Conf'!$C$2:$C$6972,BK$33,'InProcess Conf'!$T$2:$T$6972,$C51,'InProcess Conf'!$J$2:$J$6972,$C$28)</f>
        <v>0</v>
      </c>
      <c r="BL51" s="159">
        <f>COUNTIFS('InProcess Conf'!$C$2:$C$6972,BL$33,'InProcess Conf'!$T$2:$T$6972,$C51,'InProcess Conf'!$J$2:$J$6972,$C$28)</f>
        <v>0</v>
      </c>
      <c r="BM51" s="159">
        <f>COUNTIFS('InProcess Conf'!$C$2:$C$6972,BM$33,'InProcess Conf'!$T$2:$T$6972,$C51,'InProcess Conf'!$J$2:$J$6972,$C$28)</f>
        <v>0</v>
      </c>
      <c r="BN51" s="159">
        <f>COUNTIFS('InProcess Conf'!$C$2:$C$6972,BN$33,'InProcess Conf'!$T$2:$T$6972,$C51,'InProcess Conf'!$J$2:$J$6972,$C$28)</f>
        <v>0</v>
      </c>
      <c r="BO51" s="159">
        <f>COUNTIFS('InProcess Conf'!$C$2:$C$6972,BO$33,'InProcess Conf'!$T$2:$T$6972,$C51,'InProcess Conf'!$J$2:$J$6972,$C$28)</f>
        <v>0</v>
      </c>
      <c r="BP51" s="159">
        <f>COUNTIFS('InProcess Conf'!$C$2:$C$6972,BP$33,'InProcess Conf'!$T$2:$T$6972,$C51,'InProcess Conf'!$J$2:$J$6972,$C$28)</f>
        <v>0</v>
      </c>
      <c r="BQ51" s="159">
        <f>COUNTIFS('InProcess Conf'!$C$2:$C$6972,BQ$33,'InProcess Conf'!$T$2:$T$6972,$C51,'InProcess Conf'!$J$2:$J$6972,$C$28)</f>
        <v>0</v>
      </c>
      <c r="BR51" s="159">
        <f>COUNTIFS('InProcess Conf'!$C$2:$C$6972,BR$33,'InProcess Conf'!$T$2:$T$6972,$C51,'InProcess Conf'!$J$2:$J$6972,$C$28)</f>
        <v>0</v>
      </c>
      <c r="BS51" s="159">
        <f>COUNTIFS('InProcess Conf'!$C$2:$C$6972,BS$33,'InProcess Conf'!$T$2:$T$6972,$C51,'InProcess Conf'!$J$2:$J$6972,$C$28)</f>
        <v>0</v>
      </c>
      <c r="BT51" s="159">
        <f>COUNTIFS('InProcess Conf'!$C$2:$C$6972,BT$33,'InProcess Conf'!$T$2:$T$6972,$C51,'InProcess Conf'!$J$2:$J$6972,$C$28)</f>
        <v>0</v>
      </c>
      <c r="BU51" s="159">
        <f>COUNTIFS('InProcess Conf'!$C$2:$C$6972,BU$33,'InProcess Conf'!$T$2:$T$6972,$C51,'InProcess Conf'!$J$2:$J$6972,$C$28)</f>
        <v>0</v>
      </c>
      <c r="BV51" s="159">
        <f>COUNTIFS('InProcess Conf'!$C$2:$C$6972,BV$33,'InProcess Conf'!$T$2:$T$6972,$C51,'InProcess Conf'!$J$2:$J$6972,$C$28)</f>
        <v>0</v>
      </c>
      <c r="BW51" s="159">
        <f>COUNTIFS('InProcess Conf'!$C$2:$C$6972,BW$33,'InProcess Conf'!$T$2:$T$6972,$C51,'InProcess Conf'!$J$2:$J$6972,$C$28)</f>
        <v>0</v>
      </c>
      <c r="BX51" s="159">
        <f>COUNTIFS('InProcess Conf'!$C$2:$C$6972,BX$33,'InProcess Conf'!$T$2:$T$6972,$C51,'InProcess Conf'!$J$2:$J$6972,$C$28)</f>
        <v>0</v>
      </c>
      <c r="BY51" s="159">
        <f>COUNTIFS('InProcess Conf'!$C$2:$C$6972,BY$33,'InProcess Conf'!$T$2:$T$6972,$C51,'InProcess Conf'!$J$2:$J$6972,$C$28)</f>
        <v>0</v>
      </c>
      <c r="BZ51" s="159">
        <f>COUNTIFS('InProcess Conf'!$C$2:$C$6972,BZ$33,'InProcess Conf'!$T$2:$T$6972,$C51,'InProcess Conf'!$J$2:$J$6972,$C$28)</f>
        <v>0</v>
      </c>
      <c r="CA51" s="159">
        <f>COUNTIFS('InProcess Conf'!$C$2:$C$6972,CA$33,'InProcess Conf'!$T$2:$T$6972,$C51,'InProcess Conf'!$J$2:$J$6972,$C$28)</f>
        <v>0</v>
      </c>
      <c r="CB51" s="159">
        <f>COUNTIFS('InProcess Conf'!$C$2:$C$6972,CB$33,'InProcess Conf'!$T$2:$T$6972,$C51,'InProcess Conf'!$J$2:$J$6972,$C$28)</f>
        <v>0</v>
      </c>
      <c r="CC51" s="159">
        <f>COUNTIFS('InProcess Conf'!$C$2:$C$6972,CC$33,'InProcess Conf'!$T$2:$T$6972,$C51,'InProcess Conf'!$J$2:$J$6972,$C$28)</f>
        <v>0</v>
      </c>
      <c r="CD51" s="159">
        <f>COUNTIFS('InProcess Conf'!$C$2:$C$6972,CD$33,'InProcess Conf'!$T$2:$T$6972,$C51,'InProcess Conf'!$J$2:$J$6972,$C$28)</f>
        <v>0</v>
      </c>
      <c r="CE51" s="159">
        <f>COUNTIFS('InProcess Conf'!$C$2:$C$6972,CE$33,'InProcess Conf'!$T$2:$T$6972,$C51,'InProcess Conf'!$J$2:$J$6972,$C$28)</f>
        <v>0</v>
      </c>
      <c r="CF51" s="159">
        <f>COUNTIFS('InProcess Conf'!$C$2:$C$6972,CF$33,'InProcess Conf'!$T$2:$T$6972,$C51,'InProcess Conf'!$J$2:$J$6972,$C$28)</f>
        <v>0</v>
      </c>
      <c r="CG51" s="159">
        <f>COUNTIFS('InProcess Conf'!$C$2:$C$6972,CG$33,'InProcess Conf'!$T$2:$T$6972,$C51,'InProcess Conf'!$J$2:$J$6972,$C$28)</f>
        <v>0</v>
      </c>
      <c r="CH51" s="159">
        <f>COUNTIFS('InProcess Conf'!$C$2:$C$6972,CH$33,'InProcess Conf'!$T$2:$T$6972,$C51,'InProcess Conf'!$J$2:$J$6972,$C$28)</f>
        <v>0</v>
      </c>
      <c r="CI51" s="159">
        <f>COUNTIFS('InProcess Conf'!$C$2:$C$6972,CI$33,'InProcess Conf'!$T$2:$T$6972,$C51,'InProcess Conf'!$J$2:$J$6972,$C$28)</f>
        <v>0</v>
      </c>
      <c r="CJ51" s="159">
        <f>COUNTIFS('InProcess Conf'!$C$2:$C$6972,CJ$33,'InProcess Conf'!$T$2:$T$6972,$C51,'InProcess Conf'!$J$2:$J$6972,$C$28)</f>
        <v>0</v>
      </c>
      <c r="CK51" s="159">
        <f>COUNTIFS('InProcess Conf'!$C$2:$C$6972,CK$33,'InProcess Conf'!$T$2:$T$6972,$C51,'InProcess Conf'!$J$2:$J$6972,$C$28)</f>
        <v>0</v>
      </c>
      <c r="CL51" s="159">
        <f>COUNTIFS('InProcess Conf'!$C$2:$C$6972,CL$33,'InProcess Conf'!$T$2:$T$6972,$C51,'InProcess Conf'!$J$2:$J$6972,$C$28)</f>
        <v>0</v>
      </c>
      <c r="CM51" s="159">
        <f>COUNTIFS('InProcess Conf'!$C$2:$C$6972,CM$33,'InProcess Conf'!$T$2:$T$6972,$C51,'InProcess Conf'!$J$2:$J$6972,$C$28)</f>
        <v>0</v>
      </c>
      <c r="CN51" s="159">
        <f>COUNTIFS('InProcess Conf'!$C$2:$C$6972,CN$33,'InProcess Conf'!$T$2:$T$6972,$C51,'InProcess Conf'!$J$2:$J$6972,$C$28)</f>
        <v>0</v>
      </c>
      <c r="CO51" s="159">
        <f>COUNTIFS('InProcess Conf'!$C$2:$C$6972,CO$33,'InProcess Conf'!$T$2:$T$6972,$C51,'InProcess Conf'!$J$2:$J$6972,$C$28)</f>
        <v>0</v>
      </c>
      <c r="CP51" s="159">
        <f>COUNTIFS('InProcess Conf'!$C$2:$C$6972,CP$33,'InProcess Conf'!$T$2:$T$6972,$C51,'InProcess Conf'!$J$2:$J$6972,$C$28)</f>
        <v>0</v>
      </c>
      <c r="CQ51" s="159">
        <f>COUNTIFS('InProcess Conf'!$C$2:$C$6972,CQ$33,'InProcess Conf'!$T$2:$T$6972,$C51,'InProcess Conf'!$J$2:$J$6972,$C$28)</f>
        <v>0</v>
      </c>
      <c r="CR51" s="159">
        <f>COUNTIFS('InProcess Conf'!$C$2:$C$6972,CR$33,'InProcess Conf'!$T$2:$T$6972,$C51,'InProcess Conf'!$J$2:$J$6972,$C$28)</f>
        <v>0</v>
      </c>
      <c r="CS51" s="159">
        <f>COUNTIFS('InProcess Conf'!$C$2:$C$6972,CS$33,'InProcess Conf'!$T$2:$T$6972,$C51,'InProcess Conf'!$J$2:$J$6972,$C$28)</f>
        <v>0</v>
      </c>
      <c r="CT51" s="159">
        <f>COUNTIFS('InProcess Conf'!$C$2:$C$6972,CT$33,'InProcess Conf'!$T$2:$T$6972,$C51,'InProcess Conf'!$J$2:$J$6972,$C$28)</f>
        <v>0</v>
      </c>
      <c r="CU51" s="159">
        <f>COUNTIFS('InProcess Conf'!$C$2:$C$6972,CU$33,'InProcess Conf'!$T$2:$T$6972,$C51,'InProcess Conf'!$J$2:$J$6972,$C$28)</f>
        <v>0</v>
      </c>
      <c r="CV51" s="159">
        <f>COUNTIFS('InProcess Conf'!$C$2:$C$6972,CV$33,'InProcess Conf'!$T$2:$T$6972,$C51,'InProcess Conf'!$J$2:$J$6972,$C$28)</f>
        <v>0</v>
      </c>
      <c r="CW51" s="159">
        <f>COUNTIFS('InProcess Conf'!$C$2:$C$6972,CW$33,'InProcess Conf'!$T$2:$T$6972,$C51,'InProcess Conf'!$J$2:$J$6972,$C$28)</f>
        <v>0</v>
      </c>
      <c r="CX51" s="159">
        <f>COUNTIFS('InProcess Conf'!$C$2:$C$6972,CX$33,'InProcess Conf'!$T$2:$T$6972,$C51,'InProcess Conf'!$J$2:$J$6972,$C$28)</f>
        <v>0</v>
      </c>
      <c r="CY51" s="159">
        <f>COUNTIFS('InProcess Conf'!$C$2:$C$6972,CY$33,'InProcess Conf'!$T$2:$T$6972,$C51,'InProcess Conf'!$J$2:$J$6972,$C$28)</f>
        <v>0</v>
      </c>
      <c r="CZ51" s="159">
        <f>COUNTIFS('InProcess Conf'!$C$2:$C$6972,CZ$33,'InProcess Conf'!$T$2:$T$6972,$C51,'InProcess Conf'!$J$2:$J$6972,$C$28)</f>
        <v>0</v>
      </c>
      <c r="DA51" s="159">
        <f>COUNTIFS('InProcess Conf'!$C$2:$C$6972,DA$33,'InProcess Conf'!$T$2:$T$6972,$C51,'InProcess Conf'!$J$2:$J$6972,$C$28)</f>
        <v>0</v>
      </c>
      <c r="DB51" s="159">
        <f>COUNTIFS('InProcess Conf'!$C$2:$C$6972,DB$33,'InProcess Conf'!$T$2:$T$6972,$C51,'InProcess Conf'!$J$2:$J$6972,$C$28)</f>
        <v>0</v>
      </c>
      <c r="DC51" s="159">
        <f>COUNTIFS('InProcess Conf'!$C$2:$C$6972,DC$33,'InProcess Conf'!$T$2:$T$6972,$C51,'InProcess Conf'!$J$2:$J$6972,$C$28)</f>
        <v>0</v>
      </c>
      <c r="DD51" s="159">
        <f>COUNTIFS('InProcess Conf'!$C$2:$C$6972,DD$33,'InProcess Conf'!$T$2:$T$6972,$C51,'InProcess Conf'!$J$2:$J$6972,$C$28)</f>
        <v>0</v>
      </c>
      <c r="DE51" s="159">
        <f>COUNTIFS('InProcess Conf'!$C$2:$C$6972,DE$33,'InProcess Conf'!$T$2:$T$6972,$C51,'InProcess Conf'!$J$2:$J$6972,$C$28)</f>
        <v>0</v>
      </c>
      <c r="DF51" s="159">
        <f>COUNTIFS('InProcess Conf'!$C$2:$C$6972,DF$33,'InProcess Conf'!$T$2:$T$6972,$C51,'InProcess Conf'!$J$2:$J$6972,$C$28)</f>
        <v>0</v>
      </c>
      <c r="DG51" s="159">
        <f>COUNTIFS('InProcess Conf'!$C$2:$C$6972,DG$33,'InProcess Conf'!$T$2:$T$6972,$C51,'InProcess Conf'!$J$2:$J$6972,$C$28)</f>
        <v>0</v>
      </c>
      <c r="DH51" s="218">
        <f>COUNTIFS('InProcess Conf'!$C$2:$C$6972,DH$33,'InProcess Conf'!$T$2:$T$6972,$C51,'InProcess Conf'!$J$2:$J$6972,$C$28)</f>
        <v>0</v>
      </c>
      <c r="DI51" s="217">
        <f t="shared" si="7"/>
        <v>0</v>
      </c>
    </row>
    <row r="52" spans="2:113" ht="16" thickBot="1">
      <c r="B52" s="144"/>
      <c r="C52" s="152"/>
      <c r="D52" s="151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0"/>
      <c r="AN52" s="150"/>
      <c r="AO52" s="150"/>
      <c r="AP52" s="150"/>
      <c r="AQ52" s="150"/>
      <c r="AR52" s="150"/>
      <c r="AS52" s="150"/>
      <c r="AT52" s="150"/>
      <c r="AU52" s="150"/>
      <c r="AV52" s="150"/>
      <c r="AW52" s="150"/>
      <c r="AX52" s="150"/>
      <c r="AY52" s="150"/>
      <c r="AZ52" s="150"/>
      <c r="BA52" s="150"/>
      <c r="BB52" s="150"/>
      <c r="BC52" s="150"/>
      <c r="BD52" s="150"/>
      <c r="BE52" s="150"/>
      <c r="BF52" s="150"/>
      <c r="BG52" s="150"/>
      <c r="BH52" s="150"/>
      <c r="BI52" s="150"/>
      <c r="BJ52" s="150"/>
      <c r="BK52" s="150"/>
      <c r="BL52" s="150"/>
      <c r="BM52" s="150"/>
      <c r="BN52" s="150"/>
      <c r="BO52" s="150"/>
      <c r="BP52" s="150"/>
      <c r="BQ52" s="150"/>
      <c r="BR52" s="150"/>
      <c r="BS52" s="150"/>
      <c r="BT52" s="150"/>
      <c r="BU52" s="150"/>
      <c r="BV52" s="150"/>
      <c r="BW52" s="150"/>
      <c r="BX52" s="150"/>
      <c r="BY52" s="150"/>
      <c r="BZ52" s="150"/>
      <c r="CA52" s="150"/>
      <c r="CB52" s="150"/>
      <c r="CC52" s="150"/>
      <c r="CD52" s="150"/>
      <c r="CE52" s="150"/>
      <c r="CF52" s="150"/>
      <c r="CG52" s="150"/>
      <c r="CH52" s="150"/>
      <c r="CI52" s="150"/>
      <c r="CJ52" s="150"/>
      <c r="CK52" s="150"/>
      <c r="CL52" s="150"/>
      <c r="CM52" s="150"/>
      <c r="CN52" s="150"/>
      <c r="CO52" s="150"/>
      <c r="CP52" s="150"/>
      <c r="CQ52" s="150"/>
      <c r="CR52" s="150"/>
      <c r="CS52" s="150"/>
      <c r="CT52" s="150"/>
      <c r="CU52" s="150"/>
      <c r="CV52" s="150"/>
      <c r="CW52" s="150"/>
      <c r="CX52" s="150"/>
      <c r="CY52" s="150"/>
      <c r="CZ52" s="150"/>
      <c r="DA52" s="150"/>
      <c r="DB52" s="150"/>
      <c r="DC52" s="150"/>
      <c r="DD52" s="150"/>
      <c r="DE52" s="150"/>
      <c r="DF52" s="150"/>
      <c r="DG52" s="150"/>
      <c r="DH52" s="150"/>
      <c r="DI52" s="149"/>
    </row>
    <row r="53" spans="2:113" ht="16" thickTop="1">
      <c r="B53" s="273" t="s">
        <v>527</v>
      </c>
      <c r="C53" s="148" t="s">
        <v>325</v>
      </c>
      <c r="D53" s="145">
        <f t="shared" ref="D53:BO56" si="8">IF(D$29=0,,D34/D$29*1000000)</f>
        <v>0</v>
      </c>
      <c r="E53" s="145">
        <f t="shared" si="8"/>
        <v>0</v>
      </c>
      <c r="F53" s="145">
        <f t="shared" si="8"/>
        <v>0</v>
      </c>
      <c r="G53" s="145">
        <f t="shared" si="8"/>
        <v>0</v>
      </c>
      <c r="H53" s="145">
        <f t="shared" si="8"/>
        <v>0</v>
      </c>
      <c r="I53" s="145">
        <f t="shared" si="8"/>
        <v>0</v>
      </c>
      <c r="J53" s="145">
        <f t="shared" si="8"/>
        <v>0</v>
      </c>
      <c r="K53" s="145">
        <f t="shared" si="8"/>
        <v>0</v>
      </c>
      <c r="L53" s="145">
        <f t="shared" si="8"/>
        <v>0</v>
      </c>
      <c r="M53" s="145">
        <f t="shared" si="8"/>
        <v>0</v>
      </c>
      <c r="N53" s="145">
        <f t="shared" si="8"/>
        <v>0</v>
      </c>
      <c r="O53" s="145">
        <f t="shared" si="8"/>
        <v>0</v>
      </c>
      <c r="P53" s="145">
        <f t="shared" si="8"/>
        <v>0</v>
      </c>
      <c r="Q53" s="145">
        <f t="shared" si="8"/>
        <v>0</v>
      </c>
      <c r="R53" s="145">
        <f t="shared" si="8"/>
        <v>0</v>
      </c>
      <c r="S53" s="145">
        <f t="shared" si="8"/>
        <v>0</v>
      </c>
      <c r="T53" s="145">
        <f t="shared" si="8"/>
        <v>0</v>
      </c>
      <c r="U53" s="145">
        <f t="shared" si="8"/>
        <v>0</v>
      </c>
      <c r="V53" s="145">
        <f t="shared" si="8"/>
        <v>0</v>
      </c>
      <c r="W53" s="145">
        <f t="shared" si="8"/>
        <v>0</v>
      </c>
      <c r="X53" s="145">
        <f t="shared" si="8"/>
        <v>0</v>
      </c>
      <c r="Y53" s="145">
        <f t="shared" si="8"/>
        <v>0</v>
      </c>
      <c r="Z53" s="145">
        <f t="shared" si="8"/>
        <v>0</v>
      </c>
      <c r="AA53" s="145">
        <f t="shared" si="8"/>
        <v>0</v>
      </c>
      <c r="AB53" s="145">
        <f t="shared" si="8"/>
        <v>0</v>
      </c>
      <c r="AC53" s="145">
        <f t="shared" si="8"/>
        <v>0</v>
      </c>
      <c r="AD53" s="145">
        <f t="shared" si="8"/>
        <v>0</v>
      </c>
      <c r="AE53" s="145">
        <f t="shared" si="8"/>
        <v>0</v>
      </c>
      <c r="AF53" s="145">
        <f t="shared" si="8"/>
        <v>0</v>
      </c>
      <c r="AG53" s="145">
        <f t="shared" si="8"/>
        <v>0</v>
      </c>
      <c r="AH53" s="145">
        <f t="shared" si="8"/>
        <v>0</v>
      </c>
      <c r="AI53" s="145">
        <f t="shared" si="8"/>
        <v>0</v>
      </c>
      <c r="AJ53" s="145">
        <f t="shared" si="8"/>
        <v>0</v>
      </c>
      <c r="AK53" s="145">
        <f t="shared" si="8"/>
        <v>0</v>
      </c>
      <c r="AL53" s="145">
        <f t="shared" si="8"/>
        <v>0</v>
      </c>
      <c r="AM53" s="145">
        <f t="shared" si="8"/>
        <v>0</v>
      </c>
      <c r="AN53" s="145">
        <f t="shared" si="8"/>
        <v>0</v>
      </c>
      <c r="AO53" s="145">
        <f t="shared" si="8"/>
        <v>0</v>
      </c>
      <c r="AP53" s="145">
        <f t="shared" si="8"/>
        <v>0</v>
      </c>
      <c r="AQ53" s="145">
        <f t="shared" si="8"/>
        <v>0</v>
      </c>
      <c r="AR53" s="145">
        <f t="shared" si="8"/>
        <v>0</v>
      </c>
      <c r="AS53" s="145">
        <f t="shared" si="8"/>
        <v>0</v>
      </c>
      <c r="AT53" s="145">
        <f t="shared" si="8"/>
        <v>0</v>
      </c>
      <c r="AU53" s="145">
        <f t="shared" si="8"/>
        <v>0</v>
      </c>
      <c r="AV53" s="145">
        <f t="shared" si="8"/>
        <v>0</v>
      </c>
      <c r="AW53" s="145">
        <f t="shared" si="8"/>
        <v>0</v>
      </c>
      <c r="AX53" s="145">
        <f t="shared" si="8"/>
        <v>0</v>
      </c>
      <c r="AY53" s="145">
        <f t="shared" si="8"/>
        <v>0</v>
      </c>
      <c r="AZ53" s="145">
        <f t="shared" si="8"/>
        <v>0</v>
      </c>
      <c r="BA53" s="145">
        <f t="shared" si="8"/>
        <v>0</v>
      </c>
      <c r="BB53" s="145">
        <f t="shared" si="8"/>
        <v>0</v>
      </c>
      <c r="BC53" s="145">
        <f t="shared" si="8"/>
        <v>0</v>
      </c>
      <c r="BD53" s="145">
        <f t="shared" si="8"/>
        <v>0</v>
      </c>
      <c r="BE53" s="145">
        <f t="shared" si="8"/>
        <v>0</v>
      </c>
      <c r="BF53" s="145">
        <f t="shared" si="8"/>
        <v>0</v>
      </c>
      <c r="BG53" s="145">
        <f t="shared" si="8"/>
        <v>0</v>
      </c>
      <c r="BH53" s="145">
        <f t="shared" si="8"/>
        <v>0</v>
      </c>
      <c r="BI53" s="145">
        <f t="shared" si="8"/>
        <v>0</v>
      </c>
      <c r="BJ53" s="145">
        <f t="shared" si="8"/>
        <v>0</v>
      </c>
      <c r="BK53" s="145">
        <f t="shared" si="8"/>
        <v>0</v>
      </c>
      <c r="BL53" s="145">
        <f t="shared" si="8"/>
        <v>0</v>
      </c>
      <c r="BM53" s="145">
        <f t="shared" si="8"/>
        <v>0</v>
      </c>
      <c r="BN53" s="145">
        <f t="shared" si="8"/>
        <v>0</v>
      </c>
      <c r="BO53" s="145">
        <f t="shared" si="8"/>
        <v>0</v>
      </c>
      <c r="BP53" s="145">
        <f t="shared" ref="BP53:DI68" si="9">IF(BP$29=0,,BP34/BP$29*1000000)</f>
        <v>0</v>
      </c>
      <c r="BQ53" s="145">
        <f t="shared" si="9"/>
        <v>0</v>
      </c>
      <c r="BR53" s="145">
        <f t="shared" si="9"/>
        <v>0</v>
      </c>
      <c r="BS53" s="145">
        <f t="shared" si="9"/>
        <v>0</v>
      </c>
      <c r="BT53" s="145">
        <f t="shared" si="9"/>
        <v>0</v>
      </c>
      <c r="BU53" s="145">
        <f t="shared" si="9"/>
        <v>0</v>
      </c>
      <c r="BV53" s="145">
        <f t="shared" si="9"/>
        <v>0</v>
      </c>
      <c r="BW53" s="145">
        <f t="shared" si="9"/>
        <v>0</v>
      </c>
      <c r="BX53" s="145">
        <f t="shared" si="9"/>
        <v>0</v>
      </c>
      <c r="BY53" s="145">
        <f t="shared" si="9"/>
        <v>0</v>
      </c>
      <c r="BZ53" s="145">
        <f t="shared" si="9"/>
        <v>0</v>
      </c>
      <c r="CA53" s="145">
        <f t="shared" si="9"/>
        <v>0</v>
      </c>
      <c r="CB53" s="145">
        <f t="shared" si="9"/>
        <v>0</v>
      </c>
      <c r="CC53" s="145">
        <f t="shared" si="9"/>
        <v>0</v>
      </c>
      <c r="CD53" s="145">
        <f t="shared" si="9"/>
        <v>0</v>
      </c>
      <c r="CE53" s="145">
        <f t="shared" si="9"/>
        <v>0</v>
      </c>
      <c r="CF53" s="145">
        <f t="shared" si="9"/>
        <v>0</v>
      </c>
      <c r="CG53" s="145">
        <f t="shared" si="9"/>
        <v>0</v>
      </c>
      <c r="CH53" s="145">
        <f t="shared" si="9"/>
        <v>0</v>
      </c>
      <c r="CI53" s="145">
        <f t="shared" si="9"/>
        <v>0</v>
      </c>
      <c r="CJ53" s="145">
        <f t="shared" si="9"/>
        <v>0</v>
      </c>
      <c r="CK53" s="145">
        <f t="shared" si="9"/>
        <v>0</v>
      </c>
      <c r="CL53" s="145">
        <f t="shared" si="9"/>
        <v>0</v>
      </c>
      <c r="CM53" s="145">
        <f t="shared" si="9"/>
        <v>0</v>
      </c>
      <c r="CN53" s="145">
        <f t="shared" si="9"/>
        <v>0</v>
      </c>
      <c r="CO53" s="145">
        <f t="shared" si="9"/>
        <v>0</v>
      </c>
      <c r="CP53" s="145">
        <f t="shared" si="9"/>
        <v>0</v>
      </c>
      <c r="CQ53" s="145">
        <f t="shared" si="9"/>
        <v>0</v>
      </c>
      <c r="CR53" s="145">
        <f t="shared" si="9"/>
        <v>0</v>
      </c>
      <c r="CS53" s="145">
        <f t="shared" si="9"/>
        <v>0</v>
      </c>
      <c r="CT53" s="145">
        <f t="shared" si="9"/>
        <v>0</v>
      </c>
      <c r="CU53" s="145">
        <f t="shared" si="9"/>
        <v>0</v>
      </c>
      <c r="CV53" s="145">
        <f t="shared" si="9"/>
        <v>0</v>
      </c>
      <c r="CW53" s="145">
        <f t="shared" si="9"/>
        <v>0</v>
      </c>
      <c r="CX53" s="145">
        <f t="shared" si="9"/>
        <v>0</v>
      </c>
      <c r="CY53" s="145">
        <f t="shared" si="9"/>
        <v>0</v>
      </c>
      <c r="CZ53" s="145">
        <f t="shared" si="9"/>
        <v>0</v>
      </c>
      <c r="DA53" s="145">
        <f t="shared" si="9"/>
        <v>0</v>
      </c>
      <c r="DB53" s="145">
        <f t="shared" si="9"/>
        <v>0</v>
      </c>
      <c r="DC53" s="145">
        <f t="shared" si="9"/>
        <v>0</v>
      </c>
      <c r="DD53" s="145">
        <f t="shared" si="9"/>
        <v>0</v>
      </c>
      <c r="DE53" s="145">
        <f t="shared" si="9"/>
        <v>0</v>
      </c>
      <c r="DF53" s="145">
        <f t="shared" si="9"/>
        <v>0</v>
      </c>
      <c r="DG53" s="145">
        <f t="shared" si="9"/>
        <v>0</v>
      </c>
      <c r="DH53" s="145">
        <f t="shared" si="9"/>
        <v>0</v>
      </c>
      <c r="DI53" s="145">
        <f t="shared" si="9"/>
        <v>0</v>
      </c>
    </row>
    <row r="54" spans="2:113" ht="15.5">
      <c r="B54" s="274"/>
      <c r="C54" s="146" t="s">
        <v>154</v>
      </c>
      <c r="D54" s="145">
        <f t="shared" si="8"/>
        <v>0</v>
      </c>
      <c r="E54" s="145">
        <f t="shared" si="8"/>
        <v>0</v>
      </c>
      <c r="F54" s="145">
        <f t="shared" si="8"/>
        <v>0</v>
      </c>
      <c r="G54" s="145">
        <f t="shared" si="8"/>
        <v>0</v>
      </c>
      <c r="H54" s="145">
        <f t="shared" si="8"/>
        <v>0</v>
      </c>
      <c r="I54" s="145">
        <f t="shared" si="8"/>
        <v>0</v>
      </c>
      <c r="J54" s="145">
        <f t="shared" si="8"/>
        <v>0</v>
      </c>
      <c r="K54" s="145">
        <f t="shared" si="8"/>
        <v>0</v>
      </c>
      <c r="L54" s="145">
        <f t="shared" si="8"/>
        <v>0</v>
      </c>
      <c r="M54" s="145">
        <f t="shared" si="8"/>
        <v>0</v>
      </c>
      <c r="N54" s="145">
        <f t="shared" si="8"/>
        <v>0</v>
      </c>
      <c r="O54" s="145">
        <f t="shared" si="8"/>
        <v>0</v>
      </c>
      <c r="P54" s="145">
        <f t="shared" si="8"/>
        <v>0</v>
      </c>
      <c r="Q54" s="145">
        <f t="shared" si="8"/>
        <v>0</v>
      </c>
      <c r="R54" s="145">
        <f t="shared" si="8"/>
        <v>0</v>
      </c>
      <c r="S54" s="145">
        <f t="shared" si="8"/>
        <v>0</v>
      </c>
      <c r="T54" s="145">
        <f t="shared" si="8"/>
        <v>0</v>
      </c>
      <c r="U54" s="145">
        <f t="shared" si="8"/>
        <v>0</v>
      </c>
      <c r="V54" s="145">
        <f t="shared" si="8"/>
        <v>0</v>
      </c>
      <c r="W54" s="145">
        <f t="shared" si="8"/>
        <v>0</v>
      </c>
      <c r="X54" s="145">
        <f t="shared" si="8"/>
        <v>0</v>
      </c>
      <c r="Y54" s="145">
        <f t="shared" si="8"/>
        <v>0</v>
      </c>
      <c r="Z54" s="145">
        <f t="shared" si="8"/>
        <v>0</v>
      </c>
      <c r="AA54" s="145">
        <f t="shared" si="8"/>
        <v>0</v>
      </c>
      <c r="AB54" s="145">
        <f t="shared" si="8"/>
        <v>0</v>
      </c>
      <c r="AC54" s="145">
        <f t="shared" si="8"/>
        <v>0</v>
      </c>
      <c r="AD54" s="145">
        <f t="shared" si="8"/>
        <v>0</v>
      </c>
      <c r="AE54" s="145">
        <f t="shared" si="8"/>
        <v>0</v>
      </c>
      <c r="AF54" s="145">
        <f t="shared" si="8"/>
        <v>0</v>
      </c>
      <c r="AG54" s="145">
        <f t="shared" si="8"/>
        <v>0</v>
      </c>
      <c r="AH54" s="145">
        <f t="shared" si="8"/>
        <v>0</v>
      </c>
      <c r="AI54" s="145">
        <f t="shared" si="8"/>
        <v>0</v>
      </c>
      <c r="AJ54" s="145">
        <f t="shared" si="8"/>
        <v>0</v>
      </c>
      <c r="AK54" s="145">
        <f t="shared" si="8"/>
        <v>0</v>
      </c>
      <c r="AL54" s="145">
        <f t="shared" si="8"/>
        <v>0</v>
      </c>
      <c r="AM54" s="145">
        <f t="shared" si="8"/>
        <v>0</v>
      </c>
      <c r="AN54" s="145">
        <f t="shared" si="8"/>
        <v>0</v>
      </c>
      <c r="AO54" s="145">
        <f t="shared" si="8"/>
        <v>0</v>
      </c>
      <c r="AP54" s="145">
        <f t="shared" si="8"/>
        <v>0</v>
      </c>
      <c r="AQ54" s="145">
        <f t="shared" si="8"/>
        <v>0</v>
      </c>
      <c r="AR54" s="145">
        <f t="shared" si="8"/>
        <v>0</v>
      </c>
      <c r="AS54" s="145">
        <f t="shared" si="8"/>
        <v>0</v>
      </c>
      <c r="AT54" s="145">
        <f t="shared" si="8"/>
        <v>0</v>
      </c>
      <c r="AU54" s="145">
        <f t="shared" si="8"/>
        <v>0</v>
      </c>
      <c r="AV54" s="145">
        <f t="shared" si="8"/>
        <v>0</v>
      </c>
      <c r="AW54" s="145">
        <f t="shared" si="8"/>
        <v>0</v>
      </c>
      <c r="AX54" s="145">
        <f t="shared" si="8"/>
        <v>0</v>
      </c>
      <c r="AY54" s="145">
        <f t="shared" si="8"/>
        <v>0</v>
      </c>
      <c r="AZ54" s="145">
        <f t="shared" si="8"/>
        <v>0</v>
      </c>
      <c r="BA54" s="145">
        <f t="shared" si="8"/>
        <v>0</v>
      </c>
      <c r="BB54" s="145">
        <f t="shared" si="8"/>
        <v>0</v>
      </c>
      <c r="BC54" s="145">
        <f t="shared" si="8"/>
        <v>0</v>
      </c>
      <c r="BD54" s="145">
        <f t="shared" si="8"/>
        <v>0</v>
      </c>
      <c r="BE54" s="145">
        <f t="shared" si="8"/>
        <v>0</v>
      </c>
      <c r="BF54" s="145">
        <f t="shared" si="8"/>
        <v>0</v>
      </c>
      <c r="BG54" s="145">
        <f t="shared" si="8"/>
        <v>0</v>
      </c>
      <c r="BH54" s="145">
        <f t="shared" si="8"/>
        <v>0</v>
      </c>
      <c r="BI54" s="145">
        <f t="shared" si="8"/>
        <v>0</v>
      </c>
      <c r="BJ54" s="145">
        <f t="shared" si="8"/>
        <v>0</v>
      </c>
      <c r="BK54" s="145">
        <f t="shared" si="8"/>
        <v>0</v>
      </c>
      <c r="BL54" s="145">
        <f t="shared" si="8"/>
        <v>0</v>
      </c>
      <c r="BM54" s="145">
        <f t="shared" si="8"/>
        <v>0</v>
      </c>
      <c r="BN54" s="145">
        <f t="shared" si="8"/>
        <v>0</v>
      </c>
      <c r="BO54" s="145">
        <f t="shared" si="8"/>
        <v>0</v>
      </c>
      <c r="BP54" s="145">
        <f t="shared" si="9"/>
        <v>0</v>
      </c>
      <c r="BQ54" s="145">
        <f t="shared" si="9"/>
        <v>0</v>
      </c>
      <c r="BR54" s="145">
        <f t="shared" si="9"/>
        <v>0</v>
      </c>
      <c r="BS54" s="145">
        <f t="shared" si="9"/>
        <v>0</v>
      </c>
      <c r="BT54" s="145">
        <f t="shared" si="9"/>
        <v>0</v>
      </c>
      <c r="BU54" s="145">
        <f t="shared" si="9"/>
        <v>0</v>
      </c>
      <c r="BV54" s="145">
        <f t="shared" si="9"/>
        <v>0</v>
      </c>
      <c r="BW54" s="145">
        <f t="shared" si="9"/>
        <v>0</v>
      </c>
      <c r="BX54" s="145">
        <f t="shared" si="9"/>
        <v>0</v>
      </c>
      <c r="BY54" s="145">
        <f t="shared" si="9"/>
        <v>0</v>
      </c>
      <c r="BZ54" s="145">
        <f t="shared" si="9"/>
        <v>0</v>
      </c>
      <c r="CA54" s="145">
        <f t="shared" si="9"/>
        <v>0</v>
      </c>
      <c r="CB54" s="145">
        <f t="shared" si="9"/>
        <v>0</v>
      </c>
      <c r="CC54" s="145">
        <f t="shared" si="9"/>
        <v>0</v>
      </c>
      <c r="CD54" s="145">
        <f t="shared" si="9"/>
        <v>0</v>
      </c>
      <c r="CE54" s="145">
        <f t="shared" si="9"/>
        <v>0</v>
      </c>
      <c r="CF54" s="145">
        <f t="shared" si="9"/>
        <v>0</v>
      </c>
      <c r="CG54" s="145">
        <f t="shared" si="9"/>
        <v>0</v>
      </c>
      <c r="CH54" s="145">
        <f t="shared" si="9"/>
        <v>0</v>
      </c>
      <c r="CI54" s="145">
        <f t="shared" si="9"/>
        <v>0</v>
      </c>
      <c r="CJ54" s="145">
        <f t="shared" si="9"/>
        <v>0</v>
      </c>
      <c r="CK54" s="145">
        <f t="shared" si="9"/>
        <v>0</v>
      </c>
      <c r="CL54" s="145">
        <f t="shared" si="9"/>
        <v>0</v>
      </c>
      <c r="CM54" s="145">
        <f t="shared" si="9"/>
        <v>0</v>
      </c>
      <c r="CN54" s="145">
        <f t="shared" si="9"/>
        <v>0</v>
      </c>
      <c r="CO54" s="145">
        <f t="shared" si="9"/>
        <v>0</v>
      </c>
      <c r="CP54" s="145">
        <f t="shared" si="9"/>
        <v>0</v>
      </c>
      <c r="CQ54" s="145">
        <f t="shared" si="9"/>
        <v>0</v>
      </c>
      <c r="CR54" s="145">
        <f t="shared" si="9"/>
        <v>0</v>
      </c>
      <c r="CS54" s="145">
        <f t="shared" si="9"/>
        <v>0</v>
      </c>
      <c r="CT54" s="145">
        <f t="shared" si="9"/>
        <v>0</v>
      </c>
      <c r="CU54" s="145">
        <f t="shared" si="9"/>
        <v>0</v>
      </c>
      <c r="CV54" s="145">
        <f t="shared" si="9"/>
        <v>0</v>
      </c>
      <c r="CW54" s="145">
        <f t="shared" si="9"/>
        <v>0</v>
      </c>
      <c r="CX54" s="145">
        <f t="shared" si="9"/>
        <v>0</v>
      </c>
      <c r="CY54" s="145">
        <f t="shared" si="9"/>
        <v>0</v>
      </c>
      <c r="CZ54" s="145">
        <f t="shared" si="9"/>
        <v>0</v>
      </c>
      <c r="DA54" s="145">
        <f t="shared" si="9"/>
        <v>0</v>
      </c>
      <c r="DB54" s="145">
        <f t="shared" si="9"/>
        <v>0</v>
      </c>
      <c r="DC54" s="145">
        <f t="shared" si="9"/>
        <v>0</v>
      </c>
      <c r="DD54" s="145">
        <f t="shared" si="9"/>
        <v>0</v>
      </c>
      <c r="DE54" s="145">
        <f t="shared" si="9"/>
        <v>0</v>
      </c>
      <c r="DF54" s="145">
        <f t="shared" si="9"/>
        <v>0</v>
      </c>
      <c r="DG54" s="145">
        <f t="shared" si="9"/>
        <v>0</v>
      </c>
      <c r="DH54" s="145">
        <f t="shared" si="9"/>
        <v>0</v>
      </c>
      <c r="DI54" s="145">
        <f t="shared" si="9"/>
        <v>0</v>
      </c>
    </row>
    <row r="55" spans="2:113" ht="15.5" hidden="1">
      <c r="B55" s="274"/>
      <c r="C55" s="146" t="s">
        <v>520</v>
      </c>
      <c r="D55" s="145">
        <f t="shared" si="8"/>
        <v>0</v>
      </c>
      <c r="E55" s="145">
        <f t="shared" si="8"/>
        <v>0</v>
      </c>
      <c r="F55" s="145">
        <f t="shared" si="8"/>
        <v>0</v>
      </c>
      <c r="G55" s="145">
        <f t="shared" si="8"/>
        <v>0</v>
      </c>
      <c r="H55" s="145">
        <f t="shared" si="8"/>
        <v>0</v>
      </c>
      <c r="I55" s="145">
        <f t="shared" si="8"/>
        <v>0</v>
      </c>
      <c r="J55" s="145">
        <f t="shared" si="8"/>
        <v>0</v>
      </c>
      <c r="K55" s="145">
        <f t="shared" si="8"/>
        <v>0</v>
      </c>
      <c r="L55" s="145">
        <f t="shared" si="8"/>
        <v>0</v>
      </c>
      <c r="M55" s="145">
        <f t="shared" si="8"/>
        <v>0</v>
      </c>
      <c r="N55" s="145">
        <f t="shared" si="8"/>
        <v>0</v>
      </c>
      <c r="O55" s="145">
        <f t="shared" si="8"/>
        <v>0</v>
      </c>
      <c r="P55" s="145">
        <f t="shared" si="8"/>
        <v>0</v>
      </c>
      <c r="Q55" s="145">
        <f t="shared" si="8"/>
        <v>0</v>
      </c>
      <c r="R55" s="145">
        <f t="shared" si="8"/>
        <v>0</v>
      </c>
      <c r="S55" s="145">
        <f t="shared" si="8"/>
        <v>0</v>
      </c>
      <c r="T55" s="145">
        <f t="shared" si="8"/>
        <v>0</v>
      </c>
      <c r="U55" s="145">
        <f t="shared" si="8"/>
        <v>0</v>
      </c>
      <c r="V55" s="145">
        <f t="shared" si="8"/>
        <v>0</v>
      </c>
      <c r="W55" s="145">
        <f t="shared" si="8"/>
        <v>0</v>
      </c>
      <c r="X55" s="145">
        <f t="shared" si="8"/>
        <v>0</v>
      </c>
      <c r="Y55" s="145">
        <f t="shared" si="8"/>
        <v>0</v>
      </c>
      <c r="Z55" s="145">
        <f t="shared" si="8"/>
        <v>0</v>
      </c>
      <c r="AA55" s="145">
        <f t="shared" si="8"/>
        <v>0</v>
      </c>
      <c r="AB55" s="145">
        <f t="shared" si="8"/>
        <v>0</v>
      </c>
      <c r="AC55" s="145">
        <f t="shared" si="8"/>
        <v>0</v>
      </c>
      <c r="AD55" s="145">
        <f t="shared" si="8"/>
        <v>0</v>
      </c>
      <c r="AE55" s="145">
        <f t="shared" si="8"/>
        <v>0</v>
      </c>
      <c r="AF55" s="145">
        <f t="shared" si="8"/>
        <v>0</v>
      </c>
      <c r="AG55" s="145">
        <f t="shared" si="8"/>
        <v>0</v>
      </c>
      <c r="AH55" s="145">
        <f t="shared" si="8"/>
        <v>0</v>
      </c>
      <c r="AI55" s="145">
        <f t="shared" si="8"/>
        <v>0</v>
      </c>
      <c r="AJ55" s="145">
        <f t="shared" si="8"/>
        <v>0</v>
      </c>
      <c r="AK55" s="145">
        <f t="shared" si="8"/>
        <v>0</v>
      </c>
      <c r="AL55" s="145">
        <f t="shared" si="8"/>
        <v>0</v>
      </c>
      <c r="AM55" s="145">
        <f t="shared" si="8"/>
        <v>0</v>
      </c>
      <c r="AN55" s="145">
        <f t="shared" si="8"/>
        <v>0</v>
      </c>
      <c r="AO55" s="145">
        <f t="shared" si="8"/>
        <v>0</v>
      </c>
      <c r="AP55" s="145">
        <f t="shared" si="8"/>
        <v>0</v>
      </c>
      <c r="AQ55" s="145">
        <f t="shared" si="8"/>
        <v>0</v>
      </c>
      <c r="AR55" s="145">
        <f t="shared" si="8"/>
        <v>0</v>
      </c>
      <c r="AS55" s="145">
        <f t="shared" si="8"/>
        <v>0</v>
      </c>
      <c r="AT55" s="145">
        <f t="shared" si="8"/>
        <v>0</v>
      </c>
      <c r="AU55" s="145">
        <f t="shared" si="8"/>
        <v>0</v>
      </c>
      <c r="AV55" s="145">
        <f t="shared" si="8"/>
        <v>0</v>
      </c>
      <c r="AW55" s="145">
        <f t="shared" si="8"/>
        <v>0</v>
      </c>
      <c r="AX55" s="145">
        <f t="shared" si="8"/>
        <v>0</v>
      </c>
      <c r="AY55" s="145">
        <f t="shared" si="8"/>
        <v>0</v>
      </c>
      <c r="AZ55" s="145">
        <f t="shared" si="8"/>
        <v>0</v>
      </c>
      <c r="BA55" s="145">
        <f t="shared" si="8"/>
        <v>0</v>
      </c>
      <c r="BB55" s="145">
        <f t="shared" si="8"/>
        <v>0</v>
      </c>
      <c r="BC55" s="145">
        <f t="shared" si="8"/>
        <v>0</v>
      </c>
      <c r="BD55" s="145">
        <f t="shared" si="8"/>
        <v>0</v>
      </c>
      <c r="BE55" s="145">
        <f t="shared" si="8"/>
        <v>0</v>
      </c>
      <c r="BF55" s="145">
        <f t="shared" si="8"/>
        <v>0</v>
      </c>
      <c r="BG55" s="145">
        <f t="shared" si="8"/>
        <v>0</v>
      </c>
      <c r="BH55" s="145">
        <f t="shared" si="8"/>
        <v>0</v>
      </c>
      <c r="BI55" s="145">
        <f t="shared" si="8"/>
        <v>0</v>
      </c>
      <c r="BJ55" s="145">
        <f t="shared" si="8"/>
        <v>0</v>
      </c>
      <c r="BK55" s="145">
        <f t="shared" si="8"/>
        <v>0</v>
      </c>
      <c r="BL55" s="145">
        <f t="shared" si="8"/>
        <v>0</v>
      </c>
      <c r="BM55" s="145">
        <f t="shared" si="8"/>
        <v>0</v>
      </c>
      <c r="BN55" s="145">
        <f t="shared" si="8"/>
        <v>0</v>
      </c>
      <c r="BO55" s="145">
        <f t="shared" si="8"/>
        <v>0</v>
      </c>
      <c r="BP55" s="145">
        <f t="shared" si="9"/>
        <v>0</v>
      </c>
      <c r="BQ55" s="145">
        <f t="shared" si="9"/>
        <v>0</v>
      </c>
      <c r="BR55" s="145">
        <f t="shared" si="9"/>
        <v>0</v>
      </c>
      <c r="BS55" s="145">
        <f t="shared" si="9"/>
        <v>0</v>
      </c>
      <c r="BT55" s="145">
        <f t="shared" si="9"/>
        <v>0</v>
      </c>
      <c r="BU55" s="145">
        <f t="shared" si="9"/>
        <v>0</v>
      </c>
      <c r="BV55" s="145">
        <f t="shared" si="9"/>
        <v>0</v>
      </c>
      <c r="BW55" s="145">
        <f t="shared" si="9"/>
        <v>0</v>
      </c>
      <c r="BX55" s="145">
        <f t="shared" si="9"/>
        <v>0</v>
      </c>
      <c r="BY55" s="145">
        <f t="shared" si="9"/>
        <v>0</v>
      </c>
      <c r="BZ55" s="145">
        <f t="shared" si="9"/>
        <v>0</v>
      </c>
      <c r="CA55" s="145">
        <f t="shared" si="9"/>
        <v>0</v>
      </c>
      <c r="CB55" s="145">
        <f t="shared" si="9"/>
        <v>0</v>
      </c>
      <c r="CC55" s="145">
        <f t="shared" si="9"/>
        <v>0</v>
      </c>
      <c r="CD55" s="145">
        <f t="shared" si="9"/>
        <v>0</v>
      </c>
      <c r="CE55" s="145">
        <f t="shared" si="9"/>
        <v>0</v>
      </c>
      <c r="CF55" s="145">
        <f t="shared" si="9"/>
        <v>0</v>
      </c>
      <c r="CG55" s="145">
        <f t="shared" si="9"/>
        <v>0</v>
      </c>
      <c r="CH55" s="145">
        <f t="shared" si="9"/>
        <v>0</v>
      </c>
      <c r="CI55" s="145">
        <f t="shared" si="9"/>
        <v>0</v>
      </c>
      <c r="CJ55" s="145">
        <f t="shared" si="9"/>
        <v>0</v>
      </c>
      <c r="CK55" s="145">
        <f t="shared" si="9"/>
        <v>0</v>
      </c>
      <c r="CL55" s="145">
        <f t="shared" si="9"/>
        <v>0</v>
      </c>
      <c r="CM55" s="145">
        <f t="shared" si="9"/>
        <v>0</v>
      </c>
      <c r="CN55" s="145">
        <f t="shared" si="9"/>
        <v>0</v>
      </c>
      <c r="CO55" s="145">
        <f t="shared" si="9"/>
        <v>0</v>
      </c>
      <c r="CP55" s="145">
        <f t="shared" si="9"/>
        <v>0</v>
      </c>
      <c r="CQ55" s="145">
        <f t="shared" si="9"/>
        <v>0</v>
      </c>
      <c r="CR55" s="145">
        <f t="shared" si="9"/>
        <v>0</v>
      </c>
      <c r="CS55" s="145">
        <f t="shared" si="9"/>
        <v>0</v>
      </c>
      <c r="CT55" s="145">
        <f t="shared" si="9"/>
        <v>0</v>
      </c>
      <c r="CU55" s="145">
        <f t="shared" si="9"/>
        <v>0</v>
      </c>
      <c r="CV55" s="145">
        <f t="shared" si="9"/>
        <v>0</v>
      </c>
      <c r="CW55" s="145">
        <f t="shared" si="9"/>
        <v>0</v>
      </c>
      <c r="CX55" s="145">
        <f t="shared" si="9"/>
        <v>0</v>
      </c>
      <c r="CY55" s="145">
        <f t="shared" si="9"/>
        <v>0</v>
      </c>
      <c r="CZ55" s="145">
        <f t="shared" si="9"/>
        <v>0</v>
      </c>
      <c r="DA55" s="145">
        <f t="shared" si="9"/>
        <v>0</v>
      </c>
      <c r="DB55" s="145">
        <f t="shared" si="9"/>
        <v>0</v>
      </c>
      <c r="DC55" s="145">
        <f t="shared" si="9"/>
        <v>0</v>
      </c>
      <c r="DD55" s="145">
        <f t="shared" si="9"/>
        <v>0</v>
      </c>
      <c r="DE55" s="145">
        <f t="shared" si="9"/>
        <v>0</v>
      </c>
      <c r="DF55" s="145">
        <f t="shared" si="9"/>
        <v>0</v>
      </c>
      <c r="DG55" s="145">
        <f t="shared" si="9"/>
        <v>0</v>
      </c>
      <c r="DH55" s="145">
        <f t="shared" si="9"/>
        <v>0</v>
      </c>
      <c r="DI55" s="145">
        <f t="shared" si="9"/>
        <v>0</v>
      </c>
    </row>
    <row r="56" spans="2:113" ht="15.5">
      <c r="B56" s="274"/>
      <c r="C56" s="147" t="s">
        <v>521</v>
      </c>
      <c r="D56" s="145">
        <f t="shared" si="8"/>
        <v>0</v>
      </c>
      <c r="E56" s="145">
        <f t="shared" si="8"/>
        <v>0</v>
      </c>
      <c r="F56" s="145">
        <f t="shared" si="8"/>
        <v>0</v>
      </c>
      <c r="G56" s="145">
        <f t="shared" si="8"/>
        <v>0</v>
      </c>
      <c r="H56" s="145">
        <f t="shared" si="8"/>
        <v>0</v>
      </c>
      <c r="I56" s="145">
        <f t="shared" si="8"/>
        <v>0</v>
      </c>
      <c r="J56" s="145">
        <f t="shared" si="8"/>
        <v>0</v>
      </c>
      <c r="K56" s="145">
        <f t="shared" si="8"/>
        <v>0</v>
      </c>
      <c r="L56" s="145">
        <f t="shared" si="8"/>
        <v>0</v>
      </c>
      <c r="M56" s="145">
        <f t="shared" si="8"/>
        <v>0</v>
      </c>
      <c r="N56" s="145">
        <f t="shared" si="8"/>
        <v>0</v>
      </c>
      <c r="O56" s="145">
        <f t="shared" si="8"/>
        <v>0</v>
      </c>
      <c r="P56" s="145">
        <f t="shared" si="8"/>
        <v>0</v>
      </c>
      <c r="Q56" s="145">
        <f t="shared" si="8"/>
        <v>0</v>
      </c>
      <c r="R56" s="145">
        <f t="shared" si="8"/>
        <v>0</v>
      </c>
      <c r="S56" s="145">
        <f t="shared" si="8"/>
        <v>0</v>
      </c>
      <c r="T56" s="145">
        <f t="shared" si="8"/>
        <v>0</v>
      </c>
      <c r="U56" s="145">
        <f t="shared" si="8"/>
        <v>0</v>
      </c>
      <c r="V56" s="145">
        <f t="shared" si="8"/>
        <v>0</v>
      </c>
      <c r="W56" s="145">
        <f t="shared" si="8"/>
        <v>0</v>
      </c>
      <c r="X56" s="145">
        <f t="shared" si="8"/>
        <v>0</v>
      </c>
      <c r="Y56" s="145">
        <f t="shared" si="8"/>
        <v>0</v>
      </c>
      <c r="Z56" s="145">
        <f t="shared" si="8"/>
        <v>0</v>
      </c>
      <c r="AA56" s="145">
        <f t="shared" si="8"/>
        <v>0</v>
      </c>
      <c r="AB56" s="145">
        <f t="shared" si="8"/>
        <v>0</v>
      </c>
      <c r="AC56" s="145">
        <f t="shared" si="8"/>
        <v>0</v>
      </c>
      <c r="AD56" s="145">
        <f t="shared" si="8"/>
        <v>0</v>
      </c>
      <c r="AE56" s="145">
        <f t="shared" si="8"/>
        <v>0</v>
      </c>
      <c r="AF56" s="145">
        <f t="shared" si="8"/>
        <v>0</v>
      </c>
      <c r="AG56" s="145">
        <f t="shared" si="8"/>
        <v>0</v>
      </c>
      <c r="AH56" s="145">
        <f t="shared" si="8"/>
        <v>0</v>
      </c>
      <c r="AI56" s="145">
        <f t="shared" si="8"/>
        <v>0</v>
      </c>
      <c r="AJ56" s="145">
        <f t="shared" si="8"/>
        <v>0</v>
      </c>
      <c r="AK56" s="145">
        <f t="shared" si="8"/>
        <v>0</v>
      </c>
      <c r="AL56" s="145">
        <f t="shared" si="8"/>
        <v>0</v>
      </c>
      <c r="AM56" s="145">
        <f t="shared" si="8"/>
        <v>0</v>
      </c>
      <c r="AN56" s="145">
        <f t="shared" si="8"/>
        <v>0</v>
      </c>
      <c r="AO56" s="145">
        <f t="shared" si="8"/>
        <v>0</v>
      </c>
      <c r="AP56" s="145">
        <f t="shared" si="8"/>
        <v>0</v>
      </c>
      <c r="AQ56" s="145">
        <f t="shared" si="8"/>
        <v>0</v>
      </c>
      <c r="AR56" s="145">
        <f t="shared" si="8"/>
        <v>0</v>
      </c>
      <c r="AS56" s="145">
        <f t="shared" si="8"/>
        <v>0</v>
      </c>
      <c r="AT56" s="145">
        <f t="shared" si="8"/>
        <v>0</v>
      </c>
      <c r="AU56" s="145">
        <f t="shared" si="8"/>
        <v>0</v>
      </c>
      <c r="AV56" s="145">
        <f t="shared" si="8"/>
        <v>0</v>
      </c>
      <c r="AW56" s="145">
        <f t="shared" si="8"/>
        <v>0</v>
      </c>
      <c r="AX56" s="145">
        <f t="shared" si="8"/>
        <v>0</v>
      </c>
      <c r="AY56" s="145">
        <f t="shared" si="8"/>
        <v>0</v>
      </c>
      <c r="AZ56" s="145">
        <f t="shared" si="8"/>
        <v>0</v>
      </c>
      <c r="BA56" s="145">
        <f t="shared" si="8"/>
        <v>0</v>
      </c>
      <c r="BB56" s="145">
        <f t="shared" si="8"/>
        <v>0</v>
      </c>
      <c r="BC56" s="145">
        <f t="shared" si="8"/>
        <v>0</v>
      </c>
      <c r="BD56" s="145">
        <f t="shared" si="8"/>
        <v>0</v>
      </c>
      <c r="BE56" s="145">
        <f t="shared" si="8"/>
        <v>0</v>
      </c>
      <c r="BF56" s="145">
        <f t="shared" si="8"/>
        <v>0</v>
      </c>
      <c r="BG56" s="145">
        <f t="shared" si="8"/>
        <v>0</v>
      </c>
      <c r="BH56" s="145">
        <f t="shared" si="8"/>
        <v>0</v>
      </c>
      <c r="BI56" s="145">
        <f t="shared" si="8"/>
        <v>0</v>
      </c>
      <c r="BJ56" s="145">
        <f t="shared" si="8"/>
        <v>0</v>
      </c>
      <c r="BK56" s="145">
        <f t="shared" si="8"/>
        <v>0</v>
      </c>
      <c r="BL56" s="145">
        <f t="shared" si="8"/>
        <v>0</v>
      </c>
      <c r="BM56" s="145">
        <f t="shared" si="8"/>
        <v>0</v>
      </c>
      <c r="BN56" s="145">
        <f t="shared" si="8"/>
        <v>0</v>
      </c>
      <c r="BO56" s="145">
        <f t="shared" ref="BO56:DE59" si="10">IF(BO$29=0,,BO37/BO$29*1000000)</f>
        <v>0</v>
      </c>
      <c r="BP56" s="145">
        <f t="shared" si="10"/>
        <v>0</v>
      </c>
      <c r="BQ56" s="145">
        <f t="shared" si="10"/>
        <v>0</v>
      </c>
      <c r="BR56" s="145">
        <f t="shared" si="10"/>
        <v>0</v>
      </c>
      <c r="BS56" s="145">
        <f t="shared" si="10"/>
        <v>0</v>
      </c>
      <c r="BT56" s="145">
        <f t="shared" si="10"/>
        <v>0</v>
      </c>
      <c r="BU56" s="145">
        <f t="shared" si="10"/>
        <v>0</v>
      </c>
      <c r="BV56" s="145">
        <f t="shared" si="10"/>
        <v>0</v>
      </c>
      <c r="BW56" s="145">
        <f t="shared" si="10"/>
        <v>0</v>
      </c>
      <c r="BX56" s="145">
        <f t="shared" si="10"/>
        <v>0</v>
      </c>
      <c r="BY56" s="145">
        <f t="shared" si="10"/>
        <v>0</v>
      </c>
      <c r="BZ56" s="145">
        <f t="shared" si="10"/>
        <v>0</v>
      </c>
      <c r="CA56" s="145">
        <f t="shared" si="10"/>
        <v>0</v>
      </c>
      <c r="CB56" s="145">
        <f t="shared" si="10"/>
        <v>0</v>
      </c>
      <c r="CC56" s="145">
        <f t="shared" si="10"/>
        <v>0</v>
      </c>
      <c r="CD56" s="145">
        <f t="shared" si="10"/>
        <v>0</v>
      </c>
      <c r="CE56" s="145">
        <f t="shared" si="10"/>
        <v>0</v>
      </c>
      <c r="CF56" s="145">
        <f t="shared" si="10"/>
        <v>0</v>
      </c>
      <c r="CG56" s="145">
        <f t="shared" si="10"/>
        <v>0</v>
      </c>
      <c r="CH56" s="145">
        <f t="shared" si="10"/>
        <v>0</v>
      </c>
      <c r="CI56" s="145">
        <f t="shared" si="10"/>
        <v>0</v>
      </c>
      <c r="CJ56" s="145">
        <f t="shared" si="10"/>
        <v>0</v>
      </c>
      <c r="CK56" s="145">
        <f t="shared" si="10"/>
        <v>0</v>
      </c>
      <c r="CL56" s="145">
        <f t="shared" si="10"/>
        <v>0</v>
      </c>
      <c r="CM56" s="145">
        <f t="shared" si="10"/>
        <v>0</v>
      </c>
      <c r="CN56" s="145">
        <f t="shared" si="10"/>
        <v>0</v>
      </c>
      <c r="CO56" s="145">
        <f t="shared" si="10"/>
        <v>0</v>
      </c>
      <c r="CP56" s="145">
        <f t="shared" si="10"/>
        <v>0</v>
      </c>
      <c r="CQ56" s="145">
        <f t="shared" si="10"/>
        <v>0</v>
      </c>
      <c r="CR56" s="145">
        <f t="shared" si="10"/>
        <v>0</v>
      </c>
      <c r="CS56" s="145">
        <f t="shared" si="10"/>
        <v>0</v>
      </c>
      <c r="CT56" s="145">
        <f t="shared" si="10"/>
        <v>0</v>
      </c>
      <c r="CU56" s="145">
        <f t="shared" si="10"/>
        <v>0</v>
      </c>
      <c r="CV56" s="145">
        <f t="shared" si="10"/>
        <v>0</v>
      </c>
      <c r="CW56" s="145">
        <f t="shared" si="10"/>
        <v>0</v>
      </c>
      <c r="CX56" s="145">
        <f t="shared" si="10"/>
        <v>0</v>
      </c>
      <c r="CY56" s="145">
        <f t="shared" si="10"/>
        <v>0</v>
      </c>
      <c r="CZ56" s="145">
        <f t="shared" si="10"/>
        <v>0</v>
      </c>
      <c r="DA56" s="145">
        <f t="shared" si="10"/>
        <v>0</v>
      </c>
      <c r="DB56" s="145">
        <f t="shared" si="10"/>
        <v>0</v>
      </c>
      <c r="DC56" s="145">
        <f t="shared" si="10"/>
        <v>0</v>
      </c>
      <c r="DD56" s="145">
        <f t="shared" si="10"/>
        <v>0</v>
      </c>
      <c r="DE56" s="145">
        <f t="shared" si="10"/>
        <v>0</v>
      </c>
      <c r="DF56" s="145">
        <f t="shared" si="9"/>
        <v>0</v>
      </c>
      <c r="DG56" s="145">
        <f t="shared" si="9"/>
        <v>0</v>
      </c>
      <c r="DH56" s="145">
        <f t="shared" si="9"/>
        <v>0</v>
      </c>
      <c r="DI56" s="145">
        <f t="shared" si="9"/>
        <v>0</v>
      </c>
    </row>
    <row r="57" spans="2:113" ht="15.5">
      <c r="B57" s="274"/>
      <c r="C57" s="147" t="s">
        <v>522</v>
      </c>
      <c r="D57" s="145">
        <f t="shared" ref="D57:BO60" si="11">IF(D$29=0,,D38/D$29*1000000)</f>
        <v>0</v>
      </c>
      <c r="E57" s="145">
        <f t="shared" si="11"/>
        <v>0</v>
      </c>
      <c r="F57" s="145">
        <f t="shared" si="11"/>
        <v>0</v>
      </c>
      <c r="G57" s="145">
        <f t="shared" si="11"/>
        <v>0</v>
      </c>
      <c r="H57" s="145">
        <f t="shared" si="11"/>
        <v>0</v>
      </c>
      <c r="I57" s="145">
        <f t="shared" si="11"/>
        <v>0</v>
      </c>
      <c r="J57" s="145">
        <f t="shared" si="11"/>
        <v>0</v>
      </c>
      <c r="K57" s="145">
        <f t="shared" si="11"/>
        <v>0</v>
      </c>
      <c r="L57" s="145">
        <f t="shared" si="11"/>
        <v>0</v>
      </c>
      <c r="M57" s="145">
        <f t="shared" si="11"/>
        <v>0</v>
      </c>
      <c r="N57" s="145">
        <f t="shared" si="11"/>
        <v>0</v>
      </c>
      <c r="O57" s="145">
        <f t="shared" si="11"/>
        <v>0</v>
      </c>
      <c r="P57" s="145">
        <f t="shared" si="11"/>
        <v>0</v>
      </c>
      <c r="Q57" s="145">
        <f t="shared" si="11"/>
        <v>0</v>
      </c>
      <c r="R57" s="145">
        <f t="shared" si="11"/>
        <v>0</v>
      </c>
      <c r="S57" s="145">
        <f t="shared" si="11"/>
        <v>0</v>
      </c>
      <c r="T57" s="145">
        <f t="shared" si="11"/>
        <v>0</v>
      </c>
      <c r="U57" s="145">
        <f t="shared" si="11"/>
        <v>0</v>
      </c>
      <c r="V57" s="145">
        <f t="shared" si="11"/>
        <v>0</v>
      </c>
      <c r="W57" s="145">
        <f t="shared" si="11"/>
        <v>0</v>
      </c>
      <c r="X57" s="145">
        <f t="shared" si="11"/>
        <v>0</v>
      </c>
      <c r="Y57" s="145">
        <f t="shared" si="11"/>
        <v>0</v>
      </c>
      <c r="Z57" s="145">
        <f t="shared" si="11"/>
        <v>0</v>
      </c>
      <c r="AA57" s="145">
        <f t="shared" si="11"/>
        <v>0</v>
      </c>
      <c r="AB57" s="145">
        <f t="shared" si="11"/>
        <v>0</v>
      </c>
      <c r="AC57" s="145">
        <f t="shared" si="11"/>
        <v>0</v>
      </c>
      <c r="AD57" s="145">
        <f t="shared" si="11"/>
        <v>0</v>
      </c>
      <c r="AE57" s="145">
        <f t="shared" si="11"/>
        <v>0</v>
      </c>
      <c r="AF57" s="145">
        <f t="shared" si="11"/>
        <v>0</v>
      </c>
      <c r="AG57" s="145">
        <f t="shared" si="11"/>
        <v>0</v>
      </c>
      <c r="AH57" s="145">
        <f t="shared" si="11"/>
        <v>0</v>
      </c>
      <c r="AI57" s="145">
        <f t="shared" si="11"/>
        <v>0</v>
      </c>
      <c r="AJ57" s="145">
        <f t="shared" si="11"/>
        <v>0</v>
      </c>
      <c r="AK57" s="145">
        <f t="shared" si="11"/>
        <v>0</v>
      </c>
      <c r="AL57" s="145">
        <f t="shared" si="11"/>
        <v>0</v>
      </c>
      <c r="AM57" s="145">
        <f t="shared" si="11"/>
        <v>0</v>
      </c>
      <c r="AN57" s="145">
        <f t="shared" si="11"/>
        <v>0</v>
      </c>
      <c r="AO57" s="145">
        <f t="shared" si="11"/>
        <v>0</v>
      </c>
      <c r="AP57" s="145">
        <f t="shared" si="11"/>
        <v>0</v>
      </c>
      <c r="AQ57" s="145">
        <f t="shared" si="11"/>
        <v>0</v>
      </c>
      <c r="AR57" s="145">
        <f t="shared" si="11"/>
        <v>0</v>
      </c>
      <c r="AS57" s="145">
        <f t="shared" si="11"/>
        <v>0</v>
      </c>
      <c r="AT57" s="145">
        <f t="shared" si="11"/>
        <v>0</v>
      </c>
      <c r="AU57" s="145">
        <f t="shared" si="11"/>
        <v>0</v>
      </c>
      <c r="AV57" s="145">
        <f t="shared" si="11"/>
        <v>0</v>
      </c>
      <c r="AW57" s="145">
        <f t="shared" si="11"/>
        <v>0</v>
      </c>
      <c r="AX57" s="145">
        <f t="shared" si="11"/>
        <v>0</v>
      </c>
      <c r="AY57" s="145">
        <f t="shared" si="11"/>
        <v>0</v>
      </c>
      <c r="AZ57" s="145">
        <f t="shared" si="11"/>
        <v>0</v>
      </c>
      <c r="BA57" s="145">
        <f t="shared" si="11"/>
        <v>0</v>
      </c>
      <c r="BB57" s="145">
        <f t="shared" si="11"/>
        <v>0</v>
      </c>
      <c r="BC57" s="145">
        <f t="shared" si="11"/>
        <v>0</v>
      </c>
      <c r="BD57" s="145">
        <f t="shared" si="11"/>
        <v>0</v>
      </c>
      <c r="BE57" s="145">
        <f t="shared" si="11"/>
        <v>0</v>
      </c>
      <c r="BF57" s="145">
        <f t="shared" si="11"/>
        <v>0</v>
      </c>
      <c r="BG57" s="145">
        <f t="shared" si="11"/>
        <v>0</v>
      </c>
      <c r="BH57" s="145">
        <f t="shared" si="11"/>
        <v>0</v>
      </c>
      <c r="BI57" s="145">
        <f t="shared" si="11"/>
        <v>0</v>
      </c>
      <c r="BJ57" s="145">
        <f t="shared" si="11"/>
        <v>0</v>
      </c>
      <c r="BK57" s="145">
        <f t="shared" si="11"/>
        <v>0</v>
      </c>
      <c r="BL57" s="145">
        <f t="shared" si="11"/>
        <v>0</v>
      </c>
      <c r="BM57" s="145">
        <f t="shared" si="11"/>
        <v>0</v>
      </c>
      <c r="BN57" s="145">
        <f t="shared" si="11"/>
        <v>0</v>
      </c>
      <c r="BO57" s="145">
        <f t="shared" si="11"/>
        <v>0</v>
      </c>
      <c r="BP57" s="145">
        <f t="shared" si="10"/>
        <v>0</v>
      </c>
      <c r="BQ57" s="145">
        <f t="shared" si="10"/>
        <v>0</v>
      </c>
      <c r="BR57" s="145">
        <f t="shared" si="10"/>
        <v>0</v>
      </c>
      <c r="BS57" s="145">
        <f t="shared" si="10"/>
        <v>0</v>
      </c>
      <c r="BT57" s="145">
        <f t="shared" si="10"/>
        <v>0</v>
      </c>
      <c r="BU57" s="145">
        <f t="shared" si="10"/>
        <v>0</v>
      </c>
      <c r="BV57" s="145">
        <f t="shared" si="10"/>
        <v>0</v>
      </c>
      <c r="BW57" s="145">
        <f t="shared" si="10"/>
        <v>0</v>
      </c>
      <c r="BX57" s="145">
        <f t="shared" si="10"/>
        <v>0</v>
      </c>
      <c r="BY57" s="145">
        <f t="shared" si="10"/>
        <v>0</v>
      </c>
      <c r="BZ57" s="145">
        <f t="shared" si="10"/>
        <v>0</v>
      </c>
      <c r="CA57" s="145">
        <f t="shared" si="10"/>
        <v>0</v>
      </c>
      <c r="CB57" s="145">
        <f t="shared" si="10"/>
        <v>0</v>
      </c>
      <c r="CC57" s="145">
        <f t="shared" si="10"/>
        <v>0</v>
      </c>
      <c r="CD57" s="145">
        <f t="shared" si="10"/>
        <v>0</v>
      </c>
      <c r="CE57" s="145">
        <f t="shared" si="10"/>
        <v>0</v>
      </c>
      <c r="CF57" s="145">
        <f t="shared" si="10"/>
        <v>0</v>
      </c>
      <c r="CG57" s="145">
        <f t="shared" si="10"/>
        <v>0</v>
      </c>
      <c r="CH57" s="145">
        <f t="shared" si="10"/>
        <v>0</v>
      </c>
      <c r="CI57" s="145">
        <f t="shared" si="10"/>
        <v>0</v>
      </c>
      <c r="CJ57" s="145">
        <f t="shared" si="10"/>
        <v>0</v>
      </c>
      <c r="CK57" s="145">
        <f t="shared" si="10"/>
        <v>0</v>
      </c>
      <c r="CL57" s="145">
        <f t="shared" si="10"/>
        <v>0</v>
      </c>
      <c r="CM57" s="145">
        <f t="shared" si="10"/>
        <v>0</v>
      </c>
      <c r="CN57" s="145">
        <f t="shared" si="10"/>
        <v>0</v>
      </c>
      <c r="CO57" s="145">
        <f t="shared" si="10"/>
        <v>0</v>
      </c>
      <c r="CP57" s="145">
        <f t="shared" si="10"/>
        <v>0</v>
      </c>
      <c r="CQ57" s="145">
        <f t="shared" si="10"/>
        <v>0</v>
      </c>
      <c r="CR57" s="145">
        <f t="shared" si="10"/>
        <v>0</v>
      </c>
      <c r="CS57" s="145">
        <f t="shared" si="10"/>
        <v>0</v>
      </c>
      <c r="CT57" s="145">
        <f t="shared" si="10"/>
        <v>0</v>
      </c>
      <c r="CU57" s="145">
        <f t="shared" si="10"/>
        <v>0</v>
      </c>
      <c r="CV57" s="145">
        <f t="shared" si="10"/>
        <v>0</v>
      </c>
      <c r="CW57" s="145">
        <f t="shared" si="10"/>
        <v>0</v>
      </c>
      <c r="CX57" s="145">
        <f t="shared" si="10"/>
        <v>0</v>
      </c>
      <c r="CY57" s="145">
        <f t="shared" si="10"/>
        <v>0</v>
      </c>
      <c r="CZ57" s="145">
        <f t="shared" si="10"/>
        <v>0</v>
      </c>
      <c r="DA57" s="145">
        <f t="shared" si="10"/>
        <v>0</v>
      </c>
      <c r="DB57" s="145">
        <f t="shared" si="10"/>
        <v>0</v>
      </c>
      <c r="DC57" s="145">
        <f t="shared" si="10"/>
        <v>0</v>
      </c>
      <c r="DD57" s="145">
        <f t="shared" si="10"/>
        <v>0</v>
      </c>
      <c r="DE57" s="145">
        <f t="shared" si="10"/>
        <v>0</v>
      </c>
      <c r="DF57" s="145">
        <f t="shared" si="9"/>
        <v>0</v>
      </c>
      <c r="DG57" s="145">
        <f t="shared" si="9"/>
        <v>0</v>
      </c>
      <c r="DH57" s="145">
        <f t="shared" si="9"/>
        <v>0</v>
      </c>
      <c r="DI57" s="145">
        <f t="shared" si="9"/>
        <v>0</v>
      </c>
    </row>
    <row r="58" spans="2:113" ht="15.5">
      <c r="B58" s="274"/>
      <c r="C58" s="146" t="s">
        <v>523</v>
      </c>
      <c r="D58" s="145">
        <f t="shared" si="11"/>
        <v>0</v>
      </c>
      <c r="E58" s="145">
        <f t="shared" si="11"/>
        <v>0</v>
      </c>
      <c r="F58" s="145">
        <f t="shared" si="11"/>
        <v>0</v>
      </c>
      <c r="G58" s="145">
        <f t="shared" si="11"/>
        <v>0</v>
      </c>
      <c r="H58" s="145">
        <f t="shared" si="11"/>
        <v>0</v>
      </c>
      <c r="I58" s="145">
        <f t="shared" si="11"/>
        <v>0</v>
      </c>
      <c r="J58" s="145">
        <f t="shared" si="11"/>
        <v>0</v>
      </c>
      <c r="K58" s="145">
        <f t="shared" si="11"/>
        <v>0</v>
      </c>
      <c r="L58" s="145">
        <f t="shared" si="11"/>
        <v>0</v>
      </c>
      <c r="M58" s="145">
        <f t="shared" si="11"/>
        <v>0</v>
      </c>
      <c r="N58" s="145">
        <f t="shared" si="11"/>
        <v>0</v>
      </c>
      <c r="O58" s="145">
        <f t="shared" si="11"/>
        <v>0</v>
      </c>
      <c r="P58" s="145">
        <f t="shared" si="11"/>
        <v>0</v>
      </c>
      <c r="Q58" s="145">
        <f t="shared" si="11"/>
        <v>0</v>
      </c>
      <c r="R58" s="145">
        <f t="shared" si="11"/>
        <v>0</v>
      </c>
      <c r="S58" s="145">
        <f t="shared" si="11"/>
        <v>0</v>
      </c>
      <c r="T58" s="145">
        <f t="shared" si="11"/>
        <v>0</v>
      </c>
      <c r="U58" s="145">
        <f t="shared" si="11"/>
        <v>0</v>
      </c>
      <c r="V58" s="145">
        <f t="shared" si="11"/>
        <v>0</v>
      </c>
      <c r="W58" s="145">
        <f t="shared" si="11"/>
        <v>0</v>
      </c>
      <c r="X58" s="145">
        <f t="shared" si="11"/>
        <v>0</v>
      </c>
      <c r="Y58" s="145">
        <f t="shared" si="11"/>
        <v>0</v>
      </c>
      <c r="Z58" s="145">
        <f t="shared" si="11"/>
        <v>0</v>
      </c>
      <c r="AA58" s="145">
        <f t="shared" si="11"/>
        <v>0</v>
      </c>
      <c r="AB58" s="145">
        <f t="shared" si="11"/>
        <v>0</v>
      </c>
      <c r="AC58" s="145">
        <f t="shared" si="11"/>
        <v>0</v>
      </c>
      <c r="AD58" s="145">
        <f t="shared" si="11"/>
        <v>0</v>
      </c>
      <c r="AE58" s="145">
        <f t="shared" si="11"/>
        <v>0</v>
      </c>
      <c r="AF58" s="145">
        <f t="shared" si="11"/>
        <v>0</v>
      </c>
      <c r="AG58" s="145">
        <f t="shared" si="11"/>
        <v>0</v>
      </c>
      <c r="AH58" s="145">
        <f t="shared" si="11"/>
        <v>0</v>
      </c>
      <c r="AI58" s="145">
        <f t="shared" si="11"/>
        <v>0</v>
      </c>
      <c r="AJ58" s="145">
        <f t="shared" si="11"/>
        <v>0</v>
      </c>
      <c r="AK58" s="145">
        <f t="shared" si="11"/>
        <v>0</v>
      </c>
      <c r="AL58" s="145">
        <f t="shared" si="11"/>
        <v>0</v>
      </c>
      <c r="AM58" s="145">
        <f t="shared" si="11"/>
        <v>0</v>
      </c>
      <c r="AN58" s="145">
        <f t="shared" si="11"/>
        <v>0</v>
      </c>
      <c r="AO58" s="145">
        <f t="shared" si="11"/>
        <v>0</v>
      </c>
      <c r="AP58" s="145">
        <f t="shared" si="11"/>
        <v>0</v>
      </c>
      <c r="AQ58" s="145">
        <f t="shared" si="11"/>
        <v>0</v>
      </c>
      <c r="AR58" s="145">
        <f t="shared" si="11"/>
        <v>0</v>
      </c>
      <c r="AS58" s="145">
        <f t="shared" si="11"/>
        <v>0</v>
      </c>
      <c r="AT58" s="145">
        <f t="shared" si="11"/>
        <v>0</v>
      </c>
      <c r="AU58" s="145">
        <f t="shared" si="11"/>
        <v>0</v>
      </c>
      <c r="AV58" s="145">
        <f t="shared" si="11"/>
        <v>0</v>
      </c>
      <c r="AW58" s="145">
        <f t="shared" si="11"/>
        <v>0</v>
      </c>
      <c r="AX58" s="145">
        <f t="shared" si="11"/>
        <v>0</v>
      </c>
      <c r="AY58" s="145">
        <f t="shared" si="11"/>
        <v>0</v>
      </c>
      <c r="AZ58" s="145">
        <f t="shared" si="11"/>
        <v>0</v>
      </c>
      <c r="BA58" s="145">
        <f t="shared" si="11"/>
        <v>0</v>
      </c>
      <c r="BB58" s="145">
        <f t="shared" si="11"/>
        <v>0</v>
      </c>
      <c r="BC58" s="145">
        <f t="shared" si="11"/>
        <v>0</v>
      </c>
      <c r="BD58" s="145">
        <f t="shared" si="11"/>
        <v>0</v>
      </c>
      <c r="BE58" s="145">
        <f t="shared" si="11"/>
        <v>0</v>
      </c>
      <c r="BF58" s="145">
        <f t="shared" si="11"/>
        <v>0</v>
      </c>
      <c r="BG58" s="145">
        <f t="shared" si="11"/>
        <v>0</v>
      </c>
      <c r="BH58" s="145">
        <f t="shared" si="11"/>
        <v>0</v>
      </c>
      <c r="BI58" s="145">
        <f t="shared" si="11"/>
        <v>0</v>
      </c>
      <c r="BJ58" s="145">
        <f t="shared" si="11"/>
        <v>0</v>
      </c>
      <c r="BK58" s="145">
        <f t="shared" si="11"/>
        <v>0</v>
      </c>
      <c r="BL58" s="145">
        <f t="shared" si="11"/>
        <v>0</v>
      </c>
      <c r="BM58" s="145">
        <f t="shared" si="11"/>
        <v>0</v>
      </c>
      <c r="BN58" s="145">
        <f t="shared" si="11"/>
        <v>0</v>
      </c>
      <c r="BO58" s="145">
        <f t="shared" si="11"/>
        <v>0</v>
      </c>
      <c r="BP58" s="145">
        <f t="shared" si="10"/>
        <v>0</v>
      </c>
      <c r="BQ58" s="145">
        <f t="shared" si="10"/>
        <v>0</v>
      </c>
      <c r="BR58" s="145">
        <f t="shared" si="10"/>
        <v>0</v>
      </c>
      <c r="BS58" s="145">
        <f t="shared" si="10"/>
        <v>0</v>
      </c>
      <c r="BT58" s="145">
        <f t="shared" si="10"/>
        <v>0</v>
      </c>
      <c r="BU58" s="145">
        <f t="shared" si="10"/>
        <v>0</v>
      </c>
      <c r="BV58" s="145">
        <f t="shared" si="10"/>
        <v>0</v>
      </c>
      <c r="BW58" s="145">
        <f t="shared" si="10"/>
        <v>0</v>
      </c>
      <c r="BX58" s="145">
        <f t="shared" si="10"/>
        <v>0</v>
      </c>
      <c r="BY58" s="145">
        <f t="shared" si="10"/>
        <v>0</v>
      </c>
      <c r="BZ58" s="145">
        <f t="shared" si="10"/>
        <v>0</v>
      </c>
      <c r="CA58" s="145">
        <f t="shared" si="10"/>
        <v>0</v>
      </c>
      <c r="CB58" s="145">
        <f t="shared" si="10"/>
        <v>0</v>
      </c>
      <c r="CC58" s="145">
        <f t="shared" si="10"/>
        <v>0</v>
      </c>
      <c r="CD58" s="145">
        <f t="shared" si="10"/>
        <v>0</v>
      </c>
      <c r="CE58" s="145">
        <f t="shared" si="10"/>
        <v>0</v>
      </c>
      <c r="CF58" s="145">
        <f t="shared" si="10"/>
        <v>0</v>
      </c>
      <c r="CG58" s="145">
        <f t="shared" si="10"/>
        <v>0</v>
      </c>
      <c r="CH58" s="145">
        <f t="shared" si="10"/>
        <v>0</v>
      </c>
      <c r="CI58" s="145">
        <f t="shared" si="10"/>
        <v>0</v>
      </c>
      <c r="CJ58" s="145">
        <f t="shared" si="10"/>
        <v>0</v>
      </c>
      <c r="CK58" s="145">
        <f t="shared" si="10"/>
        <v>0</v>
      </c>
      <c r="CL58" s="145">
        <f t="shared" si="10"/>
        <v>0</v>
      </c>
      <c r="CM58" s="145">
        <f t="shared" si="10"/>
        <v>0</v>
      </c>
      <c r="CN58" s="145">
        <f t="shared" si="10"/>
        <v>0</v>
      </c>
      <c r="CO58" s="145">
        <f t="shared" si="10"/>
        <v>0</v>
      </c>
      <c r="CP58" s="145">
        <f t="shared" si="10"/>
        <v>0</v>
      </c>
      <c r="CQ58" s="145">
        <f t="shared" si="10"/>
        <v>0</v>
      </c>
      <c r="CR58" s="145">
        <f t="shared" si="10"/>
        <v>0</v>
      </c>
      <c r="CS58" s="145">
        <f t="shared" si="10"/>
        <v>0</v>
      </c>
      <c r="CT58" s="145">
        <f t="shared" si="10"/>
        <v>0</v>
      </c>
      <c r="CU58" s="145">
        <f t="shared" si="10"/>
        <v>0</v>
      </c>
      <c r="CV58" s="145">
        <f t="shared" si="10"/>
        <v>0</v>
      </c>
      <c r="CW58" s="145">
        <f t="shared" si="10"/>
        <v>0</v>
      </c>
      <c r="CX58" s="145">
        <f t="shared" si="10"/>
        <v>0</v>
      </c>
      <c r="CY58" s="145">
        <f t="shared" si="10"/>
        <v>0</v>
      </c>
      <c r="CZ58" s="145">
        <f t="shared" si="10"/>
        <v>0</v>
      </c>
      <c r="DA58" s="145">
        <f t="shared" si="10"/>
        <v>0</v>
      </c>
      <c r="DB58" s="145">
        <f t="shared" si="10"/>
        <v>0</v>
      </c>
      <c r="DC58" s="145">
        <f t="shared" si="10"/>
        <v>0</v>
      </c>
      <c r="DD58" s="145">
        <f t="shared" si="10"/>
        <v>0</v>
      </c>
      <c r="DE58" s="145">
        <f t="shared" si="10"/>
        <v>0</v>
      </c>
      <c r="DF58" s="145">
        <f t="shared" si="9"/>
        <v>0</v>
      </c>
      <c r="DG58" s="145">
        <f t="shared" si="9"/>
        <v>0</v>
      </c>
      <c r="DH58" s="145">
        <f t="shared" si="9"/>
        <v>0</v>
      </c>
      <c r="DI58" s="145">
        <f t="shared" si="9"/>
        <v>0</v>
      </c>
    </row>
    <row r="59" spans="2:113" ht="15.5">
      <c r="B59" s="274"/>
      <c r="C59" s="146" t="s">
        <v>370</v>
      </c>
      <c r="D59" s="145">
        <f t="shared" si="11"/>
        <v>0</v>
      </c>
      <c r="E59" s="145">
        <f t="shared" si="11"/>
        <v>0</v>
      </c>
      <c r="F59" s="145">
        <f t="shared" si="11"/>
        <v>0</v>
      </c>
      <c r="G59" s="145">
        <f t="shared" si="11"/>
        <v>0</v>
      </c>
      <c r="H59" s="145">
        <f t="shared" si="11"/>
        <v>0</v>
      </c>
      <c r="I59" s="145">
        <f t="shared" si="11"/>
        <v>0</v>
      </c>
      <c r="J59" s="145">
        <f t="shared" si="11"/>
        <v>0</v>
      </c>
      <c r="K59" s="145">
        <f t="shared" si="11"/>
        <v>0</v>
      </c>
      <c r="L59" s="145">
        <f t="shared" si="11"/>
        <v>0</v>
      </c>
      <c r="M59" s="145">
        <f t="shared" si="11"/>
        <v>0</v>
      </c>
      <c r="N59" s="145">
        <f t="shared" si="11"/>
        <v>0</v>
      </c>
      <c r="O59" s="145">
        <f t="shared" si="11"/>
        <v>0</v>
      </c>
      <c r="P59" s="145">
        <f t="shared" si="11"/>
        <v>0</v>
      </c>
      <c r="Q59" s="145">
        <f t="shared" si="11"/>
        <v>0</v>
      </c>
      <c r="R59" s="145">
        <f t="shared" si="11"/>
        <v>0</v>
      </c>
      <c r="S59" s="145">
        <f t="shared" si="11"/>
        <v>0</v>
      </c>
      <c r="T59" s="145">
        <f t="shared" si="11"/>
        <v>0</v>
      </c>
      <c r="U59" s="145">
        <f t="shared" si="11"/>
        <v>0</v>
      </c>
      <c r="V59" s="145">
        <f t="shared" si="11"/>
        <v>0</v>
      </c>
      <c r="W59" s="145">
        <f t="shared" si="11"/>
        <v>0</v>
      </c>
      <c r="X59" s="145">
        <f t="shared" si="11"/>
        <v>0</v>
      </c>
      <c r="Y59" s="145">
        <f t="shared" si="11"/>
        <v>0</v>
      </c>
      <c r="Z59" s="145">
        <f t="shared" si="11"/>
        <v>0</v>
      </c>
      <c r="AA59" s="145">
        <f t="shared" si="11"/>
        <v>0</v>
      </c>
      <c r="AB59" s="145">
        <f t="shared" si="11"/>
        <v>0</v>
      </c>
      <c r="AC59" s="145">
        <f t="shared" si="11"/>
        <v>0</v>
      </c>
      <c r="AD59" s="145">
        <f t="shared" si="11"/>
        <v>0</v>
      </c>
      <c r="AE59" s="145">
        <f t="shared" si="11"/>
        <v>0</v>
      </c>
      <c r="AF59" s="145">
        <f t="shared" si="11"/>
        <v>0</v>
      </c>
      <c r="AG59" s="145">
        <f t="shared" si="11"/>
        <v>0</v>
      </c>
      <c r="AH59" s="145">
        <f t="shared" si="11"/>
        <v>0</v>
      </c>
      <c r="AI59" s="145">
        <f t="shared" si="11"/>
        <v>0</v>
      </c>
      <c r="AJ59" s="145">
        <f t="shared" si="11"/>
        <v>0</v>
      </c>
      <c r="AK59" s="145">
        <f t="shared" si="11"/>
        <v>0</v>
      </c>
      <c r="AL59" s="145">
        <f t="shared" si="11"/>
        <v>0</v>
      </c>
      <c r="AM59" s="145">
        <f t="shared" si="11"/>
        <v>0</v>
      </c>
      <c r="AN59" s="145">
        <f t="shared" si="11"/>
        <v>0</v>
      </c>
      <c r="AO59" s="145">
        <f t="shared" si="11"/>
        <v>0</v>
      </c>
      <c r="AP59" s="145">
        <f t="shared" si="11"/>
        <v>0</v>
      </c>
      <c r="AQ59" s="145">
        <f t="shared" si="11"/>
        <v>0</v>
      </c>
      <c r="AR59" s="145">
        <f t="shared" si="11"/>
        <v>0</v>
      </c>
      <c r="AS59" s="145">
        <f t="shared" si="11"/>
        <v>0</v>
      </c>
      <c r="AT59" s="145">
        <f t="shared" si="11"/>
        <v>0</v>
      </c>
      <c r="AU59" s="145">
        <f t="shared" si="11"/>
        <v>0</v>
      </c>
      <c r="AV59" s="145">
        <f t="shared" si="11"/>
        <v>0</v>
      </c>
      <c r="AW59" s="145">
        <f t="shared" si="11"/>
        <v>0</v>
      </c>
      <c r="AX59" s="145">
        <f t="shared" si="11"/>
        <v>0</v>
      </c>
      <c r="AY59" s="145">
        <f t="shared" si="11"/>
        <v>0</v>
      </c>
      <c r="AZ59" s="145">
        <f t="shared" si="11"/>
        <v>0</v>
      </c>
      <c r="BA59" s="145">
        <f t="shared" si="11"/>
        <v>0</v>
      </c>
      <c r="BB59" s="145">
        <f t="shared" si="11"/>
        <v>0</v>
      </c>
      <c r="BC59" s="145">
        <f t="shared" si="11"/>
        <v>0</v>
      </c>
      <c r="BD59" s="145">
        <f t="shared" si="11"/>
        <v>0</v>
      </c>
      <c r="BE59" s="145">
        <f t="shared" si="11"/>
        <v>0</v>
      </c>
      <c r="BF59" s="145">
        <f t="shared" si="11"/>
        <v>0</v>
      </c>
      <c r="BG59" s="145">
        <f t="shared" si="11"/>
        <v>0</v>
      </c>
      <c r="BH59" s="145">
        <f t="shared" si="11"/>
        <v>0</v>
      </c>
      <c r="BI59" s="145">
        <f t="shared" si="11"/>
        <v>0</v>
      </c>
      <c r="BJ59" s="145">
        <f t="shared" si="11"/>
        <v>0</v>
      </c>
      <c r="BK59" s="145">
        <f t="shared" si="11"/>
        <v>0</v>
      </c>
      <c r="BL59" s="145">
        <f t="shared" si="11"/>
        <v>0</v>
      </c>
      <c r="BM59" s="145">
        <f t="shared" si="11"/>
        <v>0</v>
      </c>
      <c r="BN59" s="145">
        <f t="shared" si="11"/>
        <v>0</v>
      </c>
      <c r="BO59" s="145">
        <f t="shared" si="11"/>
        <v>0</v>
      </c>
      <c r="BP59" s="145">
        <f t="shared" si="10"/>
        <v>0</v>
      </c>
      <c r="BQ59" s="145">
        <f t="shared" si="10"/>
        <v>0</v>
      </c>
      <c r="BR59" s="145">
        <f t="shared" si="10"/>
        <v>0</v>
      </c>
      <c r="BS59" s="145">
        <f t="shared" si="10"/>
        <v>0</v>
      </c>
      <c r="BT59" s="145">
        <f t="shared" si="10"/>
        <v>0</v>
      </c>
      <c r="BU59" s="145">
        <f t="shared" si="10"/>
        <v>0</v>
      </c>
      <c r="BV59" s="145">
        <f t="shared" si="10"/>
        <v>0</v>
      </c>
      <c r="BW59" s="145">
        <f t="shared" si="10"/>
        <v>0</v>
      </c>
      <c r="BX59" s="145">
        <f t="shared" si="10"/>
        <v>0</v>
      </c>
      <c r="BY59" s="145">
        <f t="shared" si="10"/>
        <v>0</v>
      </c>
      <c r="BZ59" s="145">
        <f t="shared" si="10"/>
        <v>0</v>
      </c>
      <c r="CA59" s="145">
        <f t="shared" si="10"/>
        <v>0</v>
      </c>
      <c r="CB59" s="145">
        <f t="shared" si="10"/>
        <v>0</v>
      </c>
      <c r="CC59" s="145">
        <f t="shared" si="10"/>
        <v>0</v>
      </c>
      <c r="CD59" s="145">
        <f t="shared" si="10"/>
        <v>0</v>
      </c>
      <c r="CE59" s="145">
        <f t="shared" si="10"/>
        <v>0</v>
      </c>
      <c r="CF59" s="145">
        <f t="shared" si="10"/>
        <v>0</v>
      </c>
      <c r="CG59" s="145">
        <f t="shared" si="10"/>
        <v>0</v>
      </c>
      <c r="CH59" s="145">
        <f t="shared" si="10"/>
        <v>0</v>
      </c>
      <c r="CI59" s="145">
        <f t="shared" si="10"/>
        <v>0</v>
      </c>
      <c r="CJ59" s="145">
        <f t="shared" si="10"/>
        <v>0</v>
      </c>
      <c r="CK59" s="145">
        <f t="shared" si="10"/>
        <v>0</v>
      </c>
      <c r="CL59" s="145">
        <f t="shared" si="10"/>
        <v>0</v>
      </c>
      <c r="CM59" s="145">
        <f t="shared" si="10"/>
        <v>0</v>
      </c>
      <c r="CN59" s="145">
        <f t="shared" si="10"/>
        <v>0</v>
      </c>
      <c r="CO59" s="145">
        <f t="shared" si="10"/>
        <v>0</v>
      </c>
      <c r="CP59" s="145">
        <f t="shared" si="10"/>
        <v>0</v>
      </c>
      <c r="CQ59" s="145">
        <f t="shared" si="10"/>
        <v>0</v>
      </c>
      <c r="CR59" s="145">
        <f t="shared" si="10"/>
        <v>0</v>
      </c>
      <c r="CS59" s="145">
        <f t="shared" si="10"/>
        <v>0</v>
      </c>
      <c r="CT59" s="145">
        <f t="shared" si="10"/>
        <v>0</v>
      </c>
      <c r="CU59" s="145">
        <f t="shared" si="10"/>
        <v>0</v>
      </c>
      <c r="CV59" s="145">
        <f t="shared" si="10"/>
        <v>0</v>
      </c>
      <c r="CW59" s="145">
        <f t="shared" si="10"/>
        <v>0</v>
      </c>
      <c r="CX59" s="145">
        <f t="shared" si="10"/>
        <v>0</v>
      </c>
      <c r="CY59" s="145">
        <f t="shared" si="10"/>
        <v>0</v>
      </c>
      <c r="CZ59" s="145">
        <f t="shared" si="10"/>
        <v>0</v>
      </c>
      <c r="DA59" s="145">
        <f t="shared" si="10"/>
        <v>0</v>
      </c>
      <c r="DB59" s="145">
        <f t="shared" si="10"/>
        <v>0</v>
      </c>
      <c r="DC59" s="145">
        <f t="shared" si="10"/>
        <v>0</v>
      </c>
      <c r="DD59" s="145">
        <f t="shared" si="10"/>
        <v>0</v>
      </c>
      <c r="DE59" s="145">
        <f t="shared" si="10"/>
        <v>0</v>
      </c>
      <c r="DF59" s="145">
        <f t="shared" si="9"/>
        <v>0</v>
      </c>
      <c r="DG59" s="145">
        <f t="shared" si="9"/>
        <v>0</v>
      </c>
      <c r="DH59" s="145">
        <f t="shared" si="9"/>
        <v>0</v>
      </c>
      <c r="DI59" s="145">
        <f t="shared" si="9"/>
        <v>0</v>
      </c>
    </row>
    <row r="60" spans="2:113" ht="15.5">
      <c r="B60" s="274"/>
      <c r="C60" s="146" t="s">
        <v>524</v>
      </c>
      <c r="D60" s="145">
        <f t="shared" si="11"/>
        <v>0</v>
      </c>
      <c r="E60" s="145">
        <f t="shared" si="11"/>
        <v>0</v>
      </c>
      <c r="F60" s="145">
        <f t="shared" si="11"/>
        <v>0</v>
      </c>
      <c r="G60" s="145">
        <f t="shared" si="11"/>
        <v>0</v>
      </c>
      <c r="H60" s="145">
        <f t="shared" si="11"/>
        <v>0</v>
      </c>
      <c r="I60" s="145">
        <f t="shared" si="11"/>
        <v>0</v>
      </c>
      <c r="J60" s="145">
        <f t="shared" si="11"/>
        <v>0</v>
      </c>
      <c r="K60" s="145">
        <f t="shared" si="11"/>
        <v>0</v>
      </c>
      <c r="L60" s="145">
        <f t="shared" si="11"/>
        <v>0</v>
      </c>
      <c r="M60" s="145">
        <f t="shared" si="11"/>
        <v>0</v>
      </c>
      <c r="N60" s="145">
        <f t="shared" si="11"/>
        <v>0</v>
      </c>
      <c r="O60" s="145">
        <f t="shared" si="11"/>
        <v>0</v>
      </c>
      <c r="P60" s="145">
        <f t="shared" si="11"/>
        <v>0</v>
      </c>
      <c r="Q60" s="145">
        <f t="shared" si="11"/>
        <v>0</v>
      </c>
      <c r="R60" s="145">
        <f t="shared" si="11"/>
        <v>0</v>
      </c>
      <c r="S60" s="145">
        <f t="shared" si="11"/>
        <v>0</v>
      </c>
      <c r="T60" s="145">
        <f t="shared" si="11"/>
        <v>0</v>
      </c>
      <c r="U60" s="145">
        <f t="shared" si="11"/>
        <v>0</v>
      </c>
      <c r="V60" s="145">
        <f t="shared" si="11"/>
        <v>0</v>
      </c>
      <c r="W60" s="145">
        <f t="shared" si="11"/>
        <v>0</v>
      </c>
      <c r="X60" s="145">
        <f t="shared" si="11"/>
        <v>0</v>
      </c>
      <c r="Y60" s="145">
        <f t="shared" si="11"/>
        <v>0</v>
      </c>
      <c r="Z60" s="145">
        <f t="shared" si="11"/>
        <v>0</v>
      </c>
      <c r="AA60" s="145">
        <f t="shared" si="11"/>
        <v>0</v>
      </c>
      <c r="AB60" s="145">
        <f t="shared" si="11"/>
        <v>0</v>
      </c>
      <c r="AC60" s="145">
        <f t="shared" si="11"/>
        <v>0</v>
      </c>
      <c r="AD60" s="145">
        <f t="shared" si="11"/>
        <v>0</v>
      </c>
      <c r="AE60" s="145">
        <f t="shared" si="11"/>
        <v>0</v>
      </c>
      <c r="AF60" s="145">
        <f t="shared" si="11"/>
        <v>0</v>
      </c>
      <c r="AG60" s="145">
        <f t="shared" si="11"/>
        <v>0</v>
      </c>
      <c r="AH60" s="145">
        <f t="shared" si="11"/>
        <v>0</v>
      </c>
      <c r="AI60" s="145">
        <f t="shared" si="11"/>
        <v>0</v>
      </c>
      <c r="AJ60" s="145">
        <f t="shared" si="11"/>
        <v>0</v>
      </c>
      <c r="AK60" s="145">
        <f t="shared" si="11"/>
        <v>0</v>
      </c>
      <c r="AL60" s="145">
        <f t="shared" si="11"/>
        <v>0</v>
      </c>
      <c r="AM60" s="145">
        <f t="shared" si="11"/>
        <v>0</v>
      </c>
      <c r="AN60" s="145">
        <f t="shared" si="11"/>
        <v>0</v>
      </c>
      <c r="AO60" s="145">
        <f t="shared" si="11"/>
        <v>0</v>
      </c>
      <c r="AP60" s="145">
        <f t="shared" si="11"/>
        <v>0</v>
      </c>
      <c r="AQ60" s="145">
        <f t="shared" si="11"/>
        <v>0</v>
      </c>
      <c r="AR60" s="145">
        <f t="shared" si="11"/>
        <v>0</v>
      </c>
      <c r="AS60" s="145">
        <f t="shared" si="11"/>
        <v>0</v>
      </c>
      <c r="AT60" s="145">
        <f t="shared" si="11"/>
        <v>0</v>
      </c>
      <c r="AU60" s="145">
        <f t="shared" si="11"/>
        <v>0</v>
      </c>
      <c r="AV60" s="145">
        <f t="shared" si="11"/>
        <v>0</v>
      </c>
      <c r="AW60" s="145">
        <f t="shared" si="11"/>
        <v>0</v>
      </c>
      <c r="AX60" s="145">
        <f t="shared" si="11"/>
        <v>0</v>
      </c>
      <c r="AY60" s="145">
        <f t="shared" si="11"/>
        <v>0</v>
      </c>
      <c r="AZ60" s="145">
        <f t="shared" si="11"/>
        <v>0</v>
      </c>
      <c r="BA60" s="145">
        <f t="shared" si="11"/>
        <v>0</v>
      </c>
      <c r="BB60" s="145">
        <f t="shared" si="11"/>
        <v>0</v>
      </c>
      <c r="BC60" s="145">
        <f t="shared" si="11"/>
        <v>0</v>
      </c>
      <c r="BD60" s="145">
        <f t="shared" si="11"/>
        <v>0</v>
      </c>
      <c r="BE60" s="145">
        <f t="shared" si="11"/>
        <v>0</v>
      </c>
      <c r="BF60" s="145">
        <f t="shared" si="11"/>
        <v>0</v>
      </c>
      <c r="BG60" s="145">
        <f t="shared" si="11"/>
        <v>0</v>
      </c>
      <c r="BH60" s="145">
        <f t="shared" si="11"/>
        <v>0</v>
      </c>
      <c r="BI60" s="145">
        <f t="shared" si="11"/>
        <v>0</v>
      </c>
      <c r="BJ60" s="145">
        <f t="shared" si="11"/>
        <v>0</v>
      </c>
      <c r="BK60" s="145">
        <f t="shared" si="11"/>
        <v>0</v>
      </c>
      <c r="BL60" s="145">
        <f t="shared" si="11"/>
        <v>0</v>
      </c>
      <c r="BM60" s="145">
        <f t="shared" si="11"/>
        <v>0</v>
      </c>
      <c r="BN60" s="145">
        <f t="shared" si="11"/>
        <v>0</v>
      </c>
      <c r="BO60" s="145">
        <f t="shared" ref="BO60:DE63" si="12">IF(BO$29=0,,BO41/BO$29*1000000)</f>
        <v>0</v>
      </c>
      <c r="BP60" s="145">
        <f t="shared" si="12"/>
        <v>0</v>
      </c>
      <c r="BQ60" s="145">
        <f t="shared" si="12"/>
        <v>0</v>
      </c>
      <c r="BR60" s="145">
        <f t="shared" si="12"/>
        <v>0</v>
      </c>
      <c r="BS60" s="145">
        <f t="shared" si="12"/>
        <v>0</v>
      </c>
      <c r="BT60" s="145">
        <f t="shared" si="12"/>
        <v>0</v>
      </c>
      <c r="BU60" s="145">
        <f t="shared" si="12"/>
        <v>0</v>
      </c>
      <c r="BV60" s="145">
        <f t="shared" si="12"/>
        <v>0</v>
      </c>
      <c r="BW60" s="145">
        <f t="shared" si="12"/>
        <v>0</v>
      </c>
      <c r="BX60" s="145">
        <f t="shared" si="12"/>
        <v>0</v>
      </c>
      <c r="BY60" s="145">
        <f t="shared" si="12"/>
        <v>0</v>
      </c>
      <c r="BZ60" s="145">
        <f t="shared" si="12"/>
        <v>0</v>
      </c>
      <c r="CA60" s="145">
        <f t="shared" si="12"/>
        <v>0</v>
      </c>
      <c r="CB60" s="145">
        <f t="shared" si="12"/>
        <v>0</v>
      </c>
      <c r="CC60" s="145">
        <f t="shared" si="12"/>
        <v>0</v>
      </c>
      <c r="CD60" s="145">
        <f t="shared" si="12"/>
        <v>0</v>
      </c>
      <c r="CE60" s="145">
        <f t="shared" si="12"/>
        <v>0</v>
      </c>
      <c r="CF60" s="145">
        <f t="shared" si="12"/>
        <v>0</v>
      </c>
      <c r="CG60" s="145">
        <f t="shared" si="12"/>
        <v>0</v>
      </c>
      <c r="CH60" s="145">
        <f t="shared" si="12"/>
        <v>0</v>
      </c>
      <c r="CI60" s="145">
        <f t="shared" si="12"/>
        <v>0</v>
      </c>
      <c r="CJ60" s="145">
        <f t="shared" si="12"/>
        <v>0</v>
      </c>
      <c r="CK60" s="145">
        <f t="shared" si="12"/>
        <v>0</v>
      </c>
      <c r="CL60" s="145">
        <f t="shared" si="12"/>
        <v>0</v>
      </c>
      <c r="CM60" s="145">
        <f t="shared" si="12"/>
        <v>0</v>
      </c>
      <c r="CN60" s="145">
        <f t="shared" si="12"/>
        <v>0</v>
      </c>
      <c r="CO60" s="145">
        <f t="shared" si="12"/>
        <v>0</v>
      </c>
      <c r="CP60" s="145">
        <f t="shared" si="12"/>
        <v>0</v>
      </c>
      <c r="CQ60" s="145">
        <f t="shared" si="12"/>
        <v>0</v>
      </c>
      <c r="CR60" s="145">
        <f t="shared" si="12"/>
        <v>0</v>
      </c>
      <c r="CS60" s="145">
        <f t="shared" si="12"/>
        <v>0</v>
      </c>
      <c r="CT60" s="145">
        <f t="shared" si="12"/>
        <v>0</v>
      </c>
      <c r="CU60" s="145">
        <f t="shared" si="12"/>
        <v>0</v>
      </c>
      <c r="CV60" s="145">
        <f t="shared" si="12"/>
        <v>0</v>
      </c>
      <c r="CW60" s="145">
        <f t="shared" si="12"/>
        <v>0</v>
      </c>
      <c r="CX60" s="145">
        <f t="shared" si="12"/>
        <v>0</v>
      </c>
      <c r="CY60" s="145">
        <f t="shared" si="12"/>
        <v>0</v>
      </c>
      <c r="CZ60" s="145">
        <f t="shared" si="12"/>
        <v>0</v>
      </c>
      <c r="DA60" s="145">
        <f t="shared" si="12"/>
        <v>0</v>
      </c>
      <c r="DB60" s="145">
        <f t="shared" si="12"/>
        <v>0</v>
      </c>
      <c r="DC60" s="145">
        <f t="shared" si="12"/>
        <v>0</v>
      </c>
      <c r="DD60" s="145">
        <f t="shared" si="12"/>
        <v>0</v>
      </c>
      <c r="DE60" s="145">
        <f t="shared" si="12"/>
        <v>0</v>
      </c>
      <c r="DF60" s="145">
        <f t="shared" si="9"/>
        <v>0</v>
      </c>
      <c r="DG60" s="145">
        <f t="shared" si="9"/>
        <v>0</v>
      </c>
      <c r="DH60" s="145">
        <f t="shared" si="9"/>
        <v>0</v>
      </c>
      <c r="DI60" s="145">
        <f t="shared" si="9"/>
        <v>0</v>
      </c>
    </row>
    <row r="61" spans="2:113" ht="15.5">
      <c r="B61" s="274"/>
      <c r="C61" s="146" t="s">
        <v>474</v>
      </c>
      <c r="D61" s="145">
        <f t="shared" ref="D61:BO64" si="13">IF(D$29=0,,D42/D$29*1000000)</f>
        <v>0</v>
      </c>
      <c r="E61" s="145">
        <f t="shared" si="13"/>
        <v>0</v>
      </c>
      <c r="F61" s="145">
        <f t="shared" si="13"/>
        <v>0</v>
      </c>
      <c r="G61" s="145">
        <f t="shared" si="13"/>
        <v>0</v>
      </c>
      <c r="H61" s="145">
        <f t="shared" si="13"/>
        <v>0</v>
      </c>
      <c r="I61" s="145">
        <f t="shared" si="13"/>
        <v>0</v>
      </c>
      <c r="J61" s="145">
        <f t="shared" si="13"/>
        <v>0</v>
      </c>
      <c r="K61" s="145">
        <f t="shared" si="13"/>
        <v>0</v>
      </c>
      <c r="L61" s="145">
        <f t="shared" si="13"/>
        <v>0</v>
      </c>
      <c r="M61" s="145">
        <f t="shared" si="13"/>
        <v>0</v>
      </c>
      <c r="N61" s="145">
        <f t="shared" si="13"/>
        <v>0</v>
      </c>
      <c r="O61" s="145">
        <f t="shared" si="13"/>
        <v>0</v>
      </c>
      <c r="P61" s="145">
        <f t="shared" si="13"/>
        <v>0</v>
      </c>
      <c r="Q61" s="145">
        <f t="shared" si="13"/>
        <v>0</v>
      </c>
      <c r="R61" s="145">
        <f t="shared" si="13"/>
        <v>0</v>
      </c>
      <c r="S61" s="145">
        <f t="shared" si="13"/>
        <v>0</v>
      </c>
      <c r="T61" s="145">
        <f t="shared" si="13"/>
        <v>0</v>
      </c>
      <c r="U61" s="145">
        <f t="shared" si="13"/>
        <v>0</v>
      </c>
      <c r="V61" s="145">
        <f t="shared" si="13"/>
        <v>0</v>
      </c>
      <c r="W61" s="145">
        <f t="shared" si="13"/>
        <v>0</v>
      </c>
      <c r="X61" s="145">
        <f t="shared" si="13"/>
        <v>0</v>
      </c>
      <c r="Y61" s="145">
        <f t="shared" si="13"/>
        <v>0</v>
      </c>
      <c r="Z61" s="145">
        <f t="shared" si="13"/>
        <v>0</v>
      </c>
      <c r="AA61" s="145">
        <f t="shared" si="13"/>
        <v>0</v>
      </c>
      <c r="AB61" s="145">
        <f t="shared" si="13"/>
        <v>0</v>
      </c>
      <c r="AC61" s="145">
        <f t="shared" si="13"/>
        <v>0</v>
      </c>
      <c r="AD61" s="145">
        <f t="shared" si="13"/>
        <v>0</v>
      </c>
      <c r="AE61" s="145">
        <f t="shared" si="13"/>
        <v>0</v>
      </c>
      <c r="AF61" s="145">
        <f t="shared" si="13"/>
        <v>0</v>
      </c>
      <c r="AG61" s="145">
        <f t="shared" si="13"/>
        <v>0</v>
      </c>
      <c r="AH61" s="145">
        <f t="shared" si="13"/>
        <v>0</v>
      </c>
      <c r="AI61" s="145">
        <f t="shared" si="13"/>
        <v>0</v>
      </c>
      <c r="AJ61" s="145">
        <f t="shared" si="13"/>
        <v>0</v>
      </c>
      <c r="AK61" s="145">
        <f t="shared" si="13"/>
        <v>0</v>
      </c>
      <c r="AL61" s="145">
        <f t="shared" si="13"/>
        <v>0</v>
      </c>
      <c r="AM61" s="145">
        <f t="shared" si="13"/>
        <v>0</v>
      </c>
      <c r="AN61" s="145">
        <f t="shared" si="13"/>
        <v>0</v>
      </c>
      <c r="AO61" s="145">
        <f t="shared" si="13"/>
        <v>0</v>
      </c>
      <c r="AP61" s="145">
        <f t="shared" si="13"/>
        <v>0</v>
      </c>
      <c r="AQ61" s="145">
        <f t="shared" si="13"/>
        <v>0</v>
      </c>
      <c r="AR61" s="145">
        <f t="shared" si="13"/>
        <v>0</v>
      </c>
      <c r="AS61" s="145">
        <f t="shared" si="13"/>
        <v>0</v>
      </c>
      <c r="AT61" s="145">
        <f t="shared" si="13"/>
        <v>0</v>
      </c>
      <c r="AU61" s="145">
        <f t="shared" si="13"/>
        <v>0</v>
      </c>
      <c r="AV61" s="145">
        <f t="shared" si="13"/>
        <v>0</v>
      </c>
      <c r="AW61" s="145">
        <f t="shared" si="13"/>
        <v>0</v>
      </c>
      <c r="AX61" s="145">
        <f t="shared" si="13"/>
        <v>0</v>
      </c>
      <c r="AY61" s="145">
        <f t="shared" si="13"/>
        <v>0</v>
      </c>
      <c r="AZ61" s="145">
        <f t="shared" si="13"/>
        <v>0</v>
      </c>
      <c r="BA61" s="145">
        <f t="shared" si="13"/>
        <v>0</v>
      </c>
      <c r="BB61" s="145">
        <f t="shared" si="13"/>
        <v>0</v>
      </c>
      <c r="BC61" s="145">
        <f t="shared" si="13"/>
        <v>0</v>
      </c>
      <c r="BD61" s="145">
        <f t="shared" si="13"/>
        <v>0</v>
      </c>
      <c r="BE61" s="145">
        <f t="shared" si="13"/>
        <v>0</v>
      </c>
      <c r="BF61" s="145">
        <f t="shared" si="13"/>
        <v>0</v>
      </c>
      <c r="BG61" s="145">
        <f t="shared" si="13"/>
        <v>0</v>
      </c>
      <c r="BH61" s="145">
        <f t="shared" si="13"/>
        <v>0</v>
      </c>
      <c r="BI61" s="145">
        <f t="shared" si="13"/>
        <v>0</v>
      </c>
      <c r="BJ61" s="145">
        <f t="shared" si="13"/>
        <v>0</v>
      </c>
      <c r="BK61" s="145">
        <f t="shared" si="13"/>
        <v>0</v>
      </c>
      <c r="BL61" s="145">
        <f t="shared" si="13"/>
        <v>0</v>
      </c>
      <c r="BM61" s="145">
        <f t="shared" si="13"/>
        <v>0</v>
      </c>
      <c r="BN61" s="145">
        <f t="shared" si="13"/>
        <v>0</v>
      </c>
      <c r="BO61" s="145">
        <f t="shared" si="13"/>
        <v>0</v>
      </c>
      <c r="BP61" s="145">
        <f t="shared" si="12"/>
        <v>0</v>
      </c>
      <c r="BQ61" s="145">
        <f t="shared" si="12"/>
        <v>0</v>
      </c>
      <c r="BR61" s="145">
        <f t="shared" si="12"/>
        <v>0</v>
      </c>
      <c r="BS61" s="145">
        <f t="shared" si="12"/>
        <v>0</v>
      </c>
      <c r="BT61" s="145">
        <f t="shared" si="12"/>
        <v>0</v>
      </c>
      <c r="BU61" s="145">
        <f t="shared" si="12"/>
        <v>0</v>
      </c>
      <c r="BV61" s="145">
        <f t="shared" si="12"/>
        <v>0</v>
      </c>
      <c r="BW61" s="145">
        <f t="shared" si="12"/>
        <v>0</v>
      </c>
      <c r="BX61" s="145">
        <f t="shared" si="12"/>
        <v>0</v>
      </c>
      <c r="BY61" s="145">
        <f t="shared" si="12"/>
        <v>0</v>
      </c>
      <c r="BZ61" s="145">
        <f t="shared" si="12"/>
        <v>0</v>
      </c>
      <c r="CA61" s="145">
        <f t="shared" si="12"/>
        <v>0</v>
      </c>
      <c r="CB61" s="145">
        <f t="shared" si="12"/>
        <v>0</v>
      </c>
      <c r="CC61" s="145">
        <f t="shared" si="12"/>
        <v>0</v>
      </c>
      <c r="CD61" s="145">
        <f t="shared" si="12"/>
        <v>0</v>
      </c>
      <c r="CE61" s="145">
        <f t="shared" si="12"/>
        <v>0</v>
      </c>
      <c r="CF61" s="145">
        <f t="shared" si="12"/>
        <v>0</v>
      </c>
      <c r="CG61" s="145">
        <f t="shared" si="12"/>
        <v>0</v>
      </c>
      <c r="CH61" s="145">
        <f t="shared" si="12"/>
        <v>0</v>
      </c>
      <c r="CI61" s="145">
        <f t="shared" si="12"/>
        <v>0</v>
      </c>
      <c r="CJ61" s="145">
        <f t="shared" si="12"/>
        <v>0</v>
      </c>
      <c r="CK61" s="145">
        <f t="shared" si="12"/>
        <v>0</v>
      </c>
      <c r="CL61" s="145">
        <f t="shared" si="12"/>
        <v>0</v>
      </c>
      <c r="CM61" s="145">
        <f t="shared" si="12"/>
        <v>0</v>
      </c>
      <c r="CN61" s="145">
        <f t="shared" si="12"/>
        <v>0</v>
      </c>
      <c r="CO61" s="145">
        <f t="shared" si="12"/>
        <v>0</v>
      </c>
      <c r="CP61" s="145">
        <f t="shared" si="12"/>
        <v>0</v>
      </c>
      <c r="CQ61" s="145">
        <f t="shared" si="12"/>
        <v>0</v>
      </c>
      <c r="CR61" s="145">
        <f t="shared" si="12"/>
        <v>0</v>
      </c>
      <c r="CS61" s="145">
        <f t="shared" si="12"/>
        <v>0</v>
      </c>
      <c r="CT61" s="145">
        <f t="shared" si="12"/>
        <v>0</v>
      </c>
      <c r="CU61" s="145">
        <f t="shared" si="12"/>
        <v>0</v>
      </c>
      <c r="CV61" s="145">
        <f t="shared" si="12"/>
        <v>0</v>
      </c>
      <c r="CW61" s="145">
        <f t="shared" si="12"/>
        <v>0</v>
      </c>
      <c r="CX61" s="145">
        <f t="shared" si="12"/>
        <v>0</v>
      </c>
      <c r="CY61" s="145">
        <f t="shared" si="12"/>
        <v>0</v>
      </c>
      <c r="CZ61" s="145">
        <f t="shared" si="12"/>
        <v>0</v>
      </c>
      <c r="DA61" s="145">
        <f t="shared" si="12"/>
        <v>0</v>
      </c>
      <c r="DB61" s="145">
        <f t="shared" si="12"/>
        <v>0</v>
      </c>
      <c r="DC61" s="145">
        <f t="shared" si="12"/>
        <v>0</v>
      </c>
      <c r="DD61" s="145">
        <f t="shared" si="12"/>
        <v>0</v>
      </c>
      <c r="DE61" s="145">
        <f t="shared" si="12"/>
        <v>0</v>
      </c>
      <c r="DF61" s="145">
        <f t="shared" si="9"/>
        <v>0</v>
      </c>
      <c r="DG61" s="145">
        <f t="shared" si="9"/>
        <v>0</v>
      </c>
      <c r="DH61" s="145">
        <f t="shared" si="9"/>
        <v>0</v>
      </c>
      <c r="DI61" s="145">
        <f t="shared" si="9"/>
        <v>0</v>
      </c>
    </row>
    <row r="62" spans="2:113" ht="15.5">
      <c r="B62" s="274"/>
      <c r="C62" s="146" t="s">
        <v>525</v>
      </c>
      <c r="D62" s="145">
        <f t="shared" si="13"/>
        <v>0</v>
      </c>
      <c r="E62" s="145">
        <f t="shared" si="13"/>
        <v>0</v>
      </c>
      <c r="F62" s="145">
        <f t="shared" si="13"/>
        <v>0</v>
      </c>
      <c r="G62" s="145">
        <f t="shared" si="13"/>
        <v>0</v>
      </c>
      <c r="H62" s="145">
        <f t="shared" si="13"/>
        <v>0</v>
      </c>
      <c r="I62" s="145">
        <f t="shared" si="13"/>
        <v>0</v>
      </c>
      <c r="J62" s="145">
        <f t="shared" si="13"/>
        <v>0</v>
      </c>
      <c r="K62" s="145">
        <f t="shared" si="13"/>
        <v>0</v>
      </c>
      <c r="L62" s="145">
        <f t="shared" si="13"/>
        <v>0</v>
      </c>
      <c r="M62" s="145">
        <f t="shared" si="13"/>
        <v>0</v>
      </c>
      <c r="N62" s="145">
        <f t="shared" si="13"/>
        <v>0</v>
      </c>
      <c r="O62" s="145">
        <f t="shared" si="13"/>
        <v>0</v>
      </c>
      <c r="P62" s="145">
        <f t="shared" si="13"/>
        <v>0</v>
      </c>
      <c r="Q62" s="145">
        <f t="shared" si="13"/>
        <v>0</v>
      </c>
      <c r="R62" s="145">
        <f t="shared" si="13"/>
        <v>0</v>
      </c>
      <c r="S62" s="145">
        <f t="shared" si="13"/>
        <v>0</v>
      </c>
      <c r="T62" s="145">
        <f t="shared" si="13"/>
        <v>0</v>
      </c>
      <c r="U62" s="145">
        <f t="shared" si="13"/>
        <v>0</v>
      </c>
      <c r="V62" s="145">
        <f t="shared" si="13"/>
        <v>0</v>
      </c>
      <c r="W62" s="145">
        <f t="shared" si="13"/>
        <v>0</v>
      </c>
      <c r="X62" s="145">
        <f t="shared" si="13"/>
        <v>0</v>
      </c>
      <c r="Y62" s="145">
        <f t="shared" si="13"/>
        <v>0</v>
      </c>
      <c r="Z62" s="145">
        <f t="shared" si="13"/>
        <v>0</v>
      </c>
      <c r="AA62" s="145">
        <f t="shared" si="13"/>
        <v>0</v>
      </c>
      <c r="AB62" s="145">
        <f t="shared" si="13"/>
        <v>0</v>
      </c>
      <c r="AC62" s="145">
        <f t="shared" si="13"/>
        <v>0</v>
      </c>
      <c r="AD62" s="145">
        <f t="shared" si="13"/>
        <v>0</v>
      </c>
      <c r="AE62" s="145">
        <f t="shared" si="13"/>
        <v>0</v>
      </c>
      <c r="AF62" s="145">
        <f t="shared" si="13"/>
        <v>0</v>
      </c>
      <c r="AG62" s="145">
        <f t="shared" si="13"/>
        <v>0</v>
      </c>
      <c r="AH62" s="145">
        <f t="shared" si="13"/>
        <v>0</v>
      </c>
      <c r="AI62" s="145">
        <f t="shared" si="13"/>
        <v>0</v>
      </c>
      <c r="AJ62" s="145">
        <f t="shared" si="13"/>
        <v>0</v>
      </c>
      <c r="AK62" s="145">
        <f t="shared" si="13"/>
        <v>0</v>
      </c>
      <c r="AL62" s="145">
        <f t="shared" si="13"/>
        <v>0</v>
      </c>
      <c r="AM62" s="145">
        <f t="shared" si="13"/>
        <v>0</v>
      </c>
      <c r="AN62" s="145">
        <f t="shared" si="13"/>
        <v>0</v>
      </c>
      <c r="AO62" s="145">
        <f t="shared" si="13"/>
        <v>0</v>
      </c>
      <c r="AP62" s="145">
        <f t="shared" si="13"/>
        <v>0</v>
      </c>
      <c r="AQ62" s="145">
        <f t="shared" si="13"/>
        <v>0</v>
      </c>
      <c r="AR62" s="145">
        <f t="shared" si="13"/>
        <v>0</v>
      </c>
      <c r="AS62" s="145">
        <f t="shared" si="13"/>
        <v>0</v>
      </c>
      <c r="AT62" s="145">
        <f t="shared" si="13"/>
        <v>0</v>
      </c>
      <c r="AU62" s="145">
        <f t="shared" si="13"/>
        <v>0</v>
      </c>
      <c r="AV62" s="145">
        <f t="shared" si="13"/>
        <v>0</v>
      </c>
      <c r="AW62" s="145">
        <f t="shared" si="13"/>
        <v>0</v>
      </c>
      <c r="AX62" s="145">
        <f t="shared" si="13"/>
        <v>0</v>
      </c>
      <c r="AY62" s="145">
        <f t="shared" si="13"/>
        <v>0</v>
      </c>
      <c r="AZ62" s="145">
        <f t="shared" si="13"/>
        <v>0</v>
      </c>
      <c r="BA62" s="145">
        <f t="shared" si="13"/>
        <v>0</v>
      </c>
      <c r="BB62" s="145">
        <f t="shared" si="13"/>
        <v>0</v>
      </c>
      <c r="BC62" s="145">
        <f t="shared" si="13"/>
        <v>0</v>
      </c>
      <c r="BD62" s="145">
        <f t="shared" si="13"/>
        <v>0</v>
      </c>
      <c r="BE62" s="145">
        <f t="shared" si="13"/>
        <v>0</v>
      </c>
      <c r="BF62" s="145">
        <f t="shared" si="13"/>
        <v>0</v>
      </c>
      <c r="BG62" s="145">
        <f t="shared" si="13"/>
        <v>0</v>
      </c>
      <c r="BH62" s="145">
        <f t="shared" si="13"/>
        <v>0</v>
      </c>
      <c r="BI62" s="145">
        <f t="shared" si="13"/>
        <v>0</v>
      </c>
      <c r="BJ62" s="145">
        <f t="shared" si="13"/>
        <v>0</v>
      </c>
      <c r="BK62" s="145">
        <f t="shared" si="13"/>
        <v>0</v>
      </c>
      <c r="BL62" s="145">
        <f t="shared" si="13"/>
        <v>0</v>
      </c>
      <c r="BM62" s="145">
        <f t="shared" si="13"/>
        <v>0</v>
      </c>
      <c r="BN62" s="145">
        <f t="shared" si="13"/>
        <v>0</v>
      </c>
      <c r="BO62" s="145">
        <f t="shared" si="13"/>
        <v>0</v>
      </c>
      <c r="BP62" s="145">
        <f t="shared" si="12"/>
        <v>0</v>
      </c>
      <c r="BQ62" s="145">
        <f t="shared" si="12"/>
        <v>0</v>
      </c>
      <c r="BR62" s="145">
        <f t="shared" si="12"/>
        <v>0</v>
      </c>
      <c r="BS62" s="145">
        <f t="shared" si="12"/>
        <v>0</v>
      </c>
      <c r="BT62" s="145">
        <f t="shared" si="12"/>
        <v>0</v>
      </c>
      <c r="BU62" s="145">
        <f t="shared" si="12"/>
        <v>0</v>
      </c>
      <c r="BV62" s="145">
        <f t="shared" si="12"/>
        <v>0</v>
      </c>
      <c r="BW62" s="145">
        <f t="shared" si="12"/>
        <v>0</v>
      </c>
      <c r="BX62" s="145">
        <f t="shared" si="12"/>
        <v>0</v>
      </c>
      <c r="BY62" s="145">
        <f t="shared" si="12"/>
        <v>0</v>
      </c>
      <c r="BZ62" s="145">
        <f t="shared" si="12"/>
        <v>0</v>
      </c>
      <c r="CA62" s="145">
        <f t="shared" si="12"/>
        <v>0</v>
      </c>
      <c r="CB62" s="145">
        <f t="shared" si="12"/>
        <v>0</v>
      </c>
      <c r="CC62" s="145">
        <f t="shared" si="12"/>
        <v>0</v>
      </c>
      <c r="CD62" s="145">
        <f t="shared" si="12"/>
        <v>0</v>
      </c>
      <c r="CE62" s="145">
        <f t="shared" si="12"/>
        <v>0</v>
      </c>
      <c r="CF62" s="145">
        <f t="shared" si="12"/>
        <v>0</v>
      </c>
      <c r="CG62" s="145">
        <f t="shared" si="12"/>
        <v>0</v>
      </c>
      <c r="CH62" s="145">
        <f t="shared" si="12"/>
        <v>0</v>
      </c>
      <c r="CI62" s="145">
        <f t="shared" si="12"/>
        <v>0</v>
      </c>
      <c r="CJ62" s="145">
        <f t="shared" si="12"/>
        <v>0</v>
      </c>
      <c r="CK62" s="145">
        <f t="shared" si="12"/>
        <v>0</v>
      </c>
      <c r="CL62" s="145">
        <f t="shared" si="12"/>
        <v>0</v>
      </c>
      <c r="CM62" s="145">
        <f t="shared" si="12"/>
        <v>0</v>
      </c>
      <c r="CN62" s="145">
        <f t="shared" si="12"/>
        <v>0</v>
      </c>
      <c r="CO62" s="145">
        <f t="shared" si="12"/>
        <v>0</v>
      </c>
      <c r="CP62" s="145">
        <f t="shared" si="12"/>
        <v>0</v>
      </c>
      <c r="CQ62" s="145">
        <f t="shared" si="12"/>
        <v>0</v>
      </c>
      <c r="CR62" s="145">
        <f t="shared" si="12"/>
        <v>0</v>
      </c>
      <c r="CS62" s="145">
        <f t="shared" si="12"/>
        <v>0</v>
      </c>
      <c r="CT62" s="145">
        <f t="shared" si="12"/>
        <v>0</v>
      </c>
      <c r="CU62" s="145">
        <f t="shared" si="12"/>
        <v>0</v>
      </c>
      <c r="CV62" s="145">
        <f t="shared" si="12"/>
        <v>0</v>
      </c>
      <c r="CW62" s="145">
        <f t="shared" si="12"/>
        <v>0</v>
      </c>
      <c r="CX62" s="145">
        <f t="shared" si="12"/>
        <v>0</v>
      </c>
      <c r="CY62" s="145">
        <f t="shared" si="12"/>
        <v>0</v>
      </c>
      <c r="CZ62" s="145">
        <f t="shared" si="12"/>
        <v>0</v>
      </c>
      <c r="DA62" s="145">
        <f t="shared" si="12"/>
        <v>0</v>
      </c>
      <c r="DB62" s="145">
        <f t="shared" si="12"/>
        <v>0</v>
      </c>
      <c r="DC62" s="145">
        <f t="shared" si="12"/>
        <v>0</v>
      </c>
      <c r="DD62" s="145">
        <f t="shared" si="12"/>
        <v>0</v>
      </c>
      <c r="DE62" s="145">
        <f t="shared" si="12"/>
        <v>0</v>
      </c>
      <c r="DF62" s="145">
        <f t="shared" si="9"/>
        <v>0</v>
      </c>
      <c r="DG62" s="145">
        <f t="shared" si="9"/>
        <v>0</v>
      </c>
      <c r="DH62" s="145">
        <f t="shared" si="9"/>
        <v>0</v>
      </c>
      <c r="DI62" s="145">
        <f t="shared" si="9"/>
        <v>0</v>
      </c>
    </row>
    <row r="63" spans="2:113" ht="15.5">
      <c r="B63" s="274"/>
      <c r="C63" s="158" t="s">
        <v>448</v>
      </c>
      <c r="D63" s="145">
        <f t="shared" si="13"/>
        <v>0</v>
      </c>
      <c r="E63" s="145">
        <f t="shared" si="13"/>
        <v>0</v>
      </c>
      <c r="F63" s="145">
        <f t="shared" si="13"/>
        <v>0</v>
      </c>
      <c r="G63" s="145">
        <f t="shared" si="13"/>
        <v>0</v>
      </c>
      <c r="H63" s="145">
        <f t="shared" si="13"/>
        <v>0</v>
      </c>
      <c r="I63" s="145">
        <f t="shared" si="13"/>
        <v>0</v>
      </c>
      <c r="J63" s="145">
        <f t="shared" si="13"/>
        <v>0</v>
      </c>
      <c r="K63" s="145">
        <f t="shared" si="13"/>
        <v>0</v>
      </c>
      <c r="L63" s="145">
        <f t="shared" si="13"/>
        <v>0</v>
      </c>
      <c r="M63" s="145">
        <f t="shared" si="13"/>
        <v>0</v>
      </c>
      <c r="N63" s="145">
        <f t="shared" si="13"/>
        <v>0</v>
      </c>
      <c r="O63" s="145">
        <f t="shared" si="13"/>
        <v>0</v>
      </c>
      <c r="P63" s="145">
        <f t="shared" si="13"/>
        <v>0</v>
      </c>
      <c r="Q63" s="145">
        <f t="shared" si="13"/>
        <v>0</v>
      </c>
      <c r="R63" s="145">
        <f t="shared" si="13"/>
        <v>0</v>
      </c>
      <c r="S63" s="145">
        <f t="shared" si="13"/>
        <v>0</v>
      </c>
      <c r="T63" s="145">
        <f t="shared" si="13"/>
        <v>0</v>
      </c>
      <c r="U63" s="145">
        <f t="shared" si="13"/>
        <v>0</v>
      </c>
      <c r="V63" s="145">
        <f t="shared" si="13"/>
        <v>0</v>
      </c>
      <c r="W63" s="145">
        <f t="shared" si="13"/>
        <v>0</v>
      </c>
      <c r="X63" s="145">
        <f t="shared" si="13"/>
        <v>0</v>
      </c>
      <c r="Y63" s="145">
        <f t="shared" si="13"/>
        <v>0</v>
      </c>
      <c r="Z63" s="145">
        <f t="shared" si="13"/>
        <v>0</v>
      </c>
      <c r="AA63" s="145">
        <f t="shared" si="13"/>
        <v>0</v>
      </c>
      <c r="AB63" s="145">
        <f t="shared" si="13"/>
        <v>0</v>
      </c>
      <c r="AC63" s="145">
        <f t="shared" si="13"/>
        <v>0</v>
      </c>
      <c r="AD63" s="145">
        <f t="shared" si="13"/>
        <v>0</v>
      </c>
      <c r="AE63" s="145">
        <f t="shared" si="13"/>
        <v>0</v>
      </c>
      <c r="AF63" s="145">
        <f t="shared" si="13"/>
        <v>0</v>
      </c>
      <c r="AG63" s="145">
        <f t="shared" si="13"/>
        <v>0</v>
      </c>
      <c r="AH63" s="145">
        <f t="shared" si="13"/>
        <v>0</v>
      </c>
      <c r="AI63" s="145">
        <f t="shared" si="13"/>
        <v>0</v>
      </c>
      <c r="AJ63" s="145">
        <f t="shared" si="13"/>
        <v>0</v>
      </c>
      <c r="AK63" s="145">
        <f t="shared" si="13"/>
        <v>0</v>
      </c>
      <c r="AL63" s="145">
        <f t="shared" si="13"/>
        <v>0</v>
      </c>
      <c r="AM63" s="145">
        <f t="shared" si="13"/>
        <v>0</v>
      </c>
      <c r="AN63" s="145">
        <f t="shared" si="13"/>
        <v>0</v>
      </c>
      <c r="AO63" s="145">
        <f t="shared" si="13"/>
        <v>0</v>
      </c>
      <c r="AP63" s="145">
        <f t="shared" si="13"/>
        <v>0</v>
      </c>
      <c r="AQ63" s="145">
        <f t="shared" si="13"/>
        <v>0</v>
      </c>
      <c r="AR63" s="145">
        <f t="shared" si="13"/>
        <v>0</v>
      </c>
      <c r="AS63" s="145">
        <f t="shared" si="13"/>
        <v>0</v>
      </c>
      <c r="AT63" s="145">
        <f t="shared" si="13"/>
        <v>0</v>
      </c>
      <c r="AU63" s="145">
        <f t="shared" si="13"/>
        <v>0</v>
      </c>
      <c r="AV63" s="145">
        <f t="shared" si="13"/>
        <v>0</v>
      </c>
      <c r="AW63" s="145">
        <f t="shared" si="13"/>
        <v>0</v>
      </c>
      <c r="AX63" s="145">
        <f t="shared" si="13"/>
        <v>0</v>
      </c>
      <c r="AY63" s="145">
        <f t="shared" si="13"/>
        <v>0</v>
      </c>
      <c r="AZ63" s="145">
        <f t="shared" si="13"/>
        <v>0</v>
      </c>
      <c r="BA63" s="145">
        <f t="shared" si="13"/>
        <v>0</v>
      </c>
      <c r="BB63" s="145">
        <f t="shared" si="13"/>
        <v>0</v>
      </c>
      <c r="BC63" s="145">
        <f t="shared" si="13"/>
        <v>0</v>
      </c>
      <c r="BD63" s="145">
        <f t="shared" si="13"/>
        <v>0</v>
      </c>
      <c r="BE63" s="145">
        <f t="shared" si="13"/>
        <v>0</v>
      </c>
      <c r="BF63" s="145">
        <f t="shared" si="13"/>
        <v>0</v>
      </c>
      <c r="BG63" s="145">
        <f t="shared" si="13"/>
        <v>0</v>
      </c>
      <c r="BH63" s="145">
        <f t="shared" si="13"/>
        <v>0</v>
      </c>
      <c r="BI63" s="145">
        <f t="shared" si="13"/>
        <v>0</v>
      </c>
      <c r="BJ63" s="145">
        <f t="shared" si="13"/>
        <v>0</v>
      </c>
      <c r="BK63" s="145">
        <f t="shared" si="13"/>
        <v>0</v>
      </c>
      <c r="BL63" s="145">
        <f t="shared" si="13"/>
        <v>0</v>
      </c>
      <c r="BM63" s="145">
        <f t="shared" si="13"/>
        <v>0</v>
      </c>
      <c r="BN63" s="145">
        <f t="shared" si="13"/>
        <v>0</v>
      </c>
      <c r="BO63" s="145">
        <f t="shared" si="13"/>
        <v>0</v>
      </c>
      <c r="BP63" s="145">
        <f t="shared" si="12"/>
        <v>0</v>
      </c>
      <c r="BQ63" s="145">
        <f t="shared" si="12"/>
        <v>0</v>
      </c>
      <c r="BR63" s="145">
        <f t="shared" si="12"/>
        <v>0</v>
      </c>
      <c r="BS63" s="145">
        <f t="shared" si="12"/>
        <v>0</v>
      </c>
      <c r="BT63" s="145">
        <f t="shared" si="12"/>
        <v>0</v>
      </c>
      <c r="BU63" s="145">
        <f t="shared" si="12"/>
        <v>0</v>
      </c>
      <c r="BV63" s="145">
        <f t="shared" si="12"/>
        <v>0</v>
      </c>
      <c r="BW63" s="145">
        <f t="shared" si="12"/>
        <v>0</v>
      </c>
      <c r="BX63" s="145">
        <f t="shared" si="12"/>
        <v>0</v>
      </c>
      <c r="BY63" s="145">
        <f t="shared" si="12"/>
        <v>0</v>
      </c>
      <c r="BZ63" s="145">
        <f t="shared" si="12"/>
        <v>0</v>
      </c>
      <c r="CA63" s="145">
        <f t="shared" si="12"/>
        <v>0</v>
      </c>
      <c r="CB63" s="145">
        <f t="shared" si="12"/>
        <v>0</v>
      </c>
      <c r="CC63" s="145">
        <f t="shared" si="12"/>
        <v>0</v>
      </c>
      <c r="CD63" s="145">
        <f t="shared" si="12"/>
        <v>0</v>
      </c>
      <c r="CE63" s="145">
        <f t="shared" si="12"/>
        <v>0</v>
      </c>
      <c r="CF63" s="145">
        <f t="shared" si="12"/>
        <v>0</v>
      </c>
      <c r="CG63" s="145">
        <f t="shared" si="12"/>
        <v>0</v>
      </c>
      <c r="CH63" s="145">
        <f t="shared" si="12"/>
        <v>0</v>
      </c>
      <c r="CI63" s="145">
        <f t="shared" si="12"/>
        <v>0</v>
      </c>
      <c r="CJ63" s="145">
        <f t="shared" si="12"/>
        <v>0</v>
      </c>
      <c r="CK63" s="145">
        <f t="shared" si="12"/>
        <v>0</v>
      </c>
      <c r="CL63" s="145">
        <f t="shared" si="12"/>
        <v>0</v>
      </c>
      <c r="CM63" s="145">
        <f t="shared" si="12"/>
        <v>0</v>
      </c>
      <c r="CN63" s="145">
        <f t="shared" si="12"/>
        <v>0</v>
      </c>
      <c r="CO63" s="145">
        <f t="shared" si="12"/>
        <v>0</v>
      </c>
      <c r="CP63" s="145">
        <f t="shared" si="12"/>
        <v>0</v>
      </c>
      <c r="CQ63" s="145">
        <f t="shared" si="12"/>
        <v>0</v>
      </c>
      <c r="CR63" s="145">
        <f t="shared" si="12"/>
        <v>0</v>
      </c>
      <c r="CS63" s="145">
        <f t="shared" si="12"/>
        <v>0</v>
      </c>
      <c r="CT63" s="145">
        <f t="shared" si="12"/>
        <v>0</v>
      </c>
      <c r="CU63" s="145">
        <f t="shared" si="12"/>
        <v>0</v>
      </c>
      <c r="CV63" s="145">
        <f t="shared" si="12"/>
        <v>0</v>
      </c>
      <c r="CW63" s="145">
        <f t="shared" si="12"/>
        <v>0</v>
      </c>
      <c r="CX63" s="145">
        <f t="shared" si="12"/>
        <v>0</v>
      </c>
      <c r="CY63" s="145">
        <f t="shared" si="12"/>
        <v>0</v>
      </c>
      <c r="CZ63" s="145">
        <f t="shared" si="12"/>
        <v>0</v>
      </c>
      <c r="DA63" s="145">
        <f t="shared" si="12"/>
        <v>0</v>
      </c>
      <c r="DB63" s="145">
        <f t="shared" si="12"/>
        <v>0</v>
      </c>
      <c r="DC63" s="145">
        <f t="shared" si="12"/>
        <v>0</v>
      </c>
      <c r="DD63" s="145">
        <f t="shared" si="12"/>
        <v>0</v>
      </c>
      <c r="DE63" s="145">
        <f t="shared" si="12"/>
        <v>0</v>
      </c>
      <c r="DF63" s="145">
        <f t="shared" si="9"/>
        <v>0</v>
      </c>
      <c r="DG63" s="145">
        <f t="shared" si="9"/>
        <v>0</v>
      </c>
      <c r="DH63" s="145">
        <f t="shared" si="9"/>
        <v>0</v>
      </c>
      <c r="DI63" s="145">
        <f t="shared" si="9"/>
        <v>0</v>
      </c>
    </row>
    <row r="64" spans="2:113" ht="15.5">
      <c r="B64" s="274"/>
      <c r="C64" s="158" t="s">
        <v>481</v>
      </c>
      <c r="D64" s="145">
        <f t="shared" si="13"/>
        <v>0</v>
      </c>
      <c r="E64" s="145">
        <f t="shared" si="13"/>
        <v>0</v>
      </c>
      <c r="F64" s="145">
        <f t="shared" si="13"/>
        <v>0</v>
      </c>
      <c r="G64" s="145">
        <f t="shared" si="13"/>
        <v>0</v>
      </c>
      <c r="H64" s="145">
        <f t="shared" si="13"/>
        <v>0</v>
      </c>
      <c r="I64" s="145">
        <f t="shared" si="13"/>
        <v>0</v>
      </c>
      <c r="J64" s="145">
        <f t="shared" si="13"/>
        <v>0</v>
      </c>
      <c r="K64" s="145">
        <f t="shared" si="13"/>
        <v>0</v>
      </c>
      <c r="L64" s="145">
        <f t="shared" si="13"/>
        <v>0</v>
      </c>
      <c r="M64" s="145">
        <f t="shared" si="13"/>
        <v>0</v>
      </c>
      <c r="N64" s="145">
        <f t="shared" si="13"/>
        <v>0</v>
      </c>
      <c r="O64" s="145">
        <f t="shared" si="13"/>
        <v>0</v>
      </c>
      <c r="P64" s="145">
        <f t="shared" si="13"/>
        <v>0</v>
      </c>
      <c r="Q64" s="145">
        <f t="shared" si="13"/>
        <v>0</v>
      </c>
      <c r="R64" s="145">
        <f t="shared" si="13"/>
        <v>0</v>
      </c>
      <c r="S64" s="145">
        <f t="shared" si="13"/>
        <v>0</v>
      </c>
      <c r="T64" s="145">
        <f t="shared" si="13"/>
        <v>0</v>
      </c>
      <c r="U64" s="145">
        <f t="shared" si="13"/>
        <v>0</v>
      </c>
      <c r="V64" s="145">
        <f t="shared" si="13"/>
        <v>0</v>
      </c>
      <c r="W64" s="145">
        <f t="shared" si="13"/>
        <v>0</v>
      </c>
      <c r="X64" s="145">
        <f t="shared" si="13"/>
        <v>0</v>
      </c>
      <c r="Y64" s="145">
        <f t="shared" si="13"/>
        <v>0</v>
      </c>
      <c r="Z64" s="145">
        <f t="shared" si="13"/>
        <v>0</v>
      </c>
      <c r="AA64" s="145">
        <f t="shared" si="13"/>
        <v>0</v>
      </c>
      <c r="AB64" s="145">
        <f t="shared" si="13"/>
        <v>0</v>
      </c>
      <c r="AC64" s="145">
        <f t="shared" si="13"/>
        <v>0</v>
      </c>
      <c r="AD64" s="145">
        <f t="shared" si="13"/>
        <v>0</v>
      </c>
      <c r="AE64" s="145">
        <f t="shared" si="13"/>
        <v>0</v>
      </c>
      <c r="AF64" s="145">
        <f t="shared" si="13"/>
        <v>0</v>
      </c>
      <c r="AG64" s="145">
        <f t="shared" si="13"/>
        <v>0</v>
      </c>
      <c r="AH64" s="145">
        <f t="shared" si="13"/>
        <v>0</v>
      </c>
      <c r="AI64" s="145">
        <f t="shared" si="13"/>
        <v>0</v>
      </c>
      <c r="AJ64" s="145">
        <f t="shared" si="13"/>
        <v>0</v>
      </c>
      <c r="AK64" s="145">
        <f t="shared" si="13"/>
        <v>0</v>
      </c>
      <c r="AL64" s="145">
        <f t="shared" si="13"/>
        <v>0</v>
      </c>
      <c r="AM64" s="145">
        <f t="shared" si="13"/>
        <v>0</v>
      </c>
      <c r="AN64" s="145">
        <f t="shared" si="13"/>
        <v>0</v>
      </c>
      <c r="AO64" s="145">
        <f t="shared" si="13"/>
        <v>0</v>
      </c>
      <c r="AP64" s="145">
        <f t="shared" si="13"/>
        <v>0</v>
      </c>
      <c r="AQ64" s="145">
        <f t="shared" si="13"/>
        <v>0</v>
      </c>
      <c r="AR64" s="145">
        <f t="shared" si="13"/>
        <v>0</v>
      </c>
      <c r="AS64" s="145">
        <f t="shared" si="13"/>
        <v>0</v>
      </c>
      <c r="AT64" s="145">
        <f t="shared" si="13"/>
        <v>0</v>
      </c>
      <c r="AU64" s="145">
        <f t="shared" si="13"/>
        <v>0</v>
      </c>
      <c r="AV64" s="145">
        <f t="shared" si="13"/>
        <v>0</v>
      </c>
      <c r="AW64" s="145">
        <f t="shared" si="13"/>
        <v>0</v>
      </c>
      <c r="AX64" s="145">
        <f t="shared" si="13"/>
        <v>0</v>
      </c>
      <c r="AY64" s="145">
        <f t="shared" si="13"/>
        <v>0</v>
      </c>
      <c r="AZ64" s="145">
        <f t="shared" si="13"/>
        <v>0</v>
      </c>
      <c r="BA64" s="145">
        <f t="shared" si="13"/>
        <v>0</v>
      </c>
      <c r="BB64" s="145">
        <f t="shared" si="13"/>
        <v>0</v>
      </c>
      <c r="BC64" s="145">
        <f t="shared" si="13"/>
        <v>0</v>
      </c>
      <c r="BD64" s="145">
        <f t="shared" si="13"/>
        <v>0</v>
      </c>
      <c r="BE64" s="145">
        <f t="shared" si="13"/>
        <v>0</v>
      </c>
      <c r="BF64" s="145">
        <f t="shared" si="13"/>
        <v>0</v>
      </c>
      <c r="BG64" s="145">
        <f t="shared" si="13"/>
        <v>0</v>
      </c>
      <c r="BH64" s="145">
        <f t="shared" si="13"/>
        <v>0</v>
      </c>
      <c r="BI64" s="145">
        <f t="shared" si="13"/>
        <v>0</v>
      </c>
      <c r="BJ64" s="145">
        <f t="shared" si="13"/>
        <v>0</v>
      </c>
      <c r="BK64" s="145">
        <f t="shared" si="13"/>
        <v>0</v>
      </c>
      <c r="BL64" s="145">
        <f t="shared" si="13"/>
        <v>0</v>
      </c>
      <c r="BM64" s="145">
        <f t="shared" si="13"/>
        <v>0</v>
      </c>
      <c r="BN64" s="145">
        <f t="shared" si="13"/>
        <v>0</v>
      </c>
      <c r="BO64" s="145">
        <f t="shared" ref="BO64:DE67" si="14">IF(BO$29=0,,BO45/BO$29*1000000)</f>
        <v>0</v>
      </c>
      <c r="BP64" s="145">
        <f t="shared" si="14"/>
        <v>0</v>
      </c>
      <c r="BQ64" s="145">
        <f t="shared" si="14"/>
        <v>0</v>
      </c>
      <c r="BR64" s="145">
        <f t="shared" si="14"/>
        <v>0</v>
      </c>
      <c r="BS64" s="145">
        <f t="shared" si="14"/>
        <v>0</v>
      </c>
      <c r="BT64" s="145">
        <f t="shared" si="14"/>
        <v>0</v>
      </c>
      <c r="BU64" s="145">
        <f t="shared" si="14"/>
        <v>0</v>
      </c>
      <c r="BV64" s="145">
        <f t="shared" si="14"/>
        <v>0</v>
      </c>
      <c r="BW64" s="145">
        <f t="shared" si="14"/>
        <v>0</v>
      </c>
      <c r="BX64" s="145">
        <f t="shared" si="14"/>
        <v>0</v>
      </c>
      <c r="BY64" s="145">
        <f t="shared" si="14"/>
        <v>0</v>
      </c>
      <c r="BZ64" s="145">
        <f t="shared" si="14"/>
        <v>0</v>
      </c>
      <c r="CA64" s="145">
        <f t="shared" si="14"/>
        <v>0</v>
      </c>
      <c r="CB64" s="145">
        <f t="shared" si="14"/>
        <v>0</v>
      </c>
      <c r="CC64" s="145">
        <f t="shared" si="14"/>
        <v>0</v>
      </c>
      <c r="CD64" s="145">
        <f t="shared" si="14"/>
        <v>0</v>
      </c>
      <c r="CE64" s="145">
        <f t="shared" si="14"/>
        <v>0</v>
      </c>
      <c r="CF64" s="145">
        <f t="shared" si="14"/>
        <v>0</v>
      </c>
      <c r="CG64" s="145">
        <f t="shared" si="14"/>
        <v>0</v>
      </c>
      <c r="CH64" s="145">
        <f t="shared" si="14"/>
        <v>0</v>
      </c>
      <c r="CI64" s="145">
        <f t="shared" si="14"/>
        <v>0</v>
      </c>
      <c r="CJ64" s="145">
        <f t="shared" si="14"/>
        <v>0</v>
      </c>
      <c r="CK64" s="145">
        <f t="shared" si="14"/>
        <v>0</v>
      </c>
      <c r="CL64" s="145">
        <f t="shared" si="14"/>
        <v>0</v>
      </c>
      <c r="CM64" s="145">
        <f t="shared" si="14"/>
        <v>0</v>
      </c>
      <c r="CN64" s="145">
        <f t="shared" si="14"/>
        <v>0</v>
      </c>
      <c r="CO64" s="145">
        <f t="shared" si="14"/>
        <v>0</v>
      </c>
      <c r="CP64" s="145">
        <f t="shared" si="14"/>
        <v>0</v>
      </c>
      <c r="CQ64" s="145">
        <f t="shared" si="14"/>
        <v>0</v>
      </c>
      <c r="CR64" s="145">
        <f t="shared" si="14"/>
        <v>0</v>
      </c>
      <c r="CS64" s="145">
        <f t="shared" si="14"/>
        <v>0</v>
      </c>
      <c r="CT64" s="145">
        <f t="shared" si="14"/>
        <v>0</v>
      </c>
      <c r="CU64" s="145">
        <f t="shared" si="14"/>
        <v>0</v>
      </c>
      <c r="CV64" s="145">
        <f t="shared" si="14"/>
        <v>0</v>
      </c>
      <c r="CW64" s="145">
        <f t="shared" si="14"/>
        <v>0</v>
      </c>
      <c r="CX64" s="145">
        <f t="shared" si="14"/>
        <v>0</v>
      </c>
      <c r="CY64" s="145">
        <f t="shared" si="14"/>
        <v>0</v>
      </c>
      <c r="CZ64" s="145">
        <f t="shared" si="14"/>
        <v>0</v>
      </c>
      <c r="DA64" s="145">
        <f t="shared" si="14"/>
        <v>0</v>
      </c>
      <c r="DB64" s="145">
        <f t="shared" si="14"/>
        <v>0</v>
      </c>
      <c r="DC64" s="145">
        <f t="shared" si="14"/>
        <v>0</v>
      </c>
      <c r="DD64" s="145">
        <f t="shared" si="14"/>
        <v>0</v>
      </c>
      <c r="DE64" s="145">
        <f t="shared" si="14"/>
        <v>0</v>
      </c>
      <c r="DF64" s="145">
        <f t="shared" si="9"/>
        <v>0</v>
      </c>
      <c r="DG64" s="145">
        <f t="shared" si="9"/>
        <v>0</v>
      </c>
      <c r="DH64" s="145">
        <f t="shared" si="9"/>
        <v>0</v>
      </c>
      <c r="DI64" s="145">
        <f t="shared" si="9"/>
        <v>0</v>
      </c>
    </row>
    <row r="65" spans="2:113" ht="15.5">
      <c r="B65" s="274"/>
      <c r="C65" s="158" t="s">
        <v>342</v>
      </c>
      <c r="D65" s="145">
        <f t="shared" ref="D65:BO68" si="15">IF(D$29=0,,D46/D$29*1000000)</f>
        <v>0</v>
      </c>
      <c r="E65" s="145">
        <f t="shared" si="15"/>
        <v>0</v>
      </c>
      <c r="F65" s="145">
        <f t="shared" si="15"/>
        <v>0</v>
      </c>
      <c r="G65" s="145">
        <f t="shared" si="15"/>
        <v>0</v>
      </c>
      <c r="H65" s="145">
        <f t="shared" si="15"/>
        <v>0</v>
      </c>
      <c r="I65" s="145">
        <f t="shared" si="15"/>
        <v>0</v>
      </c>
      <c r="J65" s="145">
        <f t="shared" si="15"/>
        <v>0</v>
      </c>
      <c r="K65" s="145">
        <f t="shared" si="15"/>
        <v>0</v>
      </c>
      <c r="L65" s="145">
        <f t="shared" si="15"/>
        <v>0</v>
      </c>
      <c r="M65" s="145">
        <f t="shared" si="15"/>
        <v>0</v>
      </c>
      <c r="N65" s="145">
        <f t="shared" si="15"/>
        <v>0</v>
      </c>
      <c r="O65" s="145">
        <f t="shared" si="15"/>
        <v>0</v>
      </c>
      <c r="P65" s="145">
        <f t="shared" si="15"/>
        <v>0</v>
      </c>
      <c r="Q65" s="145">
        <f t="shared" si="15"/>
        <v>0</v>
      </c>
      <c r="R65" s="145">
        <f t="shared" si="15"/>
        <v>0</v>
      </c>
      <c r="S65" s="145">
        <f t="shared" si="15"/>
        <v>0</v>
      </c>
      <c r="T65" s="145">
        <f t="shared" si="15"/>
        <v>0</v>
      </c>
      <c r="U65" s="145">
        <f t="shared" si="15"/>
        <v>0</v>
      </c>
      <c r="V65" s="145">
        <f t="shared" si="15"/>
        <v>0</v>
      </c>
      <c r="W65" s="145">
        <f t="shared" si="15"/>
        <v>0</v>
      </c>
      <c r="X65" s="145">
        <f t="shared" si="15"/>
        <v>0</v>
      </c>
      <c r="Y65" s="145">
        <f t="shared" si="15"/>
        <v>0</v>
      </c>
      <c r="Z65" s="145">
        <f t="shared" si="15"/>
        <v>0</v>
      </c>
      <c r="AA65" s="145">
        <f t="shared" si="15"/>
        <v>0</v>
      </c>
      <c r="AB65" s="145">
        <f t="shared" si="15"/>
        <v>0</v>
      </c>
      <c r="AC65" s="145">
        <f t="shared" si="15"/>
        <v>0</v>
      </c>
      <c r="AD65" s="145">
        <f t="shared" si="15"/>
        <v>0</v>
      </c>
      <c r="AE65" s="145">
        <f t="shared" si="15"/>
        <v>0</v>
      </c>
      <c r="AF65" s="145">
        <f t="shared" si="15"/>
        <v>0</v>
      </c>
      <c r="AG65" s="145">
        <f t="shared" si="15"/>
        <v>0</v>
      </c>
      <c r="AH65" s="145">
        <f t="shared" si="15"/>
        <v>0</v>
      </c>
      <c r="AI65" s="145">
        <f t="shared" si="15"/>
        <v>0</v>
      </c>
      <c r="AJ65" s="145">
        <f t="shared" si="15"/>
        <v>0</v>
      </c>
      <c r="AK65" s="145">
        <f t="shared" si="15"/>
        <v>0</v>
      </c>
      <c r="AL65" s="145">
        <f t="shared" si="15"/>
        <v>0</v>
      </c>
      <c r="AM65" s="145">
        <f t="shared" si="15"/>
        <v>0</v>
      </c>
      <c r="AN65" s="145">
        <f t="shared" si="15"/>
        <v>0</v>
      </c>
      <c r="AO65" s="145">
        <f t="shared" si="15"/>
        <v>0</v>
      </c>
      <c r="AP65" s="145">
        <f t="shared" si="15"/>
        <v>0</v>
      </c>
      <c r="AQ65" s="145">
        <f t="shared" si="15"/>
        <v>0</v>
      </c>
      <c r="AR65" s="145">
        <f t="shared" si="15"/>
        <v>0</v>
      </c>
      <c r="AS65" s="145">
        <f t="shared" si="15"/>
        <v>0</v>
      </c>
      <c r="AT65" s="145">
        <f t="shared" si="15"/>
        <v>0</v>
      </c>
      <c r="AU65" s="145">
        <f t="shared" si="15"/>
        <v>0</v>
      </c>
      <c r="AV65" s="145">
        <f t="shared" si="15"/>
        <v>0</v>
      </c>
      <c r="AW65" s="145">
        <f t="shared" si="15"/>
        <v>0</v>
      </c>
      <c r="AX65" s="145">
        <f t="shared" si="15"/>
        <v>0</v>
      </c>
      <c r="AY65" s="145">
        <f t="shared" si="15"/>
        <v>0</v>
      </c>
      <c r="AZ65" s="145">
        <f t="shared" si="15"/>
        <v>0</v>
      </c>
      <c r="BA65" s="145">
        <f t="shared" si="15"/>
        <v>0</v>
      </c>
      <c r="BB65" s="145">
        <f t="shared" si="15"/>
        <v>0</v>
      </c>
      <c r="BC65" s="145">
        <f t="shared" si="15"/>
        <v>0</v>
      </c>
      <c r="BD65" s="145">
        <f t="shared" si="15"/>
        <v>0</v>
      </c>
      <c r="BE65" s="145">
        <f t="shared" si="15"/>
        <v>0</v>
      </c>
      <c r="BF65" s="145">
        <f t="shared" si="15"/>
        <v>0</v>
      </c>
      <c r="BG65" s="145">
        <f t="shared" si="15"/>
        <v>0</v>
      </c>
      <c r="BH65" s="145">
        <f t="shared" si="15"/>
        <v>0</v>
      </c>
      <c r="BI65" s="145">
        <f t="shared" si="15"/>
        <v>0</v>
      </c>
      <c r="BJ65" s="145">
        <f t="shared" si="15"/>
        <v>0</v>
      </c>
      <c r="BK65" s="145">
        <f t="shared" si="15"/>
        <v>0</v>
      </c>
      <c r="BL65" s="145">
        <f t="shared" si="15"/>
        <v>0</v>
      </c>
      <c r="BM65" s="145">
        <f t="shared" si="15"/>
        <v>0</v>
      </c>
      <c r="BN65" s="145">
        <f t="shared" si="15"/>
        <v>0</v>
      </c>
      <c r="BO65" s="145">
        <f t="shared" si="15"/>
        <v>0</v>
      </c>
      <c r="BP65" s="145">
        <f t="shared" si="14"/>
        <v>0</v>
      </c>
      <c r="BQ65" s="145">
        <f t="shared" si="14"/>
        <v>0</v>
      </c>
      <c r="BR65" s="145">
        <f t="shared" si="14"/>
        <v>0</v>
      </c>
      <c r="BS65" s="145">
        <f t="shared" si="14"/>
        <v>0</v>
      </c>
      <c r="BT65" s="145">
        <f t="shared" si="14"/>
        <v>0</v>
      </c>
      <c r="BU65" s="145">
        <f t="shared" si="14"/>
        <v>0</v>
      </c>
      <c r="BV65" s="145">
        <f t="shared" si="14"/>
        <v>0</v>
      </c>
      <c r="BW65" s="145">
        <f t="shared" si="14"/>
        <v>0</v>
      </c>
      <c r="BX65" s="145">
        <f t="shared" si="14"/>
        <v>0</v>
      </c>
      <c r="BY65" s="145">
        <f t="shared" si="14"/>
        <v>0</v>
      </c>
      <c r="BZ65" s="145">
        <f t="shared" si="14"/>
        <v>0</v>
      </c>
      <c r="CA65" s="145">
        <f t="shared" si="14"/>
        <v>0</v>
      </c>
      <c r="CB65" s="145">
        <f t="shared" si="14"/>
        <v>0</v>
      </c>
      <c r="CC65" s="145">
        <f t="shared" si="14"/>
        <v>0</v>
      </c>
      <c r="CD65" s="145">
        <f t="shared" si="14"/>
        <v>0</v>
      </c>
      <c r="CE65" s="145">
        <f t="shared" si="14"/>
        <v>0</v>
      </c>
      <c r="CF65" s="145">
        <f t="shared" si="14"/>
        <v>0</v>
      </c>
      <c r="CG65" s="145">
        <f t="shared" si="14"/>
        <v>0</v>
      </c>
      <c r="CH65" s="145">
        <f t="shared" si="14"/>
        <v>0</v>
      </c>
      <c r="CI65" s="145">
        <f t="shared" si="14"/>
        <v>0</v>
      </c>
      <c r="CJ65" s="145">
        <f t="shared" si="14"/>
        <v>0</v>
      </c>
      <c r="CK65" s="145">
        <f t="shared" si="14"/>
        <v>0</v>
      </c>
      <c r="CL65" s="145">
        <f t="shared" si="14"/>
        <v>0</v>
      </c>
      <c r="CM65" s="145">
        <f t="shared" si="14"/>
        <v>0</v>
      </c>
      <c r="CN65" s="145">
        <f t="shared" si="14"/>
        <v>0</v>
      </c>
      <c r="CO65" s="145">
        <f t="shared" si="14"/>
        <v>0</v>
      </c>
      <c r="CP65" s="145">
        <f t="shared" si="14"/>
        <v>0</v>
      </c>
      <c r="CQ65" s="145">
        <f t="shared" si="14"/>
        <v>0</v>
      </c>
      <c r="CR65" s="145">
        <f t="shared" si="14"/>
        <v>0</v>
      </c>
      <c r="CS65" s="145">
        <f t="shared" si="14"/>
        <v>0</v>
      </c>
      <c r="CT65" s="145">
        <f t="shared" si="14"/>
        <v>0</v>
      </c>
      <c r="CU65" s="145">
        <f t="shared" si="14"/>
        <v>0</v>
      </c>
      <c r="CV65" s="145">
        <f t="shared" si="14"/>
        <v>0</v>
      </c>
      <c r="CW65" s="145">
        <f t="shared" si="14"/>
        <v>0</v>
      </c>
      <c r="CX65" s="145">
        <f t="shared" si="14"/>
        <v>0</v>
      </c>
      <c r="CY65" s="145">
        <f t="shared" si="14"/>
        <v>0</v>
      </c>
      <c r="CZ65" s="145">
        <f t="shared" si="14"/>
        <v>0</v>
      </c>
      <c r="DA65" s="145">
        <f t="shared" si="14"/>
        <v>0</v>
      </c>
      <c r="DB65" s="145">
        <f t="shared" si="14"/>
        <v>0</v>
      </c>
      <c r="DC65" s="145">
        <f t="shared" si="14"/>
        <v>0</v>
      </c>
      <c r="DD65" s="145">
        <f t="shared" si="14"/>
        <v>0</v>
      </c>
      <c r="DE65" s="145">
        <f t="shared" si="14"/>
        <v>0</v>
      </c>
      <c r="DF65" s="145">
        <f t="shared" si="9"/>
        <v>0</v>
      </c>
      <c r="DG65" s="145">
        <f t="shared" si="9"/>
        <v>0</v>
      </c>
      <c r="DH65" s="145">
        <f t="shared" si="9"/>
        <v>0</v>
      </c>
      <c r="DI65" s="145">
        <f t="shared" si="9"/>
        <v>0</v>
      </c>
    </row>
    <row r="66" spans="2:113" ht="15.5">
      <c r="B66" s="274"/>
      <c r="C66" s="158" t="s">
        <v>123</v>
      </c>
      <c r="D66" s="145">
        <f t="shared" si="15"/>
        <v>0</v>
      </c>
      <c r="E66" s="145">
        <f t="shared" si="15"/>
        <v>0</v>
      </c>
      <c r="F66" s="145">
        <f t="shared" si="15"/>
        <v>0</v>
      </c>
      <c r="G66" s="145">
        <f t="shared" si="15"/>
        <v>0</v>
      </c>
      <c r="H66" s="145">
        <f t="shared" si="15"/>
        <v>0</v>
      </c>
      <c r="I66" s="145">
        <f t="shared" si="15"/>
        <v>0</v>
      </c>
      <c r="J66" s="145">
        <f t="shared" si="15"/>
        <v>0</v>
      </c>
      <c r="K66" s="145">
        <f t="shared" si="15"/>
        <v>0</v>
      </c>
      <c r="L66" s="145">
        <f t="shared" si="15"/>
        <v>0</v>
      </c>
      <c r="M66" s="145">
        <f t="shared" si="15"/>
        <v>0</v>
      </c>
      <c r="N66" s="145">
        <f t="shared" si="15"/>
        <v>0</v>
      </c>
      <c r="O66" s="145">
        <f t="shared" si="15"/>
        <v>0</v>
      </c>
      <c r="P66" s="145">
        <f t="shared" si="15"/>
        <v>0</v>
      </c>
      <c r="Q66" s="145">
        <f t="shared" si="15"/>
        <v>0</v>
      </c>
      <c r="R66" s="145">
        <f t="shared" si="15"/>
        <v>0</v>
      </c>
      <c r="S66" s="145">
        <f t="shared" si="15"/>
        <v>0</v>
      </c>
      <c r="T66" s="145">
        <f t="shared" si="15"/>
        <v>0</v>
      </c>
      <c r="U66" s="145">
        <f t="shared" si="15"/>
        <v>0</v>
      </c>
      <c r="V66" s="145">
        <f t="shared" si="15"/>
        <v>0</v>
      </c>
      <c r="W66" s="145">
        <f t="shared" si="15"/>
        <v>0</v>
      </c>
      <c r="X66" s="145">
        <f t="shared" si="15"/>
        <v>0</v>
      </c>
      <c r="Y66" s="145">
        <f t="shared" si="15"/>
        <v>0</v>
      </c>
      <c r="Z66" s="145">
        <f t="shared" si="15"/>
        <v>0</v>
      </c>
      <c r="AA66" s="145">
        <f t="shared" si="15"/>
        <v>0</v>
      </c>
      <c r="AB66" s="145">
        <f t="shared" si="15"/>
        <v>0</v>
      </c>
      <c r="AC66" s="145">
        <f t="shared" si="15"/>
        <v>0</v>
      </c>
      <c r="AD66" s="145">
        <f t="shared" si="15"/>
        <v>0</v>
      </c>
      <c r="AE66" s="145">
        <f t="shared" si="15"/>
        <v>0</v>
      </c>
      <c r="AF66" s="145">
        <f t="shared" si="15"/>
        <v>0</v>
      </c>
      <c r="AG66" s="145">
        <f t="shared" si="15"/>
        <v>0</v>
      </c>
      <c r="AH66" s="145">
        <f t="shared" si="15"/>
        <v>0</v>
      </c>
      <c r="AI66" s="145">
        <f t="shared" si="15"/>
        <v>0</v>
      </c>
      <c r="AJ66" s="145">
        <f t="shared" si="15"/>
        <v>0</v>
      </c>
      <c r="AK66" s="145">
        <f t="shared" si="15"/>
        <v>0</v>
      </c>
      <c r="AL66" s="145">
        <f t="shared" si="15"/>
        <v>0</v>
      </c>
      <c r="AM66" s="145">
        <f t="shared" si="15"/>
        <v>0</v>
      </c>
      <c r="AN66" s="145">
        <f t="shared" si="15"/>
        <v>0</v>
      </c>
      <c r="AO66" s="145">
        <f t="shared" si="15"/>
        <v>0</v>
      </c>
      <c r="AP66" s="145">
        <f t="shared" si="15"/>
        <v>0</v>
      </c>
      <c r="AQ66" s="145">
        <f t="shared" si="15"/>
        <v>0</v>
      </c>
      <c r="AR66" s="145">
        <f t="shared" si="15"/>
        <v>0</v>
      </c>
      <c r="AS66" s="145">
        <f t="shared" si="15"/>
        <v>0</v>
      </c>
      <c r="AT66" s="145">
        <f t="shared" si="15"/>
        <v>0</v>
      </c>
      <c r="AU66" s="145">
        <f t="shared" si="15"/>
        <v>0</v>
      </c>
      <c r="AV66" s="145">
        <f t="shared" si="15"/>
        <v>0</v>
      </c>
      <c r="AW66" s="145">
        <f t="shared" si="15"/>
        <v>0</v>
      </c>
      <c r="AX66" s="145">
        <f t="shared" si="15"/>
        <v>0</v>
      </c>
      <c r="AY66" s="145">
        <f t="shared" si="15"/>
        <v>0</v>
      </c>
      <c r="AZ66" s="145">
        <f t="shared" si="15"/>
        <v>0</v>
      </c>
      <c r="BA66" s="145">
        <f t="shared" si="15"/>
        <v>0</v>
      </c>
      <c r="BB66" s="145">
        <f t="shared" si="15"/>
        <v>0</v>
      </c>
      <c r="BC66" s="145">
        <f t="shared" si="15"/>
        <v>0</v>
      </c>
      <c r="BD66" s="145">
        <f t="shared" si="15"/>
        <v>0</v>
      </c>
      <c r="BE66" s="145">
        <f t="shared" si="15"/>
        <v>0</v>
      </c>
      <c r="BF66" s="145">
        <f t="shared" si="15"/>
        <v>0</v>
      </c>
      <c r="BG66" s="145">
        <f t="shared" si="15"/>
        <v>0</v>
      </c>
      <c r="BH66" s="145">
        <f t="shared" si="15"/>
        <v>0</v>
      </c>
      <c r="BI66" s="145">
        <f t="shared" si="15"/>
        <v>0</v>
      </c>
      <c r="BJ66" s="145">
        <f t="shared" si="15"/>
        <v>0</v>
      </c>
      <c r="BK66" s="145">
        <f t="shared" si="15"/>
        <v>0</v>
      </c>
      <c r="BL66" s="145">
        <f t="shared" si="15"/>
        <v>0</v>
      </c>
      <c r="BM66" s="145">
        <f t="shared" si="15"/>
        <v>0</v>
      </c>
      <c r="BN66" s="145">
        <f t="shared" si="15"/>
        <v>0</v>
      </c>
      <c r="BO66" s="145">
        <f t="shared" si="15"/>
        <v>0</v>
      </c>
      <c r="BP66" s="145">
        <f t="shared" si="14"/>
        <v>0</v>
      </c>
      <c r="BQ66" s="145">
        <f t="shared" si="14"/>
        <v>0</v>
      </c>
      <c r="BR66" s="145">
        <f t="shared" si="14"/>
        <v>0</v>
      </c>
      <c r="BS66" s="145">
        <f t="shared" si="14"/>
        <v>0</v>
      </c>
      <c r="BT66" s="145">
        <f t="shared" si="14"/>
        <v>0</v>
      </c>
      <c r="BU66" s="145">
        <f t="shared" si="14"/>
        <v>0</v>
      </c>
      <c r="BV66" s="145">
        <f t="shared" si="14"/>
        <v>0</v>
      </c>
      <c r="BW66" s="145">
        <f t="shared" si="14"/>
        <v>0</v>
      </c>
      <c r="BX66" s="145">
        <f t="shared" si="14"/>
        <v>0</v>
      </c>
      <c r="BY66" s="145">
        <f t="shared" si="14"/>
        <v>0</v>
      </c>
      <c r="BZ66" s="145">
        <f t="shared" si="14"/>
        <v>0</v>
      </c>
      <c r="CA66" s="145">
        <f t="shared" si="14"/>
        <v>0</v>
      </c>
      <c r="CB66" s="145">
        <f t="shared" si="14"/>
        <v>0</v>
      </c>
      <c r="CC66" s="145">
        <f t="shared" si="14"/>
        <v>0</v>
      </c>
      <c r="CD66" s="145">
        <f t="shared" si="14"/>
        <v>0</v>
      </c>
      <c r="CE66" s="145">
        <f t="shared" si="14"/>
        <v>0</v>
      </c>
      <c r="CF66" s="145">
        <f t="shared" si="14"/>
        <v>0</v>
      </c>
      <c r="CG66" s="145">
        <f t="shared" si="14"/>
        <v>0</v>
      </c>
      <c r="CH66" s="145">
        <f t="shared" si="14"/>
        <v>0</v>
      </c>
      <c r="CI66" s="145">
        <f t="shared" si="14"/>
        <v>0</v>
      </c>
      <c r="CJ66" s="145">
        <f t="shared" si="14"/>
        <v>0</v>
      </c>
      <c r="CK66" s="145">
        <f t="shared" si="14"/>
        <v>0</v>
      </c>
      <c r="CL66" s="145">
        <f t="shared" si="14"/>
        <v>0</v>
      </c>
      <c r="CM66" s="145">
        <f t="shared" si="14"/>
        <v>0</v>
      </c>
      <c r="CN66" s="145">
        <f t="shared" si="14"/>
        <v>0</v>
      </c>
      <c r="CO66" s="145">
        <f t="shared" si="14"/>
        <v>0</v>
      </c>
      <c r="CP66" s="145">
        <f t="shared" si="14"/>
        <v>0</v>
      </c>
      <c r="CQ66" s="145">
        <f t="shared" si="14"/>
        <v>0</v>
      </c>
      <c r="CR66" s="145">
        <f t="shared" si="14"/>
        <v>0</v>
      </c>
      <c r="CS66" s="145">
        <f t="shared" si="14"/>
        <v>0</v>
      </c>
      <c r="CT66" s="145">
        <f t="shared" si="14"/>
        <v>0</v>
      </c>
      <c r="CU66" s="145">
        <f t="shared" si="14"/>
        <v>0</v>
      </c>
      <c r="CV66" s="145">
        <f t="shared" si="14"/>
        <v>0</v>
      </c>
      <c r="CW66" s="145">
        <f t="shared" si="14"/>
        <v>0</v>
      </c>
      <c r="CX66" s="145">
        <f t="shared" si="14"/>
        <v>0</v>
      </c>
      <c r="CY66" s="145">
        <f t="shared" si="14"/>
        <v>0</v>
      </c>
      <c r="CZ66" s="145">
        <f t="shared" si="14"/>
        <v>0</v>
      </c>
      <c r="DA66" s="145">
        <f t="shared" si="14"/>
        <v>0</v>
      </c>
      <c r="DB66" s="145">
        <f t="shared" si="14"/>
        <v>0</v>
      </c>
      <c r="DC66" s="145">
        <f t="shared" si="14"/>
        <v>0</v>
      </c>
      <c r="DD66" s="145">
        <f t="shared" si="14"/>
        <v>0</v>
      </c>
      <c r="DE66" s="145">
        <f t="shared" si="14"/>
        <v>0</v>
      </c>
      <c r="DF66" s="145">
        <f t="shared" si="9"/>
        <v>0</v>
      </c>
      <c r="DG66" s="145">
        <f t="shared" si="9"/>
        <v>0</v>
      </c>
      <c r="DH66" s="145">
        <f t="shared" si="9"/>
        <v>0</v>
      </c>
      <c r="DI66" s="145">
        <f t="shared" si="9"/>
        <v>0</v>
      </c>
    </row>
    <row r="67" spans="2:113" ht="15.5">
      <c r="B67" s="274"/>
      <c r="C67" s="158" t="s">
        <v>479</v>
      </c>
      <c r="D67" s="145">
        <f t="shared" si="15"/>
        <v>0</v>
      </c>
      <c r="E67" s="145">
        <f t="shared" si="15"/>
        <v>0</v>
      </c>
      <c r="F67" s="145">
        <f t="shared" si="15"/>
        <v>0</v>
      </c>
      <c r="G67" s="145">
        <f t="shared" si="15"/>
        <v>0</v>
      </c>
      <c r="H67" s="145">
        <f t="shared" si="15"/>
        <v>0</v>
      </c>
      <c r="I67" s="145">
        <f t="shared" si="15"/>
        <v>0</v>
      </c>
      <c r="J67" s="145">
        <f t="shared" si="15"/>
        <v>0</v>
      </c>
      <c r="K67" s="145">
        <f t="shared" si="15"/>
        <v>0</v>
      </c>
      <c r="L67" s="145">
        <f t="shared" si="15"/>
        <v>0</v>
      </c>
      <c r="M67" s="145">
        <f t="shared" si="15"/>
        <v>0</v>
      </c>
      <c r="N67" s="145">
        <f t="shared" si="15"/>
        <v>0</v>
      </c>
      <c r="O67" s="145">
        <f t="shared" si="15"/>
        <v>0</v>
      </c>
      <c r="P67" s="145">
        <f t="shared" si="15"/>
        <v>0</v>
      </c>
      <c r="Q67" s="145">
        <f t="shared" si="15"/>
        <v>0</v>
      </c>
      <c r="R67" s="145">
        <f t="shared" si="15"/>
        <v>0</v>
      </c>
      <c r="S67" s="145">
        <f t="shared" si="15"/>
        <v>0</v>
      </c>
      <c r="T67" s="145">
        <f t="shared" si="15"/>
        <v>0</v>
      </c>
      <c r="U67" s="145">
        <f t="shared" si="15"/>
        <v>0</v>
      </c>
      <c r="V67" s="145">
        <f t="shared" si="15"/>
        <v>0</v>
      </c>
      <c r="W67" s="145">
        <f t="shared" si="15"/>
        <v>0</v>
      </c>
      <c r="X67" s="145">
        <f t="shared" si="15"/>
        <v>0</v>
      </c>
      <c r="Y67" s="145">
        <f t="shared" si="15"/>
        <v>0</v>
      </c>
      <c r="Z67" s="145">
        <f t="shared" si="15"/>
        <v>0</v>
      </c>
      <c r="AA67" s="145">
        <f t="shared" si="15"/>
        <v>0</v>
      </c>
      <c r="AB67" s="145">
        <f t="shared" si="15"/>
        <v>0</v>
      </c>
      <c r="AC67" s="145">
        <f t="shared" si="15"/>
        <v>0</v>
      </c>
      <c r="AD67" s="145">
        <f t="shared" si="15"/>
        <v>0</v>
      </c>
      <c r="AE67" s="145">
        <f t="shared" si="15"/>
        <v>0</v>
      </c>
      <c r="AF67" s="145">
        <f t="shared" si="15"/>
        <v>0</v>
      </c>
      <c r="AG67" s="145">
        <f t="shared" si="15"/>
        <v>0</v>
      </c>
      <c r="AH67" s="145">
        <f t="shared" si="15"/>
        <v>0</v>
      </c>
      <c r="AI67" s="145">
        <f t="shared" si="15"/>
        <v>0</v>
      </c>
      <c r="AJ67" s="145">
        <f t="shared" si="15"/>
        <v>0</v>
      </c>
      <c r="AK67" s="145">
        <f t="shared" si="15"/>
        <v>0</v>
      </c>
      <c r="AL67" s="145">
        <f t="shared" si="15"/>
        <v>0</v>
      </c>
      <c r="AM67" s="145">
        <f t="shared" si="15"/>
        <v>0</v>
      </c>
      <c r="AN67" s="145">
        <f t="shared" si="15"/>
        <v>0</v>
      </c>
      <c r="AO67" s="145">
        <f t="shared" si="15"/>
        <v>0</v>
      </c>
      <c r="AP67" s="145">
        <f t="shared" si="15"/>
        <v>0</v>
      </c>
      <c r="AQ67" s="145">
        <f t="shared" si="15"/>
        <v>0</v>
      </c>
      <c r="AR67" s="145">
        <f t="shared" si="15"/>
        <v>0</v>
      </c>
      <c r="AS67" s="145">
        <f t="shared" si="15"/>
        <v>0</v>
      </c>
      <c r="AT67" s="145">
        <f t="shared" si="15"/>
        <v>0</v>
      </c>
      <c r="AU67" s="145">
        <f t="shared" si="15"/>
        <v>0</v>
      </c>
      <c r="AV67" s="145">
        <f t="shared" si="15"/>
        <v>0</v>
      </c>
      <c r="AW67" s="145">
        <f t="shared" si="15"/>
        <v>0</v>
      </c>
      <c r="AX67" s="145">
        <f t="shared" si="15"/>
        <v>0</v>
      </c>
      <c r="AY67" s="145">
        <f t="shared" si="15"/>
        <v>0</v>
      </c>
      <c r="AZ67" s="145">
        <f t="shared" si="15"/>
        <v>0</v>
      </c>
      <c r="BA67" s="145">
        <f t="shared" si="15"/>
        <v>0</v>
      </c>
      <c r="BB67" s="145">
        <f t="shared" si="15"/>
        <v>0</v>
      </c>
      <c r="BC67" s="145">
        <f t="shared" si="15"/>
        <v>0</v>
      </c>
      <c r="BD67" s="145">
        <f t="shared" si="15"/>
        <v>0</v>
      </c>
      <c r="BE67" s="145">
        <f t="shared" si="15"/>
        <v>0</v>
      </c>
      <c r="BF67" s="145">
        <f t="shared" si="15"/>
        <v>0</v>
      </c>
      <c r="BG67" s="145">
        <f t="shared" si="15"/>
        <v>0</v>
      </c>
      <c r="BH67" s="145">
        <f t="shared" si="15"/>
        <v>0</v>
      </c>
      <c r="BI67" s="145">
        <f t="shared" si="15"/>
        <v>0</v>
      </c>
      <c r="BJ67" s="145">
        <f t="shared" si="15"/>
        <v>0</v>
      </c>
      <c r="BK67" s="145">
        <f t="shared" si="15"/>
        <v>0</v>
      </c>
      <c r="BL67" s="145">
        <f t="shared" si="15"/>
        <v>0</v>
      </c>
      <c r="BM67" s="145">
        <f t="shared" si="15"/>
        <v>0</v>
      </c>
      <c r="BN67" s="145">
        <f t="shared" si="15"/>
        <v>0</v>
      </c>
      <c r="BO67" s="145">
        <f t="shared" si="15"/>
        <v>0</v>
      </c>
      <c r="BP67" s="145">
        <f t="shared" si="14"/>
        <v>0</v>
      </c>
      <c r="BQ67" s="145">
        <f t="shared" si="14"/>
        <v>0</v>
      </c>
      <c r="BR67" s="145">
        <f t="shared" si="14"/>
        <v>0</v>
      </c>
      <c r="BS67" s="145">
        <f t="shared" si="14"/>
        <v>0</v>
      </c>
      <c r="BT67" s="145">
        <f t="shared" si="14"/>
        <v>0</v>
      </c>
      <c r="BU67" s="145">
        <f t="shared" si="14"/>
        <v>0</v>
      </c>
      <c r="BV67" s="145">
        <f t="shared" si="14"/>
        <v>0</v>
      </c>
      <c r="BW67" s="145">
        <f t="shared" si="14"/>
        <v>0</v>
      </c>
      <c r="BX67" s="145">
        <f t="shared" si="14"/>
        <v>0</v>
      </c>
      <c r="BY67" s="145">
        <f t="shared" si="14"/>
        <v>0</v>
      </c>
      <c r="BZ67" s="145">
        <f t="shared" si="14"/>
        <v>0</v>
      </c>
      <c r="CA67" s="145">
        <f t="shared" si="14"/>
        <v>0</v>
      </c>
      <c r="CB67" s="145">
        <f t="shared" si="14"/>
        <v>0</v>
      </c>
      <c r="CC67" s="145">
        <f t="shared" si="14"/>
        <v>0</v>
      </c>
      <c r="CD67" s="145">
        <f t="shared" si="14"/>
        <v>0</v>
      </c>
      <c r="CE67" s="145">
        <f t="shared" si="14"/>
        <v>0</v>
      </c>
      <c r="CF67" s="145">
        <f t="shared" si="14"/>
        <v>0</v>
      </c>
      <c r="CG67" s="145">
        <f t="shared" si="14"/>
        <v>0</v>
      </c>
      <c r="CH67" s="145">
        <f t="shared" si="14"/>
        <v>0</v>
      </c>
      <c r="CI67" s="145">
        <f t="shared" si="14"/>
        <v>0</v>
      </c>
      <c r="CJ67" s="145">
        <f t="shared" si="14"/>
        <v>0</v>
      </c>
      <c r="CK67" s="145">
        <f t="shared" si="14"/>
        <v>0</v>
      </c>
      <c r="CL67" s="145">
        <f t="shared" si="14"/>
        <v>0</v>
      </c>
      <c r="CM67" s="145">
        <f t="shared" si="14"/>
        <v>0</v>
      </c>
      <c r="CN67" s="145">
        <f t="shared" si="14"/>
        <v>0</v>
      </c>
      <c r="CO67" s="145">
        <f t="shared" si="14"/>
        <v>0</v>
      </c>
      <c r="CP67" s="145">
        <f t="shared" si="14"/>
        <v>0</v>
      </c>
      <c r="CQ67" s="145">
        <f t="shared" si="14"/>
        <v>0</v>
      </c>
      <c r="CR67" s="145">
        <f t="shared" si="14"/>
        <v>0</v>
      </c>
      <c r="CS67" s="145">
        <f t="shared" si="14"/>
        <v>0</v>
      </c>
      <c r="CT67" s="145">
        <f t="shared" si="14"/>
        <v>0</v>
      </c>
      <c r="CU67" s="145">
        <f t="shared" si="14"/>
        <v>0</v>
      </c>
      <c r="CV67" s="145">
        <f t="shared" si="14"/>
        <v>0</v>
      </c>
      <c r="CW67" s="145">
        <f t="shared" si="14"/>
        <v>0</v>
      </c>
      <c r="CX67" s="145">
        <f t="shared" si="14"/>
        <v>0</v>
      </c>
      <c r="CY67" s="145">
        <f t="shared" si="14"/>
        <v>0</v>
      </c>
      <c r="CZ67" s="145">
        <f t="shared" si="14"/>
        <v>0</v>
      </c>
      <c r="DA67" s="145">
        <f t="shared" si="14"/>
        <v>0</v>
      </c>
      <c r="DB67" s="145">
        <f t="shared" si="14"/>
        <v>0</v>
      </c>
      <c r="DC67" s="145">
        <f t="shared" si="14"/>
        <v>0</v>
      </c>
      <c r="DD67" s="145">
        <f t="shared" si="14"/>
        <v>0</v>
      </c>
      <c r="DE67" s="145">
        <f t="shared" si="14"/>
        <v>0</v>
      </c>
      <c r="DF67" s="145">
        <f t="shared" si="9"/>
        <v>0</v>
      </c>
      <c r="DG67" s="145">
        <f t="shared" si="9"/>
        <v>0</v>
      </c>
      <c r="DH67" s="145">
        <f t="shared" si="9"/>
        <v>0</v>
      </c>
      <c r="DI67" s="145">
        <f t="shared" si="9"/>
        <v>0</v>
      </c>
    </row>
    <row r="68" spans="2:113" ht="15.5">
      <c r="B68" s="274"/>
      <c r="C68" s="158" t="s">
        <v>470</v>
      </c>
      <c r="D68" s="145">
        <f t="shared" si="15"/>
        <v>0</v>
      </c>
      <c r="E68" s="145">
        <f t="shared" si="15"/>
        <v>0</v>
      </c>
      <c r="F68" s="145">
        <f t="shared" si="15"/>
        <v>0</v>
      </c>
      <c r="G68" s="145">
        <f t="shared" si="15"/>
        <v>0</v>
      </c>
      <c r="H68" s="145">
        <f t="shared" si="15"/>
        <v>0</v>
      </c>
      <c r="I68" s="145">
        <f t="shared" si="15"/>
        <v>0</v>
      </c>
      <c r="J68" s="145">
        <f t="shared" si="15"/>
        <v>0</v>
      </c>
      <c r="K68" s="145">
        <f t="shared" si="15"/>
        <v>0</v>
      </c>
      <c r="L68" s="145">
        <f t="shared" si="15"/>
        <v>0</v>
      </c>
      <c r="M68" s="145">
        <f t="shared" si="15"/>
        <v>0</v>
      </c>
      <c r="N68" s="145">
        <f t="shared" si="15"/>
        <v>0</v>
      </c>
      <c r="O68" s="145">
        <f t="shared" si="15"/>
        <v>0</v>
      </c>
      <c r="P68" s="145">
        <f t="shared" si="15"/>
        <v>0</v>
      </c>
      <c r="Q68" s="145">
        <f t="shared" si="15"/>
        <v>0</v>
      </c>
      <c r="R68" s="145">
        <f t="shared" si="15"/>
        <v>0</v>
      </c>
      <c r="S68" s="145">
        <f t="shared" si="15"/>
        <v>0</v>
      </c>
      <c r="T68" s="145">
        <f t="shared" si="15"/>
        <v>0</v>
      </c>
      <c r="U68" s="145">
        <f t="shared" si="15"/>
        <v>0</v>
      </c>
      <c r="V68" s="145">
        <f t="shared" si="15"/>
        <v>0</v>
      </c>
      <c r="W68" s="145">
        <f t="shared" si="15"/>
        <v>0</v>
      </c>
      <c r="X68" s="145">
        <f t="shared" si="15"/>
        <v>0</v>
      </c>
      <c r="Y68" s="145">
        <f t="shared" si="15"/>
        <v>0</v>
      </c>
      <c r="Z68" s="145">
        <f t="shared" si="15"/>
        <v>0</v>
      </c>
      <c r="AA68" s="145">
        <f t="shared" si="15"/>
        <v>0</v>
      </c>
      <c r="AB68" s="145">
        <f t="shared" si="15"/>
        <v>0</v>
      </c>
      <c r="AC68" s="145">
        <f t="shared" si="15"/>
        <v>0</v>
      </c>
      <c r="AD68" s="145">
        <f t="shared" si="15"/>
        <v>0</v>
      </c>
      <c r="AE68" s="145">
        <f t="shared" si="15"/>
        <v>0</v>
      </c>
      <c r="AF68" s="145">
        <f t="shared" si="15"/>
        <v>0</v>
      </c>
      <c r="AG68" s="145">
        <f t="shared" si="15"/>
        <v>0</v>
      </c>
      <c r="AH68" s="145">
        <f t="shared" si="15"/>
        <v>0</v>
      </c>
      <c r="AI68" s="145">
        <f t="shared" si="15"/>
        <v>0</v>
      </c>
      <c r="AJ68" s="145">
        <f t="shared" si="15"/>
        <v>0</v>
      </c>
      <c r="AK68" s="145">
        <f t="shared" si="15"/>
        <v>0</v>
      </c>
      <c r="AL68" s="145">
        <f t="shared" si="15"/>
        <v>0</v>
      </c>
      <c r="AM68" s="145">
        <f t="shared" si="15"/>
        <v>0</v>
      </c>
      <c r="AN68" s="145">
        <f t="shared" si="15"/>
        <v>0</v>
      </c>
      <c r="AO68" s="145">
        <f t="shared" si="15"/>
        <v>0</v>
      </c>
      <c r="AP68" s="145">
        <f t="shared" si="15"/>
        <v>0</v>
      </c>
      <c r="AQ68" s="145">
        <f t="shared" si="15"/>
        <v>0</v>
      </c>
      <c r="AR68" s="145">
        <f t="shared" si="15"/>
        <v>0</v>
      </c>
      <c r="AS68" s="145">
        <f t="shared" si="15"/>
        <v>0</v>
      </c>
      <c r="AT68" s="145">
        <f t="shared" si="15"/>
        <v>0</v>
      </c>
      <c r="AU68" s="145">
        <f t="shared" si="15"/>
        <v>0</v>
      </c>
      <c r="AV68" s="145">
        <f t="shared" si="15"/>
        <v>0</v>
      </c>
      <c r="AW68" s="145">
        <f t="shared" si="15"/>
        <v>0</v>
      </c>
      <c r="AX68" s="145">
        <f t="shared" si="15"/>
        <v>0</v>
      </c>
      <c r="AY68" s="145">
        <f t="shared" si="15"/>
        <v>0</v>
      </c>
      <c r="AZ68" s="145">
        <f t="shared" si="15"/>
        <v>0</v>
      </c>
      <c r="BA68" s="145">
        <f t="shared" si="15"/>
        <v>0</v>
      </c>
      <c r="BB68" s="145">
        <f t="shared" si="15"/>
        <v>0</v>
      </c>
      <c r="BC68" s="145">
        <f t="shared" si="15"/>
        <v>0</v>
      </c>
      <c r="BD68" s="145">
        <f t="shared" si="15"/>
        <v>0</v>
      </c>
      <c r="BE68" s="145">
        <f t="shared" si="15"/>
        <v>0</v>
      </c>
      <c r="BF68" s="145">
        <f t="shared" si="15"/>
        <v>0</v>
      </c>
      <c r="BG68" s="145">
        <f t="shared" si="15"/>
        <v>0</v>
      </c>
      <c r="BH68" s="145">
        <f t="shared" si="15"/>
        <v>0</v>
      </c>
      <c r="BI68" s="145">
        <f t="shared" si="15"/>
        <v>0</v>
      </c>
      <c r="BJ68" s="145">
        <f t="shared" si="15"/>
        <v>0</v>
      </c>
      <c r="BK68" s="145">
        <f t="shared" si="15"/>
        <v>0</v>
      </c>
      <c r="BL68" s="145">
        <f t="shared" si="15"/>
        <v>0</v>
      </c>
      <c r="BM68" s="145">
        <f t="shared" si="15"/>
        <v>0</v>
      </c>
      <c r="BN68" s="145">
        <f t="shared" si="15"/>
        <v>0</v>
      </c>
      <c r="BO68" s="145">
        <f t="shared" ref="BO68:DI70" si="16">IF(BO$29=0,,BO49/BO$29*1000000)</f>
        <v>0</v>
      </c>
      <c r="BP68" s="145">
        <f t="shared" si="16"/>
        <v>0</v>
      </c>
      <c r="BQ68" s="145">
        <f t="shared" si="16"/>
        <v>0</v>
      </c>
      <c r="BR68" s="145">
        <f t="shared" si="16"/>
        <v>0</v>
      </c>
      <c r="BS68" s="145">
        <f t="shared" si="16"/>
        <v>0</v>
      </c>
      <c r="BT68" s="145">
        <f t="shared" si="16"/>
        <v>0</v>
      </c>
      <c r="BU68" s="145">
        <f t="shared" si="16"/>
        <v>0</v>
      </c>
      <c r="BV68" s="145">
        <f t="shared" si="16"/>
        <v>0</v>
      </c>
      <c r="BW68" s="145">
        <f t="shared" si="16"/>
        <v>0</v>
      </c>
      <c r="BX68" s="145">
        <f t="shared" si="16"/>
        <v>0</v>
      </c>
      <c r="BY68" s="145">
        <f t="shared" si="16"/>
        <v>0</v>
      </c>
      <c r="BZ68" s="145">
        <f t="shared" si="16"/>
        <v>0</v>
      </c>
      <c r="CA68" s="145">
        <f t="shared" si="16"/>
        <v>0</v>
      </c>
      <c r="CB68" s="145">
        <f t="shared" si="16"/>
        <v>0</v>
      </c>
      <c r="CC68" s="145">
        <f t="shared" si="16"/>
        <v>0</v>
      </c>
      <c r="CD68" s="145">
        <f t="shared" si="16"/>
        <v>0</v>
      </c>
      <c r="CE68" s="145">
        <f t="shared" si="16"/>
        <v>0</v>
      </c>
      <c r="CF68" s="145">
        <f t="shared" si="16"/>
        <v>0</v>
      </c>
      <c r="CG68" s="145">
        <f t="shared" si="16"/>
        <v>0</v>
      </c>
      <c r="CH68" s="145">
        <f t="shared" si="16"/>
        <v>0</v>
      </c>
      <c r="CI68" s="145">
        <f t="shared" si="16"/>
        <v>0</v>
      </c>
      <c r="CJ68" s="145">
        <f t="shared" si="16"/>
        <v>0</v>
      </c>
      <c r="CK68" s="145">
        <f t="shared" si="16"/>
        <v>0</v>
      </c>
      <c r="CL68" s="145">
        <f t="shared" si="16"/>
        <v>0</v>
      </c>
      <c r="CM68" s="145">
        <f t="shared" si="16"/>
        <v>0</v>
      </c>
      <c r="CN68" s="145">
        <f t="shared" si="16"/>
        <v>0</v>
      </c>
      <c r="CO68" s="145">
        <f t="shared" si="16"/>
        <v>0</v>
      </c>
      <c r="CP68" s="145">
        <f t="shared" si="16"/>
        <v>0</v>
      </c>
      <c r="CQ68" s="145">
        <f t="shared" si="16"/>
        <v>0</v>
      </c>
      <c r="CR68" s="145">
        <f t="shared" si="16"/>
        <v>0</v>
      </c>
      <c r="CS68" s="145">
        <f t="shared" si="16"/>
        <v>0</v>
      </c>
      <c r="CT68" s="145">
        <f t="shared" si="16"/>
        <v>0</v>
      </c>
      <c r="CU68" s="145">
        <f t="shared" si="16"/>
        <v>0</v>
      </c>
      <c r="CV68" s="145">
        <f t="shared" si="16"/>
        <v>0</v>
      </c>
      <c r="CW68" s="145">
        <f t="shared" si="16"/>
        <v>0</v>
      </c>
      <c r="CX68" s="145">
        <f t="shared" si="16"/>
        <v>0</v>
      </c>
      <c r="CY68" s="145">
        <f t="shared" si="16"/>
        <v>0</v>
      </c>
      <c r="CZ68" s="145">
        <f t="shared" si="16"/>
        <v>0</v>
      </c>
      <c r="DA68" s="145">
        <f t="shared" si="16"/>
        <v>0</v>
      </c>
      <c r="DB68" s="145">
        <f t="shared" si="16"/>
        <v>0</v>
      </c>
      <c r="DC68" s="145">
        <f t="shared" si="16"/>
        <v>0</v>
      </c>
      <c r="DD68" s="145">
        <f t="shared" si="16"/>
        <v>0</v>
      </c>
      <c r="DE68" s="145">
        <f t="shared" si="16"/>
        <v>0</v>
      </c>
      <c r="DF68" s="145">
        <f t="shared" si="9"/>
        <v>0</v>
      </c>
      <c r="DG68" s="145">
        <f t="shared" si="9"/>
        <v>0</v>
      </c>
      <c r="DH68" s="145">
        <f t="shared" si="9"/>
        <v>0</v>
      </c>
      <c r="DI68" s="145">
        <f t="shared" si="9"/>
        <v>0</v>
      </c>
    </row>
    <row r="69" spans="2:113" ht="16" thickBot="1">
      <c r="B69" s="275"/>
      <c r="C69" s="157" t="s">
        <v>526</v>
      </c>
      <c r="D69" s="145">
        <f t="shared" ref="D69:BO70" si="17">IF(D$29=0,,D50/D$29*1000000)</f>
        <v>0</v>
      </c>
      <c r="E69" s="145">
        <f t="shared" si="17"/>
        <v>0</v>
      </c>
      <c r="F69" s="145">
        <f t="shared" si="17"/>
        <v>0</v>
      </c>
      <c r="G69" s="145">
        <f t="shared" si="17"/>
        <v>0</v>
      </c>
      <c r="H69" s="145">
        <f t="shared" si="17"/>
        <v>0</v>
      </c>
      <c r="I69" s="145">
        <f t="shared" si="17"/>
        <v>0</v>
      </c>
      <c r="J69" s="145">
        <f t="shared" si="17"/>
        <v>0</v>
      </c>
      <c r="K69" s="145">
        <f t="shared" si="17"/>
        <v>0</v>
      </c>
      <c r="L69" s="145">
        <f t="shared" si="17"/>
        <v>0</v>
      </c>
      <c r="M69" s="145">
        <f t="shared" si="17"/>
        <v>0</v>
      </c>
      <c r="N69" s="145">
        <f t="shared" si="17"/>
        <v>0</v>
      </c>
      <c r="O69" s="145">
        <f t="shared" si="17"/>
        <v>0</v>
      </c>
      <c r="P69" s="145">
        <f t="shared" si="17"/>
        <v>0</v>
      </c>
      <c r="Q69" s="145">
        <f t="shared" si="17"/>
        <v>0</v>
      </c>
      <c r="R69" s="145">
        <f t="shared" si="17"/>
        <v>0</v>
      </c>
      <c r="S69" s="145">
        <f t="shared" si="17"/>
        <v>0</v>
      </c>
      <c r="T69" s="145">
        <f t="shared" si="17"/>
        <v>0</v>
      </c>
      <c r="U69" s="145">
        <f t="shared" si="17"/>
        <v>0</v>
      </c>
      <c r="V69" s="145">
        <f t="shared" si="17"/>
        <v>0</v>
      </c>
      <c r="W69" s="145">
        <f t="shared" si="17"/>
        <v>0</v>
      </c>
      <c r="X69" s="145">
        <f t="shared" si="17"/>
        <v>0</v>
      </c>
      <c r="Y69" s="145">
        <f t="shared" si="17"/>
        <v>0</v>
      </c>
      <c r="Z69" s="145">
        <f t="shared" si="17"/>
        <v>0</v>
      </c>
      <c r="AA69" s="145">
        <f t="shared" si="17"/>
        <v>0</v>
      </c>
      <c r="AB69" s="145">
        <f t="shared" si="17"/>
        <v>0</v>
      </c>
      <c r="AC69" s="145">
        <f t="shared" si="17"/>
        <v>0</v>
      </c>
      <c r="AD69" s="145">
        <f t="shared" si="17"/>
        <v>0</v>
      </c>
      <c r="AE69" s="145">
        <f t="shared" si="17"/>
        <v>0</v>
      </c>
      <c r="AF69" s="145">
        <f t="shared" si="17"/>
        <v>0</v>
      </c>
      <c r="AG69" s="145">
        <f t="shared" si="17"/>
        <v>0</v>
      </c>
      <c r="AH69" s="145">
        <f t="shared" si="17"/>
        <v>0</v>
      </c>
      <c r="AI69" s="145">
        <f t="shared" si="17"/>
        <v>0</v>
      </c>
      <c r="AJ69" s="145">
        <f t="shared" si="17"/>
        <v>0</v>
      </c>
      <c r="AK69" s="145">
        <f t="shared" si="17"/>
        <v>0</v>
      </c>
      <c r="AL69" s="145">
        <f t="shared" si="17"/>
        <v>0</v>
      </c>
      <c r="AM69" s="145">
        <f t="shared" si="17"/>
        <v>0</v>
      </c>
      <c r="AN69" s="145">
        <f t="shared" si="17"/>
        <v>0</v>
      </c>
      <c r="AO69" s="145">
        <f t="shared" si="17"/>
        <v>0</v>
      </c>
      <c r="AP69" s="145">
        <f t="shared" si="17"/>
        <v>0</v>
      </c>
      <c r="AQ69" s="145">
        <f t="shared" si="17"/>
        <v>0</v>
      </c>
      <c r="AR69" s="145">
        <f t="shared" si="17"/>
        <v>0</v>
      </c>
      <c r="AS69" s="145">
        <f t="shared" si="17"/>
        <v>0</v>
      </c>
      <c r="AT69" s="145">
        <f t="shared" si="17"/>
        <v>0</v>
      </c>
      <c r="AU69" s="145">
        <f t="shared" si="17"/>
        <v>0</v>
      </c>
      <c r="AV69" s="145">
        <f t="shared" si="17"/>
        <v>0</v>
      </c>
      <c r="AW69" s="145">
        <f t="shared" si="17"/>
        <v>0</v>
      </c>
      <c r="AX69" s="145">
        <f t="shared" si="17"/>
        <v>0</v>
      </c>
      <c r="AY69" s="145">
        <f t="shared" si="17"/>
        <v>0</v>
      </c>
      <c r="AZ69" s="145">
        <f t="shared" si="17"/>
        <v>0</v>
      </c>
      <c r="BA69" s="145">
        <f t="shared" si="17"/>
        <v>0</v>
      </c>
      <c r="BB69" s="145">
        <f t="shared" si="17"/>
        <v>0</v>
      </c>
      <c r="BC69" s="145">
        <f t="shared" si="17"/>
        <v>0</v>
      </c>
      <c r="BD69" s="145">
        <f t="shared" si="17"/>
        <v>0</v>
      </c>
      <c r="BE69" s="145">
        <f t="shared" si="17"/>
        <v>0</v>
      </c>
      <c r="BF69" s="145">
        <f t="shared" si="17"/>
        <v>0</v>
      </c>
      <c r="BG69" s="145">
        <f t="shared" si="17"/>
        <v>0</v>
      </c>
      <c r="BH69" s="145">
        <f t="shared" si="17"/>
        <v>0</v>
      </c>
      <c r="BI69" s="145">
        <f t="shared" si="17"/>
        <v>0</v>
      </c>
      <c r="BJ69" s="145">
        <f t="shared" si="17"/>
        <v>0</v>
      </c>
      <c r="BK69" s="145">
        <f t="shared" si="17"/>
        <v>0</v>
      </c>
      <c r="BL69" s="145">
        <f t="shared" si="17"/>
        <v>0</v>
      </c>
      <c r="BM69" s="145">
        <f t="shared" si="17"/>
        <v>0</v>
      </c>
      <c r="BN69" s="145">
        <f t="shared" si="17"/>
        <v>0</v>
      </c>
      <c r="BO69" s="145">
        <f t="shared" si="17"/>
        <v>0</v>
      </c>
      <c r="BP69" s="145">
        <f t="shared" si="16"/>
        <v>0</v>
      </c>
      <c r="BQ69" s="145">
        <f t="shared" si="16"/>
        <v>0</v>
      </c>
      <c r="BR69" s="145">
        <f t="shared" si="16"/>
        <v>0</v>
      </c>
      <c r="BS69" s="145">
        <f t="shared" si="16"/>
        <v>0</v>
      </c>
      <c r="BT69" s="145">
        <f t="shared" si="16"/>
        <v>0</v>
      </c>
      <c r="BU69" s="145">
        <f t="shared" si="16"/>
        <v>0</v>
      </c>
      <c r="BV69" s="145">
        <f t="shared" si="16"/>
        <v>0</v>
      </c>
      <c r="BW69" s="145">
        <f t="shared" si="16"/>
        <v>0</v>
      </c>
      <c r="BX69" s="145">
        <f t="shared" si="16"/>
        <v>0</v>
      </c>
      <c r="BY69" s="145">
        <f t="shared" si="16"/>
        <v>0</v>
      </c>
      <c r="BZ69" s="145">
        <f t="shared" si="16"/>
        <v>0</v>
      </c>
      <c r="CA69" s="145">
        <f t="shared" si="16"/>
        <v>0</v>
      </c>
      <c r="CB69" s="145">
        <f t="shared" si="16"/>
        <v>0</v>
      </c>
      <c r="CC69" s="145">
        <f t="shared" si="16"/>
        <v>0</v>
      </c>
      <c r="CD69" s="145">
        <f t="shared" si="16"/>
        <v>0</v>
      </c>
      <c r="CE69" s="145">
        <f t="shared" si="16"/>
        <v>0</v>
      </c>
      <c r="CF69" s="145">
        <f t="shared" si="16"/>
        <v>0</v>
      </c>
      <c r="CG69" s="145">
        <f t="shared" si="16"/>
        <v>0</v>
      </c>
      <c r="CH69" s="145">
        <f t="shared" si="16"/>
        <v>0</v>
      </c>
      <c r="CI69" s="145">
        <f t="shared" si="16"/>
        <v>0</v>
      </c>
      <c r="CJ69" s="145">
        <f t="shared" si="16"/>
        <v>0</v>
      </c>
      <c r="CK69" s="145">
        <f t="shared" si="16"/>
        <v>0</v>
      </c>
      <c r="CL69" s="145">
        <f t="shared" si="16"/>
        <v>0</v>
      </c>
      <c r="CM69" s="145">
        <f t="shared" si="16"/>
        <v>0</v>
      </c>
      <c r="CN69" s="145">
        <f t="shared" si="16"/>
        <v>0</v>
      </c>
      <c r="CO69" s="145">
        <f t="shared" si="16"/>
        <v>0</v>
      </c>
      <c r="CP69" s="145">
        <f t="shared" si="16"/>
        <v>0</v>
      </c>
      <c r="CQ69" s="145">
        <f t="shared" si="16"/>
        <v>0</v>
      </c>
      <c r="CR69" s="145">
        <f t="shared" si="16"/>
        <v>0</v>
      </c>
      <c r="CS69" s="145">
        <f t="shared" si="16"/>
        <v>0</v>
      </c>
      <c r="CT69" s="145">
        <f t="shared" si="16"/>
        <v>0</v>
      </c>
      <c r="CU69" s="145">
        <f t="shared" si="16"/>
        <v>0</v>
      </c>
      <c r="CV69" s="145">
        <f t="shared" si="16"/>
        <v>0</v>
      </c>
      <c r="CW69" s="145">
        <f t="shared" si="16"/>
        <v>0</v>
      </c>
      <c r="CX69" s="145">
        <f t="shared" si="16"/>
        <v>0</v>
      </c>
      <c r="CY69" s="145">
        <f t="shared" si="16"/>
        <v>0</v>
      </c>
      <c r="CZ69" s="145">
        <f t="shared" si="16"/>
        <v>0</v>
      </c>
      <c r="DA69" s="145">
        <f t="shared" si="16"/>
        <v>0</v>
      </c>
      <c r="DB69" s="145">
        <f t="shared" si="16"/>
        <v>0</v>
      </c>
      <c r="DC69" s="145">
        <f t="shared" si="16"/>
        <v>0</v>
      </c>
      <c r="DD69" s="145">
        <f t="shared" si="16"/>
        <v>0</v>
      </c>
      <c r="DE69" s="145">
        <f t="shared" si="16"/>
        <v>0</v>
      </c>
      <c r="DF69" s="145">
        <f t="shared" si="16"/>
        <v>0</v>
      </c>
      <c r="DG69" s="145">
        <f t="shared" si="16"/>
        <v>0</v>
      </c>
      <c r="DH69" s="145">
        <f t="shared" si="16"/>
        <v>0</v>
      </c>
      <c r="DI69" s="145">
        <f t="shared" si="16"/>
        <v>0</v>
      </c>
    </row>
    <row r="70" spans="2:113" ht="16" thickBot="1">
      <c r="B70" s="206"/>
      <c r="C70" s="156"/>
      <c r="D70" s="145">
        <f t="shared" si="17"/>
        <v>0</v>
      </c>
      <c r="E70" s="145">
        <f t="shared" si="17"/>
        <v>0</v>
      </c>
      <c r="F70" s="145">
        <f t="shared" si="17"/>
        <v>0</v>
      </c>
      <c r="G70" s="145">
        <f t="shared" si="17"/>
        <v>0</v>
      </c>
      <c r="H70" s="145">
        <f t="shared" si="17"/>
        <v>0</v>
      </c>
      <c r="I70" s="145">
        <f t="shared" si="17"/>
        <v>0</v>
      </c>
      <c r="J70" s="145">
        <f t="shared" si="17"/>
        <v>0</v>
      </c>
      <c r="K70" s="145">
        <f t="shared" si="17"/>
        <v>0</v>
      </c>
      <c r="L70" s="145">
        <f t="shared" si="17"/>
        <v>0</v>
      </c>
      <c r="M70" s="145">
        <f t="shared" si="17"/>
        <v>0</v>
      </c>
      <c r="N70" s="145">
        <f t="shared" si="17"/>
        <v>0</v>
      </c>
      <c r="O70" s="145">
        <f t="shared" si="17"/>
        <v>0</v>
      </c>
      <c r="P70" s="145">
        <f t="shared" si="17"/>
        <v>0</v>
      </c>
      <c r="Q70" s="145">
        <f t="shared" si="17"/>
        <v>0</v>
      </c>
      <c r="R70" s="145">
        <f t="shared" si="17"/>
        <v>0</v>
      </c>
      <c r="S70" s="145">
        <f t="shared" si="17"/>
        <v>0</v>
      </c>
      <c r="T70" s="145">
        <f t="shared" si="17"/>
        <v>0</v>
      </c>
      <c r="U70" s="145">
        <f t="shared" si="17"/>
        <v>0</v>
      </c>
      <c r="V70" s="145">
        <f t="shared" si="17"/>
        <v>0</v>
      </c>
      <c r="W70" s="145">
        <f t="shared" si="17"/>
        <v>0</v>
      </c>
      <c r="X70" s="145">
        <f t="shared" si="17"/>
        <v>0</v>
      </c>
      <c r="Y70" s="145">
        <f t="shared" si="17"/>
        <v>0</v>
      </c>
      <c r="Z70" s="145">
        <f t="shared" si="17"/>
        <v>0</v>
      </c>
      <c r="AA70" s="145">
        <f t="shared" si="17"/>
        <v>0</v>
      </c>
      <c r="AB70" s="145">
        <f t="shared" si="17"/>
        <v>0</v>
      </c>
      <c r="AC70" s="145">
        <f t="shared" si="17"/>
        <v>0</v>
      </c>
      <c r="AD70" s="145">
        <f t="shared" si="17"/>
        <v>0</v>
      </c>
      <c r="AE70" s="145">
        <f t="shared" si="17"/>
        <v>0</v>
      </c>
      <c r="AF70" s="145">
        <f t="shared" si="17"/>
        <v>0</v>
      </c>
      <c r="AG70" s="145">
        <f t="shared" si="17"/>
        <v>0</v>
      </c>
      <c r="AH70" s="145">
        <f t="shared" si="17"/>
        <v>0</v>
      </c>
      <c r="AI70" s="145">
        <f t="shared" si="17"/>
        <v>0</v>
      </c>
      <c r="AJ70" s="145">
        <f t="shared" si="17"/>
        <v>0</v>
      </c>
      <c r="AK70" s="145">
        <f t="shared" si="17"/>
        <v>0</v>
      </c>
      <c r="AL70" s="145">
        <f t="shared" si="17"/>
        <v>0</v>
      </c>
      <c r="AM70" s="145">
        <f t="shared" si="17"/>
        <v>0</v>
      </c>
      <c r="AN70" s="145">
        <f t="shared" si="17"/>
        <v>0</v>
      </c>
      <c r="AO70" s="145">
        <f t="shared" si="17"/>
        <v>0</v>
      </c>
      <c r="AP70" s="145">
        <f t="shared" si="17"/>
        <v>0</v>
      </c>
      <c r="AQ70" s="145">
        <f t="shared" si="17"/>
        <v>0</v>
      </c>
      <c r="AR70" s="145">
        <f t="shared" si="17"/>
        <v>0</v>
      </c>
      <c r="AS70" s="145">
        <f t="shared" si="17"/>
        <v>0</v>
      </c>
      <c r="AT70" s="145">
        <f t="shared" si="17"/>
        <v>0</v>
      </c>
      <c r="AU70" s="145">
        <f t="shared" si="17"/>
        <v>0</v>
      </c>
      <c r="AV70" s="145">
        <f t="shared" si="17"/>
        <v>0</v>
      </c>
      <c r="AW70" s="145">
        <f t="shared" si="17"/>
        <v>0</v>
      </c>
      <c r="AX70" s="145">
        <f t="shared" si="17"/>
        <v>0</v>
      </c>
      <c r="AY70" s="145">
        <f t="shared" si="17"/>
        <v>0</v>
      </c>
      <c r="AZ70" s="145">
        <f t="shared" si="17"/>
        <v>0</v>
      </c>
      <c r="BA70" s="145">
        <f t="shared" si="17"/>
        <v>0</v>
      </c>
      <c r="BB70" s="145">
        <f t="shared" si="17"/>
        <v>0</v>
      </c>
      <c r="BC70" s="145">
        <f t="shared" si="17"/>
        <v>0</v>
      </c>
      <c r="BD70" s="145">
        <f t="shared" si="17"/>
        <v>0</v>
      </c>
      <c r="BE70" s="145">
        <f t="shared" si="17"/>
        <v>0</v>
      </c>
      <c r="BF70" s="145">
        <f t="shared" si="17"/>
        <v>0</v>
      </c>
      <c r="BG70" s="145">
        <f t="shared" si="17"/>
        <v>0</v>
      </c>
      <c r="BH70" s="145">
        <f t="shared" si="17"/>
        <v>0</v>
      </c>
      <c r="BI70" s="145">
        <f t="shared" si="17"/>
        <v>0</v>
      </c>
      <c r="BJ70" s="145">
        <f t="shared" si="17"/>
        <v>0</v>
      </c>
      <c r="BK70" s="145">
        <f t="shared" si="17"/>
        <v>0</v>
      </c>
      <c r="BL70" s="145">
        <f t="shared" si="17"/>
        <v>0</v>
      </c>
      <c r="BM70" s="145">
        <f t="shared" si="17"/>
        <v>0</v>
      </c>
      <c r="BN70" s="145">
        <f t="shared" si="17"/>
        <v>0</v>
      </c>
      <c r="BO70" s="145">
        <f t="shared" si="17"/>
        <v>0</v>
      </c>
      <c r="BP70" s="145">
        <f t="shared" si="16"/>
        <v>0</v>
      </c>
      <c r="BQ70" s="145">
        <f t="shared" si="16"/>
        <v>0</v>
      </c>
      <c r="BR70" s="145">
        <f t="shared" si="16"/>
        <v>0</v>
      </c>
      <c r="BS70" s="145">
        <f t="shared" si="16"/>
        <v>0</v>
      </c>
      <c r="BT70" s="145">
        <f t="shared" si="16"/>
        <v>0</v>
      </c>
      <c r="BU70" s="145">
        <f t="shared" si="16"/>
        <v>0</v>
      </c>
      <c r="BV70" s="145">
        <f t="shared" si="16"/>
        <v>0</v>
      </c>
      <c r="BW70" s="145">
        <f t="shared" si="16"/>
        <v>0</v>
      </c>
      <c r="BX70" s="145">
        <f t="shared" si="16"/>
        <v>0</v>
      </c>
      <c r="BY70" s="145">
        <f t="shared" si="16"/>
        <v>0</v>
      </c>
      <c r="BZ70" s="145">
        <f t="shared" si="16"/>
        <v>0</v>
      </c>
      <c r="CA70" s="145">
        <f t="shared" si="16"/>
        <v>0</v>
      </c>
      <c r="CB70" s="145">
        <f t="shared" si="16"/>
        <v>0</v>
      </c>
      <c r="CC70" s="145">
        <f t="shared" si="16"/>
        <v>0</v>
      </c>
      <c r="CD70" s="145">
        <f t="shared" si="16"/>
        <v>0</v>
      </c>
      <c r="CE70" s="145">
        <f t="shared" si="16"/>
        <v>0</v>
      </c>
      <c r="CF70" s="145">
        <f t="shared" si="16"/>
        <v>0</v>
      </c>
      <c r="CG70" s="145">
        <f t="shared" si="16"/>
        <v>0</v>
      </c>
      <c r="CH70" s="145">
        <f t="shared" si="16"/>
        <v>0</v>
      </c>
      <c r="CI70" s="145">
        <f t="shared" si="16"/>
        <v>0</v>
      </c>
      <c r="CJ70" s="145">
        <f t="shared" si="16"/>
        <v>0</v>
      </c>
      <c r="CK70" s="145">
        <f t="shared" si="16"/>
        <v>0</v>
      </c>
      <c r="CL70" s="145">
        <f t="shared" si="16"/>
        <v>0</v>
      </c>
      <c r="CM70" s="145">
        <f t="shared" si="16"/>
        <v>0</v>
      </c>
      <c r="CN70" s="145">
        <f t="shared" si="16"/>
        <v>0</v>
      </c>
      <c r="CO70" s="145">
        <f t="shared" si="16"/>
        <v>0</v>
      </c>
      <c r="CP70" s="145">
        <f t="shared" si="16"/>
        <v>0</v>
      </c>
      <c r="CQ70" s="145">
        <f t="shared" si="16"/>
        <v>0</v>
      </c>
      <c r="CR70" s="145">
        <f t="shared" si="16"/>
        <v>0</v>
      </c>
      <c r="CS70" s="145">
        <f t="shared" si="16"/>
        <v>0</v>
      </c>
      <c r="CT70" s="145">
        <f t="shared" si="16"/>
        <v>0</v>
      </c>
      <c r="CU70" s="145">
        <f t="shared" si="16"/>
        <v>0</v>
      </c>
      <c r="CV70" s="145">
        <f t="shared" si="16"/>
        <v>0</v>
      </c>
      <c r="CW70" s="145">
        <f t="shared" si="16"/>
        <v>0</v>
      </c>
      <c r="CX70" s="145">
        <f t="shared" si="16"/>
        <v>0</v>
      </c>
      <c r="CY70" s="145">
        <f t="shared" si="16"/>
        <v>0</v>
      </c>
      <c r="CZ70" s="145">
        <f t="shared" si="16"/>
        <v>0</v>
      </c>
      <c r="DA70" s="145">
        <f t="shared" si="16"/>
        <v>0</v>
      </c>
      <c r="DB70" s="145">
        <f t="shared" si="16"/>
        <v>0</v>
      </c>
      <c r="DC70" s="145">
        <f t="shared" si="16"/>
        <v>0</v>
      </c>
      <c r="DD70" s="145">
        <f t="shared" si="16"/>
        <v>0</v>
      </c>
      <c r="DE70" s="145">
        <f t="shared" si="16"/>
        <v>0</v>
      </c>
      <c r="DF70" s="145">
        <f t="shared" si="16"/>
        <v>0</v>
      </c>
      <c r="DG70" s="145">
        <f t="shared" si="16"/>
        <v>0</v>
      </c>
      <c r="DH70" s="145">
        <f t="shared" si="16"/>
        <v>0</v>
      </c>
      <c r="DI70" s="145">
        <f t="shared" si="16"/>
        <v>0</v>
      </c>
    </row>
    <row r="71" spans="2:113" ht="16.5" thickTop="1" thickBot="1">
      <c r="B71" s="144"/>
      <c r="C71" s="143" t="s">
        <v>528</v>
      </c>
      <c r="D71" s="142">
        <f t="shared" ref="D71:AI71" si="18">IF(D$29=0,,(SUM(D34:D50))/D$29*1000000)</f>
        <v>0</v>
      </c>
      <c r="E71" s="142">
        <f t="shared" si="18"/>
        <v>0</v>
      </c>
      <c r="F71" s="142">
        <f t="shared" si="18"/>
        <v>0</v>
      </c>
      <c r="G71" s="142">
        <f t="shared" si="18"/>
        <v>0</v>
      </c>
      <c r="H71" s="142">
        <f t="shared" si="18"/>
        <v>0</v>
      </c>
      <c r="I71" s="142">
        <f t="shared" si="18"/>
        <v>0</v>
      </c>
      <c r="J71" s="142">
        <f t="shared" si="18"/>
        <v>0</v>
      </c>
      <c r="K71" s="142">
        <f t="shared" si="18"/>
        <v>0</v>
      </c>
      <c r="L71" s="142">
        <f t="shared" si="18"/>
        <v>0</v>
      </c>
      <c r="M71" s="142">
        <f t="shared" si="18"/>
        <v>0</v>
      </c>
      <c r="N71" s="142">
        <f t="shared" si="18"/>
        <v>0</v>
      </c>
      <c r="O71" s="142">
        <f t="shared" si="18"/>
        <v>0</v>
      </c>
      <c r="P71" s="142">
        <f t="shared" si="18"/>
        <v>0</v>
      </c>
      <c r="Q71" s="142">
        <f t="shared" si="18"/>
        <v>0</v>
      </c>
      <c r="R71" s="142">
        <f t="shared" si="18"/>
        <v>0</v>
      </c>
      <c r="S71" s="142">
        <f t="shared" si="18"/>
        <v>0</v>
      </c>
      <c r="T71" s="142">
        <f t="shared" si="18"/>
        <v>0</v>
      </c>
      <c r="U71" s="142">
        <f t="shared" si="18"/>
        <v>0</v>
      </c>
      <c r="V71" s="142">
        <f t="shared" si="18"/>
        <v>0</v>
      </c>
      <c r="W71" s="142">
        <f t="shared" si="18"/>
        <v>0</v>
      </c>
      <c r="X71" s="142">
        <f t="shared" si="18"/>
        <v>0</v>
      </c>
      <c r="Y71" s="142">
        <f t="shared" si="18"/>
        <v>0</v>
      </c>
      <c r="Z71" s="142">
        <f t="shared" si="18"/>
        <v>0</v>
      </c>
      <c r="AA71" s="142">
        <f t="shared" si="18"/>
        <v>0</v>
      </c>
      <c r="AB71" s="142">
        <f t="shared" si="18"/>
        <v>0</v>
      </c>
      <c r="AC71" s="142">
        <f t="shared" si="18"/>
        <v>0</v>
      </c>
      <c r="AD71" s="142">
        <f t="shared" si="18"/>
        <v>0</v>
      </c>
      <c r="AE71" s="142">
        <f t="shared" si="18"/>
        <v>0</v>
      </c>
      <c r="AF71" s="142">
        <f t="shared" si="18"/>
        <v>0</v>
      </c>
      <c r="AG71" s="142">
        <f t="shared" si="18"/>
        <v>0</v>
      </c>
      <c r="AH71" s="142">
        <f t="shared" si="18"/>
        <v>0</v>
      </c>
      <c r="AI71" s="142">
        <f t="shared" si="18"/>
        <v>0</v>
      </c>
      <c r="AJ71" s="142">
        <f t="shared" ref="AJ71:DI71" si="19">IF(AJ$29=0,,(SUM(AJ34:AJ50))/AJ$29*1000000)</f>
        <v>0</v>
      </c>
      <c r="AK71" s="142">
        <f t="shared" si="19"/>
        <v>0</v>
      </c>
      <c r="AL71" s="142">
        <f t="shared" si="19"/>
        <v>0</v>
      </c>
      <c r="AM71" s="142">
        <f t="shared" si="19"/>
        <v>0</v>
      </c>
      <c r="AN71" s="142">
        <f t="shared" si="19"/>
        <v>0</v>
      </c>
      <c r="AO71" s="142">
        <f t="shared" si="19"/>
        <v>0</v>
      </c>
      <c r="AP71" s="142">
        <f t="shared" si="19"/>
        <v>0</v>
      </c>
      <c r="AQ71" s="142">
        <f t="shared" si="19"/>
        <v>0</v>
      </c>
      <c r="AR71" s="142">
        <f t="shared" si="19"/>
        <v>0</v>
      </c>
      <c r="AS71" s="142">
        <f t="shared" si="19"/>
        <v>0</v>
      </c>
      <c r="AT71" s="142">
        <f t="shared" si="19"/>
        <v>0</v>
      </c>
      <c r="AU71" s="142">
        <f t="shared" si="19"/>
        <v>0</v>
      </c>
      <c r="AV71" s="142">
        <f t="shared" si="19"/>
        <v>0</v>
      </c>
      <c r="AW71" s="142">
        <f t="shared" si="19"/>
        <v>0</v>
      </c>
      <c r="AX71" s="142">
        <f t="shared" si="19"/>
        <v>0</v>
      </c>
      <c r="AY71" s="142">
        <f t="shared" si="19"/>
        <v>0</v>
      </c>
      <c r="AZ71" s="142">
        <f t="shared" si="19"/>
        <v>0</v>
      </c>
      <c r="BA71" s="142">
        <f t="shared" si="19"/>
        <v>0</v>
      </c>
      <c r="BB71" s="142">
        <f t="shared" si="19"/>
        <v>0</v>
      </c>
      <c r="BC71" s="142">
        <f t="shared" si="19"/>
        <v>0</v>
      </c>
      <c r="BD71" s="142">
        <f t="shared" si="19"/>
        <v>0</v>
      </c>
      <c r="BE71" s="142">
        <f t="shared" si="19"/>
        <v>0</v>
      </c>
      <c r="BF71" s="142">
        <f t="shared" si="19"/>
        <v>0</v>
      </c>
      <c r="BG71" s="142">
        <f t="shared" si="19"/>
        <v>0</v>
      </c>
      <c r="BH71" s="142">
        <f t="shared" si="19"/>
        <v>0</v>
      </c>
      <c r="BI71" s="142">
        <f t="shared" si="19"/>
        <v>0</v>
      </c>
      <c r="BJ71" s="142">
        <f t="shared" si="19"/>
        <v>0</v>
      </c>
      <c r="BK71" s="142">
        <f t="shared" si="19"/>
        <v>0</v>
      </c>
      <c r="BL71" s="142">
        <f t="shared" si="19"/>
        <v>0</v>
      </c>
      <c r="BM71" s="142">
        <f t="shared" si="19"/>
        <v>0</v>
      </c>
      <c r="BN71" s="142">
        <f t="shared" si="19"/>
        <v>0</v>
      </c>
      <c r="BO71" s="142">
        <f t="shared" si="19"/>
        <v>0</v>
      </c>
      <c r="BP71" s="142">
        <f t="shared" si="19"/>
        <v>0</v>
      </c>
      <c r="BQ71" s="142">
        <f t="shared" si="19"/>
        <v>0</v>
      </c>
      <c r="BR71" s="142">
        <f t="shared" si="19"/>
        <v>0</v>
      </c>
      <c r="BS71" s="142">
        <f t="shared" si="19"/>
        <v>0</v>
      </c>
      <c r="BT71" s="142">
        <f t="shared" si="19"/>
        <v>0</v>
      </c>
      <c r="BU71" s="142">
        <f t="shared" si="19"/>
        <v>0</v>
      </c>
      <c r="BV71" s="142">
        <f t="shared" si="19"/>
        <v>0</v>
      </c>
      <c r="BW71" s="142">
        <f t="shared" si="19"/>
        <v>0</v>
      </c>
      <c r="BX71" s="142">
        <f t="shared" si="19"/>
        <v>0</v>
      </c>
      <c r="BY71" s="142">
        <f t="shared" si="19"/>
        <v>0</v>
      </c>
      <c r="BZ71" s="142">
        <f t="shared" si="19"/>
        <v>0</v>
      </c>
      <c r="CA71" s="142">
        <f t="shared" si="19"/>
        <v>0</v>
      </c>
      <c r="CB71" s="142">
        <f t="shared" si="19"/>
        <v>0</v>
      </c>
      <c r="CC71" s="142">
        <f t="shared" si="19"/>
        <v>0</v>
      </c>
      <c r="CD71" s="142">
        <f t="shared" si="19"/>
        <v>0</v>
      </c>
      <c r="CE71" s="142">
        <f t="shared" si="19"/>
        <v>0</v>
      </c>
      <c r="CF71" s="142">
        <f t="shared" si="19"/>
        <v>0</v>
      </c>
      <c r="CG71" s="142">
        <f t="shared" si="19"/>
        <v>0</v>
      </c>
      <c r="CH71" s="142">
        <f t="shared" si="19"/>
        <v>0</v>
      </c>
      <c r="CI71" s="142">
        <f t="shared" si="19"/>
        <v>0</v>
      </c>
      <c r="CJ71" s="142">
        <f t="shared" si="19"/>
        <v>0</v>
      </c>
      <c r="CK71" s="142">
        <f t="shared" si="19"/>
        <v>0</v>
      </c>
      <c r="CL71" s="142">
        <f t="shared" si="19"/>
        <v>0</v>
      </c>
      <c r="CM71" s="142">
        <f t="shared" si="19"/>
        <v>0</v>
      </c>
      <c r="CN71" s="142">
        <f t="shared" si="19"/>
        <v>0</v>
      </c>
      <c r="CO71" s="142">
        <f t="shared" si="19"/>
        <v>0</v>
      </c>
      <c r="CP71" s="142">
        <f t="shared" si="19"/>
        <v>0</v>
      </c>
      <c r="CQ71" s="142">
        <f t="shared" si="19"/>
        <v>0</v>
      </c>
      <c r="CR71" s="142">
        <f t="shared" si="19"/>
        <v>0</v>
      </c>
      <c r="CS71" s="142">
        <f t="shared" si="19"/>
        <v>0</v>
      </c>
      <c r="CT71" s="142">
        <f t="shared" si="19"/>
        <v>0</v>
      </c>
      <c r="CU71" s="142">
        <f t="shared" si="19"/>
        <v>0</v>
      </c>
      <c r="CV71" s="142">
        <f t="shared" si="19"/>
        <v>0</v>
      </c>
      <c r="CW71" s="142">
        <f t="shared" si="19"/>
        <v>0</v>
      </c>
      <c r="CX71" s="142">
        <f t="shared" si="19"/>
        <v>0</v>
      </c>
      <c r="CY71" s="142">
        <f t="shared" si="19"/>
        <v>0</v>
      </c>
      <c r="CZ71" s="142">
        <f t="shared" si="19"/>
        <v>0</v>
      </c>
      <c r="DA71" s="142">
        <f t="shared" si="19"/>
        <v>0</v>
      </c>
      <c r="DB71" s="142">
        <f t="shared" si="19"/>
        <v>0</v>
      </c>
      <c r="DC71" s="142">
        <f t="shared" si="19"/>
        <v>0</v>
      </c>
      <c r="DD71" s="142">
        <f t="shared" si="19"/>
        <v>0</v>
      </c>
      <c r="DE71" s="142">
        <f t="shared" si="19"/>
        <v>0</v>
      </c>
      <c r="DF71" s="142">
        <f t="shared" si="19"/>
        <v>0</v>
      </c>
      <c r="DG71" s="142">
        <f t="shared" si="19"/>
        <v>0</v>
      </c>
      <c r="DH71" s="142">
        <f t="shared" si="19"/>
        <v>0</v>
      </c>
      <c r="DI71" s="141">
        <f t="shared" si="19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DC0B-BAB2-42F2-AA40-7F8996800AB6}">
  <sheetPr codeName="Sheet11">
    <tabColor rgb="FF00B0F0"/>
  </sheetPr>
  <dimension ref="B27:DI71"/>
  <sheetViews>
    <sheetView zoomScale="55" zoomScaleNormal="55" workbookViewId="0">
      <selection activeCell="AF38" sqref="AF38"/>
    </sheetView>
  </sheetViews>
  <sheetFormatPr defaultColWidth="9.08984375" defaultRowHeight="14.5"/>
  <cols>
    <col min="3" max="3" width="15.453125" bestFit="1" customWidth="1"/>
  </cols>
  <sheetData>
    <row r="27" spans="2:113" ht="15" thickBot="1"/>
    <row r="28" spans="2:113" ht="16" thickBot="1">
      <c r="B28" s="144"/>
      <c r="C28" s="179"/>
      <c r="D28" s="178" t="s">
        <v>529</v>
      </c>
      <c r="E28" s="178" t="s">
        <v>530</v>
      </c>
      <c r="F28" s="178" t="s">
        <v>531</v>
      </c>
      <c r="G28" s="178" t="s">
        <v>532</v>
      </c>
      <c r="H28" s="178" t="s">
        <v>533</v>
      </c>
      <c r="I28" s="178" t="s">
        <v>534</v>
      </c>
      <c r="J28" s="178" t="s">
        <v>535</v>
      </c>
      <c r="K28" s="178" t="s">
        <v>536</v>
      </c>
      <c r="L28" s="178" t="s">
        <v>537</v>
      </c>
      <c r="M28" s="178" t="s">
        <v>538</v>
      </c>
      <c r="N28" s="178" t="s">
        <v>539</v>
      </c>
      <c r="O28" s="178" t="s">
        <v>540</v>
      </c>
      <c r="P28" s="178" t="s">
        <v>541</v>
      </c>
      <c r="Q28" s="178" t="s">
        <v>542</v>
      </c>
      <c r="R28" s="178" t="s">
        <v>543</v>
      </c>
      <c r="S28" s="178" t="s">
        <v>544</v>
      </c>
      <c r="T28" s="178" t="s">
        <v>545</v>
      </c>
      <c r="U28" s="178" t="s">
        <v>546</v>
      </c>
      <c r="V28" s="178" t="s">
        <v>547</v>
      </c>
      <c r="W28" s="178" t="s">
        <v>548</v>
      </c>
      <c r="X28" s="178" t="s">
        <v>549</v>
      </c>
      <c r="Y28" s="178" t="s">
        <v>550</v>
      </c>
      <c r="Z28" s="178" t="s">
        <v>551</v>
      </c>
      <c r="AA28" s="178" t="s">
        <v>552</v>
      </c>
      <c r="AB28" s="178" t="s">
        <v>553</v>
      </c>
      <c r="AC28" s="178" t="s">
        <v>554</v>
      </c>
      <c r="AD28" s="178" t="s">
        <v>555</v>
      </c>
      <c r="AE28" s="178" t="s">
        <v>556</v>
      </c>
      <c r="AF28" s="178" t="s">
        <v>557</v>
      </c>
      <c r="AG28" s="178" t="s">
        <v>558</v>
      </c>
      <c r="AH28" s="178" t="s">
        <v>559</v>
      </c>
      <c r="AI28" s="178" t="s">
        <v>560</v>
      </c>
      <c r="AJ28" s="178" t="s">
        <v>561</v>
      </c>
      <c r="AK28" s="178" t="s">
        <v>562</v>
      </c>
      <c r="AL28" s="178" t="s">
        <v>563</v>
      </c>
      <c r="AM28" s="178" t="s">
        <v>564</v>
      </c>
      <c r="AN28" s="178" t="s">
        <v>565</v>
      </c>
      <c r="AO28" s="178" t="s">
        <v>566</v>
      </c>
      <c r="AP28" s="178" t="s">
        <v>567</v>
      </c>
      <c r="AQ28" s="178" t="s">
        <v>568</v>
      </c>
      <c r="AR28" s="178" t="s">
        <v>569</v>
      </c>
      <c r="AS28" s="178" t="s">
        <v>570</v>
      </c>
      <c r="AT28" s="178" t="s">
        <v>571</v>
      </c>
      <c r="AU28" s="178" t="s">
        <v>572</v>
      </c>
      <c r="AV28" s="178" t="s">
        <v>573</v>
      </c>
      <c r="AW28" s="178" t="s">
        <v>574</v>
      </c>
      <c r="AX28" s="178" t="s">
        <v>575</v>
      </c>
      <c r="AY28" s="178" t="s">
        <v>576</v>
      </c>
      <c r="AZ28" s="178" t="s">
        <v>577</v>
      </c>
      <c r="BA28" s="178" t="s">
        <v>578</v>
      </c>
      <c r="BB28" s="178" t="s">
        <v>579</v>
      </c>
      <c r="BC28" s="178" t="s">
        <v>580</v>
      </c>
      <c r="BD28" s="178" t="s">
        <v>581</v>
      </c>
      <c r="BE28" s="178" t="s">
        <v>529</v>
      </c>
      <c r="BF28" s="178" t="s">
        <v>530</v>
      </c>
      <c r="BG28" s="178" t="s">
        <v>531</v>
      </c>
      <c r="BH28" s="178" t="s">
        <v>532</v>
      </c>
      <c r="BI28" s="178" t="s">
        <v>534</v>
      </c>
      <c r="BJ28" s="178" t="s">
        <v>535</v>
      </c>
      <c r="BK28" s="178" t="s">
        <v>536</v>
      </c>
      <c r="BL28" s="178" t="s">
        <v>537</v>
      </c>
      <c r="BM28" s="178" t="s">
        <v>538</v>
      </c>
      <c r="BN28" s="178" t="s">
        <v>539</v>
      </c>
      <c r="BO28" s="178" t="s">
        <v>540</v>
      </c>
      <c r="BP28" s="178" t="s">
        <v>541</v>
      </c>
      <c r="BQ28" s="178" t="s">
        <v>542</v>
      </c>
      <c r="BR28" s="178" t="s">
        <v>543</v>
      </c>
      <c r="BS28" s="178" t="s">
        <v>544</v>
      </c>
      <c r="BT28" s="178" t="s">
        <v>545</v>
      </c>
      <c r="BU28" s="178" t="s">
        <v>546</v>
      </c>
      <c r="BV28" s="178" t="s">
        <v>547</v>
      </c>
      <c r="BW28" s="178" t="s">
        <v>548</v>
      </c>
      <c r="BX28" s="178" t="s">
        <v>549</v>
      </c>
      <c r="BY28" s="178" t="s">
        <v>550</v>
      </c>
      <c r="BZ28" s="178" t="s">
        <v>551</v>
      </c>
      <c r="CA28" s="178" t="s">
        <v>552</v>
      </c>
      <c r="CB28" s="178" t="s">
        <v>553</v>
      </c>
      <c r="CC28" s="178" t="s">
        <v>554</v>
      </c>
      <c r="CD28" s="178" t="s">
        <v>555</v>
      </c>
      <c r="CE28" s="178" t="s">
        <v>556</v>
      </c>
      <c r="CF28" s="178" t="s">
        <v>557</v>
      </c>
      <c r="CG28" s="178" t="s">
        <v>558</v>
      </c>
      <c r="CH28" s="178" t="s">
        <v>559</v>
      </c>
      <c r="CI28" s="178" t="s">
        <v>560</v>
      </c>
      <c r="CJ28" s="178" t="s">
        <v>561</v>
      </c>
      <c r="CK28" s="178" t="s">
        <v>562</v>
      </c>
      <c r="CL28" s="178" t="s">
        <v>563</v>
      </c>
      <c r="CM28" s="178" t="s">
        <v>564</v>
      </c>
      <c r="CN28" s="178" t="s">
        <v>565</v>
      </c>
      <c r="CO28" s="178" t="s">
        <v>566</v>
      </c>
      <c r="CP28" s="178" t="s">
        <v>567</v>
      </c>
      <c r="CQ28" s="178" t="s">
        <v>568</v>
      </c>
      <c r="CR28" s="178" t="s">
        <v>569</v>
      </c>
      <c r="CS28" s="178" t="s">
        <v>570</v>
      </c>
      <c r="CT28" s="178" t="s">
        <v>571</v>
      </c>
      <c r="CU28" s="178" t="s">
        <v>572</v>
      </c>
      <c r="CV28" s="178" t="s">
        <v>573</v>
      </c>
      <c r="CW28" s="178" t="s">
        <v>574</v>
      </c>
      <c r="CX28" s="178" t="s">
        <v>575</v>
      </c>
      <c r="CY28" s="178" t="s">
        <v>576</v>
      </c>
      <c r="CZ28" s="178" t="s">
        <v>577</v>
      </c>
      <c r="DA28" s="178" t="s">
        <v>578</v>
      </c>
      <c r="DB28" s="178" t="s">
        <v>579</v>
      </c>
      <c r="DC28" s="178" t="s">
        <v>580</v>
      </c>
      <c r="DD28" s="178" t="s">
        <v>581</v>
      </c>
      <c r="DE28" s="178" t="s">
        <v>529</v>
      </c>
      <c r="DF28" s="178" t="s">
        <v>530</v>
      </c>
      <c r="DG28" s="178" t="s">
        <v>531</v>
      </c>
      <c r="DH28" s="178" t="s">
        <v>532</v>
      </c>
      <c r="DI28" s="177" t="s">
        <v>514</v>
      </c>
    </row>
    <row r="29" spans="2:113" ht="16.5" thickTop="1" thickBot="1">
      <c r="B29" s="270" t="s">
        <v>515</v>
      </c>
      <c r="C29" s="176" t="s">
        <v>516</v>
      </c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5"/>
      <c r="BW29" s="175"/>
      <c r="BX29" s="175"/>
      <c r="BY29" s="175"/>
      <c r="BZ29" s="175"/>
      <c r="CA29" s="175"/>
      <c r="CB29" s="175"/>
      <c r="CC29" s="175"/>
      <c r="CD29" s="175"/>
      <c r="CE29" s="175"/>
      <c r="CF29" s="175"/>
      <c r="CG29" s="175"/>
      <c r="CH29" s="175"/>
      <c r="CI29" s="175"/>
      <c r="CJ29" s="175"/>
      <c r="CK29" s="175"/>
      <c r="CL29" s="175"/>
      <c r="CM29" s="175"/>
      <c r="CN29" s="175"/>
      <c r="CO29" s="175"/>
      <c r="CP29" s="175"/>
      <c r="CQ29" s="175"/>
      <c r="CR29" s="175"/>
      <c r="CS29" s="175"/>
      <c r="CT29" s="175"/>
      <c r="CU29" s="175"/>
      <c r="CV29" s="175"/>
      <c r="CW29" s="175"/>
      <c r="CX29" s="175"/>
      <c r="CY29" s="175"/>
      <c r="CZ29" s="175"/>
      <c r="DA29" s="175"/>
      <c r="DB29" s="175"/>
      <c r="DC29" s="175"/>
      <c r="DD29" s="175"/>
      <c r="DE29" s="175"/>
      <c r="DF29" s="175"/>
      <c r="DG29" s="175"/>
      <c r="DH29" s="175"/>
      <c r="DI29" s="174">
        <f>SUM(D29:DH29)</f>
        <v>0</v>
      </c>
    </row>
    <row r="30" spans="2:113" ht="16.5" thickTop="1" thickBot="1">
      <c r="B30" s="271"/>
      <c r="C30" s="173" t="s">
        <v>517</v>
      </c>
      <c r="D30" s="172">
        <f>SUM(D34:D50)</f>
        <v>0</v>
      </c>
      <c r="E30" s="172">
        <f t="shared" ref="E30:BP30" si="0">SUM(E34:E50)</f>
        <v>0</v>
      </c>
      <c r="F30" s="172">
        <f t="shared" si="0"/>
        <v>0</v>
      </c>
      <c r="G30" s="172">
        <f t="shared" si="0"/>
        <v>0</v>
      </c>
      <c r="H30" s="172">
        <f t="shared" si="0"/>
        <v>0</v>
      </c>
      <c r="I30" s="172">
        <f t="shared" si="0"/>
        <v>0</v>
      </c>
      <c r="J30" s="172">
        <f>SUM(J34:J50)</f>
        <v>0</v>
      </c>
      <c r="K30" s="172">
        <f t="shared" si="0"/>
        <v>0</v>
      </c>
      <c r="L30" s="172">
        <f t="shared" si="0"/>
        <v>0</v>
      </c>
      <c r="M30" s="172">
        <f t="shared" si="0"/>
        <v>0</v>
      </c>
      <c r="N30" s="172">
        <f t="shared" si="0"/>
        <v>0</v>
      </c>
      <c r="O30" s="172">
        <f t="shared" si="0"/>
        <v>0</v>
      </c>
      <c r="P30" s="172">
        <f t="shared" si="0"/>
        <v>0</v>
      </c>
      <c r="Q30" s="172">
        <f t="shared" si="0"/>
        <v>0</v>
      </c>
      <c r="R30" s="172">
        <f t="shared" si="0"/>
        <v>0</v>
      </c>
      <c r="S30" s="172">
        <f t="shared" si="0"/>
        <v>0</v>
      </c>
      <c r="T30" s="172">
        <f t="shared" si="0"/>
        <v>0</v>
      </c>
      <c r="U30" s="172">
        <f t="shared" si="0"/>
        <v>0</v>
      </c>
      <c r="V30" s="172">
        <f t="shared" si="0"/>
        <v>0</v>
      </c>
      <c r="W30" s="172">
        <f t="shared" si="0"/>
        <v>0</v>
      </c>
      <c r="X30" s="172">
        <f t="shared" si="0"/>
        <v>0</v>
      </c>
      <c r="Y30" s="172">
        <f t="shared" si="0"/>
        <v>0</v>
      </c>
      <c r="Z30" s="172">
        <f t="shared" si="0"/>
        <v>0</v>
      </c>
      <c r="AA30" s="172">
        <f t="shared" si="0"/>
        <v>0</v>
      </c>
      <c r="AB30" s="172">
        <f t="shared" si="0"/>
        <v>0</v>
      </c>
      <c r="AC30" s="172">
        <f t="shared" si="0"/>
        <v>0</v>
      </c>
      <c r="AD30" s="172">
        <f t="shared" si="0"/>
        <v>0</v>
      </c>
      <c r="AE30" s="172">
        <f t="shared" si="0"/>
        <v>0</v>
      </c>
      <c r="AF30" s="172">
        <f t="shared" si="0"/>
        <v>0</v>
      </c>
      <c r="AG30" s="172">
        <f t="shared" si="0"/>
        <v>0</v>
      </c>
      <c r="AH30" s="172">
        <f t="shared" si="0"/>
        <v>0</v>
      </c>
      <c r="AI30" s="172">
        <f t="shared" si="0"/>
        <v>0</v>
      </c>
      <c r="AJ30" s="172">
        <f t="shared" si="0"/>
        <v>0</v>
      </c>
      <c r="AK30" s="172">
        <f t="shared" si="0"/>
        <v>0</v>
      </c>
      <c r="AL30" s="172">
        <f t="shared" si="0"/>
        <v>0</v>
      </c>
      <c r="AM30" s="172">
        <f t="shared" si="0"/>
        <v>0</v>
      </c>
      <c r="AN30" s="172">
        <f t="shared" si="0"/>
        <v>0</v>
      </c>
      <c r="AO30" s="172">
        <f t="shared" si="0"/>
        <v>0</v>
      </c>
      <c r="AP30" s="172">
        <f t="shared" si="0"/>
        <v>0</v>
      </c>
      <c r="AQ30" s="172">
        <f t="shared" si="0"/>
        <v>0</v>
      </c>
      <c r="AR30" s="172">
        <f t="shared" si="0"/>
        <v>0</v>
      </c>
      <c r="AS30" s="172">
        <f t="shared" si="0"/>
        <v>0</v>
      </c>
      <c r="AT30" s="172">
        <f t="shared" si="0"/>
        <v>0</v>
      </c>
      <c r="AU30" s="172">
        <f t="shared" si="0"/>
        <v>0</v>
      </c>
      <c r="AV30" s="172">
        <f t="shared" si="0"/>
        <v>0</v>
      </c>
      <c r="AW30" s="172">
        <f t="shared" si="0"/>
        <v>0</v>
      </c>
      <c r="AX30" s="172">
        <f t="shared" si="0"/>
        <v>0</v>
      </c>
      <c r="AY30" s="172">
        <f t="shared" si="0"/>
        <v>0</v>
      </c>
      <c r="AZ30" s="172">
        <f t="shared" si="0"/>
        <v>0</v>
      </c>
      <c r="BA30" s="172">
        <f t="shared" si="0"/>
        <v>0</v>
      </c>
      <c r="BB30" s="172">
        <f t="shared" si="0"/>
        <v>0</v>
      </c>
      <c r="BC30" s="172">
        <f t="shared" si="0"/>
        <v>0</v>
      </c>
      <c r="BD30" s="172">
        <f t="shared" si="0"/>
        <v>0</v>
      </c>
      <c r="BE30" s="172">
        <f t="shared" si="0"/>
        <v>0</v>
      </c>
      <c r="BF30" s="172">
        <f t="shared" si="0"/>
        <v>0</v>
      </c>
      <c r="BG30" s="172">
        <f t="shared" si="0"/>
        <v>0</v>
      </c>
      <c r="BH30" s="172">
        <f t="shared" si="0"/>
        <v>0</v>
      </c>
      <c r="BI30" s="172">
        <f t="shared" si="0"/>
        <v>0</v>
      </c>
      <c r="BJ30" s="172">
        <f t="shared" si="0"/>
        <v>0</v>
      </c>
      <c r="BK30" s="172">
        <f t="shared" si="0"/>
        <v>0</v>
      </c>
      <c r="BL30" s="172">
        <f t="shared" si="0"/>
        <v>0</v>
      </c>
      <c r="BM30" s="172">
        <f t="shared" si="0"/>
        <v>0</v>
      </c>
      <c r="BN30" s="172">
        <f t="shared" si="0"/>
        <v>0</v>
      </c>
      <c r="BO30" s="172">
        <f t="shared" si="0"/>
        <v>0</v>
      </c>
      <c r="BP30" s="172">
        <f t="shared" si="0"/>
        <v>0</v>
      </c>
      <c r="BQ30" s="172">
        <f t="shared" ref="BQ30:DH30" si="1">SUM(BQ34:BQ50)</f>
        <v>0</v>
      </c>
      <c r="BR30" s="172">
        <f t="shared" si="1"/>
        <v>0</v>
      </c>
      <c r="BS30" s="172">
        <f t="shared" si="1"/>
        <v>0</v>
      </c>
      <c r="BT30" s="172">
        <f t="shared" si="1"/>
        <v>0</v>
      </c>
      <c r="BU30" s="172">
        <f t="shared" si="1"/>
        <v>0</v>
      </c>
      <c r="BV30" s="172">
        <f t="shared" si="1"/>
        <v>0</v>
      </c>
      <c r="BW30" s="172">
        <f t="shared" si="1"/>
        <v>0</v>
      </c>
      <c r="BX30" s="172">
        <f t="shared" si="1"/>
        <v>0</v>
      </c>
      <c r="BY30" s="172">
        <f t="shared" si="1"/>
        <v>0</v>
      </c>
      <c r="BZ30" s="172">
        <f t="shared" si="1"/>
        <v>0</v>
      </c>
      <c r="CA30" s="172">
        <f t="shared" si="1"/>
        <v>0</v>
      </c>
      <c r="CB30" s="172">
        <f t="shared" si="1"/>
        <v>0</v>
      </c>
      <c r="CC30" s="172">
        <f t="shared" si="1"/>
        <v>0</v>
      </c>
      <c r="CD30" s="172">
        <f t="shared" si="1"/>
        <v>0</v>
      </c>
      <c r="CE30" s="172">
        <f t="shared" si="1"/>
        <v>0</v>
      </c>
      <c r="CF30" s="172">
        <f t="shared" si="1"/>
        <v>0</v>
      </c>
      <c r="CG30" s="172">
        <f t="shared" si="1"/>
        <v>0</v>
      </c>
      <c r="CH30" s="172">
        <f t="shared" si="1"/>
        <v>0</v>
      </c>
      <c r="CI30" s="172">
        <f t="shared" si="1"/>
        <v>0</v>
      </c>
      <c r="CJ30" s="172">
        <f t="shared" si="1"/>
        <v>0</v>
      </c>
      <c r="CK30" s="172">
        <f t="shared" si="1"/>
        <v>0</v>
      </c>
      <c r="CL30" s="172">
        <f t="shared" si="1"/>
        <v>0</v>
      </c>
      <c r="CM30" s="172">
        <f t="shared" si="1"/>
        <v>0</v>
      </c>
      <c r="CN30" s="172">
        <f t="shared" si="1"/>
        <v>0</v>
      </c>
      <c r="CO30" s="172">
        <f t="shared" si="1"/>
        <v>0</v>
      </c>
      <c r="CP30" s="172">
        <f t="shared" si="1"/>
        <v>0</v>
      </c>
      <c r="CQ30" s="172">
        <f t="shared" si="1"/>
        <v>0</v>
      </c>
      <c r="CR30" s="172">
        <f t="shared" si="1"/>
        <v>0</v>
      </c>
      <c r="CS30" s="172">
        <f t="shared" si="1"/>
        <v>0</v>
      </c>
      <c r="CT30" s="172">
        <f t="shared" si="1"/>
        <v>0</v>
      </c>
      <c r="CU30" s="172">
        <f t="shared" si="1"/>
        <v>0</v>
      </c>
      <c r="CV30" s="172">
        <f t="shared" si="1"/>
        <v>0</v>
      </c>
      <c r="CW30" s="172">
        <f t="shared" si="1"/>
        <v>0</v>
      </c>
      <c r="CX30" s="172">
        <f t="shared" si="1"/>
        <v>0</v>
      </c>
      <c r="CY30" s="172">
        <f t="shared" si="1"/>
        <v>0</v>
      </c>
      <c r="CZ30" s="172">
        <f t="shared" si="1"/>
        <v>0</v>
      </c>
      <c r="DA30" s="172">
        <f t="shared" si="1"/>
        <v>0</v>
      </c>
      <c r="DB30" s="172">
        <f t="shared" si="1"/>
        <v>0</v>
      </c>
      <c r="DC30" s="172">
        <f t="shared" si="1"/>
        <v>0</v>
      </c>
      <c r="DD30" s="172">
        <f t="shared" si="1"/>
        <v>0</v>
      </c>
      <c r="DE30" s="172">
        <f t="shared" si="1"/>
        <v>0</v>
      </c>
      <c r="DF30" s="172">
        <f t="shared" si="1"/>
        <v>0</v>
      </c>
      <c r="DG30" s="172">
        <f t="shared" si="1"/>
        <v>0</v>
      </c>
      <c r="DH30" s="172">
        <f t="shared" si="1"/>
        <v>0</v>
      </c>
      <c r="DI30" s="217">
        <f>SUM(D30:DH30)</f>
        <v>0</v>
      </c>
    </row>
    <row r="31" spans="2:113" ht="16" thickBot="1">
      <c r="B31" s="272"/>
      <c r="C31" s="171" t="s">
        <v>518</v>
      </c>
      <c r="D31" s="170" t="e">
        <f t="shared" ref="D31:BO31" si="2">D30/D29*1000000</f>
        <v>#DIV/0!</v>
      </c>
      <c r="E31" s="170" t="e">
        <f t="shared" si="2"/>
        <v>#DIV/0!</v>
      </c>
      <c r="F31" s="170" t="e">
        <f t="shared" si="2"/>
        <v>#DIV/0!</v>
      </c>
      <c r="G31" s="170" t="e">
        <f t="shared" si="2"/>
        <v>#DIV/0!</v>
      </c>
      <c r="H31" s="170" t="e">
        <f t="shared" si="2"/>
        <v>#DIV/0!</v>
      </c>
      <c r="I31" s="170" t="e">
        <f t="shared" si="2"/>
        <v>#DIV/0!</v>
      </c>
      <c r="J31" s="170" t="e">
        <f t="shared" si="2"/>
        <v>#DIV/0!</v>
      </c>
      <c r="K31" s="170" t="e">
        <f t="shared" si="2"/>
        <v>#DIV/0!</v>
      </c>
      <c r="L31" s="170" t="e">
        <f t="shared" si="2"/>
        <v>#DIV/0!</v>
      </c>
      <c r="M31" s="170" t="e">
        <f t="shared" si="2"/>
        <v>#DIV/0!</v>
      </c>
      <c r="N31" s="170" t="e">
        <f t="shared" si="2"/>
        <v>#DIV/0!</v>
      </c>
      <c r="O31" s="170" t="e">
        <f t="shared" si="2"/>
        <v>#DIV/0!</v>
      </c>
      <c r="P31" s="170" t="e">
        <f t="shared" si="2"/>
        <v>#DIV/0!</v>
      </c>
      <c r="Q31" s="170" t="e">
        <f t="shared" si="2"/>
        <v>#DIV/0!</v>
      </c>
      <c r="R31" s="170" t="e">
        <f t="shared" si="2"/>
        <v>#DIV/0!</v>
      </c>
      <c r="S31" s="170" t="e">
        <f t="shared" si="2"/>
        <v>#DIV/0!</v>
      </c>
      <c r="T31" s="170" t="e">
        <f t="shared" si="2"/>
        <v>#DIV/0!</v>
      </c>
      <c r="U31" s="170" t="e">
        <f t="shared" si="2"/>
        <v>#DIV/0!</v>
      </c>
      <c r="V31" s="170" t="e">
        <f t="shared" si="2"/>
        <v>#DIV/0!</v>
      </c>
      <c r="W31" s="170" t="e">
        <f t="shared" si="2"/>
        <v>#DIV/0!</v>
      </c>
      <c r="X31" s="170" t="e">
        <f t="shared" si="2"/>
        <v>#DIV/0!</v>
      </c>
      <c r="Y31" s="170" t="e">
        <f t="shared" si="2"/>
        <v>#DIV/0!</v>
      </c>
      <c r="Z31" s="170" t="e">
        <f t="shared" si="2"/>
        <v>#DIV/0!</v>
      </c>
      <c r="AA31" s="170" t="e">
        <f t="shared" si="2"/>
        <v>#DIV/0!</v>
      </c>
      <c r="AB31" s="170" t="e">
        <f t="shared" si="2"/>
        <v>#DIV/0!</v>
      </c>
      <c r="AC31" s="170" t="e">
        <f t="shared" si="2"/>
        <v>#DIV/0!</v>
      </c>
      <c r="AD31" s="170" t="e">
        <f t="shared" si="2"/>
        <v>#DIV/0!</v>
      </c>
      <c r="AE31" s="170" t="e">
        <f t="shared" si="2"/>
        <v>#DIV/0!</v>
      </c>
      <c r="AF31" s="170" t="e">
        <f t="shared" si="2"/>
        <v>#DIV/0!</v>
      </c>
      <c r="AG31" s="170" t="e">
        <f t="shared" si="2"/>
        <v>#DIV/0!</v>
      </c>
      <c r="AH31" s="170" t="e">
        <f t="shared" si="2"/>
        <v>#DIV/0!</v>
      </c>
      <c r="AI31" s="170" t="e">
        <f t="shared" si="2"/>
        <v>#DIV/0!</v>
      </c>
      <c r="AJ31" s="170" t="e">
        <f t="shared" si="2"/>
        <v>#DIV/0!</v>
      </c>
      <c r="AK31" s="170" t="e">
        <f t="shared" si="2"/>
        <v>#DIV/0!</v>
      </c>
      <c r="AL31" s="170" t="e">
        <f t="shared" si="2"/>
        <v>#DIV/0!</v>
      </c>
      <c r="AM31" s="170" t="e">
        <f t="shared" si="2"/>
        <v>#DIV/0!</v>
      </c>
      <c r="AN31" s="170" t="e">
        <f t="shared" si="2"/>
        <v>#DIV/0!</v>
      </c>
      <c r="AO31" s="170" t="e">
        <f t="shared" si="2"/>
        <v>#DIV/0!</v>
      </c>
      <c r="AP31" s="170" t="e">
        <f t="shared" si="2"/>
        <v>#DIV/0!</v>
      </c>
      <c r="AQ31" s="170" t="e">
        <f t="shared" si="2"/>
        <v>#DIV/0!</v>
      </c>
      <c r="AR31" s="170" t="e">
        <f t="shared" si="2"/>
        <v>#DIV/0!</v>
      </c>
      <c r="AS31" s="170" t="e">
        <f t="shared" si="2"/>
        <v>#DIV/0!</v>
      </c>
      <c r="AT31" s="170" t="e">
        <f t="shared" si="2"/>
        <v>#DIV/0!</v>
      </c>
      <c r="AU31" s="170" t="e">
        <f t="shared" si="2"/>
        <v>#DIV/0!</v>
      </c>
      <c r="AV31" s="170" t="e">
        <f t="shared" si="2"/>
        <v>#DIV/0!</v>
      </c>
      <c r="AW31" s="170" t="e">
        <f t="shared" si="2"/>
        <v>#DIV/0!</v>
      </c>
      <c r="AX31" s="170" t="e">
        <f t="shared" si="2"/>
        <v>#DIV/0!</v>
      </c>
      <c r="AY31" s="170" t="e">
        <f t="shared" si="2"/>
        <v>#DIV/0!</v>
      </c>
      <c r="AZ31" s="170" t="e">
        <f t="shared" si="2"/>
        <v>#DIV/0!</v>
      </c>
      <c r="BA31" s="170" t="e">
        <f t="shared" si="2"/>
        <v>#DIV/0!</v>
      </c>
      <c r="BB31" s="170" t="e">
        <f t="shared" si="2"/>
        <v>#DIV/0!</v>
      </c>
      <c r="BC31" s="170" t="e">
        <f t="shared" si="2"/>
        <v>#DIV/0!</v>
      </c>
      <c r="BD31" s="170" t="e">
        <f t="shared" si="2"/>
        <v>#DIV/0!</v>
      </c>
      <c r="BE31" s="169" t="e">
        <f t="shared" si="2"/>
        <v>#DIV/0!</v>
      </c>
      <c r="BF31" s="169" t="e">
        <f t="shared" si="2"/>
        <v>#DIV/0!</v>
      </c>
      <c r="BG31" s="169" t="e">
        <f t="shared" si="2"/>
        <v>#DIV/0!</v>
      </c>
      <c r="BH31" s="170" t="e">
        <f t="shared" si="2"/>
        <v>#DIV/0!</v>
      </c>
      <c r="BI31" s="170" t="e">
        <f t="shared" si="2"/>
        <v>#DIV/0!</v>
      </c>
      <c r="BJ31" s="170" t="e">
        <f t="shared" si="2"/>
        <v>#DIV/0!</v>
      </c>
      <c r="BK31" s="170" t="e">
        <f t="shared" si="2"/>
        <v>#DIV/0!</v>
      </c>
      <c r="BL31" s="170" t="e">
        <f t="shared" si="2"/>
        <v>#DIV/0!</v>
      </c>
      <c r="BM31" s="170" t="e">
        <f t="shared" si="2"/>
        <v>#DIV/0!</v>
      </c>
      <c r="BN31" s="170" t="e">
        <f t="shared" si="2"/>
        <v>#DIV/0!</v>
      </c>
      <c r="BO31" s="170" t="e">
        <f t="shared" si="2"/>
        <v>#DIV/0!</v>
      </c>
      <c r="BP31" s="170" t="e">
        <f t="shared" ref="BP31:DI31" si="3">BP30/BP29*1000000</f>
        <v>#DIV/0!</v>
      </c>
      <c r="BQ31" s="170" t="e">
        <f t="shared" si="3"/>
        <v>#DIV/0!</v>
      </c>
      <c r="BR31" s="170" t="e">
        <f t="shared" si="3"/>
        <v>#DIV/0!</v>
      </c>
      <c r="BS31" s="170" t="e">
        <f t="shared" si="3"/>
        <v>#DIV/0!</v>
      </c>
      <c r="BT31" s="170" t="e">
        <f t="shared" si="3"/>
        <v>#DIV/0!</v>
      </c>
      <c r="BU31" s="170" t="e">
        <f t="shared" si="3"/>
        <v>#DIV/0!</v>
      </c>
      <c r="BV31" s="170" t="e">
        <f t="shared" si="3"/>
        <v>#DIV/0!</v>
      </c>
      <c r="BW31" s="170" t="e">
        <f t="shared" si="3"/>
        <v>#DIV/0!</v>
      </c>
      <c r="BX31" s="170" t="e">
        <f t="shared" si="3"/>
        <v>#DIV/0!</v>
      </c>
      <c r="BY31" s="170" t="e">
        <f t="shared" si="3"/>
        <v>#DIV/0!</v>
      </c>
      <c r="BZ31" s="170" t="e">
        <f t="shared" si="3"/>
        <v>#DIV/0!</v>
      </c>
      <c r="CA31" s="170" t="e">
        <f t="shared" si="3"/>
        <v>#DIV/0!</v>
      </c>
      <c r="CB31" s="170" t="e">
        <f t="shared" si="3"/>
        <v>#DIV/0!</v>
      </c>
      <c r="CC31" s="170" t="e">
        <f t="shared" si="3"/>
        <v>#DIV/0!</v>
      </c>
      <c r="CD31" s="170" t="e">
        <f t="shared" si="3"/>
        <v>#DIV/0!</v>
      </c>
      <c r="CE31" s="170" t="e">
        <f t="shared" si="3"/>
        <v>#DIV/0!</v>
      </c>
      <c r="CF31" s="170" t="e">
        <f t="shared" si="3"/>
        <v>#DIV/0!</v>
      </c>
      <c r="CG31" s="170" t="e">
        <f t="shared" si="3"/>
        <v>#DIV/0!</v>
      </c>
      <c r="CH31" s="170" t="e">
        <f t="shared" si="3"/>
        <v>#DIV/0!</v>
      </c>
      <c r="CI31" s="170" t="e">
        <f t="shared" si="3"/>
        <v>#DIV/0!</v>
      </c>
      <c r="CJ31" s="170" t="e">
        <f t="shared" si="3"/>
        <v>#DIV/0!</v>
      </c>
      <c r="CK31" s="170" t="e">
        <f t="shared" si="3"/>
        <v>#DIV/0!</v>
      </c>
      <c r="CL31" s="170" t="e">
        <f t="shared" si="3"/>
        <v>#DIV/0!</v>
      </c>
      <c r="CM31" s="170" t="e">
        <f t="shared" si="3"/>
        <v>#DIV/0!</v>
      </c>
      <c r="CN31" s="170" t="e">
        <f t="shared" si="3"/>
        <v>#DIV/0!</v>
      </c>
      <c r="CO31" s="170" t="e">
        <f t="shared" si="3"/>
        <v>#DIV/0!</v>
      </c>
      <c r="CP31" s="170" t="e">
        <f t="shared" si="3"/>
        <v>#DIV/0!</v>
      </c>
      <c r="CQ31" s="170" t="e">
        <f t="shared" si="3"/>
        <v>#DIV/0!</v>
      </c>
      <c r="CR31" s="170" t="e">
        <f t="shared" si="3"/>
        <v>#DIV/0!</v>
      </c>
      <c r="CS31" s="170" t="e">
        <f t="shared" si="3"/>
        <v>#DIV/0!</v>
      </c>
      <c r="CT31" s="170" t="e">
        <f t="shared" si="3"/>
        <v>#DIV/0!</v>
      </c>
      <c r="CU31" s="170" t="e">
        <f t="shared" si="3"/>
        <v>#DIV/0!</v>
      </c>
      <c r="CV31" s="170" t="e">
        <f t="shared" si="3"/>
        <v>#DIV/0!</v>
      </c>
      <c r="CW31" s="170" t="e">
        <f t="shared" si="3"/>
        <v>#DIV/0!</v>
      </c>
      <c r="CX31" s="170" t="e">
        <f t="shared" si="3"/>
        <v>#DIV/0!</v>
      </c>
      <c r="CY31" s="170" t="e">
        <f t="shared" si="3"/>
        <v>#DIV/0!</v>
      </c>
      <c r="CZ31" s="170" t="e">
        <f t="shared" si="3"/>
        <v>#DIV/0!</v>
      </c>
      <c r="DA31" s="170" t="e">
        <f t="shared" si="3"/>
        <v>#DIV/0!</v>
      </c>
      <c r="DB31" s="170" t="e">
        <f t="shared" si="3"/>
        <v>#DIV/0!</v>
      </c>
      <c r="DC31" s="170" t="e">
        <f t="shared" si="3"/>
        <v>#DIV/0!</v>
      </c>
      <c r="DD31" s="170" t="e">
        <f t="shared" si="3"/>
        <v>#DIV/0!</v>
      </c>
      <c r="DE31" s="169" t="e">
        <f t="shared" si="3"/>
        <v>#DIV/0!</v>
      </c>
      <c r="DF31" s="169" t="e">
        <f t="shared" si="3"/>
        <v>#DIV/0!</v>
      </c>
      <c r="DG31" s="169" t="e">
        <f t="shared" si="3"/>
        <v>#DIV/0!</v>
      </c>
      <c r="DH31" s="169" t="e">
        <f t="shared" si="3"/>
        <v>#DIV/0!</v>
      </c>
      <c r="DI31" s="168" t="e">
        <f t="shared" si="3"/>
        <v>#DIV/0!</v>
      </c>
    </row>
    <row r="32" spans="2:113" ht="16" thickTop="1">
      <c r="B32" s="163"/>
      <c r="C32" s="167"/>
      <c r="D32" s="166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165"/>
      <c r="AV32" s="165"/>
      <c r="AW32" s="165"/>
      <c r="AX32" s="165"/>
      <c r="AY32" s="165"/>
      <c r="AZ32" s="165"/>
      <c r="BA32" s="165"/>
      <c r="BB32" s="165"/>
      <c r="BC32" s="165"/>
      <c r="BD32" s="165"/>
      <c r="BE32" s="165"/>
      <c r="BF32" s="165"/>
      <c r="BG32" s="165"/>
      <c r="BH32" s="165"/>
      <c r="BI32" s="165"/>
      <c r="BJ32" s="165"/>
      <c r="BK32" s="165"/>
      <c r="BL32" s="165"/>
      <c r="BM32" s="165"/>
      <c r="BN32" s="165"/>
      <c r="BO32" s="165"/>
      <c r="BP32" s="165"/>
      <c r="BQ32" s="165"/>
      <c r="BR32" s="165"/>
      <c r="BS32" s="165"/>
      <c r="BT32" s="165"/>
      <c r="BU32" s="165"/>
      <c r="BV32" s="165"/>
      <c r="BW32" s="165"/>
      <c r="BX32" s="165"/>
      <c r="BY32" s="165"/>
      <c r="BZ32" s="165"/>
      <c r="CA32" s="165"/>
      <c r="CB32" s="165"/>
      <c r="CC32" s="165"/>
      <c r="CD32" s="165"/>
      <c r="CE32" s="165"/>
      <c r="CF32" s="165"/>
      <c r="CG32" s="165"/>
      <c r="CH32" s="165"/>
      <c r="CI32" s="165"/>
      <c r="CJ32" s="165"/>
      <c r="CK32" s="165"/>
      <c r="CL32" s="165"/>
      <c r="CM32" s="165"/>
      <c r="CN32" s="165"/>
      <c r="CO32" s="165"/>
      <c r="CP32" s="165"/>
      <c r="CQ32" s="165"/>
      <c r="CR32" s="165"/>
      <c r="CS32" s="165"/>
      <c r="CT32" s="165"/>
      <c r="CU32" s="165"/>
      <c r="CV32" s="165"/>
      <c r="CW32" s="165"/>
      <c r="CX32" s="165"/>
      <c r="CY32" s="165"/>
      <c r="CZ32" s="165"/>
      <c r="DA32" s="165"/>
      <c r="DB32" s="165"/>
      <c r="DC32" s="165"/>
      <c r="DD32" s="165"/>
      <c r="DE32" s="165"/>
      <c r="DF32" s="165"/>
      <c r="DG32" s="165"/>
      <c r="DH32" s="165"/>
      <c r="DI32" s="164"/>
    </row>
    <row r="33" spans="2:113" ht="16" thickBot="1">
      <c r="B33" s="163"/>
      <c r="C33" s="162"/>
      <c r="D33" s="161">
        <v>2049</v>
      </c>
      <c r="E33" s="161">
        <f>D33+1</f>
        <v>2050</v>
      </c>
      <c r="F33" s="161">
        <f t="shared" ref="F33:H33" si="4">E33+1</f>
        <v>2051</v>
      </c>
      <c r="G33" s="161">
        <f t="shared" si="4"/>
        <v>2052</v>
      </c>
      <c r="H33" s="161">
        <f t="shared" si="4"/>
        <v>2053</v>
      </c>
      <c r="I33" s="161">
        <v>2101</v>
      </c>
      <c r="J33" s="161">
        <f t="shared" ref="J33:BH33" si="5">I33+1</f>
        <v>2102</v>
      </c>
      <c r="K33" s="161">
        <f t="shared" si="5"/>
        <v>2103</v>
      </c>
      <c r="L33" s="161">
        <f t="shared" si="5"/>
        <v>2104</v>
      </c>
      <c r="M33" s="161">
        <f t="shared" si="5"/>
        <v>2105</v>
      </c>
      <c r="N33" s="161">
        <f t="shared" si="5"/>
        <v>2106</v>
      </c>
      <c r="O33" s="161">
        <f t="shared" si="5"/>
        <v>2107</v>
      </c>
      <c r="P33" s="161">
        <f t="shared" si="5"/>
        <v>2108</v>
      </c>
      <c r="Q33" s="161">
        <f t="shared" si="5"/>
        <v>2109</v>
      </c>
      <c r="R33" s="161">
        <f t="shared" si="5"/>
        <v>2110</v>
      </c>
      <c r="S33" s="161">
        <f t="shared" si="5"/>
        <v>2111</v>
      </c>
      <c r="T33" s="161">
        <f t="shared" si="5"/>
        <v>2112</v>
      </c>
      <c r="U33" s="161">
        <f t="shared" si="5"/>
        <v>2113</v>
      </c>
      <c r="V33" s="161">
        <f t="shared" si="5"/>
        <v>2114</v>
      </c>
      <c r="W33" s="161">
        <f t="shared" si="5"/>
        <v>2115</v>
      </c>
      <c r="X33" s="161">
        <f t="shared" si="5"/>
        <v>2116</v>
      </c>
      <c r="Y33" s="161">
        <f t="shared" si="5"/>
        <v>2117</v>
      </c>
      <c r="Z33" s="161">
        <f t="shared" si="5"/>
        <v>2118</v>
      </c>
      <c r="AA33" s="161">
        <f t="shared" si="5"/>
        <v>2119</v>
      </c>
      <c r="AB33" s="161">
        <f t="shared" si="5"/>
        <v>2120</v>
      </c>
      <c r="AC33" s="161">
        <f t="shared" si="5"/>
        <v>2121</v>
      </c>
      <c r="AD33" s="161">
        <f t="shared" si="5"/>
        <v>2122</v>
      </c>
      <c r="AE33" s="161">
        <f t="shared" si="5"/>
        <v>2123</v>
      </c>
      <c r="AF33" s="161">
        <f t="shared" si="5"/>
        <v>2124</v>
      </c>
      <c r="AG33" s="161">
        <f t="shared" si="5"/>
        <v>2125</v>
      </c>
      <c r="AH33" s="161">
        <f t="shared" si="5"/>
        <v>2126</v>
      </c>
      <c r="AI33" s="161">
        <f t="shared" si="5"/>
        <v>2127</v>
      </c>
      <c r="AJ33" s="161">
        <f t="shared" si="5"/>
        <v>2128</v>
      </c>
      <c r="AK33" s="161">
        <f t="shared" si="5"/>
        <v>2129</v>
      </c>
      <c r="AL33" s="161">
        <f t="shared" si="5"/>
        <v>2130</v>
      </c>
      <c r="AM33" s="161">
        <f t="shared" si="5"/>
        <v>2131</v>
      </c>
      <c r="AN33" s="161">
        <f t="shared" si="5"/>
        <v>2132</v>
      </c>
      <c r="AO33" s="161">
        <f t="shared" si="5"/>
        <v>2133</v>
      </c>
      <c r="AP33" s="161">
        <f t="shared" si="5"/>
        <v>2134</v>
      </c>
      <c r="AQ33" s="161">
        <f t="shared" si="5"/>
        <v>2135</v>
      </c>
      <c r="AR33" s="161">
        <f t="shared" si="5"/>
        <v>2136</v>
      </c>
      <c r="AS33" s="161">
        <f t="shared" si="5"/>
        <v>2137</v>
      </c>
      <c r="AT33" s="161">
        <f t="shared" si="5"/>
        <v>2138</v>
      </c>
      <c r="AU33" s="161">
        <f t="shared" si="5"/>
        <v>2139</v>
      </c>
      <c r="AV33" s="161">
        <f t="shared" si="5"/>
        <v>2140</v>
      </c>
      <c r="AW33" s="161">
        <f t="shared" si="5"/>
        <v>2141</v>
      </c>
      <c r="AX33" s="161">
        <f t="shared" si="5"/>
        <v>2142</v>
      </c>
      <c r="AY33" s="161">
        <f t="shared" si="5"/>
        <v>2143</v>
      </c>
      <c r="AZ33" s="161">
        <f t="shared" si="5"/>
        <v>2144</v>
      </c>
      <c r="BA33" s="161">
        <f t="shared" si="5"/>
        <v>2145</v>
      </c>
      <c r="BB33" s="161">
        <f t="shared" si="5"/>
        <v>2146</v>
      </c>
      <c r="BC33" s="161">
        <f t="shared" si="5"/>
        <v>2147</v>
      </c>
      <c r="BD33" s="161">
        <f t="shared" si="5"/>
        <v>2148</v>
      </c>
      <c r="BE33" s="161">
        <f t="shared" si="5"/>
        <v>2149</v>
      </c>
      <c r="BF33" s="161">
        <f t="shared" si="5"/>
        <v>2150</v>
      </c>
      <c r="BG33" s="161">
        <f t="shared" si="5"/>
        <v>2151</v>
      </c>
      <c r="BH33" s="161">
        <f t="shared" si="5"/>
        <v>2152</v>
      </c>
      <c r="BI33" s="161">
        <v>2201</v>
      </c>
      <c r="BJ33" s="161">
        <f t="shared" ref="BJ33:DH33" si="6">BI33+1</f>
        <v>2202</v>
      </c>
      <c r="BK33" s="161">
        <f t="shared" si="6"/>
        <v>2203</v>
      </c>
      <c r="BL33" s="161">
        <f t="shared" si="6"/>
        <v>2204</v>
      </c>
      <c r="BM33" s="161">
        <f t="shared" si="6"/>
        <v>2205</v>
      </c>
      <c r="BN33" s="161">
        <f t="shared" si="6"/>
        <v>2206</v>
      </c>
      <c r="BO33" s="161">
        <f t="shared" si="6"/>
        <v>2207</v>
      </c>
      <c r="BP33" s="161">
        <f t="shared" si="6"/>
        <v>2208</v>
      </c>
      <c r="BQ33" s="161">
        <f t="shared" si="6"/>
        <v>2209</v>
      </c>
      <c r="BR33" s="161">
        <f t="shared" si="6"/>
        <v>2210</v>
      </c>
      <c r="BS33" s="161">
        <f t="shared" si="6"/>
        <v>2211</v>
      </c>
      <c r="BT33" s="161">
        <f t="shared" si="6"/>
        <v>2212</v>
      </c>
      <c r="BU33" s="161">
        <f t="shared" si="6"/>
        <v>2213</v>
      </c>
      <c r="BV33" s="161">
        <f t="shared" si="6"/>
        <v>2214</v>
      </c>
      <c r="BW33" s="161">
        <f t="shared" si="6"/>
        <v>2215</v>
      </c>
      <c r="BX33" s="161">
        <f t="shared" si="6"/>
        <v>2216</v>
      </c>
      <c r="BY33" s="161">
        <f t="shared" si="6"/>
        <v>2217</v>
      </c>
      <c r="BZ33" s="161">
        <f t="shared" si="6"/>
        <v>2218</v>
      </c>
      <c r="CA33" s="161">
        <f t="shared" si="6"/>
        <v>2219</v>
      </c>
      <c r="CB33" s="161">
        <f t="shared" si="6"/>
        <v>2220</v>
      </c>
      <c r="CC33" s="161">
        <f t="shared" si="6"/>
        <v>2221</v>
      </c>
      <c r="CD33" s="161">
        <f t="shared" si="6"/>
        <v>2222</v>
      </c>
      <c r="CE33" s="161">
        <f t="shared" si="6"/>
        <v>2223</v>
      </c>
      <c r="CF33" s="161">
        <f t="shared" si="6"/>
        <v>2224</v>
      </c>
      <c r="CG33" s="161">
        <f t="shared" si="6"/>
        <v>2225</v>
      </c>
      <c r="CH33" s="161">
        <f t="shared" si="6"/>
        <v>2226</v>
      </c>
      <c r="CI33" s="161">
        <f t="shared" si="6"/>
        <v>2227</v>
      </c>
      <c r="CJ33" s="161">
        <f t="shared" si="6"/>
        <v>2228</v>
      </c>
      <c r="CK33" s="161">
        <f t="shared" si="6"/>
        <v>2229</v>
      </c>
      <c r="CL33" s="161">
        <f t="shared" si="6"/>
        <v>2230</v>
      </c>
      <c r="CM33" s="161">
        <f t="shared" si="6"/>
        <v>2231</v>
      </c>
      <c r="CN33" s="161">
        <f t="shared" si="6"/>
        <v>2232</v>
      </c>
      <c r="CO33" s="161">
        <f t="shared" si="6"/>
        <v>2233</v>
      </c>
      <c r="CP33" s="161">
        <f t="shared" si="6"/>
        <v>2234</v>
      </c>
      <c r="CQ33" s="161">
        <f t="shared" si="6"/>
        <v>2235</v>
      </c>
      <c r="CR33" s="161">
        <f t="shared" si="6"/>
        <v>2236</v>
      </c>
      <c r="CS33" s="161">
        <f t="shared" si="6"/>
        <v>2237</v>
      </c>
      <c r="CT33" s="161">
        <f t="shared" si="6"/>
        <v>2238</v>
      </c>
      <c r="CU33" s="161">
        <f t="shared" si="6"/>
        <v>2239</v>
      </c>
      <c r="CV33" s="161">
        <f t="shared" si="6"/>
        <v>2240</v>
      </c>
      <c r="CW33" s="161">
        <f t="shared" si="6"/>
        <v>2241</v>
      </c>
      <c r="CX33" s="161">
        <f t="shared" si="6"/>
        <v>2242</v>
      </c>
      <c r="CY33" s="161">
        <f t="shared" si="6"/>
        <v>2243</v>
      </c>
      <c r="CZ33" s="161">
        <f t="shared" si="6"/>
        <v>2244</v>
      </c>
      <c r="DA33" s="161">
        <f t="shared" si="6"/>
        <v>2245</v>
      </c>
      <c r="DB33" s="161">
        <f t="shared" si="6"/>
        <v>2246</v>
      </c>
      <c r="DC33" s="161">
        <f t="shared" si="6"/>
        <v>2247</v>
      </c>
      <c r="DD33" s="161">
        <f t="shared" si="6"/>
        <v>2248</v>
      </c>
      <c r="DE33" s="161">
        <f t="shared" si="6"/>
        <v>2249</v>
      </c>
      <c r="DF33" s="161">
        <f t="shared" si="6"/>
        <v>2250</v>
      </c>
      <c r="DG33" s="161">
        <f t="shared" si="6"/>
        <v>2251</v>
      </c>
      <c r="DH33" s="161">
        <f t="shared" si="6"/>
        <v>2252</v>
      </c>
      <c r="DI33" s="160" t="s">
        <v>528</v>
      </c>
    </row>
    <row r="34" spans="2:113" ht="16.5" thickTop="1" thickBot="1">
      <c r="B34" s="273" t="s">
        <v>519</v>
      </c>
      <c r="C34" s="148" t="s">
        <v>325</v>
      </c>
      <c r="D34" s="159">
        <f>COUNTIFS('InProcess Conf'!$C$2:$C$6972,D$33,'InProcess Conf'!$T$2:$T$6972,$C34,'InProcess Conf'!$J$2:$J$6972,$C$28)</f>
        <v>0</v>
      </c>
      <c r="E34" s="159">
        <f>COUNTIFS('InProcess Conf'!$C$2:$C$6972,E$33,'InProcess Conf'!$T$2:$T$6972,$C34,'InProcess Conf'!$J$2:$J$6972,$C$28)</f>
        <v>0</v>
      </c>
      <c r="F34" s="159">
        <f>COUNTIFS('InProcess Conf'!$C$2:$C$6972,F$33,'InProcess Conf'!$T$2:$T$6972,$C34,'InProcess Conf'!$J$2:$J$6972,$C$28)</f>
        <v>0</v>
      </c>
      <c r="G34" s="159">
        <f>COUNTIFS('InProcess Conf'!$C$2:$C$6972,G$33,'InProcess Conf'!$T$2:$T$6972,$C34,'InProcess Conf'!$J$2:$J$6972,$C$28)</f>
        <v>0</v>
      </c>
      <c r="H34" s="159">
        <f>COUNTIFS('InProcess Conf'!$C$2:$C$6972,H$33,'InProcess Conf'!$T$2:$T$6972,$C34,'InProcess Conf'!$J$2:$J$6972,$C$28)</f>
        <v>0</v>
      </c>
      <c r="I34" s="159">
        <f>COUNTIFS('InProcess Conf'!$C$2:$C$6972,I$33,'InProcess Conf'!$T$2:$T$6972,$C34,'InProcess Conf'!$J$2:$J$6972,$C$28)</f>
        <v>0</v>
      </c>
      <c r="J34" s="159">
        <f>COUNTIFS('InProcess Conf'!$C$2:$C$6972,J$33,'InProcess Conf'!$T$2:$T$6972,$C34,'InProcess Conf'!$J$2:$J$6972,$C$28)</f>
        <v>0</v>
      </c>
      <c r="K34" s="159">
        <f>COUNTIFS('InProcess Conf'!$C$2:$C$6972,K$33,'InProcess Conf'!$T$2:$T$6972,$C34,'InProcess Conf'!$J$2:$J$6972,$C$28)</f>
        <v>0</v>
      </c>
      <c r="L34" s="159">
        <f>COUNTIFS('InProcess Conf'!$C$2:$C$6972,L$33,'InProcess Conf'!$T$2:$T$6972,$C34,'InProcess Conf'!$J$2:$J$6972,$C$28)</f>
        <v>0</v>
      </c>
      <c r="M34" s="159">
        <f>COUNTIFS('InProcess Conf'!$C$2:$C$6972,M$33,'InProcess Conf'!$T$2:$T$6972,$C34,'InProcess Conf'!$J$2:$J$6972,$C$28)</f>
        <v>0</v>
      </c>
      <c r="N34" s="159">
        <f>COUNTIFS('InProcess Conf'!$C$2:$C$6972,N$33,'InProcess Conf'!$T$2:$T$6972,$C34,'InProcess Conf'!$J$2:$J$6972,$C$28)</f>
        <v>0</v>
      </c>
      <c r="O34" s="159">
        <f>COUNTIFS('InProcess Conf'!$C$2:$C$6972,O$33,'InProcess Conf'!$T$2:$T$6972,$C34,'InProcess Conf'!$J$2:$J$6972,$C$28)</f>
        <v>0</v>
      </c>
      <c r="P34" s="159">
        <f>COUNTIFS('InProcess Conf'!$C$2:$C$6972,P$33,'InProcess Conf'!$T$2:$T$6972,$C34,'InProcess Conf'!$J$2:$J$6972,$C$28)</f>
        <v>0</v>
      </c>
      <c r="Q34" s="159">
        <f>COUNTIFS('InProcess Conf'!$C$2:$C$6972,Q$33,'InProcess Conf'!$T$2:$T$6972,$C34,'InProcess Conf'!$J$2:$J$6972,$C$28)</f>
        <v>0</v>
      </c>
      <c r="R34" s="159">
        <f>COUNTIFS('InProcess Conf'!$C$2:$C$6972,R$33,'InProcess Conf'!$T$2:$T$6972,$C34,'InProcess Conf'!$J$2:$J$6972,$C$28)</f>
        <v>0</v>
      </c>
      <c r="S34" s="159">
        <f>COUNTIFS('InProcess Conf'!$C$2:$C$6972,S$33,'InProcess Conf'!$T$2:$T$6972,$C34,'InProcess Conf'!$J$2:$J$6972,$C$28)</f>
        <v>0</v>
      </c>
      <c r="T34" s="159">
        <f>COUNTIFS('InProcess Conf'!$C$2:$C$6972,T$33,'InProcess Conf'!$T$2:$T$6972,$C34,'InProcess Conf'!$J$2:$J$6972,$C$28)</f>
        <v>0</v>
      </c>
      <c r="U34" s="159">
        <f>COUNTIFS('InProcess Conf'!$C$2:$C$6972,U$33,'InProcess Conf'!$T$2:$T$6972,$C34,'InProcess Conf'!$J$2:$J$6972,$C$28)</f>
        <v>0</v>
      </c>
      <c r="V34" s="159">
        <f>COUNTIFS('InProcess Conf'!$C$2:$C$6972,V$33,'InProcess Conf'!$T$2:$T$6972,$C34,'InProcess Conf'!$J$2:$J$6972,$C$28)</f>
        <v>0</v>
      </c>
      <c r="W34" s="159">
        <f>COUNTIFS('InProcess Conf'!$C$2:$C$6972,W$33,'InProcess Conf'!$T$2:$T$6972,$C34,'InProcess Conf'!$J$2:$J$6972,$C$28)</f>
        <v>0</v>
      </c>
      <c r="X34" s="159">
        <f>COUNTIFS('InProcess Conf'!$C$2:$C$6972,X$33,'InProcess Conf'!$T$2:$T$6972,$C34,'InProcess Conf'!$J$2:$J$6972,$C$28)</f>
        <v>0</v>
      </c>
      <c r="Y34" s="159">
        <f>COUNTIFS('InProcess Conf'!$C$2:$C$6972,Y$33,'InProcess Conf'!$T$2:$T$6972,$C34,'InProcess Conf'!$J$2:$J$6972,$C$28)</f>
        <v>0</v>
      </c>
      <c r="Z34" s="159">
        <f>COUNTIFS('InProcess Conf'!$C$2:$C$6972,Z$33,'InProcess Conf'!$T$2:$T$6972,$C34,'InProcess Conf'!$J$2:$J$6972,$C$28)</f>
        <v>0</v>
      </c>
      <c r="AA34" s="159">
        <f>COUNTIFS('InProcess Conf'!$C$2:$C$6972,AA$33,'InProcess Conf'!$T$2:$T$6972,$C34,'InProcess Conf'!$J$2:$J$6972,$C$28)</f>
        <v>0</v>
      </c>
      <c r="AB34" s="159">
        <f>COUNTIFS('InProcess Conf'!$C$2:$C$6972,AB$33,'InProcess Conf'!$T$2:$T$6972,$C34,'InProcess Conf'!$J$2:$J$6972,$C$28)</f>
        <v>0</v>
      </c>
      <c r="AC34" s="159">
        <f>COUNTIFS('InProcess Conf'!$C$2:$C$6972,AC$33,'InProcess Conf'!$T$2:$T$6972,$C34,'InProcess Conf'!$J$2:$J$6972,$C$28)</f>
        <v>0</v>
      </c>
      <c r="AD34" s="159">
        <f>COUNTIFS('InProcess Conf'!$C$2:$C$6972,AD$33,'InProcess Conf'!$T$2:$T$6972,$C34,'InProcess Conf'!$J$2:$J$6972,$C$28)</f>
        <v>0</v>
      </c>
      <c r="AE34" s="159">
        <f>COUNTIFS('InProcess Conf'!$C$2:$C$6972,AE$33,'InProcess Conf'!$T$2:$T$6972,$C34,'InProcess Conf'!$J$2:$J$6972,$C$28)</f>
        <v>0</v>
      </c>
      <c r="AF34" s="159">
        <f>COUNTIFS('InProcess Conf'!$C$2:$C$6972,AF$33,'InProcess Conf'!$T$2:$T$6972,$C34,'InProcess Conf'!$J$2:$J$6972,$C$28)</f>
        <v>0</v>
      </c>
      <c r="AG34" s="159">
        <f>COUNTIFS('InProcess Conf'!$C$2:$C$6972,AG$33,'InProcess Conf'!$T$2:$T$6972,$C34,'InProcess Conf'!$J$2:$J$6972,$C$28)</f>
        <v>0</v>
      </c>
      <c r="AH34" s="159">
        <f>COUNTIFS('InProcess Conf'!$C$2:$C$6972,AH$33,'InProcess Conf'!$T$2:$T$6972,$C34,'InProcess Conf'!$J$2:$J$6972,$C$28)</f>
        <v>0</v>
      </c>
      <c r="AI34" s="159">
        <f>COUNTIFS('InProcess Conf'!$C$2:$C$6972,AI$33,'InProcess Conf'!$T$2:$T$6972,$C34,'InProcess Conf'!$J$2:$J$6972,$C$28)</f>
        <v>0</v>
      </c>
      <c r="AJ34" s="159">
        <f>COUNTIFS('InProcess Conf'!$C$2:$C$6972,AJ$33,'InProcess Conf'!$T$2:$T$6972,$C34,'InProcess Conf'!$J$2:$J$6972,$C$28)</f>
        <v>0</v>
      </c>
      <c r="AK34" s="159">
        <f>COUNTIFS('InProcess Conf'!$C$2:$C$6972,AK$33,'InProcess Conf'!$T$2:$T$6972,$C34,'InProcess Conf'!$J$2:$J$6972,$C$28)</f>
        <v>0</v>
      </c>
      <c r="AL34" s="159">
        <f>COUNTIFS('InProcess Conf'!$C$2:$C$6972,AL$33,'InProcess Conf'!$T$2:$T$6972,$C34,'InProcess Conf'!$J$2:$J$6972,$C$28)</f>
        <v>0</v>
      </c>
      <c r="AM34" s="159">
        <f>COUNTIFS('InProcess Conf'!$C$2:$C$6972,AM$33,'InProcess Conf'!$T$2:$T$6972,$C34,'InProcess Conf'!$J$2:$J$6972,$C$28)</f>
        <v>0</v>
      </c>
      <c r="AN34" s="159">
        <f>COUNTIFS('InProcess Conf'!$C$2:$C$6972,AN$33,'InProcess Conf'!$T$2:$T$6972,$C34,'InProcess Conf'!$J$2:$J$6972,$C$28)</f>
        <v>0</v>
      </c>
      <c r="AO34" s="159">
        <f>COUNTIFS('InProcess Conf'!$C$2:$C$6972,AO$33,'InProcess Conf'!$T$2:$T$6972,$C34,'InProcess Conf'!$J$2:$J$6972,$C$28)</f>
        <v>0</v>
      </c>
      <c r="AP34" s="159">
        <f>COUNTIFS('InProcess Conf'!$C$2:$C$6972,AP$33,'InProcess Conf'!$T$2:$T$6972,$C34,'InProcess Conf'!$J$2:$J$6972,$C$28)</f>
        <v>0</v>
      </c>
      <c r="AQ34" s="159">
        <f>COUNTIFS('InProcess Conf'!$C$2:$C$6972,AQ$33,'InProcess Conf'!$T$2:$T$6972,$C34,'InProcess Conf'!$J$2:$J$6972,$C$28)</f>
        <v>0</v>
      </c>
      <c r="AR34" s="159">
        <f>COUNTIFS('InProcess Conf'!$C$2:$C$6972,AR$33,'InProcess Conf'!$T$2:$T$6972,$C34,'InProcess Conf'!$J$2:$J$6972,$C$28)</f>
        <v>0</v>
      </c>
      <c r="AS34" s="159">
        <f>COUNTIFS('InProcess Conf'!$C$2:$C$6972,AS$33,'InProcess Conf'!$T$2:$T$6972,$C34,'InProcess Conf'!$J$2:$J$6972,$C$28)</f>
        <v>0</v>
      </c>
      <c r="AT34" s="159">
        <f>COUNTIFS('InProcess Conf'!$C$2:$C$6972,AT$33,'InProcess Conf'!$T$2:$T$6972,$C34,'InProcess Conf'!$J$2:$J$6972,$C$28)</f>
        <v>0</v>
      </c>
      <c r="AU34" s="159">
        <f>COUNTIFS('InProcess Conf'!$C$2:$C$6972,AU$33,'InProcess Conf'!$T$2:$T$6972,$C34,'InProcess Conf'!$J$2:$J$6972,$C$28)</f>
        <v>0</v>
      </c>
      <c r="AV34" s="159">
        <f>COUNTIFS('InProcess Conf'!$C$2:$C$6972,AV$33,'InProcess Conf'!$T$2:$T$6972,$C34,'InProcess Conf'!$J$2:$J$6972,$C$28)</f>
        <v>0</v>
      </c>
      <c r="AW34" s="159">
        <f>COUNTIFS('InProcess Conf'!$C$2:$C$6972,AW$33,'InProcess Conf'!$T$2:$T$6972,$C34,'InProcess Conf'!$J$2:$J$6972,$C$28)</f>
        <v>0</v>
      </c>
      <c r="AX34" s="159">
        <f>COUNTIFS('InProcess Conf'!$C$2:$C$6972,AX$33,'InProcess Conf'!$T$2:$T$6972,$C34,'InProcess Conf'!$J$2:$J$6972,$C$28)</f>
        <v>0</v>
      </c>
      <c r="AY34" s="159">
        <f>COUNTIFS('InProcess Conf'!$C$2:$C$6972,AY$33,'InProcess Conf'!$T$2:$T$6972,$C34,'InProcess Conf'!$J$2:$J$6972,$C$28)</f>
        <v>0</v>
      </c>
      <c r="AZ34" s="159">
        <f>COUNTIFS('InProcess Conf'!$C$2:$C$6972,AZ$33,'InProcess Conf'!$T$2:$T$6972,$C34,'InProcess Conf'!$J$2:$J$6972,$C$28)</f>
        <v>0</v>
      </c>
      <c r="BA34" s="159">
        <f>COUNTIFS('InProcess Conf'!$C$2:$C$6972,BA$33,'InProcess Conf'!$T$2:$T$6972,$C34,'InProcess Conf'!$J$2:$J$6972,$C$28)</f>
        <v>0</v>
      </c>
      <c r="BB34" s="159">
        <f>COUNTIFS('InProcess Conf'!$C$2:$C$6972,BB$33,'InProcess Conf'!$T$2:$T$6972,$C34,'InProcess Conf'!$J$2:$J$6972,$C$28)</f>
        <v>0</v>
      </c>
      <c r="BC34" s="159">
        <f>COUNTIFS('InProcess Conf'!$C$2:$C$6972,BC$33,'InProcess Conf'!$T$2:$T$6972,$C34,'InProcess Conf'!$J$2:$J$6972,$C$28)</f>
        <v>0</v>
      </c>
      <c r="BD34" s="159">
        <f>COUNTIFS('InProcess Conf'!$C$2:$C$6972,BD$33,'InProcess Conf'!$T$2:$T$6972,$C34,'InProcess Conf'!$J$2:$J$6972,$C$28)</f>
        <v>0</v>
      </c>
      <c r="BE34" s="159">
        <f>COUNTIFS('InProcess Conf'!$C$2:$C$6972,BE$33,'InProcess Conf'!$T$2:$T$6972,$C34,'InProcess Conf'!$J$2:$J$6972,$C$28)</f>
        <v>0</v>
      </c>
      <c r="BF34" s="159">
        <f>COUNTIFS('InProcess Conf'!$C$2:$C$6972,BF$33,'InProcess Conf'!$T$2:$T$6972,$C34,'InProcess Conf'!$J$2:$J$6972,$C$28)</f>
        <v>0</v>
      </c>
      <c r="BG34" s="159">
        <f>COUNTIFS('InProcess Conf'!$C$2:$C$6972,BG$33,'InProcess Conf'!$T$2:$T$6972,$C34,'InProcess Conf'!$J$2:$J$6972,$C$28)</f>
        <v>0</v>
      </c>
      <c r="BH34" s="159">
        <f>COUNTIFS('InProcess Conf'!$C$2:$C$6972,BH$33,'InProcess Conf'!$T$2:$T$6972,$C34,'InProcess Conf'!$J$2:$J$6972,$C$28)</f>
        <v>0</v>
      </c>
      <c r="BI34" s="159">
        <f>COUNTIFS('InProcess Conf'!$C$2:$C$6972,BI$33,'InProcess Conf'!$T$2:$T$6972,$C34,'InProcess Conf'!$J$2:$J$6972,$C$28)</f>
        <v>0</v>
      </c>
      <c r="BJ34" s="159">
        <f>COUNTIFS('InProcess Conf'!$C$2:$C$6972,BJ$33,'InProcess Conf'!$T$2:$T$6972,$C34,'InProcess Conf'!$J$2:$J$6972,$C$28)</f>
        <v>0</v>
      </c>
      <c r="BK34" s="159">
        <f>COUNTIFS('InProcess Conf'!$C$2:$C$6972,BK$33,'InProcess Conf'!$T$2:$T$6972,$C34,'InProcess Conf'!$J$2:$J$6972,$C$28)</f>
        <v>0</v>
      </c>
      <c r="BL34" s="159">
        <f>COUNTIFS('InProcess Conf'!$C$2:$C$6972,BL$33,'InProcess Conf'!$T$2:$T$6972,$C34,'InProcess Conf'!$J$2:$J$6972,$C$28)</f>
        <v>0</v>
      </c>
      <c r="BM34" s="159">
        <f>COUNTIFS('InProcess Conf'!$C$2:$C$6972,BM$33,'InProcess Conf'!$T$2:$T$6972,$C34,'InProcess Conf'!$J$2:$J$6972,$C$28)</f>
        <v>0</v>
      </c>
      <c r="BN34" s="159">
        <f>COUNTIFS('InProcess Conf'!$C$2:$C$6972,BN$33,'InProcess Conf'!$T$2:$T$6972,$C34,'InProcess Conf'!$J$2:$J$6972,$C$28)</f>
        <v>0</v>
      </c>
      <c r="BO34" s="159">
        <f>COUNTIFS('InProcess Conf'!$C$2:$C$6972,BO$33,'InProcess Conf'!$T$2:$T$6972,$C34,'InProcess Conf'!$J$2:$J$6972,$C$28)</f>
        <v>0</v>
      </c>
      <c r="BP34" s="159">
        <f>COUNTIFS('InProcess Conf'!$C$2:$C$6972,BP$33,'InProcess Conf'!$T$2:$T$6972,$C34,'InProcess Conf'!$J$2:$J$6972,$C$28)</f>
        <v>0</v>
      </c>
      <c r="BQ34" s="159">
        <f>COUNTIFS('InProcess Conf'!$C$2:$C$6972,BQ$33,'InProcess Conf'!$T$2:$T$6972,$C34,'InProcess Conf'!$J$2:$J$6972,$C$28)</f>
        <v>0</v>
      </c>
      <c r="BR34" s="159">
        <f>COUNTIFS('InProcess Conf'!$C$2:$C$6972,BR$33,'InProcess Conf'!$T$2:$T$6972,$C34,'InProcess Conf'!$J$2:$J$6972,$C$28)</f>
        <v>0</v>
      </c>
      <c r="BS34" s="159">
        <f>COUNTIFS('InProcess Conf'!$C$2:$C$6972,BS$33,'InProcess Conf'!$T$2:$T$6972,$C34,'InProcess Conf'!$J$2:$J$6972,$C$28)</f>
        <v>0</v>
      </c>
      <c r="BT34" s="159">
        <f>COUNTIFS('InProcess Conf'!$C$2:$C$6972,BT$33,'InProcess Conf'!$T$2:$T$6972,$C34,'InProcess Conf'!$J$2:$J$6972,$C$28)</f>
        <v>0</v>
      </c>
      <c r="BU34" s="159">
        <f>COUNTIFS('InProcess Conf'!$C$2:$C$6972,BU$33,'InProcess Conf'!$T$2:$T$6972,$C34,'InProcess Conf'!$J$2:$J$6972,$C$28)</f>
        <v>0</v>
      </c>
      <c r="BV34" s="159">
        <f>COUNTIFS('InProcess Conf'!$C$2:$C$6972,BV$33,'InProcess Conf'!$T$2:$T$6972,$C34,'InProcess Conf'!$J$2:$J$6972,$C$28)</f>
        <v>0</v>
      </c>
      <c r="BW34" s="159">
        <f>COUNTIFS('InProcess Conf'!$C$2:$C$6972,BW$33,'InProcess Conf'!$T$2:$T$6972,$C34,'InProcess Conf'!$J$2:$J$6972,$C$28)</f>
        <v>0</v>
      </c>
      <c r="BX34" s="159">
        <f>COUNTIFS('InProcess Conf'!$C$2:$C$6972,BX$33,'InProcess Conf'!$T$2:$T$6972,$C34,'InProcess Conf'!$J$2:$J$6972,$C$28)</f>
        <v>0</v>
      </c>
      <c r="BY34" s="159">
        <f>COUNTIFS('InProcess Conf'!$C$2:$C$6972,BY$33,'InProcess Conf'!$T$2:$T$6972,$C34,'InProcess Conf'!$J$2:$J$6972,$C$28)</f>
        <v>0</v>
      </c>
      <c r="BZ34" s="159">
        <f>COUNTIFS('InProcess Conf'!$C$2:$C$6972,BZ$33,'InProcess Conf'!$T$2:$T$6972,$C34,'InProcess Conf'!$J$2:$J$6972,$C$28)</f>
        <v>0</v>
      </c>
      <c r="CA34" s="159">
        <f>COUNTIFS('InProcess Conf'!$C$2:$C$6972,CA$33,'InProcess Conf'!$T$2:$T$6972,$C34,'InProcess Conf'!$J$2:$J$6972,$C$28)</f>
        <v>0</v>
      </c>
      <c r="CB34" s="159">
        <f>COUNTIFS('InProcess Conf'!$C$2:$C$6972,CB$33,'InProcess Conf'!$T$2:$T$6972,$C34,'InProcess Conf'!$J$2:$J$6972,$C$28)</f>
        <v>0</v>
      </c>
      <c r="CC34" s="159">
        <f>COUNTIFS('InProcess Conf'!$C$2:$C$6972,CC$33,'InProcess Conf'!$T$2:$T$6972,$C34,'InProcess Conf'!$J$2:$J$6972,$C$28)</f>
        <v>0</v>
      </c>
      <c r="CD34" s="159">
        <f>COUNTIFS('InProcess Conf'!$C$2:$C$6972,CD$33,'InProcess Conf'!$T$2:$T$6972,$C34,'InProcess Conf'!$J$2:$J$6972,$C$28)</f>
        <v>0</v>
      </c>
      <c r="CE34" s="159">
        <f>COUNTIFS('InProcess Conf'!$C$2:$C$6972,CE$33,'InProcess Conf'!$T$2:$T$6972,$C34,'InProcess Conf'!$J$2:$J$6972,$C$28)</f>
        <v>0</v>
      </c>
      <c r="CF34" s="159">
        <f>COUNTIFS('InProcess Conf'!$C$2:$C$6972,CF$33,'InProcess Conf'!$T$2:$T$6972,$C34,'InProcess Conf'!$J$2:$J$6972,$C$28)</f>
        <v>0</v>
      </c>
      <c r="CG34" s="159">
        <f>COUNTIFS('InProcess Conf'!$C$2:$C$6972,CG$33,'InProcess Conf'!$T$2:$T$6972,$C34,'InProcess Conf'!$J$2:$J$6972,$C$28)</f>
        <v>0</v>
      </c>
      <c r="CH34" s="159">
        <f>COUNTIFS('InProcess Conf'!$C$2:$C$6972,CH$33,'InProcess Conf'!$T$2:$T$6972,$C34,'InProcess Conf'!$J$2:$J$6972,$C$28)</f>
        <v>0</v>
      </c>
      <c r="CI34" s="159">
        <f>COUNTIFS('InProcess Conf'!$C$2:$C$6972,CI$33,'InProcess Conf'!$T$2:$T$6972,$C34,'InProcess Conf'!$J$2:$J$6972,$C$28)</f>
        <v>0</v>
      </c>
      <c r="CJ34" s="159">
        <f>COUNTIFS('InProcess Conf'!$C$2:$C$6972,CJ$33,'InProcess Conf'!$T$2:$T$6972,$C34,'InProcess Conf'!$J$2:$J$6972,$C$28)</f>
        <v>0</v>
      </c>
      <c r="CK34" s="159">
        <f>COUNTIFS('InProcess Conf'!$C$2:$C$6972,CK$33,'InProcess Conf'!$T$2:$T$6972,$C34,'InProcess Conf'!$J$2:$J$6972,$C$28)</f>
        <v>0</v>
      </c>
      <c r="CL34" s="159">
        <f>COUNTIFS('InProcess Conf'!$C$2:$C$6972,CL$33,'InProcess Conf'!$T$2:$T$6972,$C34,'InProcess Conf'!$J$2:$J$6972,$C$28)</f>
        <v>0</v>
      </c>
      <c r="CM34" s="159">
        <f>COUNTIFS('InProcess Conf'!$C$2:$C$6972,CM$33,'InProcess Conf'!$T$2:$T$6972,$C34,'InProcess Conf'!$J$2:$J$6972,$C$28)</f>
        <v>0</v>
      </c>
      <c r="CN34" s="159">
        <f>COUNTIFS('InProcess Conf'!$C$2:$C$6972,CN$33,'InProcess Conf'!$T$2:$T$6972,$C34,'InProcess Conf'!$J$2:$J$6972,$C$28)</f>
        <v>0</v>
      </c>
      <c r="CO34" s="159">
        <f>COUNTIFS('InProcess Conf'!$C$2:$C$6972,CO$33,'InProcess Conf'!$T$2:$T$6972,$C34,'InProcess Conf'!$J$2:$J$6972,$C$28)</f>
        <v>0</v>
      </c>
      <c r="CP34" s="159">
        <f>COUNTIFS('InProcess Conf'!$C$2:$C$6972,CP$33,'InProcess Conf'!$T$2:$T$6972,$C34,'InProcess Conf'!$J$2:$J$6972,$C$28)</f>
        <v>0</v>
      </c>
      <c r="CQ34" s="159">
        <f>COUNTIFS('InProcess Conf'!$C$2:$C$6972,CQ$33,'InProcess Conf'!$T$2:$T$6972,$C34,'InProcess Conf'!$J$2:$J$6972,$C$28)</f>
        <v>0</v>
      </c>
      <c r="CR34" s="159">
        <f>COUNTIFS('InProcess Conf'!$C$2:$C$6972,CR$33,'InProcess Conf'!$T$2:$T$6972,$C34,'InProcess Conf'!$J$2:$J$6972,$C$28)</f>
        <v>0</v>
      </c>
      <c r="CS34" s="159">
        <f>COUNTIFS('InProcess Conf'!$C$2:$C$6972,CS$33,'InProcess Conf'!$T$2:$T$6972,$C34,'InProcess Conf'!$J$2:$J$6972,$C$28)</f>
        <v>0</v>
      </c>
      <c r="CT34" s="159">
        <f>COUNTIFS('InProcess Conf'!$C$2:$C$6972,CT$33,'InProcess Conf'!$T$2:$T$6972,$C34,'InProcess Conf'!$J$2:$J$6972,$C$28)</f>
        <v>0</v>
      </c>
      <c r="CU34" s="159">
        <f>COUNTIFS('InProcess Conf'!$C$2:$C$6972,CU$33,'InProcess Conf'!$T$2:$T$6972,$C34,'InProcess Conf'!$J$2:$J$6972,$C$28)</f>
        <v>0</v>
      </c>
      <c r="CV34" s="159">
        <f>COUNTIFS('InProcess Conf'!$C$2:$C$6972,CV$33,'InProcess Conf'!$T$2:$T$6972,$C34,'InProcess Conf'!$J$2:$J$6972,$C$28)</f>
        <v>0</v>
      </c>
      <c r="CW34" s="159">
        <f>COUNTIFS('InProcess Conf'!$C$2:$C$6972,CW$33,'InProcess Conf'!$T$2:$T$6972,$C34,'InProcess Conf'!$J$2:$J$6972,$C$28)</f>
        <v>0</v>
      </c>
      <c r="CX34" s="159">
        <f>COUNTIFS('InProcess Conf'!$C$2:$C$6972,CX$33,'InProcess Conf'!$T$2:$T$6972,$C34,'InProcess Conf'!$J$2:$J$6972,$C$28)</f>
        <v>0</v>
      </c>
      <c r="CY34" s="159">
        <f>COUNTIFS('InProcess Conf'!$C$2:$C$6972,CY$33,'InProcess Conf'!$T$2:$T$6972,$C34,'InProcess Conf'!$J$2:$J$6972,$C$28)</f>
        <v>0</v>
      </c>
      <c r="CZ34" s="159">
        <f>COUNTIFS('InProcess Conf'!$C$2:$C$6972,CZ$33,'InProcess Conf'!$T$2:$T$6972,$C34,'InProcess Conf'!$J$2:$J$6972,$C$28)</f>
        <v>0</v>
      </c>
      <c r="DA34" s="159">
        <f>COUNTIFS('InProcess Conf'!$C$2:$C$6972,DA$33,'InProcess Conf'!$T$2:$T$6972,$C34,'InProcess Conf'!$J$2:$J$6972,$C$28)</f>
        <v>0</v>
      </c>
      <c r="DB34" s="159">
        <f>COUNTIFS('InProcess Conf'!$C$2:$C$6972,DB$33,'InProcess Conf'!$T$2:$T$6972,$C34,'InProcess Conf'!$J$2:$J$6972,$C$28)</f>
        <v>0</v>
      </c>
      <c r="DC34" s="159">
        <f>COUNTIFS('InProcess Conf'!$C$2:$C$6972,DC$33,'InProcess Conf'!$T$2:$T$6972,$C34,'InProcess Conf'!$J$2:$J$6972,$C$28)</f>
        <v>0</v>
      </c>
      <c r="DD34" s="159">
        <f>COUNTIFS('InProcess Conf'!$C$2:$C$6972,DD$33,'InProcess Conf'!$T$2:$T$6972,$C34,'InProcess Conf'!$J$2:$J$6972,$C$28)</f>
        <v>0</v>
      </c>
      <c r="DE34" s="159">
        <f>COUNTIFS('InProcess Conf'!$C$2:$C$6972,DE$33,'InProcess Conf'!$T$2:$T$6972,$C34,'InProcess Conf'!$J$2:$J$6972,$C$28)</f>
        <v>0</v>
      </c>
      <c r="DF34" s="159">
        <f>COUNTIFS('InProcess Conf'!$C$2:$C$6972,DF$33,'InProcess Conf'!$T$2:$T$6972,$C34,'InProcess Conf'!$J$2:$J$6972,$C$28)</f>
        <v>0</v>
      </c>
      <c r="DG34" s="159">
        <f>COUNTIFS('InProcess Conf'!$C$2:$C$6972,DG$33,'InProcess Conf'!$T$2:$T$6972,$C34,'InProcess Conf'!$J$2:$J$6972,$C$28)</f>
        <v>0</v>
      </c>
      <c r="DH34" s="218">
        <f>COUNTIFS('InProcess Conf'!$C$2:$C$6972,DH$33,'InProcess Conf'!$T$2:$T$6972,$C34,'InProcess Conf'!$J$2:$J$6972,$C$28)</f>
        <v>0</v>
      </c>
      <c r="DI34" s="217">
        <f>SUM(D34:DH34)</f>
        <v>0</v>
      </c>
    </row>
    <row r="35" spans="2:113" ht="16.5" thickTop="1" thickBot="1">
      <c r="B35" s="274"/>
      <c r="C35" s="146" t="s">
        <v>154</v>
      </c>
      <c r="D35" s="159">
        <f>COUNTIFS('InProcess Conf'!$C$2:$C$6972,D$33,'InProcess Conf'!$T$2:$T$6972,$C35,'InProcess Conf'!$J$2:$J$6972,$C$28)</f>
        <v>0</v>
      </c>
      <c r="E35" s="159">
        <f>COUNTIFS('InProcess Conf'!$C$2:$C$6972,E$33,'InProcess Conf'!$T$2:$T$6972,$C35,'InProcess Conf'!$J$2:$J$6972,$C$28)</f>
        <v>0</v>
      </c>
      <c r="F35" s="159">
        <f>COUNTIFS('InProcess Conf'!$C$2:$C$6972,F$33,'InProcess Conf'!$T$2:$T$6972,$C35,'InProcess Conf'!$J$2:$J$6972,$C$28)</f>
        <v>0</v>
      </c>
      <c r="G35" s="159">
        <f>COUNTIFS('InProcess Conf'!$C$2:$C$6972,G$33,'InProcess Conf'!$T$2:$T$6972,$C35,'InProcess Conf'!$J$2:$J$6972,$C$28)</f>
        <v>0</v>
      </c>
      <c r="H35" s="159">
        <f>COUNTIFS('InProcess Conf'!$C$2:$C$6972,H$33,'InProcess Conf'!$T$2:$T$6972,$C35,'InProcess Conf'!$J$2:$J$6972,$C$28)</f>
        <v>0</v>
      </c>
      <c r="I35" s="159">
        <f>COUNTIFS('InProcess Conf'!$C$2:$C$6972,I$33,'InProcess Conf'!$T$2:$T$6972,$C35,'InProcess Conf'!$J$2:$J$6972,$C$28)</f>
        <v>0</v>
      </c>
      <c r="J35" s="159">
        <f>COUNTIFS('InProcess Conf'!$C$2:$C$6972,J$33,'InProcess Conf'!$T$2:$T$6972,$C35,'InProcess Conf'!$J$2:$J$6972,$C$28)</f>
        <v>0</v>
      </c>
      <c r="K35" s="159">
        <f>COUNTIFS('InProcess Conf'!$C$2:$C$6972,K$33,'InProcess Conf'!$T$2:$T$6972,$C35,'InProcess Conf'!$J$2:$J$6972,$C$28)</f>
        <v>0</v>
      </c>
      <c r="L35" s="159">
        <f>COUNTIFS('InProcess Conf'!$C$2:$C$6972,L$33,'InProcess Conf'!$T$2:$T$6972,$C35,'InProcess Conf'!$J$2:$J$6972,$C$28)</f>
        <v>0</v>
      </c>
      <c r="M35" s="159">
        <f>COUNTIFS('InProcess Conf'!$C$2:$C$6972,M$33,'InProcess Conf'!$T$2:$T$6972,$C35,'InProcess Conf'!$J$2:$J$6972,$C$28)</f>
        <v>0</v>
      </c>
      <c r="N35" s="159">
        <f>COUNTIFS('InProcess Conf'!$C$2:$C$6972,N$33,'InProcess Conf'!$T$2:$T$6972,$C35,'InProcess Conf'!$J$2:$J$6972,$C$28)</f>
        <v>0</v>
      </c>
      <c r="O35" s="159">
        <f>COUNTIFS('InProcess Conf'!$C$2:$C$6972,O$33,'InProcess Conf'!$T$2:$T$6972,$C35,'InProcess Conf'!$J$2:$J$6972,$C$28)</f>
        <v>0</v>
      </c>
      <c r="P35" s="159">
        <f>COUNTIFS('InProcess Conf'!$C$2:$C$6972,P$33,'InProcess Conf'!$T$2:$T$6972,$C35,'InProcess Conf'!$J$2:$J$6972,$C$28)</f>
        <v>0</v>
      </c>
      <c r="Q35" s="159">
        <f>COUNTIFS('InProcess Conf'!$C$2:$C$6972,Q$33,'InProcess Conf'!$T$2:$T$6972,$C35,'InProcess Conf'!$J$2:$J$6972,$C$28)</f>
        <v>0</v>
      </c>
      <c r="R35" s="159">
        <f>COUNTIFS('InProcess Conf'!$C$2:$C$6972,R$33,'InProcess Conf'!$T$2:$T$6972,$C35,'InProcess Conf'!$J$2:$J$6972,$C$28)</f>
        <v>0</v>
      </c>
      <c r="S35" s="159">
        <f>COUNTIFS('InProcess Conf'!$C$2:$C$6972,S$33,'InProcess Conf'!$T$2:$T$6972,$C35,'InProcess Conf'!$J$2:$J$6972,$C$28)</f>
        <v>0</v>
      </c>
      <c r="T35" s="159">
        <f>COUNTIFS('InProcess Conf'!$C$2:$C$6972,T$33,'InProcess Conf'!$T$2:$T$6972,$C35,'InProcess Conf'!$J$2:$J$6972,$C$28)</f>
        <v>0</v>
      </c>
      <c r="U35" s="159">
        <f>COUNTIFS('InProcess Conf'!$C$2:$C$6972,U$33,'InProcess Conf'!$T$2:$T$6972,$C35,'InProcess Conf'!$J$2:$J$6972,$C$28)</f>
        <v>0</v>
      </c>
      <c r="V35" s="159">
        <f>COUNTIFS('InProcess Conf'!$C$2:$C$6972,V$33,'InProcess Conf'!$T$2:$T$6972,$C35,'InProcess Conf'!$J$2:$J$6972,$C$28)</f>
        <v>0</v>
      </c>
      <c r="W35" s="159">
        <f>COUNTIFS('InProcess Conf'!$C$2:$C$6972,W$33,'InProcess Conf'!$T$2:$T$6972,$C35,'InProcess Conf'!$J$2:$J$6972,$C$28)</f>
        <v>0</v>
      </c>
      <c r="X35" s="159">
        <f>COUNTIFS('InProcess Conf'!$C$2:$C$6972,X$33,'InProcess Conf'!$T$2:$T$6972,$C35,'InProcess Conf'!$J$2:$J$6972,$C$28)</f>
        <v>0</v>
      </c>
      <c r="Y35" s="159">
        <f>COUNTIFS('InProcess Conf'!$C$2:$C$6972,Y$33,'InProcess Conf'!$T$2:$T$6972,$C35,'InProcess Conf'!$J$2:$J$6972,$C$28)</f>
        <v>0</v>
      </c>
      <c r="Z35" s="159">
        <f>COUNTIFS('InProcess Conf'!$C$2:$C$6972,Z$33,'InProcess Conf'!$T$2:$T$6972,$C35,'InProcess Conf'!$J$2:$J$6972,$C$28)</f>
        <v>0</v>
      </c>
      <c r="AA35" s="159">
        <f>COUNTIFS('InProcess Conf'!$C$2:$C$6972,AA$33,'InProcess Conf'!$T$2:$T$6972,$C35,'InProcess Conf'!$J$2:$J$6972,$C$28)</f>
        <v>0</v>
      </c>
      <c r="AB35" s="159">
        <f>COUNTIFS('InProcess Conf'!$C$2:$C$6972,AB$33,'InProcess Conf'!$T$2:$T$6972,$C35,'InProcess Conf'!$J$2:$J$6972,$C$28)</f>
        <v>0</v>
      </c>
      <c r="AC35" s="159">
        <f>COUNTIFS('InProcess Conf'!$C$2:$C$6972,AC$33,'InProcess Conf'!$T$2:$T$6972,$C35,'InProcess Conf'!$J$2:$J$6972,$C$28)</f>
        <v>0</v>
      </c>
      <c r="AD35" s="159">
        <f>COUNTIFS('InProcess Conf'!$C$2:$C$6972,AD$33,'InProcess Conf'!$T$2:$T$6972,$C35,'InProcess Conf'!$J$2:$J$6972,$C$28)</f>
        <v>0</v>
      </c>
      <c r="AE35" s="159">
        <f>COUNTIFS('InProcess Conf'!$C$2:$C$6972,AE$33,'InProcess Conf'!$T$2:$T$6972,$C35,'InProcess Conf'!$J$2:$J$6972,$C$28)</f>
        <v>0</v>
      </c>
      <c r="AF35" s="159">
        <f>COUNTIFS('InProcess Conf'!$C$2:$C$6972,AF$33,'InProcess Conf'!$T$2:$T$6972,$C35,'InProcess Conf'!$J$2:$J$6972,$C$28)</f>
        <v>0</v>
      </c>
      <c r="AG35" s="159">
        <f>COUNTIFS('InProcess Conf'!$C$2:$C$6972,AG$33,'InProcess Conf'!$T$2:$T$6972,$C35,'InProcess Conf'!$J$2:$J$6972,$C$28)</f>
        <v>0</v>
      </c>
      <c r="AH35" s="159">
        <f>COUNTIFS('InProcess Conf'!$C$2:$C$6972,AH$33,'InProcess Conf'!$T$2:$T$6972,$C35,'InProcess Conf'!$J$2:$J$6972,$C$28)</f>
        <v>0</v>
      </c>
      <c r="AI35" s="159">
        <f>COUNTIFS('InProcess Conf'!$C$2:$C$6972,AI$33,'InProcess Conf'!$T$2:$T$6972,$C35,'InProcess Conf'!$J$2:$J$6972,$C$28)</f>
        <v>0</v>
      </c>
      <c r="AJ35" s="159">
        <f>COUNTIFS('InProcess Conf'!$C$2:$C$6972,AJ$33,'InProcess Conf'!$T$2:$T$6972,$C35,'InProcess Conf'!$J$2:$J$6972,$C$28)</f>
        <v>0</v>
      </c>
      <c r="AK35" s="159">
        <f>COUNTIFS('InProcess Conf'!$C$2:$C$6972,AK$33,'InProcess Conf'!$T$2:$T$6972,$C35,'InProcess Conf'!$J$2:$J$6972,$C$28)</f>
        <v>0</v>
      </c>
      <c r="AL35" s="159">
        <f>COUNTIFS('InProcess Conf'!$C$2:$C$6972,AL$33,'InProcess Conf'!$T$2:$T$6972,$C35,'InProcess Conf'!$J$2:$J$6972,$C$28)</f>
        <v>0</v>
      </c>
      <c r="AM35" s="159">
        <f>COUNTIFS('InProcess Conf'!$C$2:$C$6972,AM$33,'InProcess Conf'!$T$2:$T$6972,$C35,'InProcess Conf'!$J$2:$J$6972,$C$28)</f>
        <v>0</v>
      </c>
      <c r="AN35" s="159">
        <f>COUNTIFS('InProcess Conf'!$C$2:$C$6972,AN$33,'InProcess Conf'!$T$2:$T$6972,$C35,'InProcess Conf'!$J$2:$J$6972,$C$28)</f>
        <v>0</v>
      </c>
      <c r="AO35" s="159">
        <f>COUNTIFS('InProcess Conf'!$C$2:$C$6972,AO$33,'InProcess Conf'!$T$2:$T$6972,$C35,'InProcess Conf'!$J$2:$J$6972,$C$28)</f>
        <v>0</v>
      </c>
      <c r="AP35" s="159">
        <f>COUNTIFS('InProcess Conf'!$C$2:$C$6972,AP$33,'InProcess Conf'!$T$2:$T$6972,$C35,'InProcess Conf'!$J$2:$J$6972,$C$28)</f>
        <v>0</v>
      </c>
      <c r="AQ35" s="159">
        <f>COUNTIFS('InProcess Conf'!$C$2:$C$6972,AQ$33,'InProcess Conf'!$T$2:$T$6972,$C35,'InProcess Conf'!$J$2:$J$6972,$C$28)</f>
        <v>0</v>
      </c>
      <c r="AR35" s="159">
        <f>COUNTIFS('InProcess Conf'!$C$2:$C$6972,AR$33,'InProcess Conf'!$T$2:$T$6972,$C35,'InProcess Conf'!$J$2:$J$6972,$C$28)</f>
        <v>0</v>
      </c>
      <c r="AS35" s="159">
        <f>COUNTIFS('InProcess Conf'!$C$2:$C$6972,AS$33,'InProcess Conf'!$T$2:$T$6972,$C35,'InProcess Conf'!$J$2:$J$6972,$C$28)</f>
        <v>0</v>
      </c>
      <c r="AT35" s="159">
        <f>COUNTIFS('InProcess Conf'!$C$2:$C$6972,AT$33,'InProcess Conf'!$T$2:$T$6972,$C35,'InProcess Conf'!$J$2:$J$6972,$C$28)</f>
        <v>0</v>
      </c>
      <c r="AU35" s="159">
        <f>COUNTIFS('InProcess Conf'!$C$2:$C$6972,AU$33,'InProcess Conf'!$T$2:$T$6972,$C35,'InProcess Conf'!$J$2:$J$6972,$C$28)</f>
        <v>0</v>
      </c>
      <c r="AV35" s="159">
        <f>COUNTIFS('InProcess Conf'!$C$2:$C$6972,AV$33,'InProcess Conf'!$T$2:$T$6972,$C35,'InProcess Conf'!$J$2:$J$6972,$C$28)</f>
        <v>0</v>
      </c>
      <c r="AW35" s="159">
        <f>COUNTIFS('InProcess Conf'!$C$2:$C$6972,AW$33,'InProcess Conf'!$T$2:$T$6972,$C35,'InProcess Conf'!$J$2:$J$6972,$C$28)</f>
        <v>0</v>
      </c>
      <c r="AX35" s="159">
        <f>COUNTIFS('InProcess Conf'!$C$2:$C$6972,AX$33,'InProcess Conf'!$T$2:$T$6972,$C35,'InProcess Conf'!$J$2:$J$6972,$C$28)</f>
        <v>0</v>
      </c>
      <c r="AY35" s="159">
        <f>COUNTIFS('InProcess Conf'!$C$2:$C$6972,AY$33,'InProcess Conf'!$T$2:$T$6972,$C35,'InProcess Conf'!$J$2:$J$6972,$C$28)</f>
        <v>0</v>
      </c>
      <c r="AZ35" s="159">
        <f>COUNTIFS('InProcess Conf'!$C$2:$C$6972,AZ$33,'InProcess Conf'!$T$2:$T$6972,$C35,'InProcess Conf'!$J$2:$J$6972,$C$28)</f>
        <v>0</v>
      </c>
      <c r="BA35" s="159">
        <f>COUNTIFS('InProcess Conf'!$C$2:$C$6972,BA$33,'InProcess Conf'!$T$2:$T$6972,$C35,'InProcess Conf'!$J$2:$J$6972,$C$28)</f>
        <v>0</v>
      </c>
      <c r="BB35" s="159">
        <f>COUNTIFS('InProcess Conf'!$C$2:$C$6972,BB$33,'InProcess Conf'!$T$2:$T$6972,$C35,'InProcess Conf'!$J$2:$J$6972,$C$28)</f>
        <v>0</v>
      </c>
      <c r="BC35" s="159">
        <f>COUNTIFS('InProcess Conf'!$C$2:$C$6972,BC$33,'InProcess Conf'!$T$2:$T$6972,$C35,'InProcess Conf'!$J$2:$J$6972,$C$28)</f>
        <v>0</v>
      </c>
      <c r="BD35" s="159">
        <f>COUNTIFS('InProcess Conf'!$C$2:$C$6972,BD$33,'InProcess Conf'!$T$2:$T$6972,$C35,'InProcess Conf'!$J$2:$J$6972,$C$28)</f>
        <v>0</v>
      </c>
      <c r="BE35" s="159">
        <f>COUNTIFS('InProcess Conf'!$C$2:$C$6972,BE$33,'InProcess Conf'!$T$2:$T$6972,$C35,'InProcess Conf'!$J$2:$J$6972,$C$28)</f>
        <v>0</v>
      </c>
      <c r="BF35" s="159">
        <f>COUNTIFS('InProcess Conf'!$C$2:$C$6972,BF$33,'InProcess Conf'!$T$2:$T$6972,$C35,'InProcess Conf'!$J$2:$J$6972,$C$28)</f>
        <v>0</v>
      </c>
      <c r="BG35" s="159">
        <f>COUNTIFS('InProcess Conf'!$C$2:$C$6972,BG$33,'InProcess Conf'!$T$2:$T$6972,$C35,'InProcess Conf'!$J$2:$J$6972,$C$28)</f>
        <v>0</v>
      </c>
      <c r="BH35" s="159">
        <f>COUNTIFS('InProcess Conf'!$C$2:$C$6972,BH$33,'InProcess Conf'!$T$2:$T$6972,$C35,'InProcess Conf'!$J$2:$J$6972,$C$28)</f>
        <v>0</v>
      </c>
      <c r="BI35" s="159">
        <f>COUNTIFS('InProcess Conf'!$C$2:$C$6972,BI$33,'InProcess Conf'!$T$2:$T$6972,$C35,'InProcess Conf'!$J$2:$J$6972,$C$28)</f>
        <v>0</v>
      </c>
      <c r="BJ35" s="159">
        <f>COUNTIFS('InProcess Conf'!$C$2:$C$6972,BJ$33,'InProcess Conf'!$T$2:$T$6972,$C35,'InProcess Conf'!$J$2:$J$6972,$C$28)</f>
        <v>0</v>
      </c>
      <c r="BK35" s="159">
        <f>COUNTIFS('InProcess Conf'!$C$2:$C$6972,BK$33,'InProcess Conf'!$T$2:$T$6972,$C35,'InProcess Conf'!$J$2:$J$6972,$C$28)</f>
        <v>0</v>
      </c>
      <c r="BL35" s="159">
        <f>COUNTIFS('InProcess Conf'!$C$2:$C$6972,BL$33,'InProcess Conf'!$T$2:$T$6972,$C35,'InProcess Conf'!$J$2:$J$6972,$C$28)</f>
        <v>0</v>
      </c>
      <c r="BM35" s="159">
        <f>COUNTIFS('InProcess Conf'!$C$2:$C$6972,BM$33,'InProcess Conf'!$T$2:$T$6972,$C35,'InProcess Conf'!$J$2:$J$6972,$C$28)</f>
        <v>0</v>
      </c>
      <c r="BN35" s="159">
        <f>COUNTIFS('InProcess Conf'!$C$2:$C$6972,BN$33,'InProcess Conf'!$T$2:$T$6972,$C35,'InProcess Conf'!$J$2:$J$6972,$C$28)</f>
        <v>0</v>
      </c>
      <c r="BO35" s="159">
        <f>COUNTIFS('InProcess Conf'!$C$2:$C$6972,BO$33,'InProcess Conf'!$T$2:$T$6972,$C35,'InProcess Conf'!$J$2:$J$6972,$C$28)</f>
        <v>0</v>
      </c>
      <c r="BP35" s="159">
        <f>COUNTIFS('InProcess Conf'!$C$2:$C$6972,BP$33,'InProcess Conf'!$T$2:$T$6972,$C35,'InProcess Conf'!$J$2:$J$6972,$C$28)</f>
        <v>0</v>
      </c>
      <c r="BQ35" s="159">
        <f>COUNTIFS('InProcess Conf'!$C$2:$C$6972,BQ$33,'InProcess Conf'!$T$2:$T$6972,$C35,'InProcess Conf'!$J$2:$J$6972,$C$28)</f>
        <v>0</v>
      </c>
      <c r="BR35" s="159">
        <f>COUNTIFS('InProcess Conf'!$C$2:$C$6972,BR$33,'InProcess Conf'!$T$2:$T$6972,$C35,'InProcess Conf'!$J$2:$J$6972,$C$28)</f>
        <v>0</v>
      </c>
      <c r="BS35" s="159">
        <f>COUNTIFS('InProcess Conf'!$C$2:$C$6972,BS$33,'InProcess Conf'!$T$2:$T$6972,$C35,'InProcess Conf'!$J$2:$J$6972,$C$28)</f>
        <v>0</v>
      </c>
      <c r="BT35" s="159">
        <f>COUNTIFS('InProcess Conf'!$C$2:$C$6972,BT$33,'InProcess Conf'!$T$2:$T$6972,$C35,'InProcess Conf'!$J$2:$J$6972,$C$28)</f>
        <v>0</v>
      </c>
      <c r="BU35" s="159">
        <f>COUNTIFS('InProcess Conf'!$C$2:$C$6972,BU$33,'InProcess Conf'!$T$2:$T$6972,$C35,'InProcess Conf'!$J$2:$J$6972,$C$28)</f>
        <v>0</v>
      </c>
      <c r="BV35" s="159">
        <f>COUNTIFS('InProcess Conf'!$C$2:$C$6972,BV$33,'InProcess Conf'!$T$2:$T$6972,$C35,'InProcess Conf'!$J$2:$J$6972,$C$28)</f>
        <v>0</v>
      </c>
      <c r="BW35" s="159">
        <f>COUNTIFS('InProcess Conf'!$C$2:$C$6972,BW$33,'InProcess Conf'!$T$2:$T$6972,$C35,'InProcess Conf'!$J$2:$J$6972,$C$28)</f>
        <v>0</v>
      </c>
      <c r="BX35" s="159">
        <f>COUNTIFS('InProcess Conf'!$C$2:$C$6972,BX$33,'InProcess Conf'!$T$2:$T$6972,$C35,'InProcess Conf'!$J$2:$J$6972,$C$28)</f>
        <v>0</v>
      </c>
      <c r="BY35" s="159">
        <f>COUNTIFS('InProcess Conf'!$C$2:$C$6972,BY$33,'InProcess Conf'!$T$2:$T$6972,$C35,'InProcess Conf'!$J$2:$J$6972,$C$28)</f>
        <v>0</v>
      </c>
      <c r="BZ35" s="159">
        <f>COUNTIFS('InProcess Conf'!$C$2:$C$6972,BZ$33,'InProcess Conf'!$T$2:$T$6972,$C35,'InProcess Conf'!$J$2:$J$6972,$C$28)</f>
        <v>0</v>
      </c>
      <c r="CA35" s="159">
        <f>COUNTIFS('InProcess Conf'!$C$2:$C$6972,CA$33,'InProcess Conf'!$T$2:$T$6972,$C35,'InProcess Conf'!$J$2:$J$6972,$C$28)</f>
        <v>0</v>
      </c>
      <c r="CB35" s="159">
        <f>COUNTIFS('InProcess Conf'!$C$2:$C$6972,CB$33,'InProcess Conf'!$T$2:$T$6972,$C35,'InProcess Conf'!$J$2:$J$6972,$C$28)</f>
        <v>0</v>
      </c>
      <c r="CC35" s="159">
        <f>COUNTIFS('InProcess Conf'!$C$2:$C$6972,CC$33,'InProcess Conf'!$T$2:$T$6972,$C35,'InProcess Conf'!$J$2:$J$6972,$C$28)</f>
        <v>0</v>
      </c>
      <c r="CD35" s="159">
        <f>COUNTIFS('InProcess Conf'!$C$2:$C$6972,CD$33,'InProcess Conf'!$T$2:$T$6972,$C35,'InProcess Conf'!$J$2:$J$6972,$C$28)</f>
        <v>0</v>
      </c>
      <c r="CE35" s="159">
        <f>COUNTIFS('InProcess Conf'!$C$2:$C$6972,CE$33,'InProcess Conf'!$T$2:$T$6972,$C35,'InProcess Conf'!$J$2:$J$6972,$C$28)</f>
        <v>0</v>
      </c>
      <c r="CF35" s="159">
        <f>COUNTIFS('InProcess Conf'!$C$2:$C$6972,CF$33,'InProcess Conf'!$T$2:$T$6972,$C35,'InProcess Conf'!$J$2:$J$6972,$C$28)</f>
        <v>0</v>
      </c>
      <c r="CG35" s="159">
        <f>COUNTIFS('InProcess Conf'!$C$2:$C$6972,CG$33,'InProcess Conf'!$T$2:$T$6972,$C35,'InProcess Conf'!$J$2:$J$6972,$C$28)</f>
        <v>0</v>
      </c>
      <c r="CH35" s="159">
        <f>COUNTIFS('InProcess Conf'!$C$2:$C$6972,CH$33,'InProcess Conf'!$T$2:$T$6972,$C35,'InProcess Conf'!$J$2:$J$6972,$C$28)</f>
        <v>0</v>
      </c>
      <c r="CI35" s="159">
        <f>COUNTIFS('InProcess Conf'!$C$2:$C$6972,CI$33,'InProcess Conf'!$T$2:$T$6972,$C35,'InProcess Conf'!$J$2:$J$6972,$C$28)</f>
        <v>0</v>
      </c>
      <c r="CJ35" s="159">
        <f>COUNTIFS('InProcess Conf'!$C$2:$C$6972,CJ$33,'InProcess Conf'!$T$2:$T$6972,$C35,'InProcess Conf'!$J$2:$J$6972,$C$28)</f>
        <v>0</v>
      </c>
      <c r="CK35" s="159">
        <f>COUNTIFS('InProcess Conf'!$C$2:$C$6972,CK$33,'InProcess Conf'!$T$2:$T$6972,$C35,'InProcess Conf'!$J$2:$J$6972,$C$28)</f>
        <v>0</v>
      </c>
      <c r="CL35" s="159">
        <f>COUNTIFS('InProcess Conf'!$C$2:$C$6972,CL$33,'InProcess Conf'!$T$2:$T$6972,$C35,'InProcess Conf'!$J$2:$J$6972,$C$28)</f>
        <v>0</v>
      </c>
      <c r="CM35" s="159">
        <f>COUNTIFS('InProcess Conf'!$C$2:$C$6972,CM$33,'InProcess Conf'!$T$2:$T$6972,$C35,'InProcess Conf'!$J$2:$J$6972,$C$28)</f>
        <v>0</v>
      </c>
      <c r="CN35" s="159">
        <f>COUNTIFS('InProcess Conf'!$C$2:$C$6972,CN$33,'InProcess Conf'!$T$2:$T$6972,$C35,'InProcess Conf'!$J$2:$J$6972,$C$28)</f>
        <v>0</v>
      </c>
      <c r="CO35" s="159">
        <f>COUNTIFS('InProcess Conf'!$C$2:$C$6972,CO$33,'InProcess Conf'!$T$2:$T$6972,$C35,'InProcess Conf'!$J$2:$J$6972,$C$28)</f>
        <v>0</v>
      </c>
      <c r="CP35" s="159">
        <f>COUNTIFS('InProcess Conf'!$C$2:$C$6972,CP$33,'InProcess Conf'!$T$2:$T$6972,$C35,'InProcess Conf'!$J$2:$J$6972,$C$28)</f>
        <v>0</v>
      </c>
      <c r="CQ35" s="159">
        <f>COUNTIFS('InProcess Conf'!$C$2:$C$6972,CQ$33,'InProcess Conf'!$T$2:$T$6972,$C35,'InProcess Conf'!$J$2:$J$6972,$C$28)</f>
        <v>0</v>
      </c>
      <c r="CR35" s="159">
        <f>COUNTIFS('InProcess Conf'!$C$2:$C$6972,CR$33,'InProcess Conf'!$T$2:$T$6972,$C35,'InProcess Conf'!$J$2:$J$6972,$C$28)</f>
        <v>0</v>
      </c>
      <c r="CS35" s="159">
        <f>COUNTIFS('InProcess Conf'!$C$2:$C$6972,CS$33,'InProcess Conf'!$T$2:$T$6972,$C35,'InProcess Conf'!$J$2:$J$6972,$C$28)</f>
        <v>0</v>
      </c>
      <c r="CT35" s="159">
        <f>COUNTIFS('InProcess Conf'!$C$2:$C$6972,CT$33,'InProcess Conf'!$T$2:$T$6972,$C35,'InProcess Conf'!$J$2:$J$6972,$C$28)</f>
        <v>0</v>
      </c>
      <c r="CU35" s="159">
        <f>COUNTIFS('InProcess Conf'!$C$2:$C$6972,CU$33,'InProcess Conf'!$T$2:$T$6972,$C35,'InProcess Conf'!$J$2:$J$6972,$C$28)</f>
        <v>0</v>
      </c>
      <c r="CV35" s="159">
        <f>COUNTIFS('InProcess Conf'!$C$2:$C$6972,CV$33,'InProcess Conf'!$T$2:$T$6972,$C35,'InProcess Conf'!$J$2:$J$6972,$C$28)</f>
        <v>0</v>
      </c>
      <c r="CW35" s="159">
        <f>COUNTIFS('InProcess Conf'!$C$2:$C$6972,CW$33,'InProcess Conf'!$T$2:$T$6972,$C35,'InProcess Conf'!$J$2:$J$6972,$C$28)</f>
        <v>0</v>
      </c>
      <c r="CX35" s="159">
        <f>COUNTIFS('InProcess Conf'!$C$2:$C$6972,CX$33,'InProcess Conf'!$T$2:$T$6972,$C35,'InProcess Conf'!$J$2:$J$6972,$C$28)</f>
        <v>0</v>
      </c>
      <c r="CY35" s="159">
        <f>COUNTIFS('InProcess Conf'!$C$2:$C$6972,CY$33,'InProcess Conf'!$T$2:$T$6972,$C35,'InProcess Conf'!$J$2:$J$6972,$C$28)</f>
        <v>0</v>
      </c>
      <c r="CZ35" s="159">
        <f>COUNTIFS('InProcess Conf'!$C$2:$C$6972,CZ$33,'InProcess Conf'!$T$2:$T$6972,$C35,'InProcess Conf'!$J$2:$J$6972,$C$28)</f>
        <v>0</v>
      </c>
      <c r="DA35" s="159">
        <f>COUNTIFS('InProcess Conf'!$C$2:$C$6972,DA$33,'InProcess Conf'!$T$2:$T$6972,$C35,'InProcess Conf'!$J$2:$J$6972,$C$28)</f>
        <v>0</v>
      </c>
      <c r="DB35" s="159">
        <f>COUNTIFS('InProcess Conf'!$C$2:$C$6972,DB$33,'InProcess Conf'!$T$2:$T$6972,$C35,'InProcess Conf'!$J$2:$J$6972,$C$28)</f>
        <v>0</v>
      </c>
      <c r="DC35" s="159">
        <f>COUNTIFS('InProcess Conf'!$C$2:$C$6972,DC$33,'InProcess Conf'!$T$2:$T$6972,$C35,'InProcess Conf'!$J$2:$J$6972,$C$28)</f>
        <v>0</v>
      </c>
      <c r="DD35" s="159">
        <f>COUNTIFS('InProcess Conf'!$C$2:$C$6972,DD$33,'InProcess Conf'!$T$2:$T$6972,$C35,'InProcess Conf'!$J$2:$J$6972,$C$28)</f>
        <v>0</v>
      </c>
      <c r="DE35" s="159">
        <f>COUNTIFS('InProcess Conf'!$C$2:$C$6972,DE$33,'InProcess Conf'!$T$2:$T$6972,$C35,'InProcess Conf'!$J$2:$J$6972,$C$28)</f>
        <v>0</v>
      </c>
      <c r="DF35" s="159">
        <f>COUNTIFS('InProcess Conf'!$C$2:$C$6972,DF$33,'InProcess Conf'!$T$2:$T$6972,$C35,'InProcess Conf'!$J$2:$J$6972,$C$28)</f>
        <v>0</v>
      </c>
      <c r="DG35" s="159">
        <f>COUNTIFS('InProcess Conf'!$C$2:$C$6972,DG$33,'InProcess Conf'!$T$2:$T$6972,$C35,'InProcess Conf'!$J$2:$J$6972,$C$28)</f>
        <v>0</v>
      </c>
      <c r="DH35" s="218">
        <f>COUNTIFS('InProcess Conf'!$C$2:$C$6972,DH$33,'InProcess Conf'!$T$2:$T$6972,$C35,'InProcess Conf'!$J$2:$J$6972,$C$28)</f>
        <v>0</v>
      </c>
      <c r="DI35" s="217">
        <f t="shared" ref="DI35:DI51" si="7">SUM(D35:DH35)</f>
        <v>0</v>
      </c>
    </row>
    <row r="36" spans="2:113" ht="16.5" hidden="1" thickTop="1" thickBot="1">
      <c r="B36" s="274"/>
      <c r="C36" s="146" t="s">
        <v>520</v>
      </c>
      <c r="D36" s="159">
        <f>COUNTIFS('InProcess Conf'!$C$2:$C$6972,D$33,'InProcess Conf'!$T$2:$T$6972,$C36,'InProcess Conf'!$J$2:$J$6972,$C$28)</f>
        <v>0</v>
      </c>
      <c r="E36" s="159">
        <f>COUNTIFS('InProcess Conf'!$C$2:$C$6972,E$33,'InProcess Conf'!$T$2:$T$6972,$C36,'InProcess Conf'!$J$2:$J$6972,$C$28)</f>
        <v>0</v>
      </c>
      <c r="F36" s="159">
        <f>COUNTIFS('InProcess Conf'!$C$2:$C$6972,F$33,'InProcess Conf'!$T$2:$T$6972,$C36,'InProcess Conf'!$J$2:$J$6972,$C$28)</f>
        <v>0</v>
      </c>
      <c r="G36" s="159">
        <f>COUNTIFS('InProcess Conf'!$C$2:$C$6972,G$33,'InProcess Conf'!$T$2:$T$6972,$C36,'InProcess Conf'!$J$2:$J$6972,$C$28)</f>
        <v>0</v>
      </c>
      <c r="H36" s="159">
        <f>COUNTIFS('InProcess Conf'!$C$2:$C$6972,H$33,'InProcess Conf'!$T$2:$T$6972,$C36,'InProcess Conf'!$J$2:$J$6972,$C$28)</f>
        <v>0</v>
      </c>
      <c r="I36" s="159">
        <f>COUNTIFS('InProcess Conf'!$C$2:$C$6972,I$33,'InProcess Conf'!$T$2:$T$6972,$C36,'InProcess Conf'!$J$2:$J$6972,$C$28)</f>
        <v>0</v>
      </c>
      <c r="J36" s="159">
        <f>COUNTIFS('InProcess Conf'!$C$2:$C$6972,J$33,'InProcess Conf'!$T$2:$T$6972,$C36,'InProcess Conf'!$J$2:$J$6972,$C$28)</f>
        <v>0</v>
      </c>
      <c r="K36" s="159">
        <f>COUNTIFS('InProcess Conf'!$C$2:$C$6972,K$33,'InProcess Conf'!$T$2:$T$6972,$C36,'InProcess Conf'!$J$2:$J$6972,$C$28)</f>
        <v>0</v>
      </c>
      <c r="L36" s="159">
        <f>COUNTIFS('InProcess Conf'!$C$2:$C$6972,L$33,'InProcess Conf'!$T$2:$T$6972,$C36,'InProcess Conf'!$J$2:$J$6972,$C$28)</f>
        <v>0</v>
      </c>
      <c r="M36" s="159">
        <f>COUNTIFS('InProcess Conf'!$C$2:$C$6972,M$33,'InProcess Conf'!$T$2:$T$6972,$C36,'InProcess Conf'!$J$2:$J$6972,$C$28)</f>
        <v>0</v>
      </c>
      <c r="N36" s="159">
        <f>COUNTIFS('InProcess Conf'!$C$2:$C$6972,N$33,'InProcess Conf'!$T$2:$T$6972,$C36,'InProcess Conf'!$J$2:$J$6972,$C$28)</f>
        <v>0</v>
      </c>
      <c r="O36" s="159">
        <f>COUNTIFS('InProcess Conf'!$C$2:$C$6972,O$33,'InProcess Conf'!$T$2:$T$6972,$C36,'InProcess Conf'!$J$2:$J$6972,$C$28)</f>
        <v>0</v>
      </c>
      <c r="P36" s="159">
        <f>COUNTIFS('InProcess Conf'!$C$2:$C$6972,P$33,'InProcess Conf'!$T$2:$T$6972,$C36,'InProcess Conf'!$J$2:$J$6972,$C$28)</f>
        <v>0</v>
      </c>
      <c r="Q36" s="159">
        <f>COUNTIFS('InProcess Conf'!$C$2:$C$6972,Q$33,'InProcess Conf'!$T$2:$T$6972,$C36,'InProcess Conf'!$J$2:$J$6972,$C$28)</f>
        <v>0</v>
      </c>
      <c r="R36" s="159">
        <f>COUNTIFS('InProcess Conf'!$C$2:$C$6972,R$33,'InProcess Conf'!$T$2:$T$6972,$C36,'InProcess Conf'!$J$2:$J$6972,$C$28)</f>
        <v>0</v>
      </c>
      <c r="S36" s="159">
        <f>COUNTIFS('InProcess Conf'!$C$2:$C$6972,S$33,'InProcess Conf'!$T$2:$T$6972,$C36,'InProcess Conf'!$J$2:$J$6972,$C$28)</f>
        <v>0</v>
      </c>
      <c r="T36" s="159">
        <f>COUNTIFS('InProcess Conf'!$C$2:$C$6972,T$33,'InProcess Conf'!$T$2:$T$6972,$C36,'InProcess Conf'!$J$2:$J$6972,$C$28)</f>
        <v>0</v>
      </c>
      <c r="U36" s="159">
        <f>COUNTIFS('InProcess Conf'!$C$2:$C$6972,U$33,'InProcess Conf'!$T$2:$T$6972,$C36,'InProcess Conf'!$J$2:$J$6972,$C$28)</f>
        <v>0</v>
      </c>
      <c r="V36" s="159">
        <f>COUNTIFS('InProcess Conf'!$C$2:$C$6972,V$33,'InProcess Conf'!$T$2:$T$6972,$C36,'InProcess Conf'!$J$2:$J$6972,$C$28)</f>
        <v>0</v>
      </c>
      <c r="W36" s="159">
        <f>COUNTIFS('InProcess Conf'!$C$2:$C$6972,W$33,'InProcess Conf'!$T$2:$T$6972,$C36,'InProcess Conf'!$J$2:$J$6972,$C$28)</f>
        <v>0</v>
      </c>
      <c r="X36" s="159">
        <f>COUNTIFS('InProcess Conf'!$C$2:$C$6972,X$33,'InProcess Conf'!$T$2:$T$6972,$C36,'InProcess Conf'!$J$2:$J$6972,$C$28)</f>
        <v>0</v>
      </c>
      <c r="Y36" s="159">
        <f>COUNTIFS('InProcess Conf'!$C$2:$C$6972,Y$33,'InProcess Conf'!$T$2:$T$6972,$C36,'InProcess Conf'!$J$2:$J$6972,$C$28)</f>
        <v>0</v>
      </c>
      <c r="Z36" s="159">
        <f>COUNTIFS('InProcess Conf'!$C$2:$C$6972,Z$33,'InProcess Conf'!$T$2:$T$6972,$C36,'InProcess Conf'!$J$2:$J$6972,$C$28)</f>
        <v>0</v>
      </c>
      <c r="AA36" s="159">
        <f>COUNTIFS('InProcess Conf'!$C$2:$C$6972,AA$33,'InProcess Conf'!$T$2:$T$6972,$C36,'InProcess Conf'!$J$2:$J$6972,$C$28)</f>
        <v>0</v>
      </c>
      <c r="AB36" s="159">
        <f>COUNTIFS('InProcess Conf'!$C$2:$C$6972,AB$33,'InProcess Conf'!$T$2:$T$6972,$C36,'InProcess Conf'!$J$2:$J$6972,$C$28)</f>
        <v>0</v>
      </c>
      <c r="AC36" s="159">
        <f>COUNTIFS('InProcess Conf'!$C$2:$C$6972,AC$33,'InProcess Conf'!$T$2:$T$6972,$C36,'InProcess Conf'!$J$2:$J$6972,$C$28)</f>
        <v>0</v>
      </c>
      <c r="AD36" s="159">
        <f>COUNTIFS('InProcess Conf'!$C$2:$C$6972,AD$33,'InProcess Conf'!$T$2:$T$6972,$C36,'InProcess Conf'!$J$2:$J$6972,$C$28)</f>
        <v>0</v>
      </c>
      <c r="AE36" s="159">
        <f>COUNTIFS('InProcess Conf'!$C$2:$C$6972,AE$33,'InProcess Conf'!$T$2:$T$6972,$C36,'InProcess Conf'!$J$2:$J$6972,$C$28)</f>
        <v>0</v>
      </c>
      <c r="AF36" s="159">
        <f>COUNTIFS('InProcess Conf'!$C$2:$C$6972,AF$33,'InProcess Conf'!$T$2:$T$6972,$C36,'InProcess Conf'!$J$2:$J$6972,$C$28)</f>
        <v>0</v>
      </c>
      <c r="AG36" s="159">
        <f>COUNTIFS('InProcess Conf'!$C$2:$C$6972,AG$33,'InProcess Conf'!$T$2:$T$6972,$C36,'InProcess Conf'!$J$2:$J$6972,$C$28)</f>
        <v>0</v>
      </c>
      <c r="AH36" s="159">
        <f>COUNTIFS('InProcess Conf'!$C$2:$C$6972,AH$33,'InProcess Conf'!$T$2:$T$6972,$C36,'InProcess Conf'!$J$2:$J$6972,$C$28)</f>
        <v>0</v>
      </c>
      <c r="AI36" s="159">
        <f>COUNTIFS('InProcess Conf'!$C$2:$C$6972,AI$33,'InProcess Conf'!$T$2:$T$6972,$C36,'InProcess Conf'!$J$2:$J$6972,$C$28)</f>
        <v>0</v>
      </c>
      <c r="AJ36" s="159">
        <f>COUNTIFS('InProcess Conf'!$C$2:$C$6972,AJ$33,'InProcess Conf'!$T$2:$T$6972,$C36,'InProcess Conf'!$J$2:$J$6972,$C$28)</f>
        <v>0</v>
      </c>
      <c r="AK36" s="159">
        <f>COUNTIFS('InProcess Conf'!$C$2:$C$6972,AK$33,'InProcess Conf'!$T$2:$T$6972,$C36,'InProcess Conf'!$J$2:$J$6972,$C$28)</f>
        <v>0</v>
      </c>
      <c r="AL36" s="159">
        <f>COUNTIFS('InProcess Conf'!$C$2:$C$6972,AL$33,'InProcess Conf'!$T$2:$T$6972,$C36,'InProcess Conf'!$J$2:$J$6972,$C$28)</f>
        <v>0</v>
      </c>
      <c r="AM36" s="159">
        <f>COUNTIFS('InProcess Conf'!$C$2:$C$6972,AM$33,'InProcess Conf'!$T$2:$T$6972,$C36,'InProcess Conf'!$J$2:$J$6972,$C$28)</f>
        <v>0</v>
      </c>
      <c r="AN36" s="159">
        <f>COUNTIFS('InProcess Conf'!$C$2:$C$6972,AN$33,'InProcess Conf'!$T$2:$T$6972,$C36,'InProcess Conf'!$J$2:$J$6972,$C$28)</f>
        <v>0</v>
      </c>
      <c r="AO36" s="159">
        <f>COUNTIFS('InProcess Conf'!$C$2:$C$6972,AO$33,'InProcess Conf'!$T$2:$T$6972,$C36,'InProcess Conf'!$J$2:$J$6972,$C$28)</f>
        <v>0</v>
      </c>
      <c r="AP36" s="159">
        <f>COUNTIFS('InProcess Conf'!$C$2:$C$6972,AP$33,'InProcess Conf'!$T$2:$T$6972,$C36,'InProcess Conf'!$J$2:$J$6972,$C$28)</f>
        <v>0</v>
      </c>
      <c r="AQ36" s="159">
        <f>COUNTIFS('InProcess Conf'!$C$2:$C$6972,AQ$33,'InProcess Conf'!$T$2:$T$6972,$C36,'InProcess Conf'!$J$2:$J$6972,$C$28)</f>
        <v>0</v>
      </c>
      <c r="AR36" s="159">
        <f>COUNTIFS('InProcess Conf'!$C$2:$C$6972,AR$33,'InProcess Conf'!$T$2:$T$6972,$C36,'InProcess Conf'!$J$2:$J$6972,$C$28)</f>
        <v>0</v>
      </c>
      <c r="AS36" s="159">
        <f>COUNTIFS('InProcess Conf'!$C$2:$C$6972,AS$33,'InProcess Conf'!$T$2:$T$6972,$C36,'InProcess Conf'!$J$2:$J$6972,$C$28)</f>
        <v>0</v>
      </c>
      <c r="AT36" s="159">
        <f>COUNTIFS('InProcess Conf'!$C$2:$C$6972,AT$33,'InProcess Conf'!$T$2:$T$6972,$C36,'InProcess Conf'!$J$2:$J$6972,$C$28)</f>
        <v>0</v>
      </c>
      <c r="AU36" s="159">
        <f>COUNTIFS('InProcess Conf'!$C$2:$C$6972,AU$33,'InProcess Conf'!$T$2:$T$6972,$C36,'InProcess Conf'!$J$2:$J$6972,$C$28)</f>
        <v>0</v>
      </c>
      <c r="AV36" s="159">
        <f>COUNTIFS('InProcess Conf'!$C$2:$C$6972,AV$33,'InProcess Conf'!$T$2:$T$6972,$C36,'InProcess Conf'!$J$2:$J$6972,$C$28)</f>
        <v>0</v>
      </c>
      <c r="AW36" s="159">
        <f>COUNTIFS('InProcess Conf'!$C$2:$C$6972,AW$33,'InProcess Conf'!$T$2:$T$6972,$C36,'InProcess Conf'!$J$2:$J$6972,$C$28)</f>
        <v>0</v>
      </c>
      <c r="AX36" s="159">
        <f>COUNTIFS('InProcess Conf'!$C$2:$C$6972,AX$33,'InProcess Conf'!$T$2:$T$6972,$C36,'InProcess Conf'!$J$2:$J$6972,$C$28)</f>
        <v>0</v>
      </c>
      <c r="AY36" s="159">
        <f>COUNTIFS('InProcess Conf'!$C$2:$C$6972,AY$33,'InProcess Conf'!$T$2:$T$6972,$C36,'InProcess Conf'!$J$2:$J$6972,$C$28)</f>
        <v>0</v>
      </c>
      <c r="AZ36" s="159">
        <f>COUNTIFS('InProcess Conf'!$C$2:$C$6972,AZ$33,'InProcess Conf'!$T$2:$T$6972,$C36,'InProcess Conf'!$J$2:$J$6972,$C$28)</f>
        <v>0</v>
      </c>
      <c r="BA36" s="159">
        <f>COUNTIFS('InProcess Conf'!$C$2:$C$6972,BA$33,'InProcess Conf'!$T$2:$T$6972,$C36,'InProcess Conf'!$J$2:$J$6972,$C$28)</f>
        <v>0</v>
      </c>
      <c r="BB36" s="159">
        <f>COUNTIFS('InProcess Conf'!$C$2:$C$6972,BB$33,'InProcess Conf'!$T$2:$T$6972,$C36,'InProcess Conf'!$J$2:$J$6972,$C$28)</f>
        <v>0</v>
      </c>
      <c r="BC36" s="159">
        <f>COUNTIFS('InProcess Conf'!$C$2:$C$6972,BC$33,'InProcess Conf'!$T$2:$T$6972,$C36,'InProcess Conf'!$J$2:$J$6972,$C$28)</f>
        <v>0</v>
      </c>
      <c r="BD36" s="159">
        <f>COUNTIFS('InProcess Conf'!$C$2:$C$6972,BD$33,'InProcess Conf'!$T$2:$T$6972,$C36,'InProcess Conf'!$J$2:$J$6972,$C$28)</f>
        <v>0</v>
      </c>
      <c r="BE36" s="159">
        <f>COUNTIFS('InProcess Conf'!$C$2:$C$6972,BE$33,'InProcess Conf'!$T$2:$T$6972,$C36,'InProcess Conf'!$J$2:$J$6972,$C$28)</f>
        <v>0</v>
      </c>
      <c r="BF36" s="159">
        <f>COUNTIFS('InProcess Conf'!$C$2:$C$6972,BF$33,'InProcess Conf'!$T$2:$T$6972,$C36,'InProcess Conf'!$J$2:$J$6972,$C$28)</f>
        <v>0</v>
      </c>
      <c r="BG36" s="159">
        <f>COUNTIFS('InProcess Conf'!$C$2:$C$6972,BG$33,'InProcess Conf'!$T$2:$T$6972,$C36,'InProcess Conf'!$J$2:$J$6972,$C$28)</f>
        <v>0</v>
      </c>
      <c r="BH36" s="159">
        <f>COUNTIFS('InProcess Conf'!$C$2:$C$6972,BH$33,'InProcess Conf'!$T$2:$T$6972,$C36,'InProcess Conf'!$J$2:$J$6972,$C$28)</f>
        <v>0</v>
      </c>
      <c r="BI36" s="159">
        <f>COUNTIFS('InProcess Conf'!$C$2:$C$6972,BI$33,'InProcess Conf'!$T$2:$T$6972,$C36,'InProcess Conf'!$J$2:$J$6972,$C$28)</f>
        <v>0</v>
      </c>
      <c r="BJ36" s="159">
        <f>COUNTIFS('InProcess Conf'!$C$2:$C$6972,BJ$33,'InProcess Conf'!$T$2:$T$6972,$C36,'InProcess Conf'!$J$2:$J$6972,$C$28)</f>
        <v>0</v>
      </c>
      <c r="BK36" s="159">
        <f>COUNTIFS('InProcess Conf'!$C$2:$C$6972,BK$33,'InProcess Conf'!$T$2:$T$6972,$C36,'InProcess Conf'!$J$2:$J$6972,$C$28)</f>
        <v>0</v>
      </c>
      <c r="BL36" s="159">
        <f>COUNTIFS('InProcess Conf'!$C$2:$C$6972,BL$33,'InProcess Conf'!$T$2:$T$6972,$C36,'InProcess Conf'!$J$2:$J$6972,$C$28)</f>
        <v>0</v>
      </c>
      <c r="BM36" s="159">
        <f>COUNTIFS('InProcess Conf'!$C$2:$C$6972,BM$33,'InProcess Conf'!$T$2:$T$6972,$C36,'InProcess Conf'!$J$2:$J$6972,$C$28)</f>
        <v>0</v>
      </c>
      <c r="BN36" s="159">
        <f>COUNTIFS('InProcess Conf'!$C$2:$C$6972,BN$33,'InProcess Conf'!$T$2:$T$6972,$C36,'InProcess Conf'!$J$2:$J$6972,$C$28)</f>
        <v>0</v>
      </c>
      <c r="BO36" s="159">
        <f>COUNTIFS('InProcess Conf'!$C$2:$C$6972,BO$33,'InProcess Conf'!$T$2:$T$6972,$C36,'InProcess Conf'!$J$2:$J$6972,$C$28)</f>
        <v>0</v>
      </c>
      <c r="BP36" s="159">
        <f>COUNTIFS('InProcess Conf'!$C$2:$C$6972,BP$33,'InProcess Conf'!$T$2:$T$6972,$C36,'InProcess Conf'!$J$2:$J$6972,$C$28)</f>
        <v>0</v>
      </c>
      <c r="BQ36" s="159">
        <f>COUNTIFS('InProcess Conf'!$C$2:$C$6972,BQ$33,'InProcess Conf'!$T$2:$T$6972,$C36,'InProcess Conf'!$J$2:$J$6972,$C$28)</f>
        <v>0</v>
      </c>
      <c r="BR36" s="159">
        <f>COUNTIFS('InProcess Conf'!$C$2:$C$6972,BR$33,'InProcess Conf'!$T$2:$T$6972,$C36,'InProcess Conf'!$J$2:$J$6972,$C$28)</f>
        <v>0</v>
      </c>
      <c r="BS36" s="159">
        <f>COUNTIFS('InProcess Conf'!$C$2:$C$6972,BS$33,'InProcess Conf'!$T$2:$T$6972,$C36,'InProcess Conf'!$J$2:$J$6972,$C$28)</f>
        <v>0</v>
      </c>
      <c r="BT36" s="159">
        <f>COUNTIFS('InProcess Conf'!$C$2:$C$6972,BT$33,'InProcess Conf'!$T$2:$T$6972,$C36,'InProcess Conf'!$J$2:$J$6972,$C$28)</f>
        <v>0</v>
      </c>
      <c r="BU36" s="159">
        <f>COUNTIFS('InProcess Conf'!$C$2:$C$6972,BU$33,'InProcess Conf'!$T$2:$T$6972,$C36,'InProcess Conf'!$J$2:$J$6972,$C$28)</f>
        <v>0</v>
      </c>
      <c r="BV36" s="159">
        <f>COUNTIFS('InProcess Conf'!$C$2:$C$6972,BV$33,'InProcess Conf'!$T$2:$T$6972,$C36,'InProcess Conf'!$J$2:$J$6972,$C$28)</f>
        <v>0</v>
      </c>
      <c r="BW36" s="159">
        <f>COUNTIFS('InProcess Conf'!$C$2:$C$6972,BW$33,'InProcess Conf'!$T$2:$T$6972,$C36,'InProcess Conf'!$J$2:$J$6972,$C$28)</f>
        <v>0</v>
      </c>
      <c r="BX36" s="159">
        <f>COUNTIFS('InProcess Conf'!$C$2:$C$6972,BX$33,'InProcess Conf'!$T$2:$T$6972,$C36,'InProcess Conf'!$J$2:$J$6972,$C$28)</f>
        <v>0</v>
      </c>
      <c r="BY36" s="159">
        <f>COUNTIFS('InProcess Conf'!$C$2:$C$6972,BY$33,'InProcess Conf'!$T$2:$T$6972,$C36,'InProcess Conf'!$J$2:$J$6972,$C$28)</f>
        <v>0</v>
      </c>
      <c r="BZ36" s="159">
        <f>COUNTIFS('InProcess Conf'!$C$2:$C$6972,BZ$33,'InProcess Conf'!$T$2:$T$6972,$C36,'InProcess Conf'!$J$2:$J$6972,$C$28)</f>
        <v>0</v>
      </c>
      <c r="CA36" s="159">
        <f>COUNTIFS('InProcess Conf'!$C$2:$C$6972,CA$33,'InProcess Conf'!$T$2:$T$6972,$C36,'InProcess Conf'!$J$2:$J$6972,$C$28)</f>
        <v>0</v>
      </c>
      <c r="CB36" s="159">
        <f>COUNTIFS('InProcess Conf'!$C$2:$C$6972,CB$33,'InProcess Conf'!$T$2:$T$6972,$C36,'InProcess Conf'!$J$2:$J$6972,$C$28)</f>
        <v>0</v>
      </c>
      <c r="CC36" s="159">
        <f>COUNTIFS('InProcess Conf'!$C$2:$C$6972,CC$33,'InProcess Conf'!$T$2:$T$6972,$C36,'InProcess Conf'!$J$2:$J$6972,$C$28)</f>
        <v>0</v>
      </c>
      <c r="CD36" s="159">
        <f>COUNTIFS('InProcess Conf'!$C$2:$C$6972,CD$33,'InProcess Conf'!$T$2:$T$6972,$C36,'InProcess Conf'!$J$2:$J$6972,$C$28)</f>
        <v>0</v>
      </c>
      <c r="CE36" s="159">
        <f>COUNTIFS('InProcess Conf'!$C$2:$C$6972,CE$33,'InProcess Conf'!$T$2:$T$6972,$C36,'InProcess Conf'!$J$2:$J$6972,$C$28)</f>
        <v>0</v>
      </c>
      <c r="CF36" s="159">
        <f>COUNTIFS('InProcess Conf'!$C$2:$C$6972,CF$33,'InProcess Conf'!$T$2:$T$6972,$C36,'InProcess Conf'!$J$2:$J$6972,$C$28)</f>
        <v>0</v>
      </c>
      <c r="CG36" s="159">
        <f>COUNTIFS('InProcess Conf'!$C$2:$C$6972,CG$33,'InProcess Conf'!$T$2:$T$6972,$C36,'InProcess Conf'!$J$2:$J$6972,$C$28)</f>
        <v>0</v>
      </c>
      <c r="CH36" s="159">
        <f>COUNTIFS('InProcess Conf'!$C$2:$C$6972,CH$33,'InProcess Conf'!$T$2:$T$6972,$C36,'InProcess Conf'!$J$2:$J$6972,$C$28)</f>
        <v>0</v>
      </c>
      <c r="CI36" s="159">
        <f>COUNTIFS('InProcess Conf'!$C$2:$C$6972,CI$33,'InProcess Conf'!$T$2:$T$6972,$C36,'InProcess Conf'!$J$2:$J$6972,$C$28)</f>
        <v>0</v>
      </c>
      <c r="CJ36" s="159">
        <f>COUNTIFS('InProcess Conf'!$C$2:$C$6972,CJ$33,'InProcess Conf'!$T$2:$T$6972,$C36,'InProcess Conf'!$J$2:$J$6972,$C$28)</f>
        <v>0</v>
      </c>
      <c r="CK36" s="159">
        <f>COUNTIFS('InProcess Conf'!$C$2:$C$6972,CK$33,'InProcess Conf'!$T$2:$T$6972,$C36,'InProcess Conf'!$J$2:$J$6972,$C$28)</f>
        <v>0</v>
      </c>
      <c r="CL36" s="159">
        <f>COUNTIFS('InProcess Conf'!$C$2:$C$6972,CL$33,'InProcess Conf'!$T$2:$T$6972,$C36,'InProcess Conf'!$J$2:$J$6972,$C$28)</f>
        <v>0</v>
      </c>
      <c r="CM36" s="159">
        <f>COUNTIFS('InProcess Conf'!$C$2:$C$6972,CM$33,'InProcess Conf'!$T$2:$T$6972,$C36,'InProcess Conf'!$J$2:$J$6972,$C$28)</f>
        <v>0</v>
      </c>
      <c r="CN36" s="159">
        <f>COUNTIFS('InProcess Conf'!$C$2:$C$6972,CN$33,'InProcess Conf'!$T$2:$T$6972,$C36,'InProcess Conf'!$J$2:$J$6972,$C$28)</f>
        <v>0</v>
      </c>
      <c r="CO36" s="159">
        <f>COUNTIFS('InProcess Conf'!$C$2:$C$6972,CO$33,'InProcess Conf'!$T$2:$T$6972,$C36,'InProcess Conf'!$J$2:$J$6972,$C$28)</f>
        <v>0</v>
      </c>
      <c r="CP36" s="159">
        <f>COUNTIFS('InProcess Conf'!$C$2:$C$6972,CP$33,'InProcess Conf'!$T$2:$T$6972,$C36,'InProcess Conf'!$J$2:$J$6972,$C$28)</f>
        <v>0</v>
      </c>
      <c r="CQ36" s="159">
        <f>COUNTIFS('InProcess Conf'!$C$2:$C$6972,CQ$33,'InProcess Conf'!$T$2:$T$6972,$C36,'InProcess Conf'!$J$2:$J$6972,$C$28)</f>
        <v>0</v>
      </c>
      <c r="CR36" s="159">
        <f>COUNTIFS('InProcess Conf'!$C$2:$C$6972,CR$33,'InProcess Conf'!$T$2:$T$6972,$C36,'InProcess Conf'!$J$2:$J$6972,$C$28)</f>
        <v>0</v>
      </c>
      <c r="CS36" s="159">
        <f>COUNTIFS('InProcess Conf'!$C$2:$C$6972,CS$33,'InProcess Conf'!$T$2:$T$6972,$C36,'InProcess Conf'!$J$2:$J$6972,$C$28)</f>
        <v>0</v>
      </c>
      <c r="CT36" s="159">
        <f>COUNTIFS('InProcess Conf'!$C$2:$C$6972,CT$33,'InProcess Conf'!$T$2:$T$6972,$C36,'InProcess Conf'!$J$2:$J$6972,$C$28)</f>
        <v>0</v>
      </c>
      <c r="CU36" s="159">
        <f>COUNTIFS('InProcess Conf'!$C$2:$C$6972,CU$33,'InProcess Conf'!$T$2:$T$6972,$C36,'InProcess Conf'!$J$2:$J$6972,$C$28)</f>
        <v>0</v>
      </c>
      <c r="CV36" s="159">
        <f>COUNTIFS('InProcess Conf'!$C$2:$C$6972,CV$33,'InProcess Conf'!$T$2:$T$6972,$C36,'InProcess Conf'!$J$2:$J$6972,$C$28)</f>
        <v>0</v>
      </c>
      <c r="CW36" s="159">
        <f>COUNTIFS('InProcess Conf'!$C$2:$C$6972,CW$33,'InProcess Conf'!$T$2:$T$6972,$C36,'InProcess Conf'!$J$2:$J$6972,$C$28)</f>
        <v>0</v>
      </c>
      <c r="CX36" s="159">
        <f>COUNTIFS('InProcess Conf'!$C$2:$C$6972,CX$33,'InProcess Conf'!$T$2:$T$6972,$C36,'InProcess Conf'!$J$2:$J$6972,$C$28)</f>
        <v>0</v>
      </c>
      <c r="CY36" s="159">
        <f>COUNTIFS('InProcess Conf'!$C$2:$C$6972,CY$33,'InProcess Conf'!$T$2:$T$6972,$C36,'InProcess Conf'!$J$2:$J$6972,$C$28)</f>
        <v>0</v>
      </c>
      <c r="CZ36" s="159">
        <f>COUNTIFS('InProcess Conf'!$C$2:$C$6972,CZ$33,'InProcess Conf'!$T$2:$T$6972,$C36,'InProcess Conf'!$J$2:$J$6972,$C$28)</f>
        <v>0</v>
      </c>
      <c r="DA36" s="159">
        <f>COUNTIFS('InProcess Conf'!$C$2:$C$6972,DA$33,'InProcess Conf'!$T$2:$T$6972,$C36,'InProcess Conf'!$J$2:$J$6972,$C$28)</f>
        <v>0</v>
      </c>
      <c r="DB36" s="159">
        <f>COUNTIFS('InProcess Conf'!$C$2:$C$6972,DB$33,'InProcess Conf'!$T$2:$T$6972,$C36,'InProcess Conf'!$J$2:$J$6972,$C$28)</f>
        <v>0</v>
      </c>
      <c r="DC36" s="159">
        <f>COUNTIFS('InProcess Conf'!$C$2:$C$6972,DC$33,'InProcess Conf'!$T$2:$T$6972,$C36,'InProcess Conf'!$J$2:$J$6972,$C$28)</f>
        <v>0</v>
      </c>
      <c r="DD36" s="159">
        <f>COUNTIFS('InProcess Conf'!$C$2:$C$6972,DD$33,'InProcess Conf'!$T$2:$T$6972,$C36,'InProcess Conf'!$J$2:$J$6972,$C$28)</f>
        <v>0</v>
      </c>
      <c r="DE36" s="159">
        <f>COUNTIFS('InProcess Conf'!$C$2:$C$6972,DE$33,'InProcess Conf'!$T$2:$T$6972,$C36,'InProcess Conf'!$J$2:$J$6972,$C$28)</f>
        <v>0</v>
      </c>
      <c r="DF36" s="159">
        <f>COUNTIFS('InProcess Conf'!$C$2:$C$6972,DF$33,'InProcess Conf'!$T$2:$T$6972,$C36,'InProcess Conf'!$J$2:$J$6972,$C$28)</f>
        <v>0</v>
      </c>
      <c r="DG36" s="159">
        <f>COUNTIFS('InProcess Conf'!$C$2:$C$6972,DG$33,'InProcess Conf'!$T$2:$T$6972,$C36,'InProcess Conf'!$J$2:$J$6972,$C$28)</f>
        <v>0</v>
      </c>
      <c r="DH36" s="218">
        <f>COUNTIFS('InProcess Conf'!$C$2:$C$6972,DH$33,'InProcess Conf'!$T$2:$T$6972,$C36,'InProcess Conf'!$J$2:$J$6972,$C$28)</f>
        <v>0</v>
      </c>
      <c r="DI36" s="217">
        <f t="shared" si="7"/>
        <v>0</v>
      </c>
    </row>
    <row r="37" spans="2:113" ht="16.5" thickTop="1" thickBot="1">
      <c r="B37" s="274"/>
      <c r="C37" s="147" t="s">
        <v>521</v>
      </c>
      <c r="D37" s="159">
        <f>COUNTIFS('InProcess Conf'!$C$2:$C$6972,D$33,'InProcess Conf'!$T$2:$T$6972,$C37,'InProcess Conf'!$J$2:$J$6972,$C$28)</f>
        <v>0</v>
      </c>
      <c r="E37" s="159">
        <f>COUNTIFS('InProcess Conf'!$C$2:$C$6972,E$33,'InProcess Conf'!$T$2:$T$6972,$C37,'InProcess Conf'!$J$2:$J$6972,$C$28)</f>
        <v>0</v>
      </c>
      <c r="F37" s="159">
        <f>COUNTIFS('InProcess Conf'!$C$2:$C$6972,F$33,'InProcess Conf'!$T$2:$T$6972,$C37,'InProcess Conf'!$J$2:$J$6972,$C$28)</f>
        <v>0</v>
      </c>
      <c r="G37" s="159">
        <f>COUNTIFS('InProcess Conf'!$C$2:$C$6972,G$33,'InProcess Conf'!$T$2:$T$6972,$C37,'InProcess Conf'!$J$2:$J$6972,$C$28)</f>
        <v>0</v>
      </c>
      <c r="H37" s="159">
        <f>COUNTIFS('InProcess Conf'!$C$2:$C$6972,H$33,'InProcess Conf'!$T$2:$T$6972,$C37,'InProcess Conf'!$J$2:$J$6972,$C$28)</f>
        <v>0</v>
      </c>
      <c r="I37" s="159">
        <f>COUNTIFS('InProcess Conf'!$C$2:$C$6972,I$33,'InProcess Conf'!$T$2:$T$6972,$C37,'InProcess Conf'!$J$2:$J$6972,$C$28)</f>
        <v>0</v>
      </c>
      <c r="J37" s="159">
        <f>COUNTIFS('InProcess Conf'!$C$2:$C$6972,J$33,'InProcess Conf'!$T$2:$T$6972,$C37,'InProcess Conf'!$J$2:$J$6972,$C$28)</f>
        <v>0</v>
      </c>
      <c r="K37" s="159">
        <f>COUNTIFS('InProcess Conf'!$C$2:$C$6972,K$33,'InProcess Conf'!$T$2:$T$6972,$C37,'InProcess Conf'!$J$2:$J$6972,$C$28)</f>
        <v>0</v>
      </c>
      <c r="L37" s="159">
        <f>COUNTIFS('InProcess Conf'!$C$2:$C$6972,L$33,'InProcess Conf'!$T$2:$T$6972,$C37,'InProcess Conf'!$J$2:$J$6972,$C$28)</f>
        <v>0</v>
      </c>
      <c r="M37" s="159">
        <f>COUNTIFS('InProcess Conf'!$C$2:$C$6972,M$33,'InProcess Conf'!$T$2:$T$6972,$C37,'InProcess Conf'!$J$2:$J$6972,$C$28)</f>
        <v>0</v>
      </c>
      <c r="N37" s="159">
        <f>COUNTIFS('InProcess Conf'!$C$2:$C$6972,N$33,'InProcess Conf'!$T$2:$T$6972,$C37,'InProcess Conf'!$J$2:$J$6972,$C$28)</f>
        <v>0</v>
      </c>
      <c r="O37" s="159">
        <f>COUNTIFS('InProcess Conf'!$C$2:$C$6972,O$33,'InProcess Conf'!$T$2:$T$6972,$C37,'InProcess Conf'!$J$2:$J$6972,$C$28)</f>
        <v>0</v>
      </c>
      <c r="P37" s="159">
        <f>COUNTIFS('InProcess Conf'!$C$2:$C$6972,P$33,'InProcess Conf'!$T$2:$T$6972,$C37,'InProcess Conf'!$J$2:$J$6972,$C$28)</f>
        <v>0</v>
      </c>
      <c r="Q37" s="159">
        <f>COUNTIFS('InProcess Conf'!$C$2:$C$6972,Q$33,'InProcess Conf'!$T$2:$T$6972,$C37,'InProcess Conf'!$J$2:$J$6972,$C$28)</f>
        <v>0</v>
      </c>
      <c r="R37" s="159">
        <f>COUNTIFS('InProcess Conf'!$C$2:$C$6972,R$33,'InProcess Conf'!$T$2:$T$6972,$C37,'InProcess Conf'!$J$2:$J$6972,$C$28)</f>
        <v>0</v>
      </c>
      <c r="S37" s="159">
        <f>COUNTIFS('InProcess Conf'!$C$2:$C$6972,S$33,'InProcess Conf'!$T$2:$T$6972,$C37,'InProcess Conf'!$J$2:$J$6972,$C$28)</f>
        <v>0</v>
      </c>
      <c r="T37" s="159">
        <f>COUNTIFS('InProcess Conf'!$C$2:$C$6972,T$33,'InProcess Conf'!$T$2:$T$6972,$C37,'InProcess Conf'!$J$2:$J$6972,$C$28)</f>
        <v>0</v>
      </c>
      <c r="U37" s="159">
        <f>COUNTIFS('InProcess Conf'!$C$2:$C$6972,U$33,'InProcess Conf'!$T$2:$T$6972,$C37,'InProcess Conf'!$J$2:$J$6972,$C$28)</f>
        <v>0</v>
      </c>
      <c r="V37" s="159">
        <f>COUNTIFS('InProcess Conf'!$C$2:$C$6972,V$33,'InProcess Conf'!$T$2:$T$6972,$C37,'InProcess Conf'!$J$2:$J$6972,$C$28)</f>
        <v>0</v>
      </c>
      <c r="W37" s="159">
        <f>COUNTIFS('InProcess Conf'!$C$2:$C$6972,W$33,'InProcess Conf'!$T$2:$T$6972,$C37,'InProcess Conf'!$J$2:$J$6972,$C$28)</f>
        <v>0</v>
      </c>
      <c r="X37" s="159">
        <f>COUNTIFS('InProcess Conf'!$C$2:$C$6972,X$33,'InProcess Conf'!$T$2:$T$6972,$C37,'InProcess Conf'!$J$2:$J$6972,$C$28)</f>
        <v>0</v>
      </c>
      <c r="Y37" s="159">
        <f>COUNTIFS('InProcess Conf'!$C$2:$C$6972,Y$33,'InProcess Conf'!$T$2:$T$6972,$C37,'InProcess Conf'!$J$2:$J$6972,$C$28)</f>
        <v>0</v>
      </c>
      <c r="Z37" s="159">
        <f>COUNTIFS('InProcess Conf'!$C$2:$C$6972,Z$33,'InProcess Conf'!$T$2:$T$6972,$C37,'InProcess Conf'!$J$2:$J$6972,$C$28)</f>
        <v>0</v>
      </c>
      <c r="AA37" s="159">
        <f>COUNTIFS('InProcess Conf'!$C$2:$C$6972,AA$33,'InProcess Conf'!$T$2:$T$6972,$C37,'InProcess Conf'!$J$2:$J$6972,$C$28)</f>
        <v>0</v>
      </c>
      <c r="AB37" s="159">
        <f>COUNTIFS('InProcess Conf'!$C$2:$C$6972,AB$33,'InProcess Conf'!$T$2:$T$6972,$C37,'InProcess Conf'!$J$2:$J$6972,$C$28)</f>
        <v>0</v>
      </c>
      <c r="AC37" s="159">
        <f>COUNTIFS('InProcess Conf'!$C$2:$C$6972,AC$33,'InProcess Conf'!$T$2:$T$6972,$C37,'InProcess Conf'!$J$2:$J$6972,$C$28)</f>
        <v>0</v>
      </c>
      <c r="AD37" s="159">
        <f>COUNTIFS('InProcess Conf'!$C$2:$C$6972,AD$33,'InProcess Conf'!$T$2:$T$6972,$C37,'InProcess Conf'!$J$2:$J$6972,$C$28)</f>
        <v>0</v>
      </c>
      <c r="AE37" s="159">
        <f>COUNTIFS('InProcess Conf'!$C$2:$C$6972,AE$33,'InProcess Conf'!$T$2:$T$6972,$C37,'InProcess Conf'!$J$2:$J$6972,$C$28)</f>
        <v>0</v>
      </c>
      <c r="AF37" s="159">
        <f>COUNTIFS('InProcess Conf'!$C$2:$C$6972,AF$33,'InProcess Conf'!$T$2:$T$6972,$C37,'InProcess Conf'!$J$2:$J$6972,$C$28)</f>
        <v>0</v>
      </c>
      <c r="AG37" s="159">
        <f>COUNTIFS('InProcess Conf'!$C$2:$C$6972,AG$33,'InProcess Conf'!$T$2:$T$6972,$C37,'InProcess Conf'!$J$2:$J$6972,$C$28)</f>
        <v>0</v>
      </c>
      <c r="AH37" s="159">
        <f>COUNTIFS('InProcess Conf'!$C$2:$C$6972,AH$33,'InProcess Conf'!$T$2:$T$6972,$C37,'InProcess Conf'!$J$2:$J$6972,$C$28)</f>
        <v>0</v>
      </c>
      <c r="AI37" s="159">
        <f>COUNTIFS('InProcess Conf'!$C$2:$C$6972,AI$33,'InProcess Conf'!$T$2:$T$6972,$C37,'InProcess Conf'!$J$2:$J$6972,$C$28)</f>
        <v>0</v>
      </c>
      <c r="AJ37" s="159">
        <f>COUNTIFS('InProcess Conf'!$C$2:$C$6972,AJ$33,'InProcess Conf'!$T$2:$T$6972,$C37,'InProcess Conf'!$J$2:$J$6972,$C$28)</f>
        <v>0</v>
      </c>
      <c r="AK37" s="159">
        <f>COUNTIFS('InProcess Conf'!$C$2:$C$6972,AK$33,'InProcess Conf'!$T$2:$T$6972,$C37,'InProcess Conf'!$J$2:$J$6972,$C$28)</f>
        <v>0</v>
      </c>
      <c r="AL37" s="159">
        <f>COUNTIFS('InProcess Conf'!$C$2:$C$6972,AL$33,'InProcess Conf'!$T$2:$T$6972,$C37,'InProcess Conf'!$J$2:$J$6972,$C$28)</f>
        <v>0</v>
      </c>
      <c r="AM37" s="159">
        <f>COUNTIFS('InProcess Conf'!$C$2:$C$6972,AM$33,'InProcess Conf'!$T$2:$T$6972,$C37,'InProcess Conf'!$J$2:$J$6972,$C$28)</f>
        <v>0</v>
      </c>
      <c r="AN37" s="159">
        <f>COUNTIFS('InProcess Conf'!$C$2:$C$6972,AN$33,'InProcess Conf'!$T$2:$T$6972,$C37,'InProcess Conf'!$J$2:$J$6972,$C$28)</f>
        <v>0</v>
      </c>
      <c r="AO37" s="159">
        <f>COUNTIFS('InProcess Conf'!$C$2:$C$6972,AO$33,'InProcess Conf'!$T$2:$T$6972,$C37,'InProcess Conf'!$J$2:$J$6972,$C$28)</f>
        <v>0</v>
      </c>
      <c r="AP37" s="159">
        <f>COUNTIFS('InProcess Conf'!$C$2:$C$6972,AP$33,'InProcess Conf'!$T$2:$T$6972,$C37,'InProcess Conf'!$J$2:$J$6972,$C$28)</f>
        <v>0</v>
      </c>
      <c r="AQ37" s="159">
        <f>COUNTIFS('InProcess Conf'!$C$2:$C$6972,AQ$33,'InProcess Conf'!$T$2:$T$6972,$C37,'InProcess Conf'!$J$2:$J$6972,$C$28)</f>
        <v>0</v>
      </c>
      <c r="AR37" s="159">
        <f>COUNTIFS('InProcess Conf'!$C$2:$C$6972,AR$33,'InProcess Conf'!$T$2:$T$6972,$C37,'InProcess Conf'!$J$2:$J$6972,$C$28)</f>
        <v>0</v>
      </c>
      <c r="AS37" s="159">
        <f>COUNTIFS('InProcess Conf'!$C$2:$C$6972,AS$33,'InProcess Conf'!$T$2:$T$6972,$C37,'InProcess Conf'!$J$2:$J$6972,$C$28)</f>
        <v>0</v>
      </c>
      <c r="AT37" s="159">
        <f>COUNTIFS('InProcess Conf'!$C$2:$C$6972,AT$33,'InProcess Conf'!$T$2:$T$6972,$C37,'InProcess Conf'!$J$2:$J$6972,$C$28)</f>
        <v>0</v>
      </c>
      <c r="AU37" s="159">
        <f>COUNTIFS('InProcess Conf'!$C$2:$C$6972,AU$33,'InProcess Conf'!$T$2:$T$6972,$C37,'InProcess Conf'!$J$2:$J$6972,$C$28)</f>
        <v>0</v>
      </c>
      <c r="AV37" s="159">
        <f>COUNTIFS('InProcess Conf'!$C$2:$C$6972,AV$33,'InProcess Conf'!$T$2:$T$6972,$C37,'InProcess Conf'!$J$2:$J$6972,$C$28)</f>
        <v>0</v>
      </c>
      <c r="AW37" s="159">
        <f>COUNTIFS('InProcess Conf'!$C$2:$C$6972,AW$33,'InProcess Conf'!$T$2:$T$6972,$C37,'InProcess Conf'!$J$2:$J$6972,$C$28)</f>
        <v>0</v>
      </c>
      <c r="AX37" s="159">
        <f>COUNTIFS('InProcess Conf'!$C$2:$C$6972,AX$33,'InProcess Conf'!$T$2:$T$6972,$C37,'InProcess Conf'!$J$2:$J$6972,$C$28)</f>
        <v>0</v>
      </c>
      <c r="AY37" s="159">
        <f>COUNTIFS('InProcess Conf'!$C$2:$C$6972,AY$33,'InProcess Conf'!$T$2:$T$6972,$C37,'InProcess Conf'!$J$2:$J$6972,$C$28)</f>
        <v>0</v>
      </c>
      <c r="AZ37" s="159">
        <f>COUNTIFS('InProcess Conf'!$C$2:$C$6972,AZ$33,'InProcess Conf'!$T$2:$T$6972,$C37,'InProcess Conf'!$J$2:$J$6972,$C$28)</f>
        <v>0</v>
      </c>
      <c r="BA37" s="159">
        <f>COUNTIFS('InProcess Conf'!$C$2:$C$6972,BA$33,'InProcess Conf'!$T$2:$T$6972,$C37,'InProcess Conf'!$J$2:$J$6972,$C$28)</f>
        <v>0</v>
      </c>
      <c r="BB37" s="159">
        <f>COUNTIFS('InProcess Conf'!$C$2:$C$6972,BB$33,'InProcess Conf'!$T$2:$T$6972,$C37,'InProcess Conf'!$J$2:$J$6972,$C$28)</f>
        <v>0</v>
      </c>
      <c r="BC37" s="159">
        <f>COUNTIFS('InProcess Conf'!$C$2:$C$6972,BC$33,'InProcess Conf'!$T$2:$T$6972,$C37,'InProcess Conf'!$J$2:$J$6972,$C$28)</f>
        <v>0</v>
      </c>
      <c r="BD37" s="159">
        <f>COUNTIFS('InProcess Conf'!$C$2:$C$6972,BD$33,'InProcess Conf'!$T$2:$T$6972,$C37,'InProcess Conf'!$J$2:$J$6972,$C$28)</f>
        <v>0</v>
      </c>
      <c r="BE37" s="159">
        <f>COUNTIFS('InProcess Conf'!$C$2:$C$6972,BE$33,'InProcess Conf'!$T$2:$T$6972,$C37,'InProcess Conf'!$J$2:$J$6972,$C$28)</f>
        <v>0</v>
      </c>
      <c r="BF37" s="159">
        <f>COUNTIFS('InProcess Conf'!$C$2:$C$6972,BF$33,'InProcess Conf'!$T$2:$T$6972,$C37,'InProcess Conf'!$J$2:$J$6972,$C$28)</f>
        <v>0</v>
      </c>
      <c r="BG37" s="159">
        <f>COUNTIFS('InProcess Conf'!$C$2:$C$6972,BG$33,'InProcess Conf'!$T$2:$T$6972,$C37,'InProcess Conf'!$J$2:$J$6972,$C$28)</f>
        <v>0</v>
      </c>
      <c r="BH37" s="159">
        <f>COUNTIFS('InProcess Conf'!$C$2:$C$6972,BH$33,'InProcess Conf'!$T$2:$T$6972,$C37,'InProcess Conf'!$J$2:$J$6972,$C$28)</f>
        <v>0</v>
      </c>
      <c r="BI37" s="159">
        <f>COUNTIFS('InProcess Conf'!$C$2:$C$6972,BI$33,'InProcess Conf'!$T$2:$T$6972,$C37,'InProcess Conf'!$J$2:$J$6972,$C$28)</f>
        <v>0</v>
      </c>
      <c r="BJ37" s="159">
        <f>COUNTIFS('InProcess Conf'!$C$2:$C$6972,BJ$33,'InProcess Conf'!$T$2:$T$6972,$C37,'InProcess Conf'!$J$2:$J$6972,$C$28)</f>
        <v>0</v>
      </c>
      <c r="BK37" s="159">
        <f>COUNTIFS('InProcess Conf'!$C$2:$C$6972,BK$33,'InProcess Conf'!$T$2:$T$6972,$C37,'InProcess Conf'!$J$2:$J$6972,$C$28)</f>
        <v>0</v>
      </c>
      <c r="BL37" s="159">
        <f>COUNTIFS('InProcess Conf'!$C$2:$C$6972,BL$33,'InProcess Conf'!$T$2:$T$6972,$C37,'InProcess Conf'!$J$2:$J$6972,$C$28)</f>
        <v>0</v>
      </c>
      <c r="BM37" s="159">
        <f>COUNTIFS('InProcess Conf'!$C$2:$C$6972,BM$33,'InProcess Conf'!$T$2:$T$6972,$C37,'InProcess Conf'!$J$2:$J$6972,$C$28)</f>
        <v>0</v>
      </c>
      <c r="BN37" s="159">
        <f>COUNTIFS('InProcess Conf'!$C$2:$C$6972,BN$33,'InProcess Conf'!$T$2:$T$6972,$C37,'InProcess Conf'!$J$2:$J$6972,$C$28)</f>
        <v>0</v>
      </c>
      <c r="BO37" s="159">
        <f>COUNTIFS('InProcess Conf'!$C$2:$C$6972,BO$33,'InProcess Conf'!$T$2:$T$6972,$C37,'InProcess Conf'!$J$2:$J$6972,$C$28)</f>
        <v>0</v>
      </c>
      <c r="BP37" s="159">
        <f>COUNTIFS('InProcess Conf'!$C$2:$C$6972,BP$33,'InProcess Conf'!$T$2:$T$6972,$C37,'InProcess Conf'!$J$2:$J$6972,$C$28)</f>
        <v>0</v>
      </c>
      <c r="BQ37" s="159">
        <f>COUNTIFS('InProcess Conf'!$C$2:$C$6972,BQ$33,'InProcess Conf'!$T$2:$T$6972,$C37,'InProcess Conf'!$J$2:$J$6972,$C$28)</f>
        <v>0</v>
      </c>
      <c r="BR37" s="159">
        <f>COUNTIFS('InProcess Conf'!$C$2:$C$6972,BR$33,'InProcess Conf'!$T$2:$T$6972,$C37,'InProcess Conf'!$J$2:$J$6972,$C$28)</f>
        <v>0</v>
      </c>
      <c r="BS37" s="159">
        <f>COUNTIFS('InProcess Conf'!$C$2:$C$6972,BS$33,'InProcess Conf'!$T$2:$T$6972,$C37,'InProcess Conf'!$J$2:$J$6972,$C$28)</f>
        <v>0</v>
      </c>
      <c r="BT37" s="159">
        <f>COUNTIFS('InProcess Conf'!$C$2:$C$6972,BT$33,'InProcess Conf'!$T$2:$T$6972,$C37,'InProcess Conf'!$J$2:$J$6972,$C$28)</f>
        <v>0</v>
      </c>
      <c r="BU37" s="159">
        <f>COUNTIFS('InProcess Conf'!$C$2:$C$6972,BU$33,'InProcess Conf'!$T$2:$T$6972,$C37,'InProcess Conf'!$J$2:$J$6972,$C$28)</f>
        <v>0</v>
      </c>
      <c r="BV37" s="159">
        <f>COUNTIFS('InProcess Conf'!$C$2:$C$6972,BV$33,'InProcess Conf'!$T$2:$T$6972,$C37,'InProcess Conf'!$J$2:$J$6972,$C$28)</f>
        <v>0</v>
      </c>
      <c r="BW37" s="159">
        <f>COUNTIFS('InProcess Conf'!$C$2:$C$6972,BW$33,'InProcess Conf'!$T$2:$T$6972,$C37,'InProcess Conf'!$J$2:$J$6972,$C$28)</f>
        <v>0</v>
      </c>
      <c r="BX37" s="159">
        <f>COUNTIFS('InProcess Conf'!$C$2:$C$6972,BX$33,'InProcess Conf'!$T$2:$T$6972,$C37,'InProcess Conf'!$J$2:$J$6972,$C$28)</f>
        <v>0</v>
      </c>
      <c r="BY37" s="159">
        <f>COUNTIFS('InProcess Conf'!$C$2:$C$6972,BY$33,'InProcess Conf'!$T$2:$T$6972,$C37,'InProcess Conf'!$J$2:$J$6972,$C$28)</f>
        <v>0</v>
      </c>
      <c r="BZ37" s="159">
        <f>COUNTIFS('InProcess Conf'!$C$2:$C$6972,BZ$33,'InProcess Conf'!$T$2:$T$6972,$C37,'InProcess Conf'!$J$2:$J$6972,$C$28)</f>
        <v>0</v>
      </c>
      <c r="CA37" s="159">
        <f>COUNTIFS('InProcess Conf'!$C$2:$C$6972,CA$33,'InProcess Conf'!$T$2:$T$6972,$C37,'InProcess Conf'!$J$2:$J$6972,$C$28)</f>
        <v>0</v>
      </c>
      <c r="CB37" s="159">
        <f>COUNTIFS('InProcess Conf'!$C$2:$C$6972,CB$33,'InProcess Conf'!$T$2:$T$6972,$C37,'InProcess Conf'!$J$2:$J$6972,$C$28)</f>
        <v>0</v>
      </c>
      <c r="CC37" s="159">
        <f>COUNTIFS('InProcess Conf'!$C$2:$C$6972,CC$33,'InProcess Conf'!$T$2:$T$6972,$C37,'InProcess Conf'!$J$2:$J$6972,$C$28)</f>
        <v>0</v>
      </c>
      <c r="CD37" s="159">
        <f>COUNTIFS('InProcess Conf'!$C$2:$C$6972,CD$33,'InProcess Conf'!$T$2:$T$6972,$C37,'InProcess Conf'!$J$2:$J$6972,$C$28)</f>
        <v>0</v>
      </c>
      <c r="CE37" s="159">
        <f>COUNTIFS('InProcess Conf'!$C$2:$C$6972,CE$33,'InProcess Conf'!$T$2:$T$6972,$C37,'InProcess Conf'!$J$2:$J$6972,$C$28)</f>
        <v>0</v>
      </c>
      <c r="CF37" s="159">
        <f>COUNTIFS('InProcess Conf'!$C$2:$C$6972,CF$33,'InProcess Conf'!$T$2:$T$6972,$C37,'InProcess Conf'!$J$2:$J$6972,$C$28)</f>
        <v>0</v>
      </c>
      <c r="CG37" s="159">
        <f>COUNTIFS('InProcess Conf'!$C$2:$C$6972,CG$33,'InProcess Conf'!$T$2:$T$6972,$C37,'InProcess Conf'!$J$2:$J$6972,$C$28)</f>
        <v>0</v>
      </c>
      <c r="CH37" s="159">
        <f>COUNTIFS('InProcess Conf'!$C$2:$C$6972,CH$33,'InProcess Conf'!$T$2:$T$6972,$C37,'InProcess Conf'!$J$2:$J$6972,$C$28)</f>
        <v>0</v>
      </c>
      <c r="CI37" s="159">
        <f>COUNTIFS('InProcess Conf'!$C$2:$C$6972,CI$33,'InProcess Conf'!$T$2:$T$6972,$C37,'InProcess Conf'!$J$2:$J$6972,$C$28)</f>
        <v>0</v>
      </c>
      <c r="CJ37" s="159">
        <f>COUNTIFS('InProcess Conf'!$C$2:$C$6972,CJ$33,'InProcess Conf'!$T$2:$T$6972,$C37,'InProcess Conf'!$J$2:$J$6972,$C$28)</f>
        <v>0</v>
      </c>
      <c r="CK37" s="159">
        <f>COUNTIFS('InProcess Conf'!$C$2:$C$6972,CK$33,'InProcess Conf'!$T$2:$T$6972,$C37,'InProcess Conf'!$J$2:$J$6972,$C$28)</f>
        <v>0</v>
      </c>
      <c r="CL37" s="159">
        <f>COUNTIFS('InProcess Conf'!$C$2:$C$6972,CL$33,'InProcess Conf'!$T$2:$T$6972,$C37,'InProcess Conf'!$J$2:$J$6972,$C$28)</f>
        <v>0</v>
      </c>
      <c r="CM37" s="159">
        <f>COUNTIFS('InProcess Conf'!$C$2:$C$6972,CM$33,'InProcess Conf'!$T$2:$T$6972,$C37,'InProcess Conf'!$J$2:$J$6972,$C$28)</f>
        <v>0</v>
      </c>
      <c r="CN37" s="159">
        <f>COUNTIFS('InProcess Conf'!$C$2:$C$6972,CN$33,'InProcess Conf'!$T$2:$T$6972,$C37,'InProcess Conf'!$J$2:$J$6972,$C$28)</f>
        <v>0</v>
      </c>
      <c r="CO37" s="159">
        <f>COUNTIFS('InProcess Conf'!$C$2:$C$6972,CO$33,'InProcess Conf'!$T$2:$T$6972,$C37,'InProcess Conf'!$J$2:$J$6972,$C$28)</f>
        <v>0</v>
      </c>
      <c r="CP37" s="159">
        <f>COUNTIFS('InProcess Conf'!$C$2:$C$6972,CP$33,'InProcess Conf'!$T$2:$T$6972,$C37,'InProcess Conf'!$J$2:$J$6972,$C$28)</f>
        <v>0</v>
      </c>
      <c r="CQ37" s="159">
        <f>COUNTIFS('InProcess Conf'!$C$2:$C$6972,CQ$33,'InProcess Conf'!$T$2:$T$6972,$C37,'InProcess Conf'!$J$2:$J$6972,$C$28)</f>
        <v>0</v>
      </c>
      <c r="CR37" s="159">
        <f>COUNTIFS('InProcess Conf'!$C$2:$C$6972,CR$33,'InProcess Conf'!$T$2:$T$6972,$C37,'InProcess Conf'!$J$2:$J$6972,$C$28)</f>
        <v>0</v>
      </c>
      <c r="CS37" s="159">
        <f>COUNTIFS('InProcess Conf'!$C$2:$C$6972,CS$33,'InProcess Conf'!$T$2:$T$6972,$C37,'InProcess Conf'!$J$2:$J$6972,$C$28)</f>
        <v>0</v>
      </c>
      <c r="CT37" s="159">
        <f>COUNTIFS('InProcess Conf'!$C$2:$C$6972,CT$33,'InProcess Conf'!$T$2:$T$6972,$C37,'InProcess Conf'!$J$2:$J$6972,$C$28)</f>
        <v>0</v>
      </c>
      <c r="CU37" s="159">
        <f>COUNTIFS('InProcess Conf'!$C$2:$C$6972,CU$33,'InProcess Conf'!$T$2:$T$6972,$C37,'InProcess Conf'!$J$2:$J$6972,$C$28)</f>
        <v>0</v>
      </c>
      <c r="CV37" s="159">
        <f>COUNTIFS('InProcess Conf'!$C$2:$C$6972,CV$33,'InProcess Conf'!$T$2:$T$6972,$C37,'InProcess Conf'!$J$2:$J$6972,$C$28)</f>
        <v>0</v>
      </c>
      <c r="CW37" s="159">
        <f>COUNTIFS('InProcess Conf'!$C$2:$C$6972,CW$33,'InProcess Conf'!$T$2:$T$6972,$C37,'InProcess Conf'!$J$2:$J$6972,$C$28)</f>
        <v>0</v>
      </c>
      <c r="CX37" s="159">
        <f>COUNTIFS('InProcess Conf'!$C$2:$C$6972,CX$33,'InProcess Conf'!$T$2:$T$6972,$C37,'InProcess Conf'!$J$2:$J$6972,$C$28)</f>
        <v>0</v>
      </c>
      <c r="CY37" s="159">
        <f>COUNTIFS('InProcess Conf'!$C$2:$C$6972,CY$33,'InProcess Conf'!$T$2:$T$6972,$C37,'InProcess Conf'!$J$2:$J$6972,$C$28)</f>
        <v>0</v>
      </c>
      <c r="CZ37" s="159">
        <f>COUNTIFS('InProcess Conf'!$C$2:$C$6972,CZ$33,'InProcess Conf'!$T$2:$T$6972,$C37,'InProcess Conf'!$J$2:$J$6972,$C$28)</f>
        <v>0</v>
      </c>
      <c r="DA37" s="159">
        <f>COUNTIFS('InProcess Conf'!$C$2:$C$6972,DA$33,'InProcess Conf'!$T$2:$T$6972,$C37,'InProcess Conf'!$J$2:$J$6972,$C$28)</f>
        <v>0</v>
      </c>
      <c r="DB37" s="159">
        <f>COUNTIFS('InProcess Conf'!$C$2:$C$6972,DB$33,'InProcess Conf'!$T$2:$T$6972,$C37,'InProcess Conf'!$J$2:$J$6972,$C$28)</f>
        <v>0</v>
      </c>
      <c r="DC37" s="159">
        <f>COUNTIFS('InProcess Conf'!$C$2:$C$6972,DC$33,'InProcess Conf'!$T$2:$T$6972,$C37,'InProcess Conf'!$J$2:$J$6972,$C$28)</f>
        <v>0</v>
      </c>
      <c r="DD37" s="159">
        <f>COUNTIFS('InProcess Conf'!$C$2:$C$6972,DD$33,'InProcess Conf'!$T$2:$T$6972,$C37,'InProcess Conf'!$J$2:$J$6972,$C$28)</f>
        <v>0</v>
      </c>
      <c r="DE37" s="159">
        <f>COUNTIFS('InProcess Conf'!$C$2:$C$6972,DE$33,'InProcess Conf'!$T$2:$T$6972,$C37,'InProcess Conf'!$J$2:$J$6972,$C$28)</f>
        <v>0</v>
      </c>
      <c r="DF37" s="159">
        <f>COUNTIFS('InProcess Conf'!$C$2:$C$6972,DF$33,'InProcess Conf'!$T$2:$T$6972,$C37,'InProcess Conf'!$J$2:$J$6972,$C$28)</f>
        <v>0</v>
      </c>
      <c r="DG37" s="159">
        <f>COUNTIFS('InProcess Conf'!$C$2:$C$6972,DG$33,'InProcess Conf'!$T$2:$T$6972,$C37,'InProcess Conf'!$J$2:$J$6972,$C$28)</f>
        <v>0</v>
      </c>
      <c r="DH37" s="218">
        <f>COUNTIFS('InProcess Conf'!$C$2:$C$6972,DH$33,'InProcess Conf'!$T$2:$T$6972,$C37,'InProcess Conf'!$J$2:$J$6972,$C$28)</f>
        <v>0</v>
      </c>
      <c r="DI37" s="217">
        <f t="shared" si="7"/>
        <v>0</v>
      </c>
    </row>
    <row r="38" spans="2:113" ht="16.5" thickTop="1" thickBot="1">
      <c r="B38" s="274"/>
      <c r="C38" s="147" t="s">
        <v>522</v>
      </c>
      <c r="D38" s="159">
        <f>COUNTIFS('InProcess Conf'!$C$2:$C$6972,D$33,'InProcess Conf'!$T$2:$T$6972,$C38,'InProcess Conf'!$J$2:$J$6972,$C$28)</f>
        <v>0</v>
      </c>
      <c r="E38" s="159">
        <f>COUNTIFS('InProcess Conf'!$C$2:$C$6972,E$33,'InProcess Conf'!$T$2:$T$6972,$C38,'InProcess Conf'!$J$2:$J$6972,$C$28)</f>
        <v>0</v>
      </c>
      <c r="F38" s="159">
        <f>COUNTIFS('InProcess Conf'!$C$2:$C$6972,F$33,'InProcess Conf'!$T$2:$T$6972,$C38,'InProcess Conf'!$J$2:$J$6972,$C$28)</f>
        <v>0</v>
      </c>
      <c r="G38" s="159">
        <f>COUNTIFS('InProcess Conf'!$C$2:$C$6972,G$33,'InProcess Conf'!$T$2:$T$6972,$C38,'InProcess Conf'!$J$2:$J$6972,$C$28)</f>
        <v>0</v>
      </c>
      <c r="H38" s="159">
        <f>COUNTIFS('InProcess Conf'!$C$2:$C$6972,H$33,'InProcess Conf'!$T$2:$T$6972,$C38,'InProcess Conf'!$J$2:$J$6972,$C$28)</f>
        <v>0</v>
      </c>
      <c r="I38" s="159">
        <f>COUNTIFS('InProcess Conf'!$C$2:$C$6972,I$33,'InProcess Conf'!$T$2:$T$6972,$C38,'InProcess Conf'!$J$2:$J$6972,$C$28)</f>
        <v>0</v>
      </c>
      <c r="J38" s="159">
        <f>COUNTIFS('InProcess Conf'!$C$2:$C$6972,J$33,'InProcess Conf'!$T$2:$T$6972,$C38,'InProcess Conf'!$J$2:$J$6972,$C$28)</f>
        <v>0</v>
      </c>
      <c r="K38" s="159">
        <f>COUNTIFS('InProcess Conf'!$C$2:$C$6972,K$33,'InProcess Conf'!$T$2:$T$6972,$C38,'InProcess Conf'!$J$2:$J$6972,$C$28)</f>
        <v>0</v>
      </c>
      <c r="L38" s="159">
        <f>COUNTIFS('InProcess Conf'!$C$2:$C$6972,L$33,'InProcess Conf'!$T$2:$T$6972,$C38,'InProcess Conf'!$J$2:$J$6972,$C$28)</f>
        <v>0</v>
      </c>
      <c r="M38" s="159">
        <f>COUNTIFS('InProcess Conf'!$C$2:$C$6972,M$33,'InProcess Conf'!$T$2:$T$6972,$C38,'InProcess Conf'!$J$2:$J$6972,$C$28)</f>
        <v>0</v>
      </c>
      <c r="N38" s="159">
        <f>COUNTIFS('InProcess Conf'!$C$2:$C$6972,N$33,'InProcess Conf'!$T$2:$T$6972,$C38,'InProcess Conf'!$J$2:$J$6972,$C$28)</f>
        <v>0</v>
      </c>
      <c r="O38" s="159">
        <f>COUNTIFS('InProcess Conf'!$C$2:$C$6972,O$33,'InProcess Conf'!$T$2:$T$6972,$C38,'InProcess Conf'!$J$2:$J$6972,$C$28)</f>
        <v>0</v>
      </c>
      <c r="P38" s="159">
        <f>COUNTIFS('InProcess Conf'!$C$2:$C$6972,P$33,'InProcess Conf'!$T$2:$T$6972,$C38,'InProcess Conf'!$J$2:$J$6972,$C$28)</f>
        <v>0</v>
      </c>
      <c r="Q38" s="159">
        <f>COUNTIFS('InProcess Conf'!$C$2:$C$6972,Q$33,'InProcess Conf'!$T$2:$T$6972,$C38,'InProcess Conf'!$J$2:$J$6972,$C$28)</f>
        <v>0</v>
      </c>
      <c r="R38" s="159">
        <f>COUNTIFS('InProcess Conf'!$C$2:$C$6972,R$33,'InProcess Conf'!$T$2:$T$6972,$C38,'InProcess Conf'!$J$2:$J$6972,$C$28)</f>
        <v>0</v>
      </c>
      <c r="S38" s="159">
        <f>COUNTIFS('InProcess Conf'!$C$2:$C$6972,S$33,'InProcess Conf'!$T$2:$T$6972,$C38,'InProcess Conf'!$J$2:$J$6972,$C$28)</f>
        <v>0</v>
      </c>
      <c r="T38" s="159">
        <f>COUNTIFS('InProcess Conf'!$C$2:$C$6972,T$33,'InProcess Conf'!$T$2:$T$6972,$C38,'InProcess Conf'!$J$2:$J$6972,$C$28)</f>
        <v>0</v>
      </c>
      <c r="U38" s="159">
        <f>COUNTIFS('InProcess Conf'!$C$2:$C$6972,U$33,'InProcess Conf'!$T$2:$T$6972,$C38,'InProcess Conf'!$J$2:$J$6972,$C$28)</f>
        <v>0</v>
      </c>
      <c r="V38" s="159">
        <f>COUNTIFS('InProcess Conf'!$C$2:$C$6972,V$33,'InProcess Conf'!$T$2:$T$6972,$C38,'InProcess Conf'!$J$2:$J$6972,$C$28)</f>
        <v>0</v>
      </c>
      <c r="W38" s="159">
        <f>COUNTIFS('InProcess Conf'!$C$2:$C$6972,W$33,'InProcess Conf'!$T$2:$T$6972,$C38,'InProcess Conf'!$J$2:$J$6972,$C$28)</f>
        <v>0</v>
      </c>
      <c r="X38" s="159">
        <f>COUNTIFS('InProcess Conf'!$C$2:$C$6972,X$33,'InProcess Conf'!$T$2:$T$6972,$C38,'InProcess Conf'!$J$2:$J$6972,$C$28)</f>
        <v>0</v>
      </c>
      <c r="Y38" s="159">
        <f>COUNTIFS('InProcess Conf'!$C$2:$C$6972,Y$33,'InProcess Conf'!$T$2:$T$6972,$C38,'InProcess Conf'!$J$2:$J$6972,$C$28)</f>
        <v>0</v>
      </c>
      <c r="Z38" s="159">
        <f>COUNTIFS('InProcess Conf'!$C$2:$C$6972,Z$33,'InProcess Conf'!$T$2:$T$6972,$C38,'InProcess Conf'!$J$2:$J$6972,$C$28)</f>
        <v>0</v>
      </c>
      <c r="AA38" s="159">
        <f>COUNTIFS('InProcess Conf'!$C$2:$C$6972,AA$33,'InProcess Conf'!$T$2:$T$6972,$C38,'InProcess Conf'!$J$2:$J$6972,$C$28)</f>
        <v>0</v>
      </c>
      <c r="AB38" s="159">
        <f>COUNTIFS('InProcess Conf'!$C$2:$C$6972,AB$33,'InProcess Conf'!$T$2:$T$6972,$C38,'InProcess Conf'!$J$2:$J$6972,$C$28)</f>
        <v>0</v>
      </c>
      <c r="AC38" s="159">
        <f>COUNTIFS('InProcess Conf'!$C$2:$C$6972,AC$33,'InProcess Conf'!$T$2:$T$6972,$C38,'InProcess Conf'!$J$2:$J$6972,$C$28)</f>
        <v>0</v>
      </c>
      <c r="AD38" s="159">
        <f>COUNTIFS('InProcess Conf'!$C$2:$C$6972,AD$33,'InProcess Conf'!$T$2:$T$6972,$C38,'InProcess Conf'!$J$2:$J$6972,$C$28)</f>
        <v>0</v>
      </c>
      <c r="AE38" s="159">
        <f>COUNTIFS('InProcess Conf'!$C$2:$C$6972,AE$33,'InProcess Conf'!$T$2:$T$6972,$C38,'InProcess Conf'!$J$2:$J$6972,$C$28)</f>
        <v>0</v>
      </c>
      <c r="AF38" s="159">
        <f>COUNTIFS('InProcess Conf'!$C$2:$C$6972,AF$33,'InProcess Conf'!$T$2:$T$6972,$C38,'InProcess Conf'!$J$2:$J$6972,$C$28)</f>
        <v>0</v>
      </c>
      <c r="AG38" s="159">
        <f>COUNTIFS('InProcess Conf'!$C$2:$C$6972,AG$33,'InProcess Conf'!$T$2:$T$6972,$C38,'InProcess Conf'!$J$2:$J$6972,$C$28)</f>
        <v>0</v>
      </c>
      <c r="AH38" s="159">
        <f>COUNTIFS('InProcess Conf'!$C$2:$C$6972,AH$33,'InProcess Conf'!$T$2:$T$6972,$C38,'InProcess Conf'!$J$2:$J$6972,$C$28)</f>
        <v>0</v>
      </c>
      <c r="AI38" s="159">
        <f>COUNTIFS('InProcess Conf'!$C$2:$C$6972,AI$33,'InProcess Conf'!$T$2:$T$6972,$C38,'InProcess Conf'!$J$2:$J$6972,$C$28)</f>
        <v>0</v>
      </c>
      <c r="AJ38" s="159">
        <f>COUNTIFS('InProcess Conf'!$C$2:$C$6972,AJ$33,'InProcess Conf'!$T$2:$T$6972,$C38,'InProcess Conf'!$J$2:$J$6972,$C$28)</f>
        <v>0</v>
      </c>
      <c r="AK38" s="159">
        <f>COUNTIFS('InProcess Conf'!$C$2:$C$6972,AK$33,'InProcess Conf'!$T$2:$T$6972,$C38,'InProcess Conf'!$J$2:$J$6972,$C$28)</f>
        <v>0</v>
      </c>
      <c r="AL38" s="159">
        <f>COUNTIFS('InProcess Conf'!$C$2:$C$6972,AL$33,'InProcess Conf'!$T$2:$T$6972,$C38,'InProcess Conf'!$J$2:$J$6972,$C$28)</f>
        <v>0</v>
      </c>
      <c r="AM38" s="159">
        <f>COUNTIFS('InProcess Conf'!$C$2:$C$6972,AM$33,'InProcess Conf'!$T$2:$T$6972,$C38,'InProcess Conf'!$J$2:$J$6972,$C$28)</f>
        <v>0</v>
      </c>
      <c r="AN38" s="159">
        <f>COUNTIFS('InProcess Conf'!$C$2:$C$6972,AN$33,'InProcess Conf'!$T$2:$T$6972,$C38,'InProcess Conf'!$J$2:$J$6972,$C$28)</f>
        <v>0</v>
      </c>
      <c r="AO38" s="159">
        <f>COUNTIFS('InProcess Conf'!$C$2:$C$6972,AO$33,'InProcess Conf'!$T$2:$T$6972,$C38,'InProcess Conf'!$J$2:$J$6972,$C$28)</f>
        <v>0</v>
      </c>
      <c r="AP38" s="159">
        <f>COUNTIFS('InProcess Conf'!$C$2:$C$6972,AP$33,'InProcess Conf'!$T$2:$T$6972,$C38,'InProcess Conf'!$J$2:$J$6972,$C$28)</f>
        <v>0</v>
      </c>
      <c r="AQ38" s="159">
        <f>COUNTIFS('InProcess Conf'!$C$2:$C$6972,AQ$33,'InProcess Conf'!$T$2:$T$6972,$C38,'InProcess Conf'!$J$2:$J$6972,$C$28)</f>
        <v>0</v>
      </c>
      <c r="AR38" s="159">
        <f>COUNTIFS('InProcess Conf'!$C$2:$C$6972,AR$33,'InProcess Conf'!$T$2:$T$6972,$C38,'InProcess Conf'!$J$2:$J$6972,$C$28)</f>
        <v>0</v>
      </c>
      <c r="AS38" s="159">
        <f>COUNTIFS('InProcess Conf'!$C$2:$C$6972,AS$33,'InProcess Conf'!$T$2:$T$6972,$C38,'InProcess Conf'!$J$2:$J$6972,$C$28)</f>
        <v>0</v>
      </c>
      <c r="AT38" s="159">
        <f>COUNTIFS('InProcess Conf'!$C$2:$C$6972,AT$33,'InProcess Conf'!$T$2:$T$6972,$C38,'InProcess Conf'!$J$2:$J$6972,$C$28)</f>
        <v>0</v>
      </c>
      <c r="AU38" s="159">
        <f>COUNTIFS('InProcess Conf'!$C$2:$C$6972,AU$33,'InProcess Conf'!$T$2:$T$6972,$C38,'InProcess Conf'!$J$2:$J$6972,$C$28)</f>
        <v>0</v>
      </c>
      <c r="AV38" s="159">
        <f>COUNTIFS('InProcess Conf'!$C$2:$C$6972,AV$33,'InProcess Conf'!$T$2:$T$6972,$C38,'InProcess Conf'!$J$2:$J$6972,$C$28)</f>
        <v>0</v>
      </c>
      <c r="AW38" s="159">
        <f>COUNTIFS('InProcess Conf'!$C$2:$C$6972,AW$33,'InProcess Conf'!$T$2:$T$6972,$C38,'InProcess Conf'!$J$2:$J$6972,$C$28)</f>
        <v>0</v>
      </c>
      <c r="AX38" s="159">
        <f>COUNTIFS('InProcess Conf'!$C$2:$C$6972,AX$33,'InProcess Conf'!$T$2:$T$6972,$C38,'InProcess Conf'!$J$2:$J$6972,$C$28)</f>
        <v>0</v>
      </c>
      <c r="AY38" s="159">
        <f>COUNTIFS('InProcess Conf'!$C$2:$C$6972,AY$33,'InProcess Conf'!$T$2:$T$6972,$C38,'InProcess Conf'!$J$2:$J$6972,$C$28)</f>
        <v>0</v>
      </c>
      <c r="AZ38" s="159">
        <f>COUNTIFS('InProcess Conf'!$C$2:$C$6972,AZ$33,'InProcess Conf'!$T$2:$T$6972,$C38,'InProcess Conf'!$J$2:$J$6972,$C$28)</f>
        <v>0</v>
      </c>
      <c r="BA38" s="159">
        <f>COUNTIFS('InProcess Conf'!$C$2:$C$6972,BA$33,'InProcess Conf'!$T$2:$T$6972,$C38,'InProcess Conf'!$J$2:$J$6972,$C$28)</f>
        <v>0</v>
      </c>
      <c r="BB38" s="159">
        <f>COUNTIFS('InProcess Conf'!$C$2:$C$6972,BB$33,'InProcess Conf'!$T$2:$T$6972,$C38,'InProcess Conf'!$J$2:$J$6972,$C$28)</f>
        <v>0</v>
      </c>
      <c r="BC38" s="159">
        <f>COUNTIFS('InProcess Conf'!$C$2:$C$6972,BC$33,'InProcess Conf'!$T$2:$T$6972,$C38,'InProcess Conf'!$J$2:$J$6972,$C$28)</f>
        <v>0</v>
      </c>
      <c r="BD38" s="159">
        <f>COUNTIFS('InProcess Conf'!$C$2:$C$6972,BD$33,'InProcess Conf'!$T$2:$T$6972,$C38,'InProcess Conf'!$J$2:$J$6972,$C$28)</f>
        <v>0</v>
      </c>
      <c r="BE38" s="159">
        <f>COUNTIFS('InProcess Conf'!$C$2:$C$6972,BE$33,'InProcess Conf'!$T$2:$T$6972,$C38,'InProcess Conf'!$J$2:$J$6972,$C$28)</f>
        <v>0</v>
      </c>
      <c r="BF38" s="159">
        <f>COUNTIFS('InProcess Conf'!$C$2:$C$6972,BF$33,'InProcess Conf'!$T$2:$T$6972,$C38,'InProcess Conf'!$J$2:$J$6972,$C$28)</f>
        <v>0</v>
      </c>
      <c r="BG38" s="159">
        <f>COUNTIFS('InProcess Conf'!$C$2:$C$6972,BG$33,'InProcess Conf'!$T$2:$T$6972,$C38,'InProcess Conf'!$J$2:$J$6972,$C$28)</f>
        <v>0</v>
      </c>
      <c r="BH38" s="159">
        <f>COUNTIFS('InProcess Conf'!$C$2:$C$6972,BH$33,'InProcess Conf'!$T$2:$T$6972,$C38,'InProcess Conf'!$J$2:$J$6972,$C$28)</f>
        <v>0</v>
      </c>
      <c r="BI38" s="159">
        <f>COUNTIFS('InProcess Conf'!$C$2:$C$6972,BI$33,'InProcess Conf'!$T$2:$T$6972,$C38,'InProcess Conf'!$J$2:$J$6972,$C$28)</f>
        <v>0</v>
      </c>
      <c r="BJ38" s="159">
        <f>COUNTIFS('InProcess Conf'!$C$2:$C$6972,BJ$33,'InProcess Conf'!$T$2:$T$6972,$C38,'InProcess Conf'!$J$2:$J$6972,$C$28)</f>
        <v>0</v>
      </c>
      <c r="BK38" s="159">
        <f>COUNTIFS('InProcess Conf'!$C$2:$C$6972,BK$33,'InProcess Conf'!$T$2:$T$6972,$C38,'InProcess Conf'!$J$2:$J$6972,$C$28)</f>
        <v>0</v>
      </c>
      <c r="BL38" s="159">
        <f>COUNTIFS('InProcess Conf'!$C$2:$C$6972,BL$33,'InProcess Conf'!$T$2:$T$6972,$C38,'InProcess Conf'!$J$2:$J$6972,$C$28)</f>
        <v>0</v>
      </c>
      <c r="BM38" s="159">
        <f>COUNTIFS('InProcess Conf'!$C$2:$C$6972,BM$33,'InProcess Conf'!$T$2:$T$6972,$C38,'InProcess Conf'!$J$2:$J$6972,$C$28)</f>
        <v>0</v>
      </c>
      <c r="BN38" s="159">
        <f>COUNTIFS('InProcess Conf'!$C$2:$C$6972,BN$33,'InProcess Conf'!$T$2:$T$6972,$C38,'InProcess Conf'!$J$2:$J$6972,$C$28)</f>
        <v>0</v>
      </c>
      <c r="BO38" s="159">
        <f>COUNTIFS('InProcess Conf'!$C$2:$C$6972,BO$33,'InProcess Conf'!$T$2:$T$6972,$C38,'InProcess Conf'!$J$2:$J$6972,$C$28)</f>
        <v>0</v>
      </c>
      <c r="BP38" s="159">
        <f>COUNTIFS('InProcess Conf'!$C$2:$C$6972,BP$33,'InProcess Conf'!$T$2:$T$6972,$C38,'InProcess Conf'!$J$2:$J$6972,$C$28)</f>
        <v>0</v>
      </c>
      <c r="BQ38" s="159">
        <f>COUNTIFS('InProcess Conf'!$C$2:$C$6972,BQ$33,'InProcess Conf'!$T$2:$T$6972,$C38,'InProcess Conf'!$J$2:$J$6972,$C$28)</f>
        <v>0</v>
      </c>
      <c r="BR38" s="159">
        <f>COUNTIFS('InProcess Conf'!$C$2:$C$6972,BR$33,'InProcess Conf'!$T$2:$T$6972,$C38,'InProcess Conf'!$J$2:$J$6972,$C$28)</f>
        <v>0</v>
      </c>
      <c r="BS38" s="159">
        <f>COUNTIFS('InProcess Conf'!$C$2:$C$6972,BS$33,'InProcess Conf'!$T$2:$T$6972,$C38,'InProcess Conf'!$J$2:$J$6972,$C$28)</f>
        <v>0</v>
      </c>
      <c r="BT38" s="159">
        <f>COUNTIFS('InProcess Conf'!$C$2:$C$6972,BT$33,'InProcess Conf'!$T$2:$T$6972,$C38,'InProcess Conf'!$J$2:$J$6972,$C$28)</f>
        <v>0</v>
      </c>
      <c r="BU38" s="159">
        <f>COUNTIFS('InProcess Conf'!$C$2:$C$6972,BU$33,'InProcess Conf'!$T$2:$T$6972,$C38,'InProcess Conf'!$J$2:$J$6972,$C$28)</f>
        <v>0</v>
      </c>
      <c r="BV38" s="159">
        <f>COUNTIFS('InProcess Conf'!$C$2:$C$6972,BV$33,'InProcess Conf'!$T$2:$T$6972,$C38,'InProcess Conf'!$J$2:$J$6972,$C$28)</f>
        <v>0</v>
      </c>
      <c r="BW38" s="159">
        <f>COUNTIFS('InProcess Conf'!$C$2:$C$6972,BW$33,'InProcess Conf'!$T$2:$T$6972,$C38,'InProcess Conf'!$J$2:$J$6972,$C$28)</f>
        <v>0</v>
      </c>
      <c r="BX38" s="159">
        <f>COUNTIFS('InProcess Conf'!$C$2:$C$6972,BX$33,'InProcess Conf'!$T$2:$T$6972,$C38,'InProcess Conf'!$J$2:$J$6972,$C$28)</f>
        <v>0</v>
      </c>
      <c r="BY38" s="159">
        <f>COUNTIFS('InProcess Conf'!$C$2:$C$6972,BY$33,'InProcess Conf'!$T$2:$T$6972,$C38,'InProcess Conf'!$J$2:$J$6972,$C$28)</f>
        <v>0</v>
      </c>
      <c r="BZ38" s="159">
        <f>COUNTIFS('InProcess Conf'!$C$2:$C$6972,BZ$33,'InProcess Conf'!$T$2:$T$6972,$C38,'InProcess Conf'!$J$2:$J$6972,$C$28)</f>
        <v>0</v>
      </c>
      <c r="CA38" s="159">
        <f>COUNTIFS('InProcess Conf'!$C$2:$C$6972,CA$33,'InProcess Conf'!$T$2:$T$6972,$C38,'InProcess Conf'!$J$2:$J$6972,$C$28)</f>
        <v>0</v>
      </c>
      <c r="CB38" s="159">
        <f>COUNTIFS('InProcess Conf'!$C$2:$C$6972,CB$33,'InProcess Conf'!$T$2:$T$6972,$C38,'InProcess Conf'!$J$2:$J$6972,$C$28)</f>
        <v>0</v>
      </c>
      <c r="CC38" s="159">
        <f>COUNTIFS('InProcess Conf'!$C$2:$C$6972,CC$33,'InProcess Conf'!$T$2:$T$6972,$C38,'InProcess Conf'!$J$2:$J$6972,$C$28)</f>
        <v>0</v>
      </c>
      <c r="CD38" s="159">
        <f>COUNTIFS('InProcess Conf'!$C$2:$C$6972,CD$33,'InProcess Conf'!$T$2:$T$6972,$C38,'InProcess Conf'!$J$2:$J$6972,$C$28)</f>
        <v>0</v>
      </c>
      <c r="CE38" s="159">
        <f>COUNTIFS('InProcess Conf'!$C$2:$C$6972,CE$33,'InProcess Conf'!$T$2:$T$6972,$C38,'InProcess Conf'!$J$2:$J$6972,$C$28)</f>
        <v>0</v>
      </c>
      <c r="CF38" s="159">
        <f>COUNTIFS('InProcess Conf'!$C$2:$C$6972,CF$33,'InProcess Conf'!$T$2:$T$6972,$C38,'InProcess Conf'!$J$2:$J$6972,$C$28)</f>
        <v>0</v>
      </c>
      <c r="CG38" s="159">
        <f>COUNTIFS('InProcess Conf'!$C$2:$C$6972,CG$33,'InProcess Conf'!$T$2:$T$6972,$C38,'InProcess Conf'!$J$2:$J$6972,$C$28)</f>
        <v>0</v>
      </c>
      <c r="CH38" s="159">
        <f>COUNTIFS('InProcess Conf'!$C$2:$C$6972,CH$33,'InProcess Conf'!$T$2:$T$6972,$C38,'InProcess Conf'!$J$2:$J$6972,$C$28)</f>
        <v>0</v>
      </c>
      <c r="CI38" s="159">
        <f>COUNTIFS('InProcess Conf'!$C$2:$C$6972,CI$33,'InProcess Conf'!$T$2:$T$6972,$C38,'InProcess Conf'!$J$2:$J$6972,$C$28)</f>
        <v>0</v>
      </c>
      <c r="CJ38" s="159">
        <f>COUNTIFS('InProcess Conf'!$C$2:$C$6972,CJ$33,'InProcess Conf'!$T$2:$T$6972,$C38,'InProcess Conf'!$J$2:$J$6972,$C$28)</f>
        <v>0</v>
      </c>
      <c r="CK38" s="159">
        <f>COUNTIFS('InProcess Conf'!$C$2:$C$6972,CK$33,'InProcess Conf'!$T$2:$T$6972,$C38,'InProcess Conf'!$J$2:$J$6972,$C$28)</f>
        <v>0</v>
      </c>
      <c r="CL38" s="159">
        <f>COUNTIFS('InProcess Conf'!$C$2:$C$6972,CL$33,'InProcess Conf'!$T$2:$T$6972,$C38,'InProcess Conf'!$J$2:$J$6972,$C$28)</f>
        <v>0</v>
      </c>
      <c r="CM38" s="159">
        <f>COUNTIFS('InProcess Conf'!$C$2:$C$6972,CM$33,'InProcess Conf'!$T$2:$T$6972,$C38,'InProcess Conf'!$J$2:$J$6972,$C$28)</f>
        <v>0</v>
      </c>
      <c r="CN38" s="159">
        <f>COUNTIFS('InProcess Conf'!$C$2:$C$6972,CN$33,'InProcess Conf'!$T$2:$T$6972,$C38,'InProcess Conf'!$J$2:$J$6972,$C$28)</f>
        <v>0</v>
      </c>
      <c r="CO38" s="159">
        <f>COUNTIFS('InProcess Conf'!$C$2:$C$6972,CO$33,'InProcess Conf'!$T$2:$T$6972,$C38,'InProcess Conf'!$J$2:$J$6972,$C$28)</f>
        <v>0</v>
      </c>
      <c r="CP38" s="159">
        <f>COUNTIFS('InProcess Conf'!$C$2:$C$6972,CP$33,'InProcess Conf'!$T$2:$T$6972,$C38,'InProcess Conf'!$J$2:$J$6972,$C$28)</f>
        <v>0</v>
      </c>
      <c r="CQ38" s="159">
        <f>COUNTIFS('InProcess Conf'!$C$2:$C$6972,CQ$33,'InProcess Conf'!$T$2:$T$6972,$C38,'InProcess Conf'!$J$2:$J$6972,$C$28)</f>
        <v>0</v>
      </c>
      <c r="CR38" s="159">
        <f>COUNTIFS('InProcess Conf'!$C$2:$C$6972,CR$33,'InProcess Conf'!$T$2:$T$6972,$C38,'InProcess Conf'!$J$2:$J$6972,$C$28)</f>
        <v>0</v>
      </c>
      <c r="CS38" s="159">
        <f>COUNTIFS('InProcess Conf'!$C$2:$C$6972,CS$33,'InProcess Conf'!$T$2:$T$6972,$C38,'InProcess Conf'!$J$2:$J$6972,$C$28)</f>
        <v>0</v>
      </c>
      <c r="CT38" s="159">
        <f>COUNTIFS('InProcess Conf'!$C$2:$C$6972,CT$33,'InProcess Conf'!$T$2:$T$6972,$C38,'InProcess Conf'!$J$2:$J$6972,$C$28)</f>
        <v>0</v>
      </c>
      <c r="CU38" s="159">
        <f>COUNTIFS('InProcess Conf'!$C$2:$C$6972,CU$33,'InProcess Conf'!$T$2:$T$6972,$C38,'InProcess Conf'!$J$2:$J$6972,$C$28)</f>
        <v>0</v>
      </c>
      <c r="CV38" s="159">
        <f>COUNTIFS('InProcess Conf'!$C$2:$C$6972,CV$33,'InProcess Conf'!$T$2:$T$6972,$C38,'InProcess Conf'!$J$2:$J$6972,$C$28)</f>
        <v>0</v>
      </c>
      <c r="CW38" s="159">
        <f>COUNTIFS('InProcess Conf'!$C$2:$C$6972,CW$33,'InProcess Conf'!$T$2:$T$6972,$C38,'InProcess Conf'!$J$2:$J$6972,$C$28)</f>
        <v>0</v>
      </c>
      <c r="CX38" s="159">
        <f>COUNTIFS('InProcess Conf'!$C$2:$C$6972,CX$33,'InProcess Conf'!$T$2:$T$6972,$C38,'InProcess Conf'!$J$2:$J$6972,$C$28)</f>
        <v>0</v>
      </c>
      <c r="CY38" s="159">
        <f>COUNTIFS('InProcess Conf'!$C$2:$C$6972,CY$33,'InProcess Conf'!$T$2:$T$6972,$C38,'InProcess Conf'!$J$2:$J$6972,$C$28)</f>
        <v>0</v>
      </c>
      <c r="CZ38" s="159">
        <f>COUNTIFS('InProcess Conf'!$C$2:$C$6972,CZ$33,'InProcess Conf'!$T$2:$T$6972,$C38,'InProcess Conf'!$J$2:$J$6972,$C$28)</f>
        <v>0</v>
      </c>
      <c r="DA38" s="159">
        <f>COUNTIFS('InProcess Conf'!$C$2:$C$6972,DA$33,'InProcess Conf'!$T$2:$T$6972,$C38,'InProcess Conf'!$J$2:$J$6972,$C$28)</f>
        <v>0</v>
      </c>
      <c r="DB38" s="159">
        <f>COUNTIFS('InProcess Conf'!$C$2:$C$6972,DB$33,'InProcess Conf'!$T$2:$T$6972,$C38,'InProcess Conf'!$J$2:$J$6972,$C$28)</f>
        <v>0</v>
      </c>
      <c r="DC38" s="159">
        <f>COUNTIFS('InProcess Conf'!$C$2:$C$6972,DC$33,'InProcess Conf'!$T$2:$T$6972,$C38,'InProcess Conf'!$J$2:$J$6972,$C$28)</f>
        <v>0</v>
      </c>
      <c r="DD38" s="159">
        <f>COUNTIFS('InProcess Conf'!$C$2:$C$6972,DD$33,'InProcess Conf'!$T$2:$T$6972,$C38,'InProcess Conf'!$J$2:$J$6972,$C$28)</f>
        <v>0</v>
      </c>
      <c r="DE38" s="159">
        <f>COUNTIFS('InProcess Conf'!$C$2:$C$6972,DE$33,'InProcess Conf'!$T$2:$T$6972,$C38,'InProcess Conf'!$J$2:$J$6972,$C$28)</f>
        <v>0</v>
      </c>
      <c r="DF38" s="159">
        <f>COUNTIFS('InProcess Conf'!$C$2:$C$6972,DF$33,'InProcess Conf'!$T$2:$T$6972,$C38,'InProcess Conf'!$J$2:$J$6972,$C$28)</f>
        <v>0</v>
      </c>
      <c r="DG38" s="159">
        <f>COUNTIFS('InProcess Conf'!$C$2:$C$6972,DG$33,'InProcess Conf'!$T$2:$T$6972,$C38,'InProcess Conf'!$J$2:$J$6972,$C$28)</f>
        <v>0</v>
      </c>
      <c r="DH38" s="218">
        <f>COUNTIFS('InProcess Conf'!$C$2:$C$6972,DH$33,'InProcess Conf'!$T$2:$T$6972,$C38,'InProcess Conf'!$J$2:$J$6972,$C$28)</f>
        <v>0</v>
      </c>
      <c r="DI38" s="217">
        <f t="shared" si="7"/>
        <v>0</v>
      </c>
    </row>
    <row r="39" spans="2:113" ht="16.5" thickTop="1" thickBot="1">
      <c r="B39" s="274"/>
      <c r="C39" s="146" t="s">
        <v>523</v>
      </c>
      <c r="D39" s="159">
        <f>COUNTIFS('InProcess Conf'!$C$2:$C$6972,D$33,'InProcess Conf'!$T$2:$T$6972,$C39,'InProcess Conf'!$J$2:$J$6972,$C$28)</f>
        <v>0</v>
      </c>
      <c r="E39" s="159">
        <f>COUNTIFS('InProcess Conf'!$C$2:$C$6972,E$33,'InProcess Conf'!$T$2:$T$6972,$C39,'InProcess Conf'!$J$2:$J$6972,$C$28)</f>
        <v>0</v>
      </c>
      <c r="F39" s="159">
        <f>COUNTIFS('InProcess Conf'!$C$2:$C$6972,F$33,'InProcess Conf'!$T$2:$T$6972,$C39,'InProcess Conf'!$J$2:$J$6972,$C$28)</f>
        <v>0</v>
      </c>
      <c r="G39" s="159">
        <f>COUNTIFS('InProcess Conf'!$C$2:$C$6972,G$33,'InProcess Conf'!$T$2:$T$6972,$C39,'InProcess Conf'!$J$2:$J$6972,$C$28)</f>
        <v>0</v>
      </c>
      <c r="H39" s="159">
        <f>COUNTIFS('InProcess Conf'!$C$2:$C$6972,H$33,'InProcess Conf'!$T$2:$T$6972,$C39,'InProcess Conf'!$J$2:$J$6972,$C$28)</f>
        <v>0</v>
      </c>
      <c r="I39" s="159">
        <f>COUNTIFS('InProcess Conf'!$C$2:$C$6972,I$33,'InProcess Conf'!$T$2:$T$6972,$C39,'InProcess Conf'!$J$2:$J$6972,$C$28)</f>
        <v>0</v>
      </c>
      <c r="J39" s="159">
        <f>COUNTIFS('InProcess Conf'!$C$2:$C$6972,J$33,'InProcess Conf'!$T$2:$T$6972,$C39,'InProcess Conf'!$J$2:$J$6972,$C$28)</f>
        <v>0</v>
      </c>
      <c r="K39" s="159">
        <f>COUNTIFS('InProcess Conf'!$C$2:$C$6972,K$33,'InProcess Conf'!$T$2:$T$6972,$C39,'InProcess Conf'!$J$2:$J$6972,$C$28)</f>
        <v>0</v>
      </c>
      <c r="L39" s="159">
        <f>COUNTIFS('InProcess Conf'!$C$2:$C$6972,L$33,'InProcess Conf'!$T$2:$T$6972,$C39,'InProcess Conf'!$J$2:$J$6972,$C$28)</f>
        <v>0</v>
      </c>
      <c r="M39" s="159">
        <f>COUNTIFS('InProcess Conf'!$C$2:$C$6972,M$33,'InProcess Conf'!$T$2:$T$6972,$C39,'InProcess Conf'!$J$2:$J$6972,$C$28)</f>
        <v>0</v>
      </c>
      <c r="N39" s="159">
        <f>COUNTIFS('InProcess Conf'!$C$2:$C$6972,N$33,'InProcess Conf'!$T$2:$T$6972,$C39,'InProcess Conf'!$J$2:$J$6972,$C$28)</f>
        <v>0</v>
      </c>
      <c r="O39" s="159">
        <f>COUNTIFS('InProcess Conf'!$C$2:$C$6972,O$33,'InProcess Conf'!$T$2:$T$6972,$C39,'InProcess Conf'!$J$2:$J$6972,$C$28)</f>
        <v>0</v>
      </c>
      <c r="P39" s="159">
        <f>COUNTIFS('InProcess Conf'!$C$2:$C$6972,P$33,'InProcess Conf'!$T$2:$T$6972,$C39,'InProcess Conf'!$J$2:$J$6972,$C$28)</f>
        <v>0</v>
      </c>
      <c r="Q39" s="159">
        <f>COUNTIFS('InProcess Conf'!$C$2:$C$6972,Q$33,'InProcess Conf'!$T$2:$T$6972,$C39,'InProcess Conf'!$J$2:$J$6972,$C$28)</f>
        <v>0</v>
      </c>
      <c r="R39" s="159">
        <f>COUNTIFS('InProcess Conf'!$C$2:$C$6972,R$33,'InProcess Conf'!$T$2:$T$6972,$C39,'InProcess Conf'!$J$2:$J$6972,$C$28)</f>
        <v>0</v>
      </c>
      <c r="S39" s="159">
        <f>COUNTIFS('InProcess Conf'!$C$2:$C$6972,S$33,'InProcess Conf'!$T$2:$T$6972,$C39,'InProcess Conf'!$J$2:$J$6972,$C$28)</f>
        <v>0</v>
      </c>
      <c r="T39" s="159">
        <f>COUNTIFS('InProcess Conf'!$C$2:$C$6972,T$33,'InProcess Conf'!$T$2:$T$6972,$C39,'InProcess Conf'!$J$2:$J$6972,$C$28)</f>
        <v>0</v>
      </c>
      <c r="U39" s="159">
        <f>COUNTIFS('InProcess Conf'!$C$2:$C$6972,U$33,'InProcess Conf'!$T$2:$T$6972,$C39,'InProcess Conf'!$J$2:$J$6972,$C$28)</f>
        <v>0</v>
      </c>
      <c r="V39" s="159">
        <f>COUNTIFS('InProcess Conf'!$C$2:$C$6972,V$33,'InProcess Conf'!$T$2:$T$6972,$C39,'InProcess Conf'!$J$2:$J$6972,$C$28)</f>
        <v>0</v>
      </c>
      <c r="W39" s="159">
        <f>COUNTIFS('InProcess Conf'!$C$2:$C$6972,W$33,'InProcess Conf'!$T$2:$T$6972,$C39,'InProcess Conf'!$J$2:$J$6972,$C$28)</f>
        <v>0</v>
      </c>
      <c r="X39" s="159">
        <f>COUNTIFS('InProcess Conf'!$C$2:$C$6972,X$33,'InProcess Conf'!$T$2:$T$6972,$C39,'InProcess Conf'!$J$2:$J$6972,$C$28)</f>
        <v>0</v>
      </c>
      <c r="Y39" s="159">
        <f>COUNTIFS('InProcess Conf'!$C$2:$C$6972,Y$33,'InProcess Conf'!$T$2:$T$6972,$C39,'InProcess Conf'!$J$2:$J$6972,$C$28)</f>
        <v>0</v>
      </c>
      <c r="Z39" s="159">
        <f>COUNTIFS('InProcess Conf'!$C$2:$C$6972,Z$33,'InProcess Conf'!$T$2:$T$6972,$C39,'InProcess Conf'!$J$2:$J$6972,$C$28)</f>
        <v>0</v>
      </c>
      <c r="AA39" s="159">
        <f>COUNTIFS('InProcess Conf'!$C$2:$C$6972,AA$33,'InProcess Conf'!$T$2:$T$6972,$C39,'InProcess Conf'!$J$2:$J$6972,$C$28)</f>
        <v>0</v>
      </c>
      <c r="AB39" s="159">
        <f>COUNTIFS('InProcess Conf'!$C$2:$C$6972,AB$33,'InProcess Conf'!$T$2:$T$6972,$C39,'InProcess Conf'!$J$2:$J$6972,$C$28)</f>
        <v>0</v>
      </c>
      <c r="AC39" s="159">
        <f>COUNTIFS('InProcess Conf'!$C$2:$C$6972,AC$33,'InProcess Conf'!$T$2:$T$6972,$C39,'InProcess Conf'!$J$2:$J$6972,$C$28)</f>
        <v>0</v>
      </c>
      <c r="AD39" s="159">
        <f>COUNTIFS('InProcess Conf'!$C$2:$C$6972,AD$33,'InProcess Conf'!$T$2:$T$6972,$C39,'InProcess Conf'!$J$2:$J$6972,$C$28)</f>
        <v>0</v>
      </c>
      <c r="AE39" s="159">
        <f>COUNTIFS('InProcess Conf'!$C$2:$C$6972,AE$33,'InProcess Conf'!$T$2:$T$6972,$C39,'InProcess Conf'!$J$2:$J$6972,$C$28)</f>
        <v>0</v>
      </c>
      <c r="AF39" s="159">
        <f>COUNTIFS('InProcess Conf'!$C$2:$C$6972,AF$33,'InProcess Conf'!$T$2:$T$6972,$C39,'InProcess Conf'!$J$2:$J$6972,$C$28)</f>
        <v>0</v>
      </c>
      <c r="AG39" s="159">
        <f>COUNTIFS('InProcess Conf'!$C$2:$C$6972,AG$33,'InProcess Conf'!$T$2:$T$6972,$C39,'InProcess Conf'!$J$2:$J$6972,$C$28)</f>
        <v>0</v>
      </c>
      <c r="AH39" s="159">
        <f>COUNTIFS('InProcess Conf'!$C$2:$C$6972,AH$33,'InProcess Conf'!$T$2:$T$6972,$C39,'InProcess Conf'!$J$2:$J$6972,$C$28)</f>
        <v>0</v>
      </c>
      <c r="AI39" s="159">
        <f>COUNTIFS('InProcess Conf'!$C$2:$C$6972,AI$33,'InProcess Conf'!$T$2:$T$6972,$C39,'InProcess Conf'!$J$2:$J$6972,$C$28)</f>
        <v>0</v>
      </c>
      <c r="AJ39" s="159">
        <f>COUNTIFS('InProcess Conf'!$C$2:$C$6972,AJ$33,'InProcess Conf'!$T$2:$T$6972,$C39,'InProcess Conf'!$J$2:$J$6972,$C$28)</f>
        <v>0</v>
      </c>
      <c r="AK39" s="159">
        <f>COUNTIFS('InProcess Conf'!$C$2:$C$6972,AK$33,'InProcess Conf'!$T$2:$T$6972,$C39,'InProcess Conf'!$J$2:$J$6972,$C$28)</f>
        <v>0</v>
      </c>
      <c r="AL39" s="159">
        <f>COUNTIFS('InProcess Conf'!$C$2:$C$6972,AL$33,'InProcess Conf'!$T$2:$T$6972,$C39,'InProcess Conf'!$J$2:$J$6972,$C$28)</f>
        <v>0</v>
      </c>
      <c r="AM39" s="159">
        <f>COUNTIFS('InProcess Conf'!$C$2:$C$6972,AM$33,'InProcess Conf'!$T$2:$T$6972,$C39,'InProcess Conf'!$J$2:$J$6972,$C$28)</f>
        <v>0</v>
      </c>
      <c r="AN39" s="159">
        <f>COUNTIFS('InProcess Conf'!$C$2:$C$6972,AN$33,'InProcess Conf'!$T$2:$T$6972,$C39,'InProcess Conf'!$J$2:$J$6972,$C$28)</f>
        <v>0</v>
      </c>
      <c r="AO39" s="159">
        <f>COUNTIFS('InProcess Conf'!$C$2:$C$6972,AO$33,'InProcess Conf'!$T$2:$T$6972,$C39,'InProcess Conf'!$J$2:$J$6972,$C$28)</f>
        <v>0</v>
      </c>
      <c r="AP39" s="159">
        <f>COUNTIFS('InProcess Conf'!$C$2:$C$6972,AP$33,'InProcess Conf'!$T$2:$T$6972,$C39,'InProcess Conf'!$J$2:$J$6972,$C$28)</f>
        <v>0</v>
      </c>
      <c r="AQ39" s="159">
        <f>COUNTIFS('InProcess Conf'!$C$2:$C$6972,AQ$33,'InProcess Conf'!$T$2:$T$6972,$C39,'InProcess Conf'!$J$2:$J$6972,$C$28)</f>
        <v>0</v>
      </c>
      <c r="AR39" s="159">
        <f>COUNTIFS('InProcess Conf'!$C$2:$C$6972,AR$33,'InProcess Conf'!$T$2:$T$6972,$C39,'InProcess Conf'!$J$2:$J$6972,$C$28)</f>
        <v>0</v>
      </c>
      <c r="AS39" s="159">
        <f>COUNTIFS('InProcess Conf'!$C$2:$C$6972,AS$33,'InProcess Conf'!$T$2:$T$6972,$C39,'InProcess Conf'!$J$2:$J$6972,$C$28)</f>
        <v>0</v>
      </c>
      <c r="AT39" s="159">
        <f>COUNTIFS('InProcess Conf'!$C$2:$C$6972,AT$33,'InProcess Conf'!$T$2:$T$6972,$C39,'InProcess Conf'!$J$2:$J$6972,$C$28)</f>
        <v>0</v>
      </c>
      <c r="AU39" s="159">
        <f>COUNTIFS('InProcess Conf'!$C$2:$C$6972,AU$33,'InProcess Conf'!$T$2:$T$6972,$C39,'InProcess Conf'!$J$2:$J$6972,$C$28)</f>
        <v>0</v>
      </c>
      <c r="AV39" s="159">
        <f>COUNTIFS('InProcess Conf'!$C$2:$C$6972,AV$33,'InProcess Conf'!$T$2:$T$6972,$C39,'InProcess Conf'!$J$2:$J$6972,$C$28)</f>
        <v>0</v>
      </c>
      <c r="AW39" s="159">
        <f>COUNTIFS('InProcess Conf'!$C$2:$C$6972,AW$33,'InProcess Conf'!$T$2:$T$6972,$C39,'InProcess Conf'!$J$2:$J$6972,$C$28)</f>
        <v>0</v>
      </c>
      <c r="AX39" s="159">
        <f>COUNTIFS('InProcess Conf'!$C$2:$C$6972,AX$33,'InProcess Conf'!$T$2:$T$6972,$C39,'InProcess Conf'!$J$2:$J$6972,$C$28)</f>
        <v>0</v>
      </c>
      <c r="AY39" s="159">
        <f>COUNTIFS('InProcess Conf'!$C$2:$C$6972,AY$33,'InProcess Conf'!$T$2:$T$6972,$C39,'InProcess Conf'!$J$2:$J$6972,$C$28)</f>
        <v>0</v>
      </c>
      <c r="AZ39" s="159">
        <f>COUNTIFS('InProcess Conf'!$C$2:$C$6972,AZ$33,'InProcess Conf'!$T$2:$T$6972,$C39,'InProcess Conf'!$J$2:$J$6972,$C$28)</f>
        <v>0</v>
      </c>
      <c r="BA39" s="159">
        <f>COUNTIFS('InProcess Conf'!$C$2:$C$6972,BA$33,'InProcess Conf'!$T$2:$T$6972,$C39,'InProcess Conf'!$J$2:$J$6972,$C$28)</f>
        <v>0</v>
      </c>
      <c r="BB39" s="159">
        <f>COUNTIFS('InProcess Conf'!$C$2:$C$6972,BB$33,'InProcess Conf'!$T$2:$T$6972,$C39,'InProcess Conf'!$J$2:$J$6972,$C$28)</f>
        <v>0</v>
      </c>
      <c r="BC39" s="159">
        <f>COUNTIFS('InProcess Conf'!$C$2:$C$6972,BC$33,'InProcess Conf'!$T$2:$T$6972,$C39,'InProcess Conf'!$J$2:$J$6972,$C$28)</f>
        <v>0</v>
      </c>
      <c r="BD39" s="159">
        <f>COUNTIFS('InProcess Conf'!$C$2:$C$6972,BD$33,'InProcess Conf'!$T$2:$T$6972,$C39,'InProcess Conf'!$J$2:$J$6972,$C$28)</f>
        <v>0</v>
      </c>
      <c r="BE39" s="159">
        <f>COUNTIFS('InProcess Conf'!$C$2:$C$6972,BE$33,'InProcess Conf'!$T$2:$T$6972,$C39,'InProcess Conf'!$J$2:$J$6972,$C$28)</f>
        <v>0</v>
      </c>
      <c r="BF39" s="159">
        <f>COUNTIFS('InProcess Conf'!$C$2:$C$6972,BF$33,'InProcess Conf'!$T$2:$T$6972,$C39,'InProcess Conf'!$J$2:$J$6972,$C$28)</f>
        <v>0</v>
      </c>
      <c r="BG39" s="159">
        <f>COUNTIFS('InProcess Conf'!$C$2:$C$6972,BG$33,'InProcess Conf'!$T$2:$T$6972,$C39,'InProcess Conf'!$J$2:$J$6972,$C$28)</f>
        <v>0</v>
      </c>
      <c r="BH39" s="159">
        <f>COUNTIFS('InProcess Conf'!$C$2:$C$6972,BH$33,'InProcess Conf'!$T$2:$T$6972,$C39,'InProcess Conf'!$J$2:$J$6972,$C$28)</f>
        <v>0</v>
      </c>
      <c r="BI39" s="159">
        <f>COUNTIFS('InProcess Conf'!$C$2:$C$6972,BI$33,'InProcess Conf'!$T$2:$T$6972,$C39,'InProcess Conf'!$J$2:$J$6972,$C$28)</f>
        <v>0</v>
      </c>
      <c r="BJ39" s="159">
        <f>COUNTIFS('InProcess Conf'!$C$2:$C$6972,BJ$33,'InProcess Conf'!$T$2:$T$6972,$C39,'InProcess Conf'!$J$2:$J$6972,$C$28)</f>
        <v>0</v>
      </c>
      <c r="BK39" s="159">
        <f>COUNTIFS('InProcess Conf'!$C$2:$C$6972,BK$33,'InProcess Conf'!$T$2:$T$6972,$C39,'InProcess Conf'!$J$2:$J$6972,$C$28)</f>
        <v>0</v>
      </c>
      <c r="BL39" s="159">
        <f>COUNTIFS('InProcess Conf'!$C$2:$C$6972,BL$33,'InProcess Conf'!$T$2:$T$6972,$C39,'InProcess Conf'!$J$2:$J$6972,$C$28)</f>
        <v>0</v>
      </c>
      <c r="BM39" s="159">
        <f>COUNTIFS('InProcess Conf'!$C$2:$C$6972,BM$33,'InProcess Conf'!$T$2:$T$6972,$C39,'InProcess Conf'!$J$2:$J$6972,$C$28)</f>
        <v>0</v>
      </c>
      <c r="BN39" s="159">
        <f>COUNTIFS('InProcess Conf'!$C$2:$C$6972,BN$33,'InProcess Conf'!$T$2:$T$6972,$C39,'InProcess Conf'!$J$2:$J$6972,$C$28)</f>
        <v>0</v>
      </c>
      <c r="BO39" s="159">
        <f>COUNTIFS('InProcess Conf'!$C$2:$C$6972,BO$33,'InProcess Conf'!$T$2:$T$6972,$C39,'InProcess Conf'!$J$2:$J$6972,$C$28)</f>
        <v>0</v>
      </c>
      <c r="BP39" s="159">
        <f>COUNTIFS('InProcess Conf'!$C$2:$C$6972,BP$33,'InProcess Conf'!$T$2:$T$6972,$C39,'InProcess Conf'!$J$2:$J$6972,$C$28)</f>
        <v>0</v>
      </c>
      <c r="BQ39" s="159">
        <f>COUNTIFS('InProcess Conf'!$C$2:$C$6972,BQ$33,'InProcess Conf'!$T$2:$T$6972,$C39,'InProcess Conf'!$J$2:$J$6972,$C$28)</f>
        <v>0</v>
      </c>
      <c r="BR39" s="159">
        <f>COUNTIFS('InProcess Conf'!$C$2:$C$6972,BR$33,'InProcess Conf'!$T$2:$T$6972,$C39,'InProcess Conf'!$J$2:$J$6972,$C$28)</f>
        <v>0</v>
      </c>
      <c r="BS39" s="159">
        <f>COUNTIFS('InProcess Conf'!$C$2:$C$6972,BS$33,'InProcess Conf'!$T$2:$T$6972,$C39,'InProcess Conf'!$J$2:$J$6972,$C$28)</f>
        <v>0</v>
      </c>
      <c r="BT39" s="159">
        <f>COUNTIFS('InProcess Conf'!$C$2:$C$6972,BT$33,'InProcess Conf'!$T$2:$T$6972,$C39,'InProcess Conf'!$J$2:$J$6972,$C$28)</f>
        <v>0</v>
      </c>
      <c r="BU39" s="159">
        <f>COUNTIFS('InProcess Conf'!$C$2:$C$6972,BU$33,'InProcess Conf'!$T$2:$T$6972,$C39,'InProcess Conf'!$J$2:$J$6972,$C$28)</f>
        <v>0</v>
      </c>
      <c r="BV39" s="159">
        <f>COUNTIFS('InProcess Conf'!$C$2:$C$6972,BV$33,'InProcess Conf'!$T$2:$T$6972,$C39,'InProcess Conf'!$J$2:$J$6972,$C$28)</f>
        <v>0</v>
      </c>
      <c r="BW39" s="159">
        <f>COUNTIFS('InProcess Conf'!$C$2:$C$6972,BW$33,'InProcess Conf'!$T$2:$T$6972,$C39,'InProcess Conf'!$J$2:$J$6972,$C$28)</f>
        <v>0</v>
      </c>
      <c r="BX39" s="159">
        <f>COUNTIFS('InProcess Conf'!$C$2:$C$6972,BX$33,'InProcess Conf'!$T$2:$T$6972,$C39,'InProcess Conf'!$J$2:$J$6972,$C$28)</f>
        <v>0</v>
      </c>
      <c r="BY39" s="159">
        <f>COUNTIFS('InProcess Conf'!$C$2:$C$6972,BY$33,'InProcess Conf'!$T$2:$T$6972,$C39,'InProcess Conf'!$J$2:$J$6972,$C$28)</f>
        <v>0</v>
      </c>
      <c r="BZ39" s="159">
        <f>COUNTIFS('InProcess Conf'!$C$2:$C$6972,BZ$33,'InProcess Conf'!$T$2:$T$6972,$C39,'InProcess Conf'!$J$2:$J$6972,$C$28)</f>
        <v>0</v>
      </c>
      <c r="CA39" s="159">
        <f>COUNTIFS('InProcess Conf'!$C$2:$C$6972,CA$33,'InProcess Conf'!$T$2:$T$6972,$C39,'InProcess Conf'!$J$2:$J$6972,$C$28)</f>
        <v>0</v>
      </c>
      <c r="CB39" s="159">
        <f>COUNTIFS('InProcess Conf'!$C$2:$C$6972,CB$33,'InProcess Conf'!$T$2:$T$6972,$C39,'InProcess Conf'!$J$2:$J$6972,$C$28)</f>
        <v>0</v>
      </c>
      <c r="CC39" s="159">
        <f>COUNTIFS('InProcess Conf'!$C$2:$C$6972,CC$33,'InProcess Conf'!$T$2:$T$6972,$C39,'InProcess Conf'!$J$2:$J$6972,$C$28)</f>
        <v>0</v>
      </c>
      <c r="CD39" s="159">
        <f>COUNTIFS('InProcess Conf'!$C$2:$C$6972,CD$33,'InProcess Conf'!$T$2:$T$6972,$C39,'InProcess Conf'!$J$2:$J$6972,$C$28)</f>
        <v>0</v>
      </c>
      <c r="CE39" s="159">
        <f>COUNTIFS('InProcess Conf'!$C$2:$C$6972,CE$33,'InProcess Conf'!$T$2:$T$6972,$C39,'InProcess Conf'!$J$2:$J$6972,$C$28)</f>
        <v>0</v>
      </c>
      <c r="CF39" s="159">
        <f>COUNTIFS('InProcess Conf'!$C$2:$C$6972,CF$33,'InProcess Conf'!$T$2:$T$6972,$C39,'InProcess Conf'!$J$2:$J$6972,$C$28)</f>
        <v>0</v>
      </c>
      <c r="CG39" s="159">
        <f>COUNTIFS('InProcess Conf'!$C$2:$C$6972,CG$33,'InProcess Conf'!$T$2:$T$6972,$C39,'InProcess Conf'!$J$2:$J$6972,$C$28)</f>
        <v>0</v>
      </c>
      <c r="CH39" s="159">
        <f>COUNTIFS('InProcess Conf'!$C$2:$C$6972,CH$33,'InProcess Conf'!$T$2:$T$6972,$C39,'InProcess Conf'!$J$2:$J$6972,$C$28)</f>
        <v>0</v>
      </c>
      <c r="CI39" s="159">
        <f>COUNTIFS('InProcess Conf'!$C$2:$C$6972,CI$33,'InProcess Conf'!$T$2:$T$6972,$C39,'InProcess Conf'!$J$2:$J$6972,$C$28)</f>
        <v>0</v>
      </c>
      <c r="CJ39" s="159">
        <f>COUNTIFS('InProcess Conf'!$C$2:$C$6972,CJ$33,'InProcess Conf'!$T$2:$T$6972,$C39,'InProcess Conf'!$J$2:$J$6972,$C$28)</f>
        <v>0</v>
      </c>
      <c r="CK39" s="159">
        <f>COUNTIFS('InProcess Conf'!$C$2:$C$6972,CK$33,'InProcess Conf'!$T$2:$T$6972,$C39,'InProcess Conf'!$J$2:$J$6972,$C$28)</f>
        <v>0</v>
      </c>
      <c r="CL39" s="159">
        <f>COUNTIFS('InProcess Conf'!$C$2:$C$6972,CL$33,'InProcess Conf'!$T$2:$T$6972,$C39,'InProcess Conf'!$J$2:$J$6972,$C$28)</f>
        <v>0</v>
      </c>
      <c r="CM39" s="159">
        <f>COUNTIFS('InProcess Conf'!$C$2:$C$6972,CM$33,'InProcess Conf'!$T$2:$T$6972,$C39,'InProcess Conf'!$J$2:$J$6972,$C$28)</f>
        <v>0</v>
      </c>
      <c r="CN39" s="159">
        <f>COUNTIFS('InProcess Conf'!$C$2:$C$6972,CN$33,'InProcess Conf'!$T$2:$T$6972,$C39,'InProcess Conf'!$J$2:$J$6972,$C$28)</f>
        <v>0</v>
      </c>
      <c r="CO39" s="159">
        <f>COUNTIFS('InProcess Conf'!$C$2:$C$6972,CO$33,'InProcess Conf'!$T$2:$T$6972,$C39,'InProcess Conf'!$J$2:$J$6972,$C$28)</f>
        <v>0</v>
      </c>
      <c r="CP39" s="159">
        <f>COUNTIFS('InProcess Conf'!$C$2:$C$6972,CP$33,'InProcess Conf'!$T$2:$T$6972,$C39,'InProcess Conf'!$J$2:$J$6972,$C$28)</f>
        <v>0</v>
      </c>
      <c r="CQ39" s="159">
        <f>COUNTIFS('InProcess Conf'!$C$2:$C$6972,CQ$33,'InProcess Conf'!$T$2:$T$6972,$C39,'InProcess Conf'!$J$2:$J$6972,$C$28)</f>
        <v>0</v>
      </c>
      <c r="CR39" s="159">
        <f>COUNTIFS('InProcess Conf'!$C$2:$C$6972,CR$33,'InProcess Conf'!$T$2:$T$6972,$C39,'InProcess Conf'!$J$2:$J$6972,$C$28)</f>
        <v>0</v>
      </c>
      <c r="CS39" s="159">
        <f>COUNTIFS('InProcess Conf'!$C$2:$C$6972,CS$33,'InProcess Conf'!$T$2:$T$6972,$C39,'InProcess Conf'!$J$2:$J$6972,$C$28)</f>
        <v>0</v>
      </c>
      <c r="CT39" s="159">
        <f>COUNTIFS('InProcess Conf'!$C$2:$C$6972,CT$33,'InProcess Conf'!$T$2:$T$6972,$C39,'InProcess Conf'!$J$2:$J$6972,$C$28)</f>
        <v>0</v>
      </c>
      <c r="CU39" s="159">
        <f>COUNTIFS('InProcess Conf'!$C$2:$C$6972,CU$33,'InProcess Conf'!$T$2:$T$6972,$C39,'InProcess Conf'!$J$2:$J$6972,$C$28)</f>
        <v>0</v>
      </c>
      <c r="CV39" s="159">
        <f>COUNTIFS('InProcess Conf'!$C$2:$C$6972,CV$33,'InProcess Conf'!$T$2:$T$6972,$C39,'InProcess Conf'!$J$2:$J$6972,$C$28)</f>
        <v>0</v>
      </c>
      <c r="CW39" s="159">
        <f>COUNTIFS('InProcess Conf'!$C$2:$C$6972,CW$33,'InProcess Conf'!$T$2:$T$6972,$C39,'InProcess Conf'!$J$2:$J$6972,$C$28)</f>
        <v>0</v>
      </c>
      <c r="CX39" s="159">
        <f>COUNTIFS('InProcess Conf'!$C$2:$C$6972,CX$33,'InProcess Conf'!$T$2:$T$6972,$C39,'InProcess Conf'!$J$2:$J$6972,$C$28)</f>
        <v>0</v>
      </c>
      <c r="CY39" s="159">
        <f>COUNTIFS('InProcess Conf'!$C$2:$C$6972,CY$33,'InProcess Conf'!$T$2:$T$6972,$C39,'InProcess Conf'!$J$2:$J$6972,$C$28)</f>
        <v>0</v>
      </c>
      <c r="CZ39" s="159">
        <f>COUNTIFS('InProcess Conf'!$C$2:$C$6972,CZ$33,'InProcess Conf'!$T$2:$T$6972,$C39,'InProcess Conf'!$J$2:$J$6972,$C$28)</f>
        <v>0</v>
      </c>
      <c r="DA39" s="159">
        <f>COUNTIFS('InProcess Conf'!$C$2:$C$6972,DA$33,'InProcess Conf'!$T$2:$T$6972,$C39,'InProcess Conf'!$J$2:$J$6972,$C$28)</f>
        <v>0</v>
      </c>
      <c r="DB39" s="159">
        <f>COUNTIFS('InProcess Conf'!$C$2:$C$6972,DB$33,'InProcess Conf'!$T$2:$T$6972,$C39,'InProcess Conf'!$J$2:$J$6972,$C$28)</f>
        <v>0</v>
      </c>
      <c r="DC39" s="159">
        <f>COUNTIFS('InProcess Conf'!$C$2:$C$6972,DC$33,'InProcess Conf'!$T$2:$T$6972,$C39,'InProcess Conf'!$J$2:$J$6972,$C$28)</f>
        <v>0</v>
      </c>
      <c r="DD39" s="159">
        <f>COUNTIFS('InProcess Conf'!$C$2:$C$6972,DD$33,'InProcess Conf'!$T$2:$T$6972,$C39,'InProcess Conf'!$J$2:$J$6972,$C$28)</f>
        <v>0</v>
      </c>
      <c r="DE39" s="159">
        <f>COUNTIFS('InProcess Conf'!$C$2:$C$6972,DE$33,'InProcess Conf'!$T$2:$T$6972,$C39,'InProcess Conf'!$J$2:$J$6972,$C$28)</f>
        <v>0</v>
      </c>
      <c r="DF39" s="159">
        <f>COUNTIFS('InProcess Conf'!$C$2:$C$6972,DF$33,'InProcess Conf'!$T$2:$T$6972,$C39,'InProcess Conf'!$J$2:$J$6972,$C$28)</f>
        <v>0</v>
      </c>
      <c r="DG39" s="159">
        <f>COUNTIFS('InProcess Conf'!$C$2:$C$6972,DG$33,'InProcess Conf'!$T$2:$T$6972,$C39,'InProcess Conf'!$J$2:$J$6972,$C$28)</f>
        <v>0</v>
      </c>
      <c r="DH39" s="218">
        <f>COUNTIFS('InProcess Conf'!$C$2:$C$6972,DH$33,'InProcess Conf'!$T$2:$T$6972,$C39,'InProcess Conf'!$J$2:$J$6972,$C$28)</f>
        <v>0</v>
      </c>
      <c r="DI39" s="217">
        <f t="shared" si="7"/>
        <v>0</v>
      </c>
    </row>
    <row r="40" spans="2:113" ht="16.5" thickTop="1" thickBot="1">
      <c r="B40" s="274"/>
      <c r="C40" s="146" t="s">
        <v>370</v>
      </c>
      <c r="D40" s="159">
        <f>COUNTIFS('InProcess Conf'!$C$2:$C$6972,D$33,'InProcess Conf'!$T$2:$T$6972,$C40,'InProcess Conf'!$J$2:$J$6972,$C$28)</f>
        <v>0</v>
      </c>
      <c r="E40" s="159">
        <f>COUNTIFS('InProcess Conf'!$C$2:$C$6972,E$33,'InProcess Conf'!$T$2:$T$6972,$C40,'InProcess Conf'!$J$2:$J$6972,$C$28)</f>
        <v>0</v>
      </c>
      <c r="F40" s="159">
        <f>COUNTIFS('InProcess Conf'!$C$2:$C$6972,F$33,'InProcess Conf'!$T$2:$T$6972,$C40,'InProcess Conf'!$J$2:$J$6972,$C$28)</f>
        <v>0</v>
      </c>
      <c r="G40" s="159">
        <f>COUNTIFS('InProcess Conf'!$C$2:$C$6972,G$33,'InProcess Conf'!$T$2:$T$6972,$C40,'InProcess Conf'!$J$2:$J$6972,$C$28)</f>
        <v>0</v>
      </c>
      <c r="H40" s="159">
        <f>COUNTIFS('InProcess Conf'!$C$2:$C$6972,H$33,'InProcess Conf'!$T$2:$T$6972,$C40,'InProcess Conf'!$J$2:$J$6972,$C$28)</f>
        <v>0</v>
      </c>
      <c r="I40" s="159">
        <f>COUNTIFS('InProcess Conf'!$C$2:$C$6972,I$33,'InProcess Conf'!$T$2:$T$6972,$C40,'InProcess Conf'!$J$2:$J$6972,$C$28)</f>
        <v>0</v>
      </c>
      <c r="J40" s="159">
        <f>COUNTIFS('InProcess Conf'!$C$2:$C$6972,J$33,'InProcess Conf'!$T$2:$T$6972,$C40,'InProcess Conf'!$J$2:$J$6972,$C$28)</f>
        <v>0</v>
      </c>
      <c r="K40" s="159">
        <f>COUNTIFS('InProcess Conf'!$C$2:$C$6972,K$33,'InProcess Conf'!$T$2:$T$6972,$C40,'InProcess Conf'!$J$2:$J$6972,$C$28)</f>
        <v>0</v>
      </c>
      <c r="L40" s="159">
        <f>COUNTIFS('InProcess Conf'!$C$2:$C$6972,L$33,'InProcess Conf'!$T$2:$T$6972,$C40,'InProcess Conf'!$J$2:$J$6972,$C$28)</f>
        <v>0</v>
      </c>
      <c r="M40" s="159">
        <f>COUNTIFS('InProcess Conf'!$C$2:$C$6972,M$33,'InProcess Conf'!$T$2:$T$6972,$C40,'InProcess Conf'!$J$2:$J$6972,$C$28)</f>
        <v>0</v>
      </c>
      <c r="N40" s="159">
        <f>COUNTIFS('InProcess Conf'!$C$2:$C$6972,N$33,'InProcess Conf'!$T$2:$T$6972,$C40,'InProcess Conf'!$J$2:$J$6972,$C$28)</f>
        <v>0</v>
      </c>
      <c r="O40" s="159">
        <f>COUNTIFS('InProcess Conf'!$C$2:$C$6972,O$33,'InProcess Conf'!$T$2:$T$6972,$C40,'InProcess Conf'!$J$2:$J$6972,$C$28)</f>
        <v>0</v>
      </c>
      <c r="P40" s="159">
        <f>COUNTIFS('InProcess Conf'!$C$2:$C$6972,P$33,'InProcess Conf'!$T$2:$T$6972,$C40,'InProcess Conf'!$J$2:$J$6972,$C$28)</f>
        <v>0</v>
      </c>
      <c r="Q40" s="159">
        <f>COUNTIFS('InProcess Conf'!$C$2:$C$6972,Q$33,'InProcess Conf'!$T$2:$T$6972,$C40,'InProcess Conf'!$J$2:$J$6972,$C$28)</f>
        <v>0</v>
      </c>
      <c r="R40" s="159">
        <f>COUNTIFS('InProcess Conf'!$C$2:$C$6972,R$33,'InProcess Conf'!$T$2:$T$6972,$C40,'InProcess Conf'!$J$2:$J$6972,$C$28)</f>
        <v>0</v>
      </c>
      <c r="S40" s="159">
        <f>COUNTIFS('InProcess Conf'!$C$2:$C$6972,S$33,'InProcess Conf'!$T$2:$T$6972,$C40,'InProcess Conf'!$J$2:$J$6972,$C$28)</f>
        <v>0</v>
      </c>
      <c r="T40" s="159">
        <f>COUNTIFS('InProcess Conf'!$C$2:$C$6972,T$33,'InProcess Conf'!$T$2:$T$6972,$C40,'InProcess Conf'!$J$2:$J$6972,$C$28)</f>
        <v>0</v>
      </c>
      <c r="U40" s="159">
        <f>COUNTIFS('InProcess Conf'!$C$2:$C$6972,U$33,'InProcess Conf'!$T$2:$T$6972,$C40,'InProcess Conf'!$J$2:$J$6972,$C$28)</f>
        <v>0</v>
      </c>
      <c r="V40" s="159">
        <f>COUNTIFS('InProcess Conf'!$C$2:$C$6972,V$33,'InProcess Conf'!$T$2:$T$6972,$C40,'InProcess Conf'!$J$2:$J$6972,$C$28)</f>
        <v>0</v>
      </c>
      <c r="W40" s="159">
        <f>COUNTIFS('InProcess Conf'!$C$2:$C$6972,W$33,'InProcess Conf'!$T$2:$T$6972,$C40,'InProcess Conf'!$J$2:$J$6972,$C$28)</f>
        <v>0</v>
      </c>
      <c r="X40" s="159">
        <f>COUNTIFS('InProcess Conf'!$C$2:$C$6972,X$33,'InProcess Conf'!$T$2:$T$6972,$C40,'InProcess Conf'!$J$2:$J$6972,$C$28)</f>
        <v>0</v>
      </c>
      <c r="Y40" s="159">
        <f>COUNTIFS('InProcess Conf'!$C$2:$C$6972,Y$33,'InProcess Conf'!$T$2:$T$6972,$C40,'InProcess Conf'!$J$2:$J$6972,$C$28)</f>
        <v>0</v>
      </c>
      <c r="Z40" s="159">
        <f>COUNTIFS('InProcess Conf'!$C$2:$C$6972,Z$33,'InProcess Conf'!$T$2:$T$6972,$C40,'InProcess Conf'!$J$2:$J$6972,$C$28)</f>
        <v>0</v>
      </c>
      <c r="AA40" s="159">
        <f>COUNTIFS('InProcess Conf'!$C$2:$C$6972,AA$33,'InProcess Conf'!$T$2:$T$6972,$C40,'InProcess Conf'!$J$2:$J$6972,$C$28)</f>
        <v>0</v>
      </c>
      <c r="AB40" s="159">
        <f>COUNTIFS('InProcess Conf'!$C$2:$C$6972,AB$33,'InProcess Conf'!$T$2:$T$6972,$C40,'InProcess Conf'!$J$2:$J$6972,$C$28)</f>
        <v>0</v>
      </c>
      <c r="AC40" s="159">
        <f>COUNTIFS('InProcess Conf'!$C$2:$C$6972,AC$33,'InProcess Conf'!$T$2:$T$6972,$C40,'InProcess Conf'!$J$2:$J$6972,$C$28)</f>
        <v>0</v>
      </c>
      <c r="AD40" s="159">
        <f>COUNTIFS('InProcess Conf'!$C$2:$C$6972,AD$33,'InProcess Conf'!$T$2:$T$6972,$C40,'InProcess Conf'!$J$2:$J$6972,$C$28)</f>
        <v>0</v>
      </c>
      <c r="AE40" s="159">
        <f>COUNTIFS('InProcess Conf'!$C$2:$C$6972,AE$33,'InProcess Conf'!$T$2:$T$6972,$C40,'InProcess Conf'!$J$2:$J$6972,$C$28)</f>
        <v>0</v>
      </c>
      <c r="AF40" s="159">
        <f>COUNTIFS('InProcess Conf'!$C$2:$C$6972,AF$33,'InProcess Conf'!$T$2:$T$6972,$C40,'InProcess Conf'!$J$2:$J$6972,$C$28)</f>
        <v>0</v>
      </c>
      <c r="AG40" s="159">
        <f>COUNTIFS('InProcess Conf'!$C$2:$C$6972,AG$33,'InProcess Conf'!$T$2:$T$6972,$C40,'InProcess Conf'!$J$2:$J$6972,$C$28)</f>
        <v>0</v>
      </c>
      <c r="AH40" s="159">
        <f>COUNTIFS('InProcess Conf'!$C$2:$C$6972,AH$33,'InProcess Conf'!$T$2:$T$6972,$C40,'InProcess Conf'!$J$2:$J$6972,$C$28)</f>
        <v>0</v>
      </c>
      <c r="AI40" s="159">
        <f>COUNTIFS('InProcess Conf'!$C$2:$C$6972,AI$33,'InProcess Conf'!$T$2:$T$6972,$C40,'InProcess Conf'!$J$2:$J$6972,$C$28)</f>
        <v>0</v>
      </c>
      <c r="AJ40" s="159">
        <f>COUNTIFS('InProcess Conf'!$C$2:$C$6972,AJ$33,'InProcess Conf'!$T$2:$T$6972,$C40,'InProcess Conf'!$J$2:$J$6972,$C$28)</f>
        <v>0</v>
      </c>
      <c r="AK40" s="159">
        <f>COUNTIFS('InProcess Conf'!$C$2:$C$6972,AK$33,'InProcess Conf'!$T$2:$T$6972,$C40,'InProcess Conf'!$J$2:$J$6972,$C$28)</f>
        <v>0</v>
      </c>
      <c r="AL40" s="159">
        <f>COUNTIFS('InProcess Conf'!$C$2:$C$6972,AL$33,'InProcess Conf'!$T$2:$T$6972,$C40,'InProcess Conf'!$J$2:$J$6972,$C$28)</f>
        <v>0</v>
      </c>
      <c r="AM40" s="159">
        <f>COUNTIFS('InProcess Conf'!$C$2:$C$6972,AM$33,'InProcess Conf'!$T$2:$T$6972,$C40,'InProcess Conf'!$J$2:$J$6972,$C$28)</f>
        <v>0</v>
      </c>
      <c r="AN40" s="159">
        <f>COUNTIFS('InProcess Conf'!$C$2:$C$6972,AN$33,'InProcess Conf'!$T$2:$T$6972,$C40,'InProcess Conf'!$J$2:$J$6972,$C$28)</f>
        <v>0</v>
      </c>
      <c r="AO40" s="159">
        <f>COUNTIFS('InProcess Conf'!$C$2:$C$6972,AO$33,'InProcess Conf'!$T$2:$T$6972,$C40,'InProcess Conf'!$J$2:$J$6972,$C$28)</f>
        <v>0</v>
      </c>
      <c r="AP40" s="159">
        <f>COUNTIFS('InProcess Conf'!$C$2:$C$6972,AP$33,'InProcess Conf'!$T$2:$T$6972,$C40,'InProcess Conf'!$J$2:$J$6972,$C$28)</f>
        <v>0</v>
      </c>
      <c r="AQ40" s="159">
        <f>COUNTIFS('InProcess Conf'!$C$2:$C$6972,AQ$33,'InProcess Conf'!$T$2:$T$6972,$C40,'InProcess Conf'!$J$2:$J$6972,$C$28)</f>
        <v>0</v>
      </c>
      <c r="AR40" s="159">
        <f>COUNTIFS('InProcess Conf'!$C$2:$C$6972,AR$33,'InProcess Conf'!$T$2:$T$6972,$C40,'InProcess Conf'!$J$2:$J$6972,$C$28)</f>
        <v>0</v>
      </c>
      <c r="AS40" s="159">
        <f>COUNTIFS('InProcess Conf'!$C$2:$C$6972,AS$33,'InProcess Conf'!$T$2:$T$6972,$C40,'InProcess Conf'!$J$2:$J$6972,$C$28)</f>
        <v>0</v>
      </c>
      <c r="AT40" s="159">
        <f>COUNTIFS('InProcess Conf'!$C$2:$C$6972,AT$33,'InProcess Conf'!$T$2:$T$6972,$C40,'InProcess Conf'!$J$2:$J$6972,$C$28)</f>
        <v>0</v>
      </c>
      <c r="AU40" s="159">
        <f>COUNTIFS('InProcess Conf'!$C$2:$C$6972,AU$33,'InProcess Conf'!$T$2:$T$6972,$C40,'InProcess Conf'!$J$2:$J$6972,$C$28)</f>
        <v>0</v>
      </c>
      <c r="AV40" s="159">
        <f>COUNTIFS('InProcess Conf'!$C$2:$C$6972,AV$33,'InProcess Conf'!$T$2:$T$6972,$C40,'InProcess Conf'!$J$2:$J$6972,$C$28)</f>
        <v>0</v>
      </c>
      <c r="AW40" s="159">
        <f>COUNTIFS('InProcess Conf'!$C$2:$C$6972,AW$33,'InProcess Conf'!$T$2:$T$6972,$C40,'InProcess Conf'!$J$2:$J$6972,$C$28)</f>
        <v>0</v>
      </c>
      <c r="AX40" s="159">
        <f>COUNTIFS('InProcess Conf'!$C$2:$C$6972,AX$33,'InProcess Conf'!$T$2:$T$6972,$C40,'InProcess Conf'!$J$2:$J$6972,$C$28)</f>
        <v>0</v>
      </c>
      <c r="AY40" s="159">
        <f>COUNTIFS('InProcess Conf'!$C$2:$C$6972,AY$33,'InProcess Conf'!$T$2:$T$6972,$C40,'InProcess Conf'!$J$2:$J$6972,$C$28)</f>
        <v>0</v>
      </c>
      <c r="AZ40" s="159">
        <f>COUNTIFS('InProcess Conf'!$C$2:$C$6972,AZ$33,'InProcess Conf'!$T$2:$T$6972,$C40,'InProcess Conf'!$J$2:$J$6972,$C$28)</f>
        <v>0</v>
      </c>
      <c r="BA40" s="159">
        <f>COUNTIFS('InProcess Conf'!$C$2:$C$6972,BA$33,'InProcess Conf'!$T$2:$T$6972,$C40,'InProcess Conf'!$J$2:$J$6972,$C$28)</f>
        <v>0</v>
      </c>
      <c r="BB40" s="159">
        <f>COUNTIFS('InProcess Conf'!$C$2:$C$6972,BB$33,'InProcess Conf'!$T$2:$T$6972,$C40,'InProcess Conf'!$J$2:$J$6972,$C$28)</f>
        <v>0</v>
      </c>
      <c r="BC40" s="159">
        <f>COUNTIFS('InProcess Conf'!$C$2:$C$6972,BC$33,'InProcess Conf'!$T$2:$T$6972,$C40,'InProcess Conf'!$J$2:$J$6972,$C$28)</f>
        <v>0</v>
      </c>
      <c r="BD40" s="159">
        <f>COUNTIFS('InProcess Conf'!$C$2:$C$6972,BD$33,'InProcess Conf'!$T$2:$T$6972,$C40,'InProcess Conf'!$J$2:$J$6972,$C$28)</f>
        <v>0</v>
      </c>
      <c r="BE40" s="159">
        <f>COUNTIFS('InProcess Conf'!$C$2:$C$6972,BE$33,'InProcess Conf'!$T$2:$T$6972,$C40,'InProcess Conf'!$J$2:$J$6972,$C$28)</f>
        <v>0</v>
      </c>
      <c r="BF40" s="159">
        <f>COUNTIFS('InProcess Conf'!$C$2:$C$6972,BF$33,'InProcess Conf'!$T$2:$T$6972,$C40,'InProcess Conf'!$J$2:$J$6972,$C$28)</f>
        <v>0</v>
      </c>
      <c r="BG40" s="159">
        <f>COUNTIFS('InProcess Conf'!$C$2:$C$6972,BG$33,'InProcess Conf'!$T$2:$T$6972,$C40,'InProcess Conf'!$J$2:$J$6972,$C$28)</f>
        <v>0</v>
      </c>
      <c r="BH40" s="159">
        <f>COUNTIFS('InProcess Conf'!$C$2:$C$6972,BH$33,'InProcess Conf'!$T$2:$T$6972,$C40,'InProcess Conf'!$J$2:$J$6972,$C$28)</f>
        <v>0</v>
      </c>
      <c r="BI40" s="159">
        <f>COUNTIFS('InProcess Conf'!$C$2:$C$6972,BI$33,'InProcess Conf'!$T$2:$T$6972,$C40,'InProcess Conf'!$J$2:$J$6972,$C$28)</f>
        <v>0</v>
      </c>
      <c r="BJ40" s="159">
        <f>COUNTIFS('InProcess Conf'!$C$2:$C$6972,BJ$33,'InProcess Conf'!$T$2:$T$6972,$C40,'InProcess Conf'!$J$2:$J$6972,$C$28)</f>
        <v>0</v>
      </c>
      <c r="BK40" s="159">
        <f>COUNTIFS('InProcess Conf'!$C$2:$C$6972,BK$33,'InProcess Conf'!$T$2:$T$6972,$C40,'InProcess Conf'!$J$2:$J$6972,$C$28)</f>
        <v>0</v>
      </c>
      <c r="BL40" s="159">
        <f>COUNTIFS('InProcess Conf'!$C$2:$C$6972,BL$33,'InProcess Conf'!$T$2:$T$6972,$C40,'InProcess Conf'!$J$2:$J$6972,$C$28)</f>
        <v>0</v>
      </c>
      <c r="BM40" s="159">
        <f>COUNTIFS('InProcess Conf'!$C$2:$C$6972,BM$33,'InProcess Conf'!$T$2:$T$6972,$C40,'InProcess Conf'!$J$2:$J$6972,$C$28)</f>
        <v>0</v>
      </c>
      <c r="BN40" s="159">
        <f>COUNTIFS('InProcess Conf'!$C$2:$C$6972,BN$33,'InProcess Conf'!$T$2:$T$6972,$C40,'InProcess Conf'!$J$2:$J$6972,$C$28)</f>
        <v>0</v>
      </c>
      <c r="BO40" s="159">
        <f>COUNTIFS('InProcess Conf'!$C$2:$C$6972,BO$33,'InProcess Conf'!$T$2:$T$6972,$C40,'InProcess Conf'!$J$2:$J$6972,$C$28)</f>
        <v>0</v>
      </c>
      <c r="BP40" s="159">
        <f>COUNTIFS('InProcess Conf'!$C$2:$C$6972,BP$33,'InProcess Conf'!$T$2:$T$6972,$C40,'InProcess Conf'!$J$2:$J$6972,$C$28)</f>
        <v>0</v>
      </c>
      <c r="BQ40" s="159">
        <f>COUNTIFS('InProcess Conf'!$C$2:$C$6972,BQ$33,'InProcess Conf'!$T$2:$T$6972,$C40,'InProcess Conf'!$J$2:$J$6972,$C$28)</f>
        <v>0</v>
      </c>
      <c r="BR40" s="159">
        <f>COUNTIFS('InProcess Conf'!$C$2:$C$6972,BR$33,'InProcess Conf'!$T$2:$T$6972,$C40,'InProcess Conf'!$J$2:$J$6972,$C$28)</f>
        <v>0</v>
      </c>
      <c r="BS40" s="159">
        <f>COUNTIFS('InProcess Conf'!$C$2:$C$6972,BS$33,'InProcess Conf'!$T$2:$T$6972,$C40,'InProcess Conf'!$J$2:$J$6972,$C$28)</f>
        <v>0</v>
      </c>
      <c r="BT40" s="159">
        <f>COUNTIFS('InProcess Conf'!$C$2:$C$6972,BT$33,'InProcess Conf'!$T$2:$T$6972,$C40,'InProcess Conf'!$J$2:$J$6972,$C$28)</f>
        <v>0</v>
      </c>
      <c r="BU40" s="159">
        <f>COUNTIFS('InProcess Conf'!$C$2:$C$6972,BU$33,'InProcess Conf'!$T$2:$T$6972,$C40,'InProcess Conf'!$J$2:$J$6972,$C$28)</f>
        <v>0</v>
      </c>
      <c r="BV40" s="159">
        <f>COUNTIFS('InProcess Conf'!$C$2:$C$6972,BV$33,'InProcess Conf'!$T$2:$T$6972,$C40,'InProcess Conf'!$J$2:$J$6972,$C$28)</f>
        <v>0</v>
      </c>
      <c r="BW40" s="159">
        <f>COUNTIFS('InProcess Conf'!$C$2:$C$6972,BW$33,'InProcess Conf'!$T$2:$T$6972,$C40,'InProcess Conf'!$J$2:$J$6972,$C$28)</f>
        <v>0</v>
      </c>
      <c r="BX40" s="159">
        <f>COUNTIFS('InProcess Conf'!$C$2:$C$6972,BX$33,'InProcess Conf'!$T$2:$T$6972,$C40,'InProcess Conf'!$J$2:$J$6972,$C$28)</f>
        <v>0</v>
      </c>
      <c r="BY40" s="159">
        <f>COUNTIFS('InProcess Conf'!$C$2:$C$6972,BY$33,'InProcess Conf'!$T$2:$T$6972,$C40,'InProcess Conf'!$J$2:$J$6972,$C$28)</f>
        <v>0</v>
      </c>
      <c r="BZ40" s="159">
        <f>COUNTIFS('InProcess Conf'!$C$2:$C$6972,BZ$33,'InProcess Conf'!$T$2:$T$6972,$C40,'InProcess Conf'!$J$2:$J$6972,$C$28)</f>
        <v>0</v>
      </c>
      <c r="CA40" s="159">
        <f>COUNTIFS('InProcess Conf'!$C$2:$C$6972,CA$33,'InProcess Conf'!$T$2:$T$6972,$C40,'InProcess Conf'!$J$2:$J$6972,$C$28)</f>
        <v>0</v>
      </c>
      <c r="CB40" s="159">
        <f>COUNTIFS('InProcess Conf'!$C$2:$C$6972,CB$33,'InProcess Conf'!$T$2:$T$6972,$C40,'InProcess Conf'!$J$2:$J$6972,$C$28)</f>
        <v>0</v>
      </c>
      <c r="CC40" s="159">
        <f>COUNTIFS('InProcess Conf'!$C$2:$C$6972,CC$33,'InProcess Conf'!$T$2:$T$6972,$C40,'InProcess Conf'!$J$2:$J$6972,$C$28)</f>
        <v>0</v>
      </c>
      <c r="CD40" s="159">
        <f>COUNTIFS('InProcess Conf'!$C$2:$C$6972,CD$33,'InProcess Conf'!$T$2:$T$6972,$C40,'InProcess Conf'!$J$2:$J$6972,$C$28)</f>
        <v>0</v>
      </c>
      <c r="CE40" s="159">
        <f>COUNTIFS('InProcess Conf'!$C$2:$C$6972,CE$33,'InProcess Conf'!$T$2:$T$6972,$C40,'InProcess Conf'!$J$2:$J$6972,$C$28)</f>
        <v>0</v>
      </c>
      <c r="CF40" s="159">
        <f>COUNTIFS('InProcess Conf'!$C$2:$C$6972,CF$33,'InProcess Conf'!$T$2:$T$6972,$C40,'InProcess Conf'!$J$2:$J$6972,$C$28)</f>
        <v>0</v>
      </c>
      <c r="CG40" s="159">
        <f>COUNTIFS('InProcess Conf'!$C$2:$C$6972,CG$33,'InProcess Conf'!$T$2:$T$6972,$C40,'InProcess Conf'!$J$2:$J$6972,$C$28)</f>
        <v>0</v>
      </c>
      <c r="CH40" s="159">
        <f>COUNTIFS('InProcess Conf'!$C$2:$C$6972,CH$33,'InProcess Conf'!$T$2:$T$6972,$C40,'InProcess Conf'!$J$2:$J$6972,$C$28)</f>
        <v>0</v>
      </c>
      <c r="CI40" s="159">
        <f>COUNTIFS('InProcess Conf'!$C$2:$C$6972,CI$33,'InProcess Conf'!$T$2:$T$6972,$C40,'InProcess Conf'!$J$2:$J$6972,$C$28)</f>
        <v>0</v>
      </c>
      <c r="CJ40" s="159">
        <f>COUNTIFS('InProcess Conf'!$C$2:$C$6972,CJ$33,'InProcess Conf'!$T$2:$T$6972,$C40,'InProcess Conf'!$J$2:$J$6972,$C$28)</f>
        <v>0</v>
      </c>
      <c r="CK40" s="159">
        <f>COUNTIFS('InProcess Conf'!$C$2:$C$6972,CK$33,'InProcess Conf'!$T$2:$T$6972,$C40,'InProcess Conf'!$J$2:$J$6972,$C$28)</f>
        <v>0</v>
      </c>
      <c r="CL40" s="159">
        <f>COUNTIFS('InProcess Conf'!$C$2:$C$6972,CL$33,'InProcess Conf'!$T$2:$T$6972,$C40,'InProcess Conf'!$J$2:$J$6972,$C$28)</f>
        <v>0</v>
      </c>
      <c r="CM40" s="159">
        <f>COUNTIFS('InProcess Conf'!$C$2:$C$6972,CM$33,'InProcess Conf'!$T$2:$T$6972,$C40,'InProcess Conf'!$J$2:$J$6972,$C$28)</f>
        <v>0</v>
      </c>
      <c r="CN40" s="159">
        <f>COUNTIFS('InProcess Conf'!$C$2:$C$6972,CN$33,'InProcess Conf'!$T$2:$T$6972,$C40,'InProcess Conf'!$J$2:$J$6972,$C$28)</f>
        <v>0</v>
      </c>
      <c r="CO40" s="159">
        <f>COUNTIFS('InProcess Conf'!$C$2:$C$6972,CO$33,'InProcess Conf'!$T$2:$T$6972,$C40,'InProcess Conf'!$J$2:$J$6972,$C$28)</f>
        <v>0</v>
      </c>
      <c r="CP40" s="159">
        <f>COUNTIFS('InProcess Conf'!$C$2:$C$6972,CP$33,'InProcess Conf'!$T$2:$T$6972,$C40,'InProcess Conf'!$J$2:$J$6972,$C$28)</f>
        <v>0</v>
      </c>
      <c r="CQ40" s="159">
        <f>COUNTIFS('InProcess Conf'!$C$2:$C$6972,CQ$33,'InProcess Conf'!$T$2:$T$6972,$C40,'InProcess Conf'!$J$2:$J$6972,$C$28)</f>
        <v>0</v>
      </c>
      <c r="CR40" s="159">
        <f>COUNTIFS('InProcess Conf'!$C$2:$C$6972,CR$33,'InProcess Conf'!$T$2:$T$6972,$C40,'InProcess Conf'!$J$2:$J$6972,$C$28)</f>
        <v>0</v>
      </c>
      <c r="CS40" s="159">
        <f>COUNTIFS('InProcess Conf'!$C$2:$C$6972,CS$33,'InProcess Conf'!$T$2:$T$6972,$C40,'InProcess Conf'!$J$2:$J$6972,$C$28)</f>
        <v>0</v>
      </c>
      <c r="CT40" s="159">
        <f>COUNTIFS('InProcess Conf'!$C$2:$C$6972,CT$33,'InProcess Conf'!$T$2:$T$6972,$C40,'InProcess Conf'!$J$2:$J$6972,$C$28)</f>
        <v>0</v>
      </c>
      <c r="CU40" s="159">
        <f>COUNTIFS('InProcess Conf'!$C$2:$C$6972,CU$33,'InProcess Conf'!$T$2:$T$6972,$C40,'InProcess Conf'!$J$2:$J$6972,$C$28)</f>
        <v>0</v>
      </c>
      <c r="CV40" s="159">
        <f>COUNTIFS('InProcess Conf'!$C$2:$C$6972,CV$33,'InProcess Conf'!$T$2:$T$6972,$C40,'InProcess Conf'!$J$2:$J$6972,$C$28)</f>
        <v>0</v>
      </c>
      <c r="CW40" s="159">
        <f>COUNTIFS('InProcess Conf'!$C$2:$C$6972,CW$33,'InProcess Conf'!$T$2:$T$6972,$C40,'InProcess Conf'!$J$2:$J$6972,$C$28)</f>
        <v>0</v>
      </c>
      <c r="CX40" s="159">
        <f>COUNTIFS('InProcess Conf'!$C$2:$C$6972,CX$33,'InProcess Conf'!$T$2:$T$6972,$C40,'InProcess Conf'!$J$2:$J$6972,$C$28)</f>
        <v>0</v>
      </c>
      <c r="CY40" s="159">
        <f>COUNTIFS('InProcess Conf'!$C$2:$C$6972,CY$33,'InProcess Conf'!$T$2:$T$6972,$C40,'InProcess Conf'!$J$2:$J$6972,$C$28)</f>
        <v>0</v>
      </c>
      <c r="CZ40" s="159">
        <f>COUNTIFS('InProcess Conf'!$C$2:$C$6972,CZ$33,'InProcess Conf'!$T$2:$T$6972,$C40,'InProcess Conf'!$J$2:$J$6972,$C$28)</f>
        <v>0</v>
      </c>
      <c r="DA40" s="159">
        <f>COUNTIFS('InProcess Conf'!$C$2:$C$6972,DA$33,'InProcess Conf'!$T$2:$T$6972,$C40,'InProcess Conf'!$J$2:$J$6972,$C$28)</f>
        <v>0</v>
      </c>
      <c r="DB40" s="159">
        <f>COUNTIFS('InProcess Conf'!$C$2:$C$6972,DB$33,'InProcess Conf'!$T$2:$T$6972,$C40,'InProcess Conf'!$J$2:$J$6972,$C$28)</f>
        <v>0</v>
      </c>
      <c r="DC40" s="159">
        <f>COUNTIFS('InProcess Conf'!$C$2:$C$6972,DC$33,'InProcess Conf'!$T$2:$T$6972,$C40,'InProcess Conf'!$J$2:$J$6972,$C$28)</f>
        <v>0</v>
      </c>
      <c r="DD40" s="159">
        <f>COUNTIFS('InProcess Conf'!$C$2:$C$6972,DD$33,'InProcess Conf'!$T$2:$T$6972,$C40,'InProcess Conf'!$J$2:$J$6972,$C$28)</f>
        <v>0</v>
      </c>
      <c r="DE40" s="159">
        <f>COUNTIFS('InProcess Conf'!$C$2:$C$6972,DE$33,'InProcess Conf'!$T$2:$T$6972,$C40,'InProcess Conf'!$J$2:$J$6972,$C$28)</f>
        <v>0</v>
      </c>
      <c r="DF40" s="159">
        <f>COUNTIFS('InProcess Conf'!$C$2:$C$6972,DF$33,'InProcess Conf'!$T$2:$T$6972,$C40,'InProcess Conf'!$J$2:$J$6972,$C$28)</f>
        <v>0</v>
      </c>
      <c r="DG40" s="159">
        <f>COUNTIFS('InProcess Conf'!$C$2:$C$6972,DG$33,'InProcess Conf'!$T$2:$T$6972,$C40,'InProcess Conf'!$J$2:$J$6972,$C$28)</f>
        <v>0</v>
      </c>
      <c r="DH40" s="218">
        <f>COUNTIFS('InProcess Conf'!$C$2:$C$6972,DH$33,'InProcess Conf'!$T$2:$T$6972,$C40,'InProcess Conf'!$J$2:$J$6972,$C$28)</f>
        <v>0</v>
      </c>
      <c r="DI40" s="217">
        <f t="shared" si="7"/>
        <v>0</v>
      </c>
    </row>
    <row r="41" spans="2:113" ht="16.5" thickTop="1" thickBot="1">
      <c r="B41" s="274"/>
      <c r="C41" s="146" t="s">
        <v>524</v>
      </c>
      <c r="D41" s="159">
        <f>COUNTIFS('InProcess Conf'!$C$2:$C$6972,D$33,'InProcess Conf'!$T$2:$T$6972,$C41,'InProcess Conf'!$J$2:$J$6972,$C$28)</f>
        <v>0</v>
      </c>
      <c r="E41" s="159">
        <f>COUNTIFS('InProcess Conf'!$C$2:$C$6972,E$33,'InProcess Conf'!$T$2:$T$6972,$C41,'InProcess Conf'!$J$2:$J$6972,$C$28)</f>
        <v>0</v>
      </c>
      <c r="F41" s="159">
        <f>COUNTIFS('InProcess Conf'!$C$2:$C$6972,F$33,'InProcess Conf'!$T$2:$T$6972,$C41,'InProcess Conf'!$J$2:$J$6972,$C$28)</f>
        <v>0</v>
      </c>
      <c r="G41" s="159">
        <f>COUNTIFS('InProcess Conf'!$C$2:$C$6972,G$33,'InProcess Conf'!$T$2:$T$6972,$C41,'InProcess Conf'!$J$2:$J$6972,$C$28)</f>
        <v>0</v>
      </c>
      <c r="H41" s="159">
        <f>COUNTIFS('InProcess Conf'!$C$2:$C$6972,H$33,'InProcess Conf'!$T$2:$T$6972,$C41,'InProcess Conf'!$J$2:$J$6972,$C$28)</f>
        <v>0</v>
      </c>
      <c r="I41" s="159">
        <f>COUNTIFS('InProcess Conf'!$C$2:$C$6972,I$33,'InProcess Conf'!$T$2:$T$6972,$C41,'InProcess Conf'!$J$2:$J$6972,$C$28)</f>
        <v>0</v>
      </c>
      <c r="J41" s="159">
        <f>COUNTIFS('InProcess Conf'!$C$2:$C$6972,J$33,'InProcess Conf'!$T$2:$T$6972,$C41,'InProcess Conf'!$J$2:$J$6972,$C$28)</f>
        <v>0</v>
      </c>
      <c r="K41" s="159">
        <f>COUNTIFS('InProcess Conf'!$C$2:$C$6972,K$33,'InProcess Conf'!$T$2:$T$6972,$C41,'InProcess Conf'!$J$2:$J$6972,$C$28)</f>
        <v>0</v>
      </c>
      <c r="L41" s="159">
        <f>COUNTIFS('InProcess Conf'!$C$2:$C$6972,L$33,'InProcess Conf'!$T$2:$T$6972,$C41,'InProcess Conf'!$J$2:$J$6972,$C$28)</f>
        <v>0</v>
      </c>
      <c r="M41" s="159">
        <f>COUNTIFS('InProcess Conf'!$C$2:$C$6972,M$33,'InProcess Conf'!$T$2:$T$6972,$C41,'InProcess Conf'!$J$2:$J$6972,$C$28)</f>
        <v>0</v>
      </c>
      <c r="N41" s="159">
        <f>COUNTIFS('InProcess Conf'!$C$2:$C$6972,N$33,'InProcess Conf'!$T$2:$T$6972,$C41,'InProcess Conf'!$J$2:$J$6972,$C$28)</f>
        <v>0</v>
      </c>
      <c r="O41" s="159">
        <f>COUNTIFS('InProcess Conf'!$C$2:$C$6972,O$33,'InProcess Conf'!$T$2:$T$6972,$C41,'InProcess Conf'!$J$2:$J$6972,$C$28)</f>
        <v>0</v>
      </c>
      <c r="P41" s="159">
        <f>COUNTIFS('InProcess Conf'!$C$2:$C$6972,P$33,'InProcess Conf'!$T$2:$T$6972,$C41,'InProcess Conf'!$J$2:$J$6972,$C$28)</f>
        <v>0</v>
      </c>
      <c r="Q41" s="159">
        <f>COUNTIFS('InProcess Conf'!$C$2:$C$6972,Q$33,'InProcess Conf'!$T$2:$T$6972,$C41,'InProcess Conf'!$J$2:$J$6972,$C$28)</f>
        <v>0</v>
      </c>
      <c r="R41" s="159">
        <f>COUNTIFS('InProcess Conf'!$C$2:$C$6972,R$33,'InProcess Conf'!$T$2:$T$6972,$C41,'InProcess Conf'!$J$2:$J$6972,$C$28)</f>
        <v>0</v>
      </c>
      <c r="S41" s="159">
        <f>COUNTIFS('InProcess Conf'!$C$2:$C$6972,S$33,'InProcess Conf'!$T$2:$T$6972,$C41,'InProcess Conf'!$J$2:$J$6972,$C$28)</f>
        <v>0</v>
      </c>
      <c r="T41" s="159">
        <f>COUNTIFS('InProcess Conf'!$C$2:$C$6972,T$33,'InProcess Conf'!$T$2:$T$6972,$C41,'InProcess Conf'!$J$2:$J$6972,$C$28)</f>
        <v>0</v>
      </c>
      <c r="U41" s="159">
        <f>COUNTIFS('InProcess Conf'!$C$2:$C$6972,U$33,'InProcess Conf'!$T$2:$T$6972,$C41,'InProcess Conf'!$J$2:$J$6972,$C$28)</f>
        <v>0</v>
      </c>
      <c r="V41" s="159">
        <f>COUNTIFS('InProcess Conf'!$C$2:$C$6972,V$33,'InProcess Conf'!$T$2:$T$6972,$C41,'InProcess Conf'!$J$2:$J$6972,$C$28)</f>
        <v>0</v>
      </c>
      <c r="W41" s="159">
        <f>COUNTIFS('InProcess Conf'!$C$2:$C$6972,W$33,'InProcess Conf'!$T$2:$T$6972,$C41,'InProcess Conf'!$J$2:$J$6972,$C$28)</f>
        <v>0</v>
      </c>
      <c r="X41" s="159">
        <f>COUNTIFS('InProcess Conf'!$C$2:$C$6972,X$33,'InProcess Conf'!$T$2:$T$6972,$C41,'InProcess Conf'!$J$2:$J$6972,$C$28)</f>
        <v>0</v>
      </c>
      <c r="Y41" s="159">
        <f>COUNTIFS('InProcess Conf'!$C$2:$C$6972,Y$33,'InProcess Conf'!$T$2:$T$6972,$C41,'InProcess Conf'!$J$2:$J$6972,$C$28)</f>
        <v>0</v>
      </c>
      <c r="Z41" s="159">
        <f>COUNTIFS('InProcess Conf'!$C$2:$C$6972,Z$33,'InProcess Conf'!$T$2:$T$6972,$C41,'InProcess Conf'!$J$2:$J$6972,$C$28)</f>
        <v>0</v>
      </c>
      <c r="AA41" s="159">
        <f>COUNTIFS('InProcess Conf'!$C$2:$C$6972,AA$33,'InProcess Conf'!$T$2:$T$6972,$C41,'InProcess Conf'!$J$2:$J$6972,$C$28)</f>
        <v>0</v>
      </c>
      <c r="AB41" s="159">
        <f>COUNTIFS('InProcess Conf'!$C$2:$C$6972,AB$33,'InProcess Conf'!$T$2:$T$6972,$C41,'InProcess Conf'!$J$2:$J$6972,$C$28)</f>
        <v>0</v>
      </c>
      <c r="AC41" s="159">
        <f>COUNTIFS('InProcess Conf'!$C$2:$C$6972,AC$33,'InProcess Conf'!$T$2:$T$6972,$C41,'InProcess Conf'!$J$2:$J$6972,$C$28)</f>
        <v>0</v>
      </c>
      <c r="AD41" s="159">
        <f>COUNTIFS('InProcess Conf'!$C$2:$C$6972,AD$33,'InProcess Conf'!$T$2:$T$6972,$C41,'InProcess Conf'!$J$2:$J$6972,$C$28)</f>
        <v>0</v>
      </c>
      <c r="AE41" s="159">
        <f>COUNTIFS('InProcess Conf'!$C$2:$C$6972,AE$33,'InProcess Conf'!$T$2:$T$6972,$C41,'InProcess Conf'!$J$2:$J$6972,$C$28)</f>
        <v>0</v>
      </c>
      <c r="AF41" s="159">
        <f>COUNTIFS('InProcess Conf'!$C$2:$C$6972,AF$33,'InProcess Conf'!$T$2:$T$6972,$C41,'InProcess Conf'!$J$2:$J$6972,$C$28)</f>
        <v>0</v>
      </c>
      <c r="AG41" s="159">
        <f>COUNTIFS('InProcess Conf'!$C$2:$C$6972,AG$33,'InProcess Conf'!$T$2:$T$6972,$C41,'InProcess Conf'!$J$2:$J$6972,$C$28)</f>
        <v>0</v>
      </c>
      <c r="AH41" s="159">
        <f>COUNTIFS('InProcess Conf'!$C$2:$C$6972,AH$33,'InProcess Conf'!$T$2:$T$6972,$C41,'InProcess Conf'!$J$2:$J$6972,$C$28)</f>
        <v>0</v>
      </c>
      <c r="AI41" s="159">
        <f>COUNTIFS('InProcess Conf'!$C$2:$C$6972,AI$33,'InProcess Conf'!$T$2:$T$6972,$C41,'InProcess Conf'!$J$2:$J$6972,$C$28)</f>
        <v>0</v>
      </c>
      <c r="AJ41" s="159">
        <f>COUNTIFS('InProcess Conf'!$C$2:$C$6972,AJ$33,'InProcess Conf'!$T$2:$T$6972,$C41,'InProcess Conf'!$J$2:$J$6972,$C$28)</f>
        <v>0</v>
      </c>
      <c r="AK41" s="159">
        <f>COUNTIFS('InProcess Conf'!$C$2:$C$6972,AK$33,'InProcess Conf'!$T$2:$T$6972,$C41,'InProcess Conf'!$J$2:$J$6972,$C$28)</f>
        <v>0</v>
      </c>
      <c r="AL41" s="159">
        <f>COUNTIFS('InProcess Conf'!$C$2:$C$6972,AL$33,'InProcess Conf'!$T$2:$T$6972,$C41,'InProcess Conf'!$J$2:$J$6972,$C$28)</f>
        <v>0</v>
      </c>
      <c r="AM41" s="159">
        <f>COUNTIFS('InProcess Conf'!$C$2:$C$6972,AM$33,'InProcess Conf'!$T$2:$T$6972,$C41,'InProcess Conf'!$J$2:$J$6972,$C$28)</f>
        <v>0</v>
      </c>
      <c r="AN41" s="159">
        <f>COUNTIFS('InProcess Conf'!$C$2:$C$6972,AN$33,'InProcess Conf'!$T$2:$T$6972,$C41,'InProcess Conf'!$J$2:$J$6972,$C$28)</f>
        <v>0</v>
      </c>
      <c r="AO41" s="159">
        <f>COUNTIFS('InProcess Conf'!$C$2:$C$6972,AO$33,'InProcess Conf'!$T$2:$T$6972,$C41,'InProcess Conf'!$J$2:$J$6972,$C$28)</f>
        <v>0</v>
      </c>
      <c r="AP41" s="159">
        <f>COUNTIFS('InProcess Conf'!$C$2:$C$6972,AP$33,'InProcess Conf'!$T$2:$T$6972,$C41,'InProcess Conf'!$J$2:$J$6972,$C$28)</f>
        <v>0</v>
      </c>
      <c r="AQ41" s="159">
        <f>COUNTIFS('InProcess Conf'!$C$2:$C$6972,AQ$33,'InProcess Conf'!$T$2:$T$6972,$C41,'InProcess Conf'!$J$2:$J$6972,$C$28)</f>
        <v>0</v>
      </c>
      <c r="AR41" s="159">
        <f>COUNTIFS('InProcess Conf'!$C$2:$C$6972,AR$33,'InProcess Conf'!$T$2:$T$6972,$C41,'InProcess Conf'!$J$2:$J$6972,$C$28)</f>
        <v>0</v>
      </c>
      <c r="AS41" s="159">
        <f>COUNTIFS('InProcess Conf'!$C$2:$C$6972,AS$33,'InProcess Conf'!$T$2:$T$6972,$C41,'InProcess Conf'!$J$2:$J$6972,$C$28)</f>
        <v>0</v>
      </c>
      <c r="AT41" s="159">
        <f>COUNTIFS('InProcess Conf'!$C$2:$C$6972,AT$33,'InProcess Conf'!$T$2:$T$6972,$C41,'InProcess Conf'!$J$2:$J$6972,$C$28)</f>
        <v>0</v>
      </c>
      <c r="AU41" s="159">
        <f>COUNTIFS('InProcess Conf'!$C$2:$C$6972,AU$33,'InProcess Conf'!$T$2:$T$6972,$C41,'InProcess Conf'!$J$2:$J$6972,$C$28)</f>
        <v>0</v>
      </c>
      <c r="AV41" s="159">
        <f>COUNTIFS('InProcess Conf'!$C$2:$C$6972,AV$33,'InProcess Conf'!$T$2:$T$6972,$C41,'InProcess Conf'!$J$2:$J$6972,$C$28)</f>
        <v>0</v>
      </c>
      <c r="AW41" s="159">
        <f>COUNTIFS('InProcess Conf'!$C$2:$C$6972,AW$33,'InProcess Conf'!$T$2:$T$6972,$C41,'InProcess Conf'!$J$2:$J$6972,$C$28)</f>
        <v>0</v>
      </c>
      <c r="AX41" s="159">
        <f>COUNTIFS('InProcess Conf'!$C$2:$C$6972,AX$33,'InProcess Conf'!$T$2:$T$6972,$C41,'InProcess Conf'!$J$2:$J$6972,$C$28)</f>
        <v>0</v>
      </c>
      <c r="AY41" s="159">
        <f>COUNTIFS('InProcess Conf'!$C$2:$C$6972,AY$33,'InProcess Conf'!$T$2:$T$6972,$C41,'InProcess Conf'!$J$2:$J$6972,$C$28)</f>
        <v>0</v>
      </c>
      <c r="AZ41" s="159">
        <f>COUNTIFS('InProcess Conf'!$C$2:$C$6972,AZ$33,'InProcess Conf'!$T$2:$T$6972,$C41,'InProcess Conf'!$J$2:$J$6972,$C$28)</f>
        <v>0</v>
      </c>
      <c r="BA41" s="159">
        <f>COUNTIFS('InProcess Conf'!$C$2:$C$6972,BA$33,'InProcess Conf'!$T$2:$T$6972,$C41,'InProcess Conf'!$J$2:$J$6972,$C$28)</f>
        <v>0</v>
      </c>
      <c r="BB41" s="159">
        <f>COUNTIFS('InProcess Conf'!$C$2:$C$6972,BB$33,'InProcess Conf'!$T$2:$T$6972,$C41,'InProcess Conf'!$J$2:$J$6972,$C$28)</f>
        <v>0</v>
      </c>
      <c r="BC41" s="159">
        <f>COUNTIFS('InProcess Conf'!$C$2:$C$6972,BC$33,'InProcess Conf'!$T$2:$T$6972,$C41,'InProcess Conf'!$J$2:$J$6972,$C$28)</f>
        <v>0</v>
      </c>
      <c r="BD41" s="159">
        <f>COUNTIFS('InProcess Conf'!$C$2:$C$6972,BD$33,'InProcess Conf'!$T$2:$T$6972,$C41,'InProcess Conf'!$J$2:$J$6972,$C$28)</f>
        <v>0</v>
      </c>
      <c r="BE41" s="159">
        <f>COUNTIFS('InProcess Conf'!$C$2:$C$6972,BE$33,'InProcess Conf'!$T$2:$T$6972,$C41,'InProcess Conf'!$J$2:$J$6972,$C$28)</f>
        <v>0</v>
      </c>
      <c r="BF41" s="159">
        <f>COUNTIFS('InProcess Conf'!$C$2:$C$6972,BF$33,'InProcess Conf'!$T$2:$T$6972,$C41,'InProcess Conf'!$J$2:$J$6972,$C$28)</f>
        <v>0</v>
      </c>
      <c r="BG41" s="159">
        <f>COUNTIFS('InProcess Conf'!$C$2:$C$6972,BG$33,'InProcess Conf'!$T$2:$T$6972,$C41,'InProcess Conf'!$J$2:$J$6972,$C$28)</f>
        <v>0</v>
      </c>
      <c r="BH41" s="159">
        <f>COUNTIFS('InProcess Conf'!$C$2:$C$6972,BH$33,'InProcess Conf'!$T$2:$T$6972,$C41,'InProcess Conf'!$J$2:$J$6972,$C$28)</f>
        <v>0</v>
      </c>
      <c r="BI41" s="159">
        <f>COUNTIFS('InProcess Conf'!$C$2:$C$6972,BI$33,'InProcess Conf'!$T$2:$T$6972,$C41,'InProcess Conf'!$J$2:$J$6972,$C$28)</f>
        <v>0</v>
      </c>
      <c r="BJ41" s="159">
        <f>COUNTIFS('InProcess Conf'!$C$2:$C$6972,BJ$33,'InProcess Conf'!$T$2:$T$6972,$C41,'InProcess Conf'!$J$2:$J$6972,$C$28)</f>
        <v>0</v>
      </c>
      <c r="BK41" s="159">
        <f>COUNTIFS('InProcess Conf'!$C$2:$C$6972,BK$33,'InProcess Conf'!$T$2:$T$6972,$C41,'InProcess Conf'!$J$2:$J$6972,$C$28)</f>
        <v>0</v>
      </c>
      <c r="BL41" s="159">
        <f>COUNTIFS('InProcess Conf'!$C$2:$C$6972,BL$33,'InProcess Conf'!$T$2:$T$6972,$C41,'InProcess Conf'!$J$2:$J$6972,$C$28)</f>
        <v>0</v>
      </c>
      <c r="BM41" s="159">
        <f>COUNTIFS('InProcess Conf'!$C$2:$C$6972,BM$33,'InProcess Conf'!$T$2:$T$6972,$C41,'InProcess Conf'!$J$2:$J$6972,$C$28)</f>
        <v>0</v>
      </c>
      <c r="BN41" s="159">
        <f>COUNTIFS('InProcess Conf'!$C$2:$C$6972,BN$33,'InProcess Conf'!$T$2:$T$6972,$C41,'InProcess Conf'!$J$2:$J$6972,$C$28)</f>
        <v>0</v>
      </c>
      <c r="BO41" s="159">
        <f>COUNTIFS('InProcess Conf'!$C$2:$C$6972,BO$33,'InProcess Conf'!$T$2:$T$6972,$C41,'InProcess Conf'!$J$2:$J$6972,$C$28)</f>
        <v>0</v>
      </c>
      <c r="BP41" s="159">
        <f>COUNTIFS('InProcess Conf'!$C$2:$C$6972,BP$33,'InProcess Conf'!$T$2:$T$6972,$C41,'InProcess Conf'!$J$2:$J$6972,$C$28)</f>
        <v>0</v>
      </c>
      <c r="BQ41" s="159">
        <f>COUNTIFS('InProcess Conf'!$C$2:$C$6972,BQ$33,'InProcess Conf'!$T$2:$T$6972,$C41,'InProcess Conf'!$J$2:$J$6972,$C$28)</f>
        <v>0</v>
      </c>
      <c r="BR41" s="159">
        <f>COUNTIFS('InProcess Conf'!$C$2:$C$6972,BR$33,'InProcess Conf'!$T$2:$T$6972,$C41,'InProcess Conf'!$J$2:$J$6972,$C$28)</f>
        <v>0</v>
      </c>
      <c r="BS41" s="159">
        <f>COUNTIFS('InProcess Conf'!$C$2:$C$6972,BS$33,'InProcess Conf'!$T$2:$T$6972,$C41,'InProcess Conf'!$J$2:$J$6972,$C$28)</f>
        <v>0</v>
      </c>
      <c r="BT41" s="159">
        <f>COUNTIFS('InProcess Conf'!$C$2:$C$6972,BT$33,'InProcess Conf'!$T$2:$T$6972,$C41,'InProcess Conf'!$J$2:$J$6972,$C$28)</f>
        <v>0</v>
      </c>
      <c r="BU41" s="159">
        <f>COUNTIFS('InProcess Conf'!$C$2:$C$6972,BU$33,'InProcess Conf'!$T$2:$T$6972,$C41,'InProcess Conf'!$J$2:$J$6972,$C$28)</f>
        <v>0</v>
      </c>
      <c r="BV41" s="159">
        <f>COUNTIFS('InProcess Conf'!$C$2:$C$6972,BV$33,'InProcess Conf'!$T$2:$T$6972,$C41,'InProcess Conf'!$J$2:$J$6972,$C$28)</f>
        <v>0</v>
      </c>
      <c r="BW41" s="159">
        <f>COUNTIFS('InProcess Conf'!$C$2:$C$6972,BW$33,'InProcess Conf'!$T$2:$T$6972,$C41,'InProcess Conf'!$J$2:$J$6972,$C$28)</f>
        <v>0</v>
      </c>
      <c r="BX41" s="159">
        <f>COUNTIFS('InProcess Conf'!$C$2:$C$6972,BX$33,'InProcess Conf'!$T$2:$T$6972,$C41,'InProcess Conf'!$J$2:$J$6972,$C$28)</f>
        <v>0</v>
      </c>
      <c r="BY41" s="159">
        <f>COUNTIFS('InProcess Conf'!$C$2:$C$6972,BY$33,'InProcess Conf'!$T$2:$T$6972,$C41,'InProcess Conf'!$J$2:$J$6972,$C$28)</f>
        <v>0</v>
      </c>
      <c r="BZ41" s="159">
        <f>COUNTIFS('InProcess Conf'!$C$2:$C$6972,BZ$33,'InProcess Conf'!$T$2:$T$6972,$C41,'InProcess Conf'!$J$2:$J$6972,$C$28)</f>
        <v>0</v>
      </c>
      <c r="CA41" s="159">
        <f>COUNTIFS('InProcess Conf'!$C$2:$C$6972,CA$33,'InProcess Conf'!$T$2:$T$6972,$C41,'InProcess Conf'!$J$2:$J$6972,$C$28)</f>
        <v>0</v>
      </c>
      <c r="CB41" s="159">
        <f>COUNTIFS('InProcess Conf'!$C$2:$C$6972,CB$33,'InProcess Conf'!$T$2:$T$6972,$C41,'InProcess Conf'!$J$2:$J$6972,$C$28)</f>
        <v>0</v>
      </c>
      <c r="CC41" s="159">
        <f>COUNTIFS('InProcess Conf'!$C$2:$C$6972,CC$33,'InProcess Conf'!$T$2:$T$6972,$C41,'InProcess Conf'!$J$2:$J$6972,$C$28)</f>
        <v>0</v>
      </c>
      <c r="CD41" s="159">
        <f>COUNTIFS('InProcess Conf'!$C$2:$C$6972,CD$33,'InProcess Conf'!$T$2:$T$6972,$C41,'InProcess Conf'!$J$2:$J$6972,$C$28)</f>
        <v>0</v>
      </c>
      <c r="CE41" s="159">
        <f>COUNTIFS('InProcess Conf'!$C$2:$C$6972,CE$33,'InProcess Conf'!$T$2:$T$6972,$C41,'InProcess Conf'!$J$2:$J$6972,$C$28)</f>
        <v>0</v>
      </c>
      <c r="CF41" s="159">
        <f>COUNTIFS('InProcess Conf'!$C$2:$C$6972,CF$33,'InProcess Conf'!$T$2:$T$6972,$C41,'InProcess Conf'!$J$2:$J$6972,$C$28)</f>
        <v>0</v>
      </c>
      <c r="CG41" s="159">
        <f>COUNTIFS('InProcess Conf'!$C$2:$C$6972,CG$33,'InProcess Conf'!$T$2:$T$6972,$C41,'InProcess Conf'!$J$2:$J$6972,$C$28)</f>
        <v>0</v>
      </c>
      <c r="CH41" s="159">
        <f>COUNTIFS('InProcess Conf'!$C$2:$C$6972,CH$33,'InProcess Conf'!$T$2:$T$6972,$C41,'InProcess Conf'!$J$2:$J$6972,$C$28)</f>
        <v>0</v>
      </c>
      <c r="CI41" s="159">
        <f>COUNTIFS('InProcess Conf'!$C$2:$C$6972,CI$33,'InProcess Conf'!$T$2:$T$6972,$C41,'InProcess Conf'!$J$2:$J$6972,$C$28)</f>
        <v>0</v>
      </c>
      <c r="CJ41" s="159">
        <f>COUNTIFS('InProcess Conf'!$C$2:$C$6972,CJ$33,'InProcess Conf'!$T$2:$T$6972,$C41,'InProcess Conf'!$J$2:$J$6972,$C$28)</f>
        <v>0</v>
      </c>
      <c r="CK41" s="159">
        <f>COUNTIFS('InProcess Conf'!$C$2:$C$6972,CK$33,'InProcess Conf'!$T$2:$T$6972,$C41,'InProcess Conf'!$J$2:$J$6972,$C$28)</f>
        <v>0</v>
      </c>
      <c r="CL41" s="159">
        <f>COUNTIFS('InProcess Conf'!$C$2:$C$6972,CL$33,'InProcess Conf'!$T$2:$T$6972,$C41,'InProcess Conf'!$J$2:$J$6972,$C$28)</f>
        <v>0</v>
      </c>
      <c r="CM41" s="159">
        <f>COUNTIFS('InProcess Conf'!$C$2:$C$6972,CM$33,'InProcess Conf'!$T$2:$T$6972,$C41,'InProcess Conf'!$J$2:$J$6972,$C$28)</f>
        <v>0</v>
      </c>
      <c r="CN41" s="159">
        <f>COUNTIFS('InProcess Conf'!$C$2:$C$6972,CN$33,'InProcess Conf'!$T$2:$T$6972,$C41,'InProcess Conf'!$J$2:$J$6972,$C$28)</f>
        <v>0</v>
      </c>
      <c r="CO41" s="159">
        <f>COUNTIFS('InProcess Conf'!$C$2:$C$6972,CO$33,'InProcess Conf'!$T$2:$T$6972,$C41,'InProcess Conf'!$J$2:$J$6972,$C$28)</f>
        <v>0</v>
      </c>
      <c r="CP41" s="159">
        <f>COUNTIFS('InProcess Conf'!$C$2:$C$6972,CP$33,'InProcess Conf'!$T$2:$T$6972,$C41,'InProcess Conf'!$J$2:$J$6972,$C$28)</f>
        <v>0</v>
      </c>
      <c r="CQ41" s="159">
        <f>COUNTIFS('InProcess Conf'!$C$2:$C$6972,CQ$33,'InProcess Conf'!$T$2:$T$6972,$C41,'InProcess Conf'!$J$2:$J$6972,$C$28)</f>
        <v>0</v>
      </c>
      <c r="CR41" s="159">
        <f>COUNTIFS('InProcess Conf'!$C$2:$C$6972,CR$33,'InProcess Conf'!$T$2:$T$6972,$C41,'InProcess Conf'!$J$2:$J$6972,$C$28)</f>
        <v>0</v>
      </c>
      <c r="CS41" s="159">
        <f>COUNTIFS('InProcess Conf'!$C$2:$C$6972,CS$33,'InProcess Conf'!$T$2:$T$6972,$C41,'InProcess Conf'!$J$2:$J$6972,$C$28)</f>
        <v>0</v>
      </c>
      <c r="CT41" s="159">
        <f>COUNTIFS('InProcess Conf'!$C$2:$C$6972,CT$33,'InProcess Conf'!$T$2:$T$6972,$C41,'InProcess Conf'!$J$2:$J$6972,$C$28)</f>
        <v>0</v>
      </c>
      <c r="CU41" s="159">
        <f>COUNTIFS('InProcess Conf'!$C$2:$C$6972,CU$33,'InProcess Conf'!$T$2:$T$6972,$C41,'InProcess Conf'!$J$2:$J$6972,$C$28)</f>
        <v>0</v>
      </c>
      <c r="CV41" s="159">
        <f>COUNTIFS('InProcess Conf'!$C$2:$C$6972,CV$33,'InProcess Conf'!$T$2:$T$6972,$C41,'InProcess Conf'!$J$2:$J$6972,$C$28)</f>
        <v>0</v>
      </c>
      <c r="CW41" s="159">
        <f>COUNTIFS('InProcess Conf'!$C$2:$C$6972,CW$33,'InProcess Conf'!$T$2:$T$6972,$C41,'InProcess Conf'!$J$2:$J$6972,$C$28)</f>
        <v>0</v>
      </c>
      <c r="CX41" s="159">
        <f>COUNTIFS('InProcess Conf'!$C$2:$C$6972,CX$33,'InProcess Conf'!$T$2:$T$6972,$C41,'InProcess Conf'!$J$2:$J$6972,$C$28)</f>
        <v>0</v>
      </c>
      <c r="CY41" s="159">
        <f>COUNTIFS('InProcess Conf'!$C$2:$C$6972,CY$33,'InProcess Conf'!$T$2:$T$6972,$C41,'InProcess Conf'!$J$2:$J$6972,$C$28)</f>
        <v>0</v>
      </c>
      <c r="CZ41" s="159">
        <f>COUNTIFS('InProcess Conf'!$C$2:$C$6972,CZ$33,'InProcess Conf'!$T$2:$T$6972,$C41,'InProcess Conf'!$J$2:$J$6972,$C$28)</f>
        <v>0</v>
      </c>
      <c r="DA41" s="159">
        <f>COUNTIFS('InProcess Conf'!$C$2:$C$6972,DA$33,'InProcess Conf'!$T$2:$T$6972,$C41,'InProcess Conf'!$J$2:$J$6972,$C$28)</f>
        <v>0</v>
      </c>
      <c r="DB41" s="159">
        <f>COUNTIFS('InProcess Conf'!$C$2:$C$6972,DB$33,'InProcess Conf'!$T$2:$T$6972,$C41,'InProcess Conf'!$J$2:$J$6972,$C$28)</f>
        <v>0</v>
      </c>
      <c r="DC41" s="159">
        <f>COUNTIFS('InProcess Conf'!$C$2:$C$6972,DC$33,'InProcess Conf'!$T$2:$T$6972,$C41,'InProcess Conf'!$J$2:$J$6972,$C$28)</f>
        <v>0</v>
      </c>
      <c r="DD41" s="159">
        <f>COUNTIFS('InProcess Conf'!$C$2:$C$6972,DD$33,'InProcess Conf'!$T$2:$T$6972,$C41,'InProcess Conf'!$J$2:$J$6972,$C$28)</f>
        <v>0</v>
      </c>
      <c r="DE41" s="159">
        <f>COUNTIFS('InProcess Conf'!$C$2:$C$6972,DE$33,'InProcess Conf'!$T$2:$T$6972,$C41,'InProcess Conf'!$J$2:$J$6972,$C$28)</f>
        <v>0</v>
      </c>
      <c r="DF41" s="159">
        <f>COUNTIFS('InProcess Conf'!$C$2:$C$6972,DF$33,'InProcess Conf'!$T$2:$T$6972,$C41,'InProcess Conf'!$J$2:$J$6972,$C$28)</f>
        <v>0</v>
      </c>
      <c r="DG41" s="159">
        <f>COUNTIFS('InProcess Conf'!$C$2:$C$6972,DG$33,'InProcess Conf'!$T$2:$T$6972,$C41,'InProcess Conf'!$J$2:$J$6972,$C$28)</f>
        <v>0</v>
      </c>
      <c r="DH41" s="218">
        <f>COUNTIFS('InProcess Conf'!$C$2:$C$6972,DH$33,'InProcess Conf'!$T$2:$T$6972,$C41,'InProcess Conf'!$J$2:$J$6972,$C$28)</f>
        <v>0</v>
      </c>
      <c r="DI41" s="217">
        <f t="shared" si="7"/>
        <v>0</v>
      </c>
    </row>
    <row r="42" spans="2:113" ht="16.5" thickTop="1" thickBot="1">
      <c r="B42" s="274"/>
      <c r="C42" s="146" t="s">
        <v>474</v>
      </c>
      <c r="D42" s="159">
        <f>COUNTIFS('InProcess Conf'!$C$2:$C$6972,D$33,'InProcess Conf'!$T$2:$T$6972,$C42,'InProcess Conf'!$J$2:$J$6972,$C$28)</f>
        <v>0</v>
      </c>
      <c r="E42" s="159">
        <f>COUNTIFS('InProcess Conf'!$C$2:$C$6972,E$33,'InProcess Conf'!$T$2:$T$6972,$C42,'InProcess Conf'!$J$2:$J$6972,$C$28)</f>
        <v>0</v>
      </c>
      <c r="F42" s="159">
        <f>COUNTIFS('InProcess Conf'!$C$2:$C$6972,F$33,'InProcess Conf'!$T$2:$T$6972,$C42,'InProcess Conf'!$J$2:$J$6972,$C$28)</f>
        <v>0</v>
      </c>
      <c r="G42" s="159">
        <f>COUNTIFS('InProcess Conf'!$C$2:$C$6972,G$33,'InProcess Conf'!$T$2:$T$6972,$C42,'InProcess Conf'!$J$2:$J$6972,$C$28)</f>
        <v>0</v>
      </c>
      <c r="H42" s="159">
        <f>COUNTIFS('InProcess Conf'!$C$2:$C$6972,H$33,'InProcess Conf'!$T$2:$T$6972,$C42,'InProcess Conf'!$J$2:$J$6972,$C$28)</f>
        <v>0</v>
      </c>
      <c r="I42" s="159">
        <f>COUNTIFS('InProcess Conf'!$C$2:$C$6972,I$33,'InProcess Conf'!$T$2:$T$6972,$C42,'InProcess Conf'!$J$2:$J$6972,$C$28)</f>
        <v>0</v>
      </c>
      <c r="J42" s="159">
        <f>COUNTIFS('InProcess Conf'!$C$2:$C$6972,J$33,'InProcess Conf'!$T$2:$T$6972,$C42,'InProcess Conf'!$J$2:$J$6972,$C$28)</f>
        <v>0</v>
      </c>
      <c r="K42" s="159">
        <f>COUNTIFS('InProcess Conf'!$C$2:$C$6972,K$33,'InProcess Conf'!$T$2:$T$6972,$C42,'InProcess Conf'!$J$2:$J$6972,$C$28)</f>
        <v>0</v>
      </c>
      <c r="L42" s="159">
        <f>COUNTIFS('InProcess Conf'!$C$2:$C$6972,L$33,'InProcess Conf'!$T$2:$T$6972,$C42,'InProcess Conf'!$J$2:$J$6972,$C$28)</f>
        <v>0</v>
      </c>
      <c r="M42" s="159">
        <f>COUNTIFS('InProcess Conf'!$C$2:$C$6972,M$33,'InProcess Conf'!$T$2:$T$6972,$C42,'InProcess Conf'!$J$2:$J$6972,$C$28)</f>
        <v>0</v>
      </c>
      <c r="N42" s="159">
        <f>COUNTIFS('InProcess Conf'!$C$2:$C$6972,N$33,'InProcess Conf'!$T$2:$T$6972,$C42,'InProcess Conf'!$J$2:$J$6972,$C$28)</f>
        <v>0</v>
      </c>
      <c r="O42" s="159">
        <f>COUNTIFS('InProcess Conf'!$C$2:$C$6972,O$33,'InProcess Conf'!$T$2:$T$6972,$C42,'InProcess Conf'!$J$2:$J$6972,$C$28)</f>
        <v>0</v>
      </c>
      <c r="P42" s="159">
        <f>COUNTIFS('InProcess Conf'!$C$2:$C$6972,P$33,'InProcess Conf'!$T$2:$T$6972,$C42,'InProcess Conf'!$J$2:$J$6972,$C$28)</f>
        <v>0</v>
      </c>
      <c r="Q42" s="159">
        <f>COUNTIFS('InProcess Conf'!$C$2:$C$6972,Q$33,'InProcess Conf'!$T$2:$T$6972,$C42,'InProcess Conf'!$J$2:$J$6972,$C$28)</f>
        <v>0</v>
      </c>
      <c r="R42" s="159">
        <f>COUNTIFS('InProcess Conf'!$C$2:$C$6972,R$33,'InProcess Conf'!$T$2:$T$6972,$C42,'InProcess Conf'!$J$2:$J$6972,$C$28)</f>
        <v>0</v>
      </c>
      <c r="S42" s="159">
        <f>COUNTIFS('InProcess Conf'!$C$2:$C$6972,S$33,'InProcess Conf'!$T$2:$T$6972,$C42,'InProcess Conf'!$J$2:$J$6972,$C$28)</f>
        <v>0</v>
      </c>
      <c r="T42" s="159">
        <f>COUNTIFS('InProcess Conf'!$C$2:$C$6972,T$33,'InProcess Conf'!$T$2:$T$6972,$C42,'InProcess Conf'!$J$2:$J$6972,$C$28)</f>
        <v>0</v>
      </c>
      <c r="U42" s="159">
        <f>COUNTIFS('InProcess Conf'!$C$2:$C$6972,U$33,'InProcess Conf'!$T$2:$T$6972,$C42,'InProcess Conf'!$J$2:$J$6972,$C$28)</f>
        <v>0</v>
      </c>
      <c r="V42" s="159">
        <f>COUNTIFS('InProcess Conf'!$C$2:$C$6972,V$33,'InProcess Conf'!$T$2:$T$6972,$C42,'InProcess Conf'!$J$2:$J$6972,$C$28)</f>
        <v>0</v>
      </c>
      <c r="W42" s="159">
        <f>COUNTIFS('InProcess Conf'!$C$2:$C$6972,W$33,'InProcess Conf'!$T$2:$T$6972,$C42,'InProcess Conf'!$J$2:$J$6972,$C$28)</f>
        <v>0</v>
      </c>
      <c r="X42" s="159">
        <f>COUNTIFS('InProcess Conf'!$C$2:$C$6972,X$33,'InProcess Conf'!$T$2:$T$6972,$C42,'InProcess Conf'!$J$2:$J$6972,$C$28)</f>
        <v>0</v>
      </c>
      <c r="Y42" s="159">
        <f>COUNTIFS('InProcess Conf'!$C$2:$C$6972,Y$33,'InProcess Conf'!$T$2:$T$6972,$C42,'InProcess Conf'!$J$2:$J$6972,$C$28)</f>
        <v>0</v>
      </c>
      <c r="Z42" s="159">
        <f>COUNTIFS('InProcess Conf'!$C$2:$C$6972,Z$33,'InProcess Conf'!$T$2:$T$6972,$C42,'InProcess Conf'!$J$2:$J$6972,$C$28)</f>
        <v>0</v>
      </c>
      <c r="AA42" s="159">
        <f>COUNTIFS('InProcess Conf'!$C$2:$C$6972,AA$33,'InProcess Conf'!$T$2:$T$6972,$C42,'InProcess Conf'!$J$2:$J$6972,$C$28)</f>
        <v>0</v>
      </c>
      <c r="AB42" s="159">
        <f>COUNTIFS('InProcess Conf'!$C$2:$C$6972,AB$33,'InProcess Conf'!$T$2:$T$6972,$C42,'InProcess Conf'!$J$2:$J$6972,$C$28)</f>
        <v>0</v>
      </c>
      <c r="AC42" s="159">
        <f>COUNTIFS('InProcess Conf'!$C$2:$C$6972,AC$33,'InProcess Conf'!$T$2:$T$6972,$C42,'InProcess Conf'!$J$2:$J$6972,$C$28)</f>
        <v>0</v>
      </c>
      <c r="AD42" s="159">
        <f>COUNTIFS('InProcess Conf'!$C$2:$C$6972,AD$33,'InProcess Conf'!$T$2:$T$6972,$C42,'InProcess Conf'!$J$2:$J$6972,$C$28)</f>
        <v>0</v>
      </c>
      <c r="AE42" s="159">
        <f>COUNTIFS('InProcess Conf'!$C$2:$C$6972,AE$33,'InProcess Conf'!$T$2:$T$6972,$C42,'InProcess Conf'!$J$2:$J$6972,$C$28)</f>
        <v>0</v>
      </c>
      <c r="AF42" s="159">
        <f>COUNTIFS('InProcess Conf'!$C$2:$C$6972,AF$33,'InProcess Conf'!$T$2:$T$6972,$C42,'InProcess Conf'!$J$2:$J$6972,$C$28)</f>
        <v>0</v>
      </c>
      <c r="AG42" s="159">
        <f>COUNTIFS('InProcess Conf'!$C$2:$C$6972,AG$33,'InProcess Conf'!$T$2:$T$6972,$C42,'InProcess Conf'!$J$2:$J$6972,$C$28)</f>
        <v>0</v>
      </c>
      <c r="AH42" s="159">
        <f>COUNTIFS('InProcess Conf'!$C$2:$C$6972,AH$33,'InProcess Conf'!$T$2:$T$6972,$C42,'InProcess Conf'!$J$2:$J$6972,$C$28)</f>
        <v>0</v>
      </c>
      <c r="AI42" s="159">
        <f>COUNTIFS('InProcess Conf'!$C$2:$C$6972,AI$33,'InProcess Conf'!$T$2:$T$6972,$C42,'InProcess Conf'!$J$2:$J$6972,$C$28)</f>
        <v>0</v>
      </c>
      <c r="AJ42" s="159">
        <f>COUNTIFS('InProcess Conf'!$C$2:$C$6972,AJ$33,'InProcess Conf'!$T$2:$T$6972,$C42,'InProcess Conf'!$J$2:$J$6972,$C$28)</f>
        <v>0</v>
      </c>
      <c r="AK42" s="159">
        <f>COUNTIFS('InProcess Conf'!$C$2:$C$6972,AK$33,'InProcess Conf'!$T$2:$T$6972,$C42,'InProcess Conf'!$J$2:$J$6972,$C$28)</f>
        <v>0</v>
      </c>
      <c r="AL42" s="159">
        <f>COUNTIFS('InProcess Conf'!$C$2:$C$6972,AL$33,'InProcess Conf'!$T$2:$T$6972,$C42,'InProcess Conf'!$J$2:$J$6972,$C$28)</f>
        <v>0</v>
      </c>
      <c r="AM42" s="159">
        <f>COUNTIFS('InProcess Conf'!$C$2:$C$6972,AM$33,'InProcess Conf'!$T$2:$T$6972,$C42,'InProcess Conf'!$J$2:$J$6972,$C$28)</f>
        <v>0</v>
      </c>
      <c r="AN42" s="159">
        <f>COUNTIFS('InProcess Conf'!$C$2:$C$6972,AN$33,'InProcess Conf'!$T$2:$T$6972,$C42,'InProcess Conf'!$J$2:$J$6972,$C$28)</f>
        <v>0</v>
      </c>
      <c r="AO42" s="159">
        <f>COUNTIFS('InProcess Conf'!$C$2:$C$6972,AO$33,'InProcess Conf'!$T$2:$T$6972,$C42,'InProcess Conf'!$J$2:$J$6972,$C$28)</f>
        <v>0</v>
      </c>
      <c r="AP42" s="159">
        <f>COUNTIFS('InProcess Conf'!$C$2:$C$6972,AP$33,'InProcess Conf'!$T$2:$T$6972,$C42,'InProcess Conf'!$J$2:$J$6972,$C$28)</f>
        <v>0</v>
      </c>
      <c r="AQ42" s="159">
        <f>COUNTIFS('InProcess Conf'!$C$2:$C$6972,AQ$33,'InProcess Conf'!$T$2:$T$6972,$C42,'InProcess Conf'!$J$2:$J$6972,$C$28)</f>
        <v>0</v>
      </c>
      <c r="AR42" s="159">
        <f>COUNTIFS('InProcess Conf'!$C$2:$C$6972,AR$33,'InProcess Conf'!$T$2:$T$6972,$C42,'InProcess Conf'!$J$2:$J$6972,$C$28)</f>
        <v>0</v>
      </c>
      <c r="AS42" s="159">
        <f>COUNTIFS('InProcess Conf'!$C$2:$C$6972,AS$33,'InProcess Conf'!$T$2:$T$6972,$C42,'InProcess Conf'!$J$2:$J$6972,$C$28)</f>
        <v>0</v>
      </c>
      <c r="AT42" s="159">
        <f>COUNTIFS('InProcess Conf'!$C$2:$C$6972,AT$33,'InProcess Conf'!$T$2:$T$6972,$C42,'InProcess Conf'!$J$2:$J$6972,$C$28)</f>
        <v>0</v>
      </c>
      <c r="AU42" s="159">
        <f>COUNTIFS('InProcess Conf'!$C$2:$C$6972,AU$33,'InProcess Conf'!$T$2:$T$6972,$C42,'InProcess Conf'!$J$2:$J$6972,$C$28)</f>
        <v>0</v>
      </c>
      <c r="AV42" s="159">
        <f>COUNTIFS('InProcess Conf'!$C$2:$C$6972,AV$33,'InProcess Conf'!$T$2:$T$6972,$C42,'InProcess Conf'!$J$2:$J$6972,$C$28)</f>
        <v>0</v>
      </c>
      <c r="AW42" s="159">
        <f>COUNTIFS('InProcess Conf'!$C$2:$C$6972,AW$33,'InProcess Conf'!$T$2:$T$6972,$C42,'InProcess Conf'!$J$2:$J$6972,$C$28)</f>
        <v>0</v>
      </c>
      <c r="AX42" s="159">
        <f>COUNTIFS('InProcess Conf'!$C$2:$C$6972,AX$33,'InProcess Conf'!$T$2:$T$6972,$C42,'InProcess Conf'!$J$2:$J$6972,$C$28)</f>
        <v>0</v>
      </c>
      <c r="AY42" s="159">
        <f>COUNTIFS('InProcess Conf'!$C$2:$C$6972,AY$33,'InProcess Conf'!$T$2:$T$6972,$C42,'InProcess Conf'!$J$2:$J$6972,$C$28)</f>
        <v>0</v>
      </c>
      <c r="AZ42" s="159">
        <f>COUNTIFS('InProcess Conf'!$C$2:$C$6972,AZ$33,'InProcess Conf'!$T$2:$T$6972,$C42,'InProcess Conf'!$J$2:$J$6972,$C$28)</f>
        <v>0</v>
      </c>
      <c r="BA42" s="159">
        <f>COUNTIFS('InProcess Conf'!$C$2:$C$6972,BA$33,'InProcess Conf'!$T$2:$T$6972,$C42,'InProcess Conf'!$J$2:$J$6972,$C$28)</f>
        <v>0</v>
      </c>
      <c r="BB42" s="159">
        <f>COUNTIFS('InProcess Conf'!$C$2:$C$6972,BB$33,'InProcess Conf'!$T$2:$T$6972,$C42,'InProcess Conf'!$J$2:$J$6972,$C$28)</f>
        <v>0</v>
      </c>
      <c r="BC42" s="159">
        <f>COUNTIFS('InProcess Conf'!$C$2:$C$6972,BC$33,'InProcess Conf'!$T$2:$T$6972,$C42,'InProcess Conf'!$J$2:$J$6972,$C$28)</f>
        <v>0</v>
      </c>
      <c r="BD42" s="159">
        <f>COUNTIFS('InProcess Conf'!$C$2:$C$6972,BD$33,'InProcess Conf'!$T$2:$T$6972,$C42,'InProcess Conf'!$J$2:$J$6972,$C$28)</f>
        <v>0</v>
      </c>
      <c r="BE42" s="159">
        <f>COUNTIFS('InProcess Conf'!$C$2:$C$6972,BE$33,'InProcess Conf'!$T$2:$T$6972,$C42,'InProcess Conf'!$J$2:$J$6972,$C$28)</f>
        <v>0</v>
      </c>
      <c r="BF42" s="159">
        <f>COUNTIFS('InProcess Conf'!$C$2:$C$6972,BF$33,'InProcess Conf'!$T$2:$T$6972,$C42,'InProcess Conf'!$J$2:$J$6972,$C$28)</f>
        <v>0</v>
      </c>
      <c r="BG42" s="159">
        <f>COUNTIFS('InProcess Conf'!$C$2:$C$6972,BG$33,'InProcess Conf'!$T$2:$T$6972,$C42,'InProcess Conf'!$J$2:$J$6972,$C$28)</f>
        <v>0</v>
      </c>
      <c r="BH42" s="159">
        <f>COUNTIFS('InProcess Conf'!$C$2:$C$6972,BH$33,'InProcess Conf'!$T$2:$T$6972,$C42,'InProcess Conf'!$J$2:$J$6972,$C$28)</f>
        <v>0</v>
      </c>
      <c r="BI42" s="159">
        <f>COUNTIFS('InProcess Conf'!$C$2:$C$6972,BI$33,'InProcess Conf'!$T$2:$T$6972,$C42,'InProcess Conf'!$J$2:$J$6972,$C$28)</f>
        <v>0</v>
      </c>
      <c r="BJ42" s="159">
        <f>COUNTIFS('InProcess Conf'!$C$2:$C$6972,BJ$33,'InProcess Conf'!$T$2:$T$6972,$C42,'InProcess Conf'!$J$2:$J$6972,$C$28)</f>
        <v>0</v>
      </c>
      <c r="BK42" s="159">
        <f>COUNTIFS('InProcess Conf'!$C$2:$C$6972,BK$33,'InProcess Conf'!$T$2:$T$6972,$C42,'InProcess Conf'!$J$2:$J$6972,$C$28)</f>
        <v>0</v>
      </c>
      <c r="BL42" s="159">
        <f>COUNTIFS('InProcess Conf'!$C$2:$C$6972,BL$33,'InProcess Conf'!$T$2:$T$6972,$C42,'InProcess Conf'!$J$2:$J$6972,$C$28)</f>
        <v>0</v>
      </c>
      <c r="BM42" s="159">
        <f>COUNTIFS('InProcess Conf'!$C$2:$C$6972,BM$33,'InProcess Conf'!$T$2:$T$6972,$C42,'InProcess Conf'!$J$2:$J$6972,$C$28)</f>
        <v>0</v>
      </c>
      <c r="BN42" s="159">
        <f>COUNTIFS('InProcess Conf'!$C$2:$C$6972,BN$33,'InProcess Conf'!$T$2:$T$6972,$C42,'InProcess Conf'!$J$2:$J$6972,$C$28)</f>
        <v>0</v>
      </c>
      <c r="BO42" s="159">
        <f>COUNTIFS('InProcess Conf'!$C$2:$C$6972,BO$33,'InProcess Conf'!$T$2:$T$6972,$C42,'InProcess Conf'!$J$2:$J$6972,$C$28)</f>
        <v>0</v>
      </c>
      <c r="BP42" s="159">
        <f>COUNTIFS('InProcess Conf'!$C$2:$C$6972,BP$33,'InProcess Conf'!$T$2:$T$6972,$C42,'InProcess Conf'!$J$2:$J$6972,$C$28)</f>
        <v>0</v>
      </c>
      <c r="BQ42" s="159">
        <f>COUNTIFS('InProcess Conf'!$C$2:$C$6972,BQ$33,'InProcess Conf'!$T$2:$T$6972,$C42,'InProcess Conf'!$J$2:$J$6972,$C$28)</f>
        <v>0</v>
      </c>
      <c r="BR42" s="159">
        <f>COUNTIFS('InProcess Conf'!$C$2:$C$6972,BR$33,'InProcess Conf'!$T$2:$T$6972,$C42,'InProcess Conf'!$J$2:$J$6972,$C$28)</f>
        <v>0</v>
      </c>
      <c r="BS42" s="159">
        <f>COUNTIFS('InProcess Conf'!$C$2:$C$6972,BS$33,'InProcess Conf'!$T$2:$T$6972,$C42,'InProcess Conf'!$J$2:$J$6972,$C$28)</f>
        <v>0</v>
      </c>
      <c r="BT42" s="159">
        <f>COUNTIFS('InProcess Conf'!$C$2:$C$6972,BT$33,'InProcess Conf'!$T$2:$T$6972,$C42,'InProcess Conf'!$J$2:$J$6972,$C$28)</f>
        <v>0</v>
      </c>
      <c r="BU42" s="159">
        <f>COUNTIFS('InProcess Conf'!$C$2:$C$6972,BU$33,'InProcess Conf'!$T$2:$T$6972,$C42,'InProcess Conf'!$J$2:$J$6972,$C$28)</f>
        <v>0</v>
      </c>
      <c r="BV42" s="159">
        <f>COUNTIFS('InProcess Conf'!$C$2:$C$6972,BV$33,'InProcess Conf'!$T$2:$T$6972,$C42,'InProcess Conf'!$J$2:$J$6972,$C$28)</f>
        <v>0</v>
      </c>
      <c r="BW42" s="159">
        <f>COUNTIFS('InProcess Conf'!$C$2:$C$6972,BW$33,'InProcess Conf'!$T$2:$T$6972,$C42,'InProcess Conf'!$J$2:$J$6972,$C$28)</f>
        <v>0</v>
      </c>
      <c r="BX42" s="159">
        <f>COUNTIFS('InProcess Conf'!$C$2:$C$6972,BX$33,'InProcess Conf'!$T$2:$T$6972,$C42,'InProcess Conf'!$J$2:$J$6972,$C$28)</f>
        <v>0</v>
      </c>
      <c r="BY42" s="159">
        <f>COUNTIFS('InProcess Conf'!$C$2:$C$6972,BY$33,'InProcess Conf'!$T$2:$T$6972,$C42,'InProcess Conf'!$J$2:$J$6972,$C$28)</f>
        <v>0</v>
      </c>
      <c r="BZ42" s="159">
        <f>COUNTIFS('InProcess Conf'!$C$2:$C$6972,BZ$33,'InProcess Conf'!$T$2:$T$6972,$C42,'InProcess Conf'!$J$2:$J$6972,$C$28)</f>
        <v>0</v>
      </c>
      <c r="CA42" s="159">
        <f>COUNTIFS('InProcess Conf'!$C$2:$C$6972,CA$33,'InProcess Conf'!$T$2:$T$6972,$C42,'InProcess Conf'!$J$2:$J$6972,$C$28)</f>
        <v>0</v>
      </c>
      <c r="CB42" s="159">
        <f>COUNTIFS('InProcess Conf'!$C$2:$C$6972,CB$33,'InProcess Conf'!$T$2:$T$6972,$C42,'InProcess Conf'!$J$2:$J$6972,$C$28)</f>
        <v>0</v>
      </c>
      <c r="CC42" s="159">
        <f>COUNTIFS('InProcess Conf'!$C$2:$C$6972,CC$33,'InProcess Conf'!$T$2:$T$6972,$C42,'InProcess Conf'!$J$2:$J$6972,$C$28)</f>
        <v>0</v>
      </c>
      <c r="CD42" s="159">
        <f>COUNTIFS('InProcess Conf'!$C$2:$C$6972,CD$33,'InProcess Conf'!$T$2:$T$6972,$C42,'InProcess Conf'!$J$2:$J$6972,$C$28)</f>
        <v>0</v>
      </c>
      <c r="CE42" s="159">
        <f>COUNTIFS('InProcess Conf'!$C$2:$C$6972,CE$33,'InProcess Conf'!$T$2:$T$6972,$C42,'InProcess Conf'!$J$2:$J$6972,$C$28)</f>
        <v>0</v>
      </c>
      <c r="CF42" s="159">
        <f>COUNTIFS('InProcess Conf'!$C$2:$C$6972,CF$33,'InProcess Conf'!$T$2:$T$6972,$C42,'InProcess Conf'!$J$2:$J$6972,$C$28)</f>
        <v>0</v>
      </c>
      <c r="CG42" s="159">
        <f>COUNTIFS('InProcess Conf'!$C$2:$C$6972,CG$33,'InProcess Conf'!$T$2:$T$6972,$C42,'InProcess Conf'!$J$2:$J$6972,$C$28)</f>
        <v>0</v>
      </c>
      <c r="CH42" s="159">
        <f>COUNTIFS('InProcess Conf'!$C$2:$C$6972,CH$33,'InProcess Conf'!$T$2:$T$6972,$C42,'InProcess Conf'!$J$2:$J$6972,$C$28)</f>
        <v>0</v>
      </c>
      <c r="CI42" s="159">
        <f>COUNTIFS('InProcess Conf'!$C$2:$C$6972,CI$33,'InProcess Conf'!$T$2:$T$6972,$C42,'InProcess Conf'!$J$2:$J$6972,$C$28)</f>
        <v>0</v>
      </c>
      <c r="CJ42" s="159">
        <f>COUNTIFS('InProcess Conf'!$C$2:$C$6972,CJ$33,'InProcess Conf'!$T$2:$T$6972,$C42,'InProcess Conf'!$J$2:$J$6972,$C$28)</f>
        <v>0</v>
      </c>
      <c r="CK42" s="159">
        <f>COUNTIFS('InProcess Conf'!$C$2:$C$6972,CK$33,'InProcess Conf'!$T$2:$T$6972,$C42,'InProcess Conf'!$J$2:$J$6972,$C$28)</f>
        <v>0</v>
      </c>
      <c r="CL42" s="159">
        <f>COUNTIFS('InProcess Conf'!$C$2:$C$6972,CL$33,'InProcess Conf'!$T$2:$T$6972,$C42,'InProcess Conf'!$J$2:$J$6972,$C$28)</f>
        <v>0</v>
      </c>
      <c r="CM42" s="159">
        <f>COUNTIFS('InProcess Conf'!$C$2:$C$6972,CM$33,'InProcess Conf'!$T$2:$T$6972,$C42,'InProcess Conf'!$J$2:$J$6972,$C$28)</f>
        <v>0</v>
      </c>
      <c r="CN42" s="159">
        <f>COUNTIFS('InProcess Conf'!$C$2:$C$6972,CN$33,'InProcess Conf'!$T$2:$T$6972,$C42,'InProcess Conf'!$J$2:$J$6972,$C$28)</f>
        <v>0</v>
      </c>
      <c r="CO42" s="159">
        <f>COUNTIFS('InProcess Conf'!$C$2:$C$6972,CO$33,'InProcess Conf'!$T$2:$T$6972,$C42,'InProcess Conf'!$J$2:$J$6972,$C$28)</f>
        <v>0</v>
      </c>
      <c r="CP42" s="159">
        <f>COUNTIFS('InProcess Conf'!$C$2:$C$6972,CP$33,'InProcess Conf'!$T$2:$T$6972,$C42,'InProcess Conf'!$J$2:$J$6972,$C$28)</f>
        <v>0</v>
      </c>
      <c r="CQ42" s="159">
        <f>COUNTIFS('InProcess Conf'!$C$2:$C$6972,CQ$33,'InProcess Conf'!$T$2:$T$6972,$C42,'InProcess Conf'!$J$2:$J$6972,$C$28)</f>
        <v>0</v>
      </c>
      <c r="CR42" s="159">
        <f>COUNTIFS('InProcess Conf'!$C$2:$C$6972,CR$33,'InProcess Conf'!$T$2:$T$6972,$C42,'InProcess Conf'!$J$2:$J$6972,$C$28)</f>
        <v>0</v>
      </c>
      <c r="CS42" s="159">
        <f>COUNTIFS('InProcess Conf'!$C$2:$C$6972,CS$33,'InProcess Conf'!$T$2:$T$6972,$C42,'InProcess Conf'!$J$2:$J$6972,$C$28)</f>
        <v>0</v>
      </c>
      <c r="CT42" s="159">
        <f>COUNTIFS('InProcess Conf'!$C$2:$C$6972,CT$33,'InProcess Conf'!$T$2:$T$6972,$C42,'InProcess Conf'!$J$2:$J$6972,$C$28)</f>
        <v>0</v>
      </c>
      <c r="CU42" s="159">
        <f>COUNTIFS('InProcess Conf'!$C$2:$C$6972,CU$33,'InProcess Conf'!$T$2:$T$6972,$C42,'InProcess Conf'!$J$2:$J$6972,$C$28)</f>
        <v>0</v>
      </c>
      <c r="CV42" s="159">
        <f>COUNTIFS('InProcess Conf'!$C$2:$C$6972,CV$33,'InProcess Conf'!$T$2:$T$6972,$C42,'InProcess Conf'!$J$2:$J$6972,$C$28)</f>
        <v>0</v>
      </c>
      <c r="CW42" s="159">
        <f>COUNTIFS('InProcess Conf'!$C$2:$C$6972,CW$33,'InProcess Conf'!$T$2:$T$6972,$C42,'InProcess Conf'!$J$2:$J$6972,$C$28)</f>
        <v>0</v>
      </c>
      <c r="CX42" s="159">
        <f>COUNTIFS('InProcess Conf'!$C$2:$C$6972,CX$33,'InProcess Conf'!$T$2:$T$6972,$C42,'InProcess Conf'!$J$2:$J$6972,$C$28)</f>
        <v>0</v>
      </c>
      <c r="CY42" s="159">
        <f>COUNTIFS('InProcess Conf'!$C$2:$C$6972,CY$33,'InProcess Conf'!$T$2:$T$6972,$C42,'InProcess Conf'!$J$2:$J$6972,$C$28)</f>
        <v>0</v>
      </c>
      <c r="CZ42" s="159">
        <f>COUNTIFS('InProcess Conf'!$C$2:$C$6972,CZ$33,'InProcess Conf'!$T$2:$T$6972,$C42,'InProcess Conf'!$J$2:$J$6972,$C$28)</f>
        <v>0</v>
      </c>
      <c r="DA42" s="159">
        <f>COUNTIFS('InProcess Conf'!$C$2:$C$6972,DA$33,'InProcess Conf'!$T$2:$T$6972,$C42,'InProcess Conf'!$J$2:$J$6972,$C$28)</f>
        <v>0</v>
      </c>
      <c r="DB42" s="159">
        <f>COUNTIFS('InProcess Conf'!$C$2:$C$6972,DB$33,'InProcess Conf'!$T$2:$T$6972,$C42,'InProcess Conf'!$J$2:$J$6972,$C$28)</f>
        <v>0</v>
      </c>
      <c r="DC42" s="159">
        <f>COUNTIFS('InProcess Conf'!$C$2:$C$6972,DC$33,'InProcess Conf'!$T$2:$T$6972,$C42,'InProcess Conf'!$J$2:$J$6972,$C$28)</f>
        <v>0</v>
      </c>
      <c r="DD42" s="159">
        <f>COUNTIFS('InProcess Conf'!$C$2:$C$6972,DD$33,'InProcess Conf'!$T$2:$T$6972,$C42,'InProcess Conf'!$J$2:$J$6972,$C$28)</f>
        <v>0</v>
      </c>
      <c r="DE42" s="159">
        <f>COUNTIFS('InProcess Conf'!$C$2:$C$6972,DE$33,'InProcess Conf'!$T$2:$T$6972,$C42,'InProcess Conf'!$J$2:$J$6972,$C$28)</f>
        <v>0</v>
      </c>
      <c r="DF42" s="159">
        <f>COUNTIFS('InProcess Conf'!$C$2:$C$6972,DF$33,'InProcess Conf'!$T$2:$T$6972,$C42,'InProcess Conf'!$J$2:$J$6972,$C$28)</f>
        <v>0</v>
      </c>
      <c r="DG42" s="159">
        <f>COUNTIFS('InProcess Conf'!$C$2:$C$6972,DG$33,'InProcess Conf'!$T$2:$T$6972,$C42,'InProcess Conf'!$J$2:$J$6972,$C$28)</f>
        <v>0</v>
      </c>
      <c r="DH42" s="218">
        <f>COUNTIFS('InProcess Conf'!$C$2:$C$6972,DH$33,'InProcess Conf'!$T$2:$T$6972,$C42,'InProcess Conf'!$J$2:$J$6972,$C$28)</f>
        <v>0</v>
      </c>
      <c r="DI42" s="217">
        <f t="shared" si="7"/>
        <v>0</v>
      </c>
    </row>
    <row r="43" spans="2:113" ht="16.5" thickTop="1" thickBot="1">
      <c r="B43" s="274"/>
      <c r="C43" s="146" t="s">
        <v>525</v>
      </c>
      <c r="D43" s="159">
        <f>COUNTIFS('InProcess Conf'!$C$2:$C$6972,D$33,'InProcess Conf'!$T$2:$T$6972,$C43,'InProcess Conf'!$J$2:$J$6972,$C$28)</f>
        <v>0</v>
      </c>
      <c r="E43" s="159">
        <f>COUNTIFS('InProcess Conf'!$C$2:$C$6972,E$33,'InProcess Conf'!$T$2:$T$6972,$C43,'InProcess Conf'!$J$2:$J$6972,$C$28)</f>
        <v>0</v>
      </c>
      <c r="F43" s="159">
        <f>COUNTIFS('InProcess Conf'!$C$2:$C$6972,F$33,'InProcess Conf'!$T$2:$T$6972,$C43,'InProcess Conf'!$J$2:$J$6972,$C$28)</f>
        <v>0</v>
      </c>
      <c r="G43" s="159">
        <f>COUNTIFS('InProcess Conf'!$C$2:$C$6972,G$33,'InProcess Conf'!$T$2:$T$6972,$C43,'InProcess Conf'!$J$2:$J$6972,$C$28)</f>
        <v>0</v>
      </c>
      <c r="H43" s="159">
        <f>COUNTIFS('InProcess Conf'!$C$2:$C$6972,H$33,'InProcess Conf'!$T$2:$T$6972,$C43,'InProcess Conf'!$J$2:$J$6972,$C$28)</f>
        <v>0</v>
      </c>
      <c r="I43" s="159">
        <f>COUNTIFS('InProcess Conf'!$C$2:$C$6972,I$33,'InProcess Conf'!$T$2:$T$6972,$C43,'InProcess Conf'!$J$2:$J$6972,$C$28)</f>
        <v>0</v>
      </c>
      <c r="J43" s="159">
        <f>COUNTIFS('InProcess Conf'!$C$2:$C$6972,J$33,'InProcess Conf'!$T$2:$T$6972,$C43,'InProcess Conf'!$J$2:$J$6972,$C$28)</f>
        <v>0</v>
      </c>
      <c r="K43" s="159">
        <f>COUNTIFS('InProcess Conf'!$C$2:$C$6972,K$33,'InProcess Conf'!$T$2:$T$6972,$C43,'InProcess Conf'!$J$2:$J$6972,$C$28)</f>
        <v>0</v>
      </c>
      <c r="L43" s="159">
        <f>COUNTIFS('InProcess Conf'!$C$2:$C$6972,L$33,'InProcess Conf'!$T$2:$T$6972,$C43,'InProcess Conf'!$J$2:$J$6972,$C$28)</f>
        <v>0</v>
      </c>
      <c r="M43" s="159">
        <f>COUNTIFS('InProcess Conf'!$C$2:$C$6972,M$33,'InProcess Conf'!$T$2:$T$6972,$C43,'InProcess Conf'!$J$2:$J$6972,$C$28)</f>
        <v>0</v>
      </c>
      <c r="N43" s="159">
        <f>COUNTIFS('InProcess Conf'!$C$2:$C$6972,N$33,'InProcess Conf'!$T$2:$T$6972,$C43,'InProcess Conf'!$J$2:$J$6972,$C$28)</f>
        <v>0</v>
      </c>
      <c r="O43" s="159">
        <f>COUNTIFS('InProcess Conf'!$C$2:$C$6972,O$33,'InProcess Conf'!$T$2:$T$6972,$C43,'InProcess Conf'!$J$2:$J$6972,$C$28)</f>
        <v>0</v>
      </c>
      <c r="P43" s="159">
        <f>COUNTIFS('InProcess Conf'!$C$2:$C$6972,P$33,'InProcess Conf'!$T$2:$T$6972,$C43,'InProcess Conf'!$J$2:$J$6972,$C$28)</f>
        <v>0</v>
      </c>
      <c r="Q43" s="159">
        <f>COUNTIFS('InProcess Conf'!$C$2:$C$6972,Q$33,'InProcess Conf'!$T$2:$T$6972,$C43,'InProcess Conf'!$J$2:$J$6972,$C$28)</f>
        <v>0</v>
      </c>
      <c r="R43" s="159">
        <f>COUNTIFS('InProcess Conf'!$C$2:$C$6972,R$33,'InProcess Conf'!$T$2:$T$6972,$C43,'InProcess Conf'!$J$2:$J$6972,$C$28)</f>
        <v>0</v>
      </c>
      <c r="S43" s="159">
        <f>COUNTIFS('InProcess Conf'!$C$2:$C$6972,S$33,'InProcess Conf'!$T$2:$T$6972,$C43,'InProcess Conf'!$J$2:$J$6972,$C$28)</f>
        <v>0</v>
      </c>
      <c r="T43" s="159">
        <f>COUNTIFS('InProcess Conf'!$C$2:$C$6972,T$33,'InProcess Conf'!$T$2:$T$6972,$C43,'InProcess Conf'!$J$2:$J$6972,$C$28)</f>
        <v>0</v>
      </c>
      <c r="U43" s="159">
        <f>COUNTIFS('InProcess Conf'!$C$2:$C$6972,U$33,'InProcess Conf'!$T$2:$T$6972,$C43,'InProcess Conf'!$J$2:$J$6972,$C$28)</f>
        <v>0</v>
      </c>
      <c r="V43" s="159">
        <f>COUNTIFS('InProcess Conf'!$C$2:$C$6972,V$33,'InProcess Conf'!$T$2:$T$6972,$C43,'InProcess Conf'!$J$2:$J$6972,$C$28)</f>
        <v>0</v>
      </c>
      <c r="W43" s="159">
        <f>COUNTIFS('InProcess Conf'!$C$2:$C$6972,W$33,'InProcess Conf'!$T$2:$T$6972,$C43,'InProcess Conf'!$J$2:$J$6972,$C$28)</f>
        <v>0</v>
      </c>
      <c r="X43" s="159">
        <f>COUNTIFS('InProcess Conf'!$C$2:$C$6972,X$33,'InProcess Conf'!$T$2:$T$6972,$C43,'InProcess Conf'!$J$2:$J$6972,$C$28)</f>
        <v>0</v>
      </c>
      <c r="Y43" s="159">
        <f>COUNTIFS('InProcess Conf'!$C$2:$C$6972,Y$33,'InProcess Conf'!$T$2:$T$6972,$C43,'InProcess Conf'!$J$2:$J$6972,$C$28)</f>
        <v>0</v>
      </c>
      <c r="Z43" s="159">
        <f>COUNTIFS('InProcess Conf'!$C$2:$C$6972,Z$33,'InProcess Conf'!$T$2:$T$6972,$C43,'InProcess Conf'!$J$2:$J$6972,$C$28)</f>
        <v>0</v>
      </c>
      <c r="AA43" s="159">
        <f>COUNTIFS('InProcess Conf'!$C$2:$C$6972,AA$33,'InProcess Conf'!$T$2:$T$6972,$C43,'InProcess Conf'!$J$2:$J$6972,$C$28)</f>
        <v>0</v>
      </c>
      <c r="AB43" s="159">
        <f>COUNTIFS('InProcess Conf'!$C$2:$C$6972,AB$33,'InProcess Conf'!$T$2:$T$6972,$C43,'InProcess Conf'!$J$2:$J$6972,$C$28)</f>
        <v>0</v>
      </c>
      <c r="AC43" s="159">
        <f>COUNTIFS('InProcess Conf'!$C$2:$C$6972,AC$33,'InProcess Conf'!$T$2:$T$6972,$C43,'InProcess Conf'!$J$2:$J$6972,$C$28)</f>
        <v>0</v>
      </c>
      <c r="AD43" s="159">
        <f>COUNTIFS('InProcess Conf'!$C$2:$C$6972,AD$33,'InProcess Conf'!$T$2:$T$6972,$C43,'InProcess Conf'!$J$2:$J$6972,$C$28)</f>
        <v>0</v>
      </c>
      <c r="AE43" s="159">
        <f>COUNTIFS('InProcess Conf'!$C$2:$C$6972,AE$33,'InProcess Conf'!$T$2:$T$6972,$C43,'InProcess Conf'!$J$2:$J$6972,$C$28)</f>
        <v>0</v>
      </c>
      <c r="AF43" s="159">
        <f>COUNTIFS('InProcess Conf'!$C$2:$C$6972,AF$33,'InProcess Conf'!$T$2:$T$6972,$C43,'InProcess Conf'!$J$2:$J$6972,$C$28)</f>
        <v>0</v>
      </c>
      <c r="AG43" s="159">
        <f>COUNTIFS('InProcess Conf'!$C$2:$C$6972,AG$33,'InProcess Conf'!$T$2:$T$6972,$C43,'InProcess Conf'!$J$2:$J$6972,$C$28)</f>
        <v>0</v>
      </c>
      <c r="AH43" s="159">
        <f>COUNTIFS('InProcess Conf'!$C$2:$C$6972,AH$33,'InProcess Conf'!$T$2:$T$6972,$C43,'InProcess Conf'!$J$2:$J$6972,$C$28)</f>
        <v>0</v>
      </c>
      <c r="AI43" s="159">
        <f>COUNTIFS('InProcess Conf'!$C$2:$C$6972,AI$33,'InProcess Conf'!$T$2:$T$6972,$C43,'InProcess Conf'!$J$2:$J$6972,$C$28)</f>
        <v>0</v>
      </c>
      <c r="AJ43" s="159">
        <f>COUNTIFS('InProcess Conf'!$C$2:$C$6972,AJ$33,'InProcess Conf'!$T$2:$T$6972,$C43,'InProcess Conf'!$J$2:$J$6972,$C$28)</f>
        <v>0</v>
      </c>
      <c r="AK43" s="159">
        <f>COUNTIFS('InProcess Conf'!$C$2:$C$6972,AK$33,'InProcess Conf'!$T$2:$T$6972,$C43,'InProcess Conf'!$J$2:$J$6972,$C$28)</f>
        <v>0</v>
      </c>
      <c r="AL43" s="159">
        <f>COUNTIFS('InProcess Conf'!$C$2:$C$6972,AL$33,'InProcess Conf'!$T$2:$T$6972,$C43,'InProcess Conf'!$J$2:$J$6972,$C$28)</f>
        <v>0</v>
      </c>
      <c r="AM43" s="159">
        <f>COUNTIFS('InProcess Conf'!$C$2:$C$6972,AM$33,'InProcess Conf'!$T$2:$T$6972,$C43,'InProcess Conf'!$J$2:$J$6972,$C$28)</f>
        <v>0</v>
      </c>
      <c r="AN43" s="159">
        <f>COUNTIFS('InProcess Conf'!$C$2:$C$6972,AN$33,'InProcess Conf'!$T$2:$T$6972,$C43,'InProcess Conf'!$J$2:$J$6972,$C$28)</f>
        <v>0</v>
      </c>
      <c r="AO43" s="159">
        <f>COUNTIFS('InProcess Conf'!$C$2:$C$6972,AO$33,'InProcess Conf'!$T$2:$T$6972,$C43,'InProcess Conf'!$J$2:$J$6972,$C$28)</f>
        <v>0</v>
      </c>
      <c r="AP43" s="159">
        <f>COUNTIFS('InProcess Conf'!$C$2:$C$6972,AP$33,'InProcess Conf'!$T$2:$T$6972,$C43,'InProcess Conf'!$J$2:$J$6972,$C$28)</f>
        <v>0</v>
      </c>
      <c r="AQ43" s="159">
        <f>COUNTIFS('InProcess Conf'!$C$2:$C$6972,AQ$33,'InProcess Conf'!$T$2:$T$6972,$C43,'InProcess Conf'!$J$2:$J$6972,$C$28)</f>
        <v>0</v>
      </c>
      <c r="AR43" s="159">
        <f>COUNTIFS('InProcess Conf'!$C$2:$C$6972,AR$33,'InProcess Conf'!$T$2:$T$6972,$C43,'InProcess Conf'!$J$2:$J$6972,$C$28)</f>
        <v>0</v>
      </c>
      <c r="AS43" s="159">
        <f>COUNTIFS('InProcess Conf'!$C$2:$C$6972,AS$33,'InProcess Conf'!$T$2:$T$6972,$C43,'InProcess Conf'!$J$2:$J$6972,$C$28)</f>
        <v>0</v>
      </c>
      <c r="AT43" s="159">
        <f>COUNTIFS('InProcess Conf'!$C$2:$C$6972,AT$33,'InProcess Conf'!$T$2:$T$6972,$C43,'InProcess Conf'!$J$2:$J$6972,$C$28)</f>
        <v>0</v>
      </c>
      <c r="AU43" s="159">
        <f>COUNTIFS('InProcess Conf'!$C$2:$C$6972,AU$33,'InProcess Conf'!$T$2:$T$6972,$C43,'InProcess Conf'!$J$2:$J$6972,$C$28)</f>
        <v>0</v>
      </c>
      <c r="AV43" s="159">
        <f>COUNTIFS('InProcess Conf'!$C$2:$C$6972,AV$33,'InProcess Conf'!$T$2:$T$6972,$C43,'InProcess Conf'!$J$2:$J$6972,$C$28)</f>
        <v>0</v>
      </c>
      <c r="AW43" s="159">
        <f>COUNTIFS('InProcess Conf'!$C$2:$C$6972,AW$33,'InProcess Conf'!$T$2:$T$6972,$C43,'InProcess Conf'!$J$2:$J$6972,$C$28)</f>
        <v>0</v>
      </c>
      <c r="AX43" s="159">
        <f>COUNTIFS('InProcess Conf'!$C$2:$C$6972,AX$33,'InProcess Conf'!$T$2:$T$6972,$C43,'InProcess Conf'!$J$2:$J$6972,$C$28)</f>
        <v>0</v>
      </c>
      <c r="AY43" s="159">
        <f>COUNTIFS('InProcess Conf'!$C$2:$C$6972,AY$33,'InProcess Conf'!$T$2:$T$6972,$C43,'InProcess Conf'!$J$2:$J$6972,$C$28)</f>
        <v>0</v>
      </c>
      <c r="AZ43" s="159">
        <f>COUNTIFS('InProcess Conf'!$C$2:$C$6972,AZ$33,'InProcess Conf'!$T$2:$T$6972,$C43,'InProcess Conf'!$J$2:$J$6972,$C$28)</f>
        <v>0</v>
      </c>
      <c r="BA43" s="159">
        <f>COUNTIFS('InProcess Conf'!$C$2:$C$6972,BA$33,'InProcess Conf'!$T$2:$T$6972,$C43,'InProcess Conf'!$J$2:$J$6972,$C$28)</f>
        <v>0</v>
      </c>
      <c r="BB43" s="159">
        <f>COUNTIFS('InProcess Conf'!$C$2:$C$6972,BB$33,'InProcess Conf'!$T$2:$T$6972,$C43,'InProcess Conf'!$J$2:$J$6972,$C$28)</f>
        <v>0</v>
      </c>
      <c r="BC43" s="159">
        <f>COUNTIFS('InProcess Conf'!$C$2:$C$6972,BC$33,'InProcess Conf'!$T$2:$T$6972,$C43,'InProcess Conf'!$J$2:$J$6972,$C$28)</f>
        <v>0</v>
      </c>
      <c r="BD43" s="159">
        <f>COUNTIFS('InProcess Conf'!$C$2:$C$6972,BD$33,'InProcess Conf'!$T$2:$T$6972,$C43,'InProcess Conf'!$J$2:$J$6972,$C$28)</f>
        <v>0</v>
      </c>
      <c r="BE43" s="159">
        <f>COUNTIFS('InProcess Conf'!$C$2:$C$6972,BE$33,'InProcess Conf'!$T$2:$T$6972,$C43,'InProcess Conf'!$J$2:$J$6972,$C$28)</f>
        <v>0</v>
      </c>
      <c r="BF43" s="159">
        <f>COUNTIFS('InProcess Conf'!$C$2:$C$6972,BF$33,'InProcess Conf'!$T$2:$T$6972,$C43,'InProcess Conf'!$J$2:$J$6972,$C$28)</f>
        <v>0</v>
      </c>
      <c r="BG43" s="159">
        <f>COUNTIFS('InProcess Conf'!$C$2:$C$6972,BG$33,'InProcess Conf'!$T$2:$T$6972,$C43,'InProcess Conf'!$J$2:$J$6972,$C$28)</f>
        <v>0</v>
      </c>
      <c r="BH43" s="159">
        <f>COUNTIFS('InProcess Conf'!$C$2:$C$6972,BH$33,'InProcess Conf'!$T$2:$T$6972,$C43,'InProcess Conf'!$J$2:$J$6972,$C$28)</f>
        <v>0</v>
      </c>
      <c r="BI43" s="159">
        <f>COUNTIFS('InProcess Conf'!$C$2:$C$6972,BI$33,'InProcess Conf'!$T$2:$T$6972,$C43,'InProcess Conf'!$J$2:$J$6972,$C$28)</f>
        <v>0</v>
      </c>
      <c r="BJ43" s="159">
        <f>COUNTIFS('InProcess Conf'!$C$2:$C$6972,BJ$33,'InProcess Conf'!$T$2:$T$6972,$C43,'InProcess Conf'!$J$2:$J$6972,$C$28)</f>
        <v>0</v>
      </c>
      <c r="BK43" s="159">
        <f>COUNTIFS('InProcess Conf'!$C$2:$C$6972,BK$33,'InProcess Conf'!$T$2:$T$6972,$C43,'InProcess Conf'!$J$2:$J$6972,$C$28)</f>
        <v>0</v>
      </c>
      <c r="BL43" s="159">
        <f>COUNTIFS('InProcess Conf'!$C$2:$C$6972,BL$33,'InProcess Conf'!$T$2:$T$6972,$C43,'InProcess Conf'!$J$2:$J$6972,$C$28)</f>
        <v>0</v>
      </c>
      <c r="BM43" s="159">
        <f>COUNTIFS('InProcess Conf'!$C$2:$C$6972,BM$33,'InProcess Conf'!$T$2:$T$6972,$C43,'InProcess Conf'!$J$2:$J$6972,$C$28)</f>
        <v>0</v>
      </c>
      <c r="BN43" s="159">
        <f>COUNTIFS('InProcess Conf'!$C$2:$C$6972,BN$33,'InProcess Conf'!$T$2:$T$6972,$C43,'InProcess Conf'!$J$2:$J$6972,$C$28)</f>
        <v>0</v>
      </c>
      <c r="BO43" s="159">
        <f>COUNTIFS('InProcess Conf'!$C$2:$C$6972,BO$33,'InProcess Conf'!$T$2:$T$6972,$C43,'InProcess Conf'!$J$2:$J$6972,$C$28)</f>
        <v>0</v>
      </c>
      <c r="BP43" s="159">
        <f>COUNTIFS('InProcess Conf'!$C$2:$C$6972,BP$33,'InProcess Conf'!$T$2:$T$6972,$C43,'InProcess Conf'!$J$2:$J$6972,$C$28)</f>
        <v>0</v>
      </c>
      <c r="BQ43" s="159">
        <f>COUNTIFS('InProcess Conf'!$C$2:$C$6972,BQ$33,'InProcess Conf'!$T$2:$T$6972,$C43,'InProcess Conf'!$J$2:$J$6972,$C$28)</f>
        <v>0</v>
      </c>
      <c r="BR43" s="159">
        <f>COUNTIFS('InProcess Conf'!$C$2:$C$6972,BR$33,'InProcess Conf'!$T$2:$T$6972,$C43,'InProcess Conf'!$J$2:$J$6972,$C$28)</f>
        <v>0</v>
      </c>
      <c r="BS43" s="159">
        <f>COUNTIFS('InProcess Conf'!$C$2:$C$6972,BS$33,'InProcess Conf'!$T$2:$T$6972,$C43,'InProcess Conf'!$J$2:$J$6972,$C$28)</f>
        <v>0</v>
      </c>
      <c r="BT43" s="159">
        <f>COUNTIFS('InProcess Conf'!$C$2:$C$6972,BT$33,'InProcess Conf'!$T$2:$T$6972,$C43,'InProcess Conf'!$J$2:$J$6972,$C$28)</f>
        <v>0</v>
      </c>
      <c r="BU43" s="159">
        <f>COUNTIFS('InProcess Conf'!$C$2:$C$6972,BU$33,'InProcess Conf'!$T$2:$T$6972,$C43,'InProcess Conf'!$J$2:$J$6972,$C$28)</f>
        <v>0</v>
      </c>
      <c r="BV43" s="159">
        <f>COUNTIFS('InProcess Conf'!$C$2:$C$6972,BV$33,'InProcess Conf'!$T$2:$T$6972,$C43,'InProcess Conf'!$J$2:$J$6972,$C$28)</f>
        <v>0</v>
      </c>
      <c r="BW43" s="159">
        <f>COUNTIFS('InProcess Conf'!$C$2:$C$6972,BW$33,'InProcess Conf'!$T$2:$T$6972,$C43,'InProcess Conf'!$J$2:$J$6972,$C$28)</f>
        <v>0</v>
      </c>
      <c r="BX43" s="159">
        <f>COUNTIFS('InProcess Conf'!$C$2:$C$6972,BX$33,'InProcess Conf'!$T$2:$T$6972,$C43,'InProcess Conf'!$J$2:$J$6972,$C$28)</f>
        <v>0</v>
      </c>
      <c r="BY43" s="159">
        <f>COUNTIFS('InProcess Conf'!$C$2:$C$6972,BY$33,'InProcess Conf'!$T$2:$T$6972,$C43,'InProcess Conf'!$J$2:$J$6972,$C$28)</f>
        <v>0</v>
      </c>
      <c r="BZ43" s="159">
        <f>COUNTIFS('InProcess Conf'!$C$2:$C$6972,BZ$33,'InProcess Conf'!$T$2:$T$6972,$C43,'InProcess Conf'!$J$2:$J$6972,$C$28)</f>
        <v>0</v>
      </c>
      <c r="CA43" s="159">
        <f>COUNTIFS('InProcess Conf'!$C$2:$C$6972,CA$33,'InProcess Conf'!$T$2:$T$6972,$C43,'InProcess Conf'!$J$2:$J$6972,$C$28)</f>
        <v>0</v>
      </c>
      <c r="CB43" s="159">
        <f>COUNTIFS('InProcess Conf'!$C$2:$C$6972,CB$33,'InProcess Conf'!$T$2:$T$6972,$C43,'InProcess Conf'!$J$2:$J$6972,$C$28)</f>
        <v>0</v>
      </c>
      <c r="CC43" s="159">
        <f>COUNTIFS('InProcess Conf'!$C$2:$C$6972,CC$33,'InProcess Conf'!$T$2:$T$6972,$C43,'InProcess Conf'!$J$2:$J$6972,$C$28)</f>
        <v>0</v>
      </c>
      <c r="CD43" s="159">
        <f>COUNTIFS('InProcess Conf'!$C$2:$C$6972,CD$33,'InProcess Conf'!$T$2:$T$6972,$C43,'InProcess Conf'!$J$2:$J$6972,$C$28)</f>
        <v>0</v>
      </c>
      <c r="CE43" s="159">
        <f>COUNTIFS('InProcess Conf'!$C$2:$C$6972,CE$33,'InProcess Conf'!$T$2:$T$6972,$C43,'InProcess Conf'!$J$2:$J$6972,$C$28)</f>
        <v>0</v>
      </c>
      <c r="CF43" s="159">
        <f>COUNTIFS('InProcess Conf'!$C$2:$C$6972,CF$33,'InProcess Conf'!$T$2:$T$6972,$C43,'InProcess Conf'!$J$2:$J$6972,$C$28)</f>
        <v>0</v>
      </c>
      <c r="CG43" s="159">
        <f>COUNTIFS('InProcess Conf'!$C$2:$C$6972,CG$33,'InProcess Conf'!$T$2:$T$6972,$C43,'InProcess Conf'!$J$2:$J$6972,$C$28)</f>
        <v>0</v>
      </c>
      <c r="CH43" s="159">
        <f>COUNTIFS('InProcess Conf'!$C$2:$C$6972,CH$33,'InProcess Conf'!$T$2:$T$6972,$C43,'InProcess Conf'!$J$2:$J$6972,$C$28)</f>
        <v>0</v>
      </c>
      <c r="CI43" s="159">
        <f>COUNTIFS('InProcess Conf'!$C$2:$C$6972,CI$33,'InProcess Conf'!$T$2:$T$6972,$C43,'InProcess Conf'!$J$2:$J$6972,$C$28)</f>
        <v>0</v>
      </c>
      <c r="CJ43" s="159">
        <f>COUNTIFS('InProcess Conf'!$C$2:$C$6972,CJ$33,'InProcess Conf'!$T$2:$T$6972,$C43,'InProcess Conf'!$J$2:$J$6972,$C$28)</f>
        <v>0</v>
      </c>
      <c r="CK43" s="159">
        <f>COUNTIFS('InProcess Conf'!$C$2:$C$6972,CK$33,'InProcess Conf'!$T$2:$T$6972,$C43,'InProcess Conf'!$J$2:$J$6972,$C$28)</f>
        <v>0</v>
      </c>
      <c r="CL43" s="159">
        <f>COUNTIFS('InProcess Conf'!$C$2:$C$6972,CL$33,'InProcess Conf'!$T$2:$T$6972,$C43,'InProcess Conf'!$J$2:$J$6972,$C$28)</f>
        <v>0</v>
      </c>
      <c r="CM43" s="159">
        <f>COUNTIFS('InProcess Conf'!$C$2:$C$6972,CM$33,'InProcess Conf'!$T$2:$T$6972,$C43,'InProcess Conf'!$J$2:$J$6972,$C$28)</f>
        <v>0</v>
      </c>
      <c r="CN43" s="159">
        <f>COUNTIFS('InProcess Conf'!$C$2:$C$6972,CN$33,'InProcess Conf'!$T$2:$T$6972,$C43,'InProcess Conf'!$J$2:$J$6972,$C$28)</f>
        <v>0</v>
      </c>
      <c r="CO43" s="159">
        <f>COUNTIFS('InProcess Conf'!$C$2:$C$6972,CO$33,'InProcess Conf'!$T$2:$T$6972,$C43,'InProcess Conf'!$J$2:$J$6972,$C$28)</f>
        <v>0</v>
      </c>
      <c r="CP43" s="159">
        <f>COUNTIFS('InProcess Conf'!$C$2:$C$6972,CP$33,'InProcess Conf'!$T$2:$T$6972,$C43,'InProcess Conf'!$J$2:$J$6972,$C$28)</f>
        <v>0</v>
      </c>
      <c r="CQ43" s="159">
        <f>COUNTIFS('InProcess Conf'!$C$2:$C$6972,CQ$33,'InProcess Conf'!$T$2:$T$6972,$C43,'InProcess Conf'!$J$2:$J$6972,$C$28)</f>
        <v>0</v>
      </c>
      <c r="CR43" s="159">
        <f>COUNTIFS('InProcess Conf'!$C$2:$C$6972,CR$33,'InProcess Conf'!$T$2:$T$6972,$C43,'InProcess Conf'!$J$2:$J$6972,$C$28)</f>
        <v>0</v>
      </c>
      <c r="CS43" s="159">
        <f>COUNTIFS('InProcess Conf'!$C$2:$C$6972,CS$33,'InProcess Conf'!$T$2:$T$6972,$C43,'InProcess Conf'!$J$2:$J$6972,$C$28)</f>
        <v>0</v>
      </c>
      <c r="CT43" s="159">
        <f>COUNTIFS('InProcess Conf'!$C$2:$C$6972,CT$33,'InProcess Conf'!$T$2:$T$6972,$C43,'InProcess Conf'!$J$2:$J$6972,$C$28)</f>
        <v>0</v>
      </c>
      <c r="CU43" s="159">
        <f>COUNTIFS('InProcess Conf'!$C$2:$C$6972,CU$33,'InProcess Conf'!$T$2:$T$6972,$C43,'InProcess Conf'!$J$2:$J$6972,$C$28)</f>
        <v>0</v>
      </c>
      <c r="CV43" s="159">
        <f>COUNTIFS('InProcess Conf'!$C$2:$C$6972,CV$33,'InProcess Conf'!$T$2:$T$6972,$C43,'InProcess Conf'!$J$2:$J$6972,$C$28)</f>
        <v>0</v>
      </c>
      <c r="CW43" s="159">
        <f>COUNTIFS('InProcess Conf'!$C$2:$C$6972,CW$33,'InProcess Conf'!$T$2:$T$6972,$C43,'InProcess Conf'!$J$2:$J$6972,$C$28)</f>
        <v>0</v>
      </c>
      <c r="CX43" s="159">
        <f>COUNTIFS('InProcess Conf'!$C$2:$C$6972,CX$33,'InProcess Conf'!$T$2:$T$6972,$C43,'InProcess Conf'!$J$2:$J$6972,$C$28)</f>
        <v>0</v>
      </c>
      <c r="CY43" s="159">
        <f>COUNTIFS('InProcess Conf'!$C$2:$C$6972,CY$33,'InProcess Conf'!$T$2:$T$6972,$C43,'InProcess Conf'!$J$2:$J$6972,$C$28)</f>
        <v>0</v>
      </c>
      <c r="CZ43" s="159">
        <f>COUNTIFS('InProcess Conf'!$C$2:$C$6972,CZ$33,'InProcess Conf'!$T$2:$T$6972,$C43,'InProcess Conf'!$J$2:$J$6972,$C$28)</f>
        <v>0</v>
      </c>
      <c r="DA43" s="159">
        <f>COUNTIFS('InProcess Conf'!$C$2:$C$6972,DA$33,'InProcess Conf'!$T$2:$T$6972,$C43,'InProcess Conf'!$J$2:$J$6972,$C$28)</f>
        <v>0</v>
      </c>
      <c r="DB43" s="159">
        <f>COUNTIFS('InProcess Conf'!$C$2:$C$6972,DB$33,'InProcess Conf'!$T$2:$T$6972,$C43,'InProcess Conf'!$J$2:$J$6972,$C$28)</f>
        <v>0</v>
      </c>
      <c r="DC43" s="159">
        <f>COUNTIFS('InProcess Conf'!$C$2:$C$6972,DC$33,'InProcess Conf'!$T$2:$T$6972,$C43,'InProcess Conf'!$J$2:$J$6972,$C$28)</f>
        <v>0</v>
      </c>
      <c r="DD43" s="159">
        <f>COUNTIFS('InProcess Conf'!$C$2:$C$6972,DD$33,'InProcess Conf'!$T$2:$T$6972,$C43,'InProcess Conf'!$J$2:$J$6972,$C$28)</f>
        <v>0</v>
      </c>
      <c r="DE43" s="159">
        <f>COUNTIFS('InProcess Conf'!$C$2:$C$6972,DE$33,'InProcess Conf'!$T$2:$T$6972,$C43,'InProcess Conf'!$J$2:$J$6972,$C$28)</f>
        <v>0</v>
      </c>
      <c r="DF43" s="159">
        <f>COUNTIFS('InProcess Conf'!$C$2:$C$6972,DF$33,'InProcess Conf'!$T$2:$T$6972,$C43,'InProcess Conf'!$J$2:$J$6972,$C$28)</f>
        <v>0</v>
      </c>
      <c r="DG43" s="159">
        <f>COUNTIFS('InProcess Conf'!$C$2:$C$6972,DG$33,'InProcess Conf'!$T$2:$T$6972,$C43,'InProcess Conf'!$J$2:$J$6972,$C$28)</f>
        <v>0</v>
      </c>
      <c r="DH43" s="218">
        <f>COUNTIFS('InProcess Conf'!$C$2:$C$6972,DH$33,'InProcess Conf'!$T$2:$T$6972,$C43,'InProcess Conf'!$J$2:$J$6972,$C$28)</f>
        <v>0</v>
      </c>
      <c r="DI43" s="217">
        <f t="shared" si="7"/>
        <v>0</v>
      </c>
    </row>
    <row r="44" spans="2:113" ht="16.5" thickTop="1" thickBot="1">
      <c r="B44" s="274"/>
      <c r="C44" s="158" t="s">
        <v>448</v>
      </c>
      <c r="D44" s="159">
        <f>COUNTIFS('InProcess Conf'!$C$2:$C$6972,D$33,'InProcess Conf'!$T$2:$T$6972,$C44,'InProcess Conf'!$J$2:$J$6972,$C$28)</f>
        <v>0</v>
      </c>
      <c r="E44" s="159">
        <f>COUNTIFS('InProcess Conf'!$C$2:$C$6972,E$33,'InProcess Conf'!$T$2:$T$6972,$C44,'InProcess Conf'!$J$2:$J$6972,$C$28)</f>
        <v>0</v>
      </c>
      <c r="F44" s="159">
        <f>COUNTIFS('InProcess Conf'!$C$2:$C$6972,F$33,'InProcess Conf'!$T$2:$T$6972,$C44,'InProcess Conf'!$J$2:$J$6972,$C$28)</f>
        <v>0</v>
      </c>
      <c r="G44" s="159">
        <f>COUNTIFS('InProcess Conf'!$C$2:$C$6972,G$33,'InProcess Conf'!$T$2:$T$6972,$C44,'InProcess Conf'!$J$2:$J$6972,$C$28)</f>
        <v>0</v>
      </c>
      <c r="H44" s="159">
        <f>COUNTIFS('InProcess Conf'!$C$2:$C$6972,H$33,'InProcess Conf'!$T$2:$T$6972,$C44,'InProcess Conf'!$J$2:$J$6972,$C$28)</f>
        <v>0</v>
      </c>
      <c r="I44" s="159">
        <f>COUNTIFS('InProcess Conf'!$C$2:$C$6972,I$33,'InProcess Conf'!$T$2:$T$6972,$C44,'InProcess Conf'!$J$2:$J$6972,$C$28)</f>
        <v>0</v>
      </c>
      <c r="J44" s="159">
        <f>COUNTIFS('InProcess Conf'!$C$2:$C$6972,J$33,'InProcess Conf'!$T$2:$T$6972,$C44,'InProcess Conf'!$J$2:$J$6972,$C$28)</f>
        <v>0</v>
      </c>
      <c r="K44" s="159">
        <f>COUNTIFS('InProcess Conf'!$C$2:$C$6972,K$33,'InProcess Conf'!$T$2:$T$6972,$C44,'InProcess Conf'!$J$2:$J$6972,$C$28)</f>
        <v>0</v>
      </c>
      <c r="L44" s="159">
        <f>COUNTIFS('InProcess Conf'!$C$2:$C$6972,L$33,'InProcess Conf'!$T$2:$T$6972,$C44,'InProcess Conf'!$J$2:$J$6972,$C$28)</f>
        <v>0</v>
      </c>
      <c r="M44" s="159">
        <f>COUNTIFS('InProcess Conf'!$C$2:$C$6972,M$33,'InProcess Conf'!$T$2:$T$6972,$C44,'InProcess Conf'!$J$2:$J$6972,$C$28)</f>
        <v>0</v>
      </c>
      <c r="N44" s="159">
        <f>COUNTIFS('InProcess Conf'!$C$2:$C$6972,N$33,'InProcess Conf'!$T$2:$T$6972,$C44,'InProcess Conf'!$J$2:$J$6972,$C$28)</f>
        <v>0</v>
      </c>
      <c r="O44" s="159">
        <f>COUNTIFS('InProcess Conf'!$C$2:$C$6972,O$33,'InProcess Conf'!$T$2:$T$6972,$C44,'InProcess Conf'!$J$2:$J$6972,$C$28)</f>
        <v>0</v>
      </c>
      <c r="P44" s="159">
        <f>COUNTIFS('InProcess Conf'!$C$2:$C$6972,P$33,'InProcess Conf'!$T$2:$T$6972,$C44,'InProcess Conf'!$J$2:$J$6972,$C$28)</f>
        <v>0</v>
      </c>
      <c r="Q44" s="159">
        <f>COUNTIFS('InProcess Conf'!$C$2:$C$6972,Q$33,'InProcess Conf'!$T$2:$T$6972,$C44,'InProcess Conf'!$J$2:$J$6972,$C$28)</f>
        <v>0</v>
      </c>
      <c r="R44" s="159">
        <f>COUNTIFS('InProcess Conf'!$C$2:$C$6972,R$33,'InProcess Conf'!$T$2:$T$6972,$C44,'InProcess Conf'!$J$2:$J$6972,$C$28)</f>
        <v>0</v>
      </c>
      <c r="S44" s="159">
        <f>COUNTIFS('InProcess Conf'!$C$2:$C$6972,S$33,'InProcess Conf'!$T$2:$T$6972,$C44,'InProcess Conf'!$J$2:$J$6972,$C$28)</f>
        <v>0</v>
      </c>
      <c r="T44" s="159">
        <f>COUNTIFS('InProcess Conf'!$C$2:$C$6972,T$33,'InProcess Conf'!$T$2:$T$6972,$C44,'InProcess Conf'!$J$2:$J$6972,$C$28)</f>
        <v>0</v>
      </c>
      <c r="U44" s="159">
        <f>COUNTIFS('InProcess Conf'!$C$2:$C$6972,U$33,'InProcess Conf'!$T$2:$T$6972,$C44,'InProcess Conf'!$J$2:$J$6972,$C$28)</f>
        <v>0</v>
      </c>
      <c r="V44" s="159">
        <f>COUNTIFS('InProcess Conf'!$C$2:$C$6972,V$33,'InProcess Conf'!$T$2:$T$6972,$C44,'InProcess Conf'!$J$2:$J$6972,$C$28)</f>
        <v>0</v>
      </c>
      <c r="W44" s="159">
        <f>COUNTIFS('InProcess Conf'!$C$2:$C$6972,W$33,'InProcess Conf'!$T$2:$T$6972,$C44,'InProcess Conf'!$J$2:$J$6972,$C$28)</f>
        <v>0</v>
      </c>
      <c r="X44" s="159">
        <f>COUNTIFS('InProcess Conf'!$C$2:$C$6972,X$33,'InProcess Conf'!$T$2:$T$6972,$C44,'InProcess Conf'!$J$2:$J$6972,$C$28)</f>
        <v>0</v>
      </c>
      <c r="Y44" s="159">
        <f>COUNTIFS('InProcess Conf'!$C$2:$C$6972,Y$33,'InProcess Conf'!$T$2:$T$6972,$C44,'InProcess Conf'!$J$2:$J$6972,$C$28)</f>
        <v>0</v>
      </c>
      <c r="Z44" s="159">
        <f>COUNTIFS('InProcess Conf'!$C$2:$C$6972,Z$33,'InProcess Conf'!$T$2:$T$6972,$C44,'InProcess Conf'!$J$2:$J$6972,$C$28)</f>
        <v>0</v>
      </c>
      <c r="AA44" s="159">
        <f>COUNTIFS('InProcess Conf'!$C$2:$C$6972,AA$33,'InProcess Conf'!$T$2:$T$6972,$C44,'InProcess Conf'!$J$2:$J$6972,$C$28)</f>
        <v>0</v>
      </c>
      <c r="AB44" s="159">
        <f>COUNTIFS('InProcess Conf'!$C$2:$C$6972,AB$33,'InProcess Conf'!$T$2:$T$6972,$C44,'InProcess Conf'!$J$2:$J$6972,$C$28)</f>
        <v>0</v>
      </c>
      <c r="AC44" s="159">
        <f>COUNTIFS('InProcess Conf'!$C$2:$C$6972,AC$33,'InProcess Conf'!$T$2:$T$6972,$C44,'InProcess Conf'!$J$2:$J$6972,$C$28)</f>
        <v>0</v>
      </c>
      <c r="AD44" s="159">
        <f>COUNTIFS('InProcess Conf'!$C$2:$C$6972,AD$33,'InProcess Conf'!$T$2:$T$6972,$C44,'InProcess Conf'!$J$2:$J$6972,$C$28)</f>
        <v>0</v>
      </c>
      <c r="AE44" s="159">
        <f>COUNTIFS('InProcess Conf'!$C$2:$C$6972,AE$33,'InProcess Conf'!$T$2:$T$6972,$C44,'InProcess Conf'!$J$2:$J$6972,$C$28)</f>
        <v>0</v>
      </c>
      <c r="AF44" s="159">
        <f>COUNTIFS('InProcess Conf'!$C$2:$C$6972,AF$33,'InProcess Conf'!$T$2:$T$6972,$C44,'InProcess Conf'!$J$2:$J$6972,$C$28)</f>
        <v>0</v>
      </c>
      <c r="AG44" s="159">
        <f>COUNTIFS('InProcess Conf'!$C$2:$C$6972,AG$33,'InProcess Conf'!$T$2:$T$6972,$C44,'InProcess Conf'!$J$2:$J$6972,$C$28)</f>
        <v>0</v>
      </c>
      <c r="AH44" s="159">
        <f>COUNTIFS('InProcess Conf'!$C$2:$C$6972,AH$33,'InProcess Conf'!$T$2:$T$6972,$C44,'InProcess Conf'!$J$2:$J$6972,$C$28)</f>
        <v>0</v>
      </c>
      <c r="AI44" s="159">
        <f>COUNTIFS('InProcess Conf'!$C$2:$C$6972,AI$33,'InProcess Conf'!$T$2:$T$6972,$C44,'InProcess Conf'!$J$2:$J$6972,$C$28)</f>
        <v>0</v>
      </c>
      <c r="AJ44" s="159">
        <f>COUNTIFS('InProcess Conf'!$C$2:$C$6972,AJ$33,'InProcess Conf'!$T$2:$T$6972,$C44,'InProcess Conf'!$J$2:$J$6972,$C$28)</f>
        <v>0</v>
      </c>
      <c r="AK44" s="159">
        <f>COUNTIFS('InProcess Conf'!$C$2:$C$6972,AK$33,'InProcess Conf'!$T$2:$T$6972,$C44,'InProcess Conf'!$J$2:$J$6972,$C$28)</f>
        <v>0</v>
      </c>
      <c r="AL44" s="159">
        <f>COUNTIFS('InProcess Conf'!$C$2:$C$6972,AL$33,'InProcess Conf'!$T$2:$T$6972,$C44,'InProcess Conf'!$J$2:$J$6972,$C$28)</f>
        <v>0</v>
      </c>
      <c r="AM44" s="159">
        <f>COUNTIFS('InProcess Conf'!$C$2:$C$6972,AM$33,'InProcess Conf'!$T$2:$T$6972,$C44,'InProcess Conf'!$J$2:$J$6972,$C$28)</f>
        <v>0</v>
      </c>
      <c r="AN44" s="159">
        <f>COUNTIFS('InProcess Conf'!$C$2:$C$6972,AN$33,'InProcess Conf'!$T$2:$T$6972,$C44,'InProcess Conf'!$J$2:$J$6972,$C$28)</f>
        <v>0</v>
      </c>
      <c r="AO44" s="159">
        <f>COUNTIFS('InProcess Conf'!$C$2:$C$6972,AO$33,'InProcess Conf'!$T$2:$T$6972,$C44,'InProcess Conf'!$J$2:$J$6972,$C$28)</f>
        <v>0</v>
      </c>
      <c r="AP44" s="159">
        <f>COUNTIFS('InProcess Conf'!$C$2:$C$6972,AP$33,'InProcess Conf'!$T$2:$T$6972,$C44,'InProcess Conf'!$J$2:$J$6972,$C$28)</f>
        <v>0</v>
      </c>
      <c r="AQ44" s="159">
        <f>COUNTIFS('InProcess Conf'!$C$2:$C$6972,AQ$33,'InProcess Conf'!$T$2:$T$6972,$C44,'InProcess Conf'!$J$2:$J$6972,$C$28)</f>
        <v>0</v>
      </c>
      <c r="AR44" s="159">
        <f>COUNTIFS('InProcess Conf'!$C$2:$C$6972,AR$33,'InProcess Conf'!$T$2:$T$6972,$C44,'InProcess Conf'!$J$2:$J$6972,$C$28)</f>
        <v>0</v>
      </c>
      <c r="AS44" s="159">
        <f>COUNTIFS('InProcess Conf'!$C$2:$C$6972,AS$33,'InProcess Conf'!$T$2:$T$6972,$C44,'InProcess Conf'!$J$2:$J$6972,$C$28)</f>
        <v>0</v>
      </c>
      <c r="AT44" s="159">
        <f>COUNTIFS('InProcess Conf'!$C$2:$C$6972,AT$33,'InProcess Conf'!$T$2:$T$6972,$C44,'InProcess Conf'!$J$2:$J$6972,$C$28)</f>
        <v>0</v>
      </c>
      <c r="AU44" s="159">
        <f>COUNTIFS('InProcess Conf'!$C$2:$C$6972,AU$33,'InProcess Conf'!$T$2:$T$6972,$C44,'InProcess Conf'!$J$2:$J$6972,$C$28)</f>
        <v>0</v>
      </c>
      <c r="AV44" s="159">
        <f>COUNTIFS('InProcess Conf'!$C$2:$C$6972,AV$33,'InProcess Conf'!$T$2:$T$6972,$C44,'InProcess Conf'!$J$2:$J$6972,$C$28)</f>
        <v>0</v>
      </c>
      <c r="AW44" s="159">
        <f>COUNTIFS('InProcess Conf'!$C$2:$C$6972,AW$33,'InProcess Conf'!$T$2:$T$6972,$C44,'InProcess Conf'!$J$2:$J$6972,$C$28)</f>
        <v>0</v>
      </c>
      <c r="AX44" s="159">
        <f>COUNTIFS('InProcess Conf'!$C$2:$C$6972,AX$33,'InProcess Conf'!$T$2:$T$6972,$C44,'InProcess Conf'!$J$2:$J$6972,$C$28)</f>
        <v>0</v>
      </c>
      <c r="AY44" s="159">
        <f>COUNTIFS('InProcess Conf'!$C$2:$C$6972,AY$33,'InProcess Conf'!$T$2:$T$6972,$C44,'InProcess Conf'!$J$2:$J$6972,$C$28)</f>
        <v>0</v>
      </c>
      <c r="AZ44" s="159">
        <f>COUNTIFS('InProcess Conf'!$C$2:$C$6972,AZ$33,'InProcess Conf'!$T$2:$T$6972,$C44,'InProcess Conf'!$J$2:$J$6972,$C$28)</f>
        <v>0</v>
      </c>
      <c r="BA44" s="159">
        <f>COUNTIFS('InProcess Conf'!$C$2:$C$6972,BA$33,'InProcess Conf'!$T$2:$T$6972,$C44,'InProcess Conf'!$J$2:$J$6972,$C$28)</f>
        <v>0</v>
      </c>
      <c r="BB44" s="159">
        <f>COUNTIFS('InProcess Conf'!$C$2:$C$6972,BB$33,'InProcess Conf'!$T$2:$T$6972,$C44,'InProcess Conf'!$J$2:$J$6972,$C$28)</f>
        <v>0</v>
      </c>
      <c r="BC44" s="159">
        <f>COUNTIFS('InProcess Conf'!$C$2:$C$6972,BC$33,'InProcess Conf'!$T$2:$T$6972,$C44,'InProcess Conf'!$J$2:$J$6972,$C$28)</f>
        <v>0</v>
      </c>
      <c r="BD44" s="159">
        <f>COUNTIFS('InProcess Conf'!$C$2:$C$6972,BD$33,'InProcess Conf'!$T$2:$T$6972,$C44,'InProcess Conf'!$J$2:$J$6972,$C$28)</f>
        <v>0</v>
      </c>
      <c r="BE44" s="159">
        <f>COUNTIFS('InProcess Conf'!$C$2:$C$6972,BE$33,'InProcess Conf'!$T$2:$T$6972,$C44,'InProcess Conf'!$J$2:$J$6972,$C$28)</f>
        <v>0</v>
      </c>
      <c r="BF44" s="159">
        <f>COUNTIFS('InProcess Conf'!$C$2:$C$6972,BF$33,'InProcess Conf'!$T$2:$T$6972,$C44,'InProcess Conf'!$J$2:$J$6972,$C$28)</f>
        <v>0</v>
      </c>
      <c r="BG44" s="159">
        <f>COUNTIFS('InProcess Conf'!$C$2:$C$6972,BG$33,'InProcess Conf'!$T$2:$T$6972,$C44,'InProcess Conf'!$J$2:$J$6972,$C$28)</f>
        <v>0</v>
      </c>
      <c r="BH44" s="159">
        <f>COUNTIFS('InProcess Conf'!$C$2:$C$6972,BH$33,'InProcess Conf'!$T$2:$T$6972,$C44,'InProcess Conf'!$J$2:$J$6972,$C$28)</f>
        <v>0</v>
      </c>
      <c r="BI44" s="159">
        <f>COUNTIFS('InProcess Conf'!$C$2:$C$6972,BI$33,'InProcess Conf'!$T$2:$T$6972,$C44,'InProcess Conf'!$J$2:$J$6972,$C$28)</f>
        <v>0</v>
      </c>
      <c r="BJ44" s="159">
        <f>COUNTIFS('InProcess Conf'!$C$2:$C$6972,BJ$33,'InProcess Conf'!$T$2:$T$6972,$C44,'InProcess Conf'!$J$2:$J$6972,$C$28)</f>
        <v>0</v>
      </c>
      <c r="BK44" s="159">
        <f>COUNTIFS('InProcess Conf'!$C$2:$C$6972,BK$33,'InProcess Conf'!$T$2:$T$6972,$C44,'InProcess Conf'!$J$2:$J$6972,$C$28)</f>
        <v>0</v>
      </c>
      <c r="BL44" s="159">
        <f>COUNTIFS('InProcess Conf'!$C$2:$C$6972,BL$33,'InProcess Conf'!$T$2:$T$6972,$C44,'InProcess Conf'!$J$2:$J$6972,$C$28)</f>
        <v>0</v>
      </c>
      <c r="BM44" s="159">
        <f>COUNTIFS('InProcess Conf'!$C$2:$C$6972,BM$33,'InProcess Conf'!$T$2:$T$6972,$C44,'InProcess Conf'!$J$2:$J$6972,$C$28)</f>
        <v>0</v>
      </c>
      <c r="BN44" s="159">
        <f>COUNTIFS('InProcess Conf'!$C$2:$C$6972,BN$33,'InProcess Conf'!$T$2:$T$6972,$C44,'InProcess Conf'!$J$2:$J$6972,$C$28)</f>
        <v>0</v>
      </c>
      <c r="BO44" s="159">
        <f>COUNTIFS('InProcess Conf'!$C$2:$C$6972,BO$33,'InProcess Conf'!$T$2:$T$6972,$C44,'InProcess Conf'!$J$2:$J$6972,$C$28)</f>
        <v>0</v>
      </c>
      <c r="BP44" s="159">
        <f>COUNTIFS('InProcess Conf'!$C$2:$C$6972,BP$33,'InProcess Conf'!$T$2:$T$6972,$C44,'InProcess Conf'!$J$2:$J$6972,$C$28)</f>
        <v>0</v>
      </c>
      <c r="BQ44" s="159">
        <f>COUNTIFS('InProcess Conf'!$C$2:$C$6972,BQ$33,'InProcess Conf'!$T$2:$T$6972,$C44,'InProcess Conf'!$J$2:$J$6972,$C$28)</f>
        <v>0</v>
      </c>
      <c r="BR44" s="159">
        <f>COUNTIFS('InProcess Conf'!$C$2:$C$6972,BR$33,'InProcess Conf'!$T$2:$T$6972,$C44,'InProcess Conf'!$J$2:$J$6972,$C$28)</f>
        <v>0</v>
      </c>
      <c r="BS44" s="159">
        <f>COUNTIFS('InProcess Conf'!$C$2:$C$6972,BS$33,'InProcess Conf'!$T$2:$T$6972,$C44,'InProcess Conf'!$J$2:$J$6972,$C$28)</f>
        <v>0</v>
      </c>
      <c r="BT44" s="159">
        <f>COUNTIFS('InProcess Conf'!$C$2:$C$6972,BT$33,'InProcess Conf'!$T$2:$T$6972,$C44,'InProcess Conf'!$J$2:$J$6972,$C$28)</f>
        <v>0</v>
      </c>
      <c r="BU44" s="159">
        <f>COUNTIFS('InProcess Conf'!$C$2:$C$6972,BU$33,'InProcess Conf'!$T$2:$T$6972,$C44,'InProcess Conf'!$J$2:$J$6972,$C$28)</f>
        <v>0</v>
      </c>
      <c r="BV44" s="159">
        <f>COUNTIFS('InProcess Conf'!$C$2:$C$6972,BV$33,'InProcess Conf'!$T$2:$T$6972,$C44,'InProcess Conf'!$J$2:$J$6972,$C$28)</f>
        <v>0</v>
      </c>
      <c r="BW44" s="159">
        <f>COUNTIFS('InProcess Conf'!$C$2:$C$6972,BW$33,'InProcess Conf'!$T$2:$T$6972,$C44,'InProcess Conf'!$J$2:$J$6972,$C$28)</f>
        <v>0</v>
      </c>
      <c r="BX44" s="159">
        <f>COUNTIFS('InProcess Conf'!$C$2:$C$6972,BX$33,'InProcess Conf'!$T$2:$T$6972,$C44,'InProcess Conf'!$J$2:$J$6972,$C$28)</f>
        <v>0</v>
      </c>
      <c r="BY44" s="159">
        <f>COUNTIFS('InProcess Conf'!$C$2:$C$6972,BY$33,'InProcess Conf'!$T$2:$T$6972,$C44,'InProcess Conf'!$J$2:$J$6972,$C$28)</f>
        <v>0</v>
      </c>
      <c r="BZ44" s="159">
        <f>COUNTIFS('InProcess Conf'!$C$2:$C$6972,BZ$33,'InProcess Conf'!$T$2:$T$6972,$C44,'InProcess Conf'!$J$2:$J$6972,$C$28)</f>
        <v>0</v>
      </c>
      <c r="CA44" s="159">
        <f>COUNTIFS('InProcess Conf'!$C$2:$C$6972,CA$33,'InProcess Conf'!$T$2:$T$6972,$C44,'InProcess Conf'!$J$2:$J$6972,$C$28)</f>
        <v>0</v>
      </c>
      <c r="CB44" s="159">
        <f>COUNTIFS('InProcess Conf'!$C$2:$C$6972,CB$33,'InProcess Conf'!$T$2:$T$6972,$C44,'InProcess Conf'!$J$2:$J$6972,$C$28)</f>
        <v>0</v>
      </c>
      <c r="CC44" s="159">
        <f>COUNTIFS('InProcess Conf'!$C$2:$C$6972,CC$33,'InProcess Conf'!$T$2:$T$6972,$C44,'InProcess Conf'!$J$2:$J$6972,$C$28)</f>
        <v>0</v>
      </c>
      <c r="CD44" s="159">
        <f>COUNTIFS('InProcess Conf'!$C$2:$C$6972,CD$33,'InProcess Conf'!$T$2:$T$6972,$C44,'InProcess Conf'!$J$2:$J$6972,$C$28)</f>
        <v>0</v>
      </c>
      <c r="CE44" s="159">
        <f>COUNTIFS('InProcess Conf'!$C$2:$C$6972,CE$33,'InProcess Conf'!$T$2:$T$6972,$C44,'InProcess Conf'!$J$2:$J$6972,$C$28)</f>
        <v>0</v>
      </c>
      <c r="CF44" s="159">
        <f>COUNTIFS('InProcess Conf'!$C$2:$C$6972,CF$33,'InProcess Conf'!$T$2:$T$6972,$C44,'InProcess Conf'!$J$2:$J$6972,$C$28)</f>
        <v>0</v>
      </c>
      <c r="CG44" s="159">
        <f>COUNTIFS('InProcess Conf'!$C$2:$C$6972,CG$33,'InProcess Conf'!$T$2:$T$6972,$C44,'InProcess Conf'!$J$2:$J$6972,$C$28)</f>
        <v>0</v>
      </c>
      <c r="CH44" s="159">
        <f>COUNTIFS('InProcess Conf'!$C$2:$C$6972,CH$33,'InProcess Conf'!$T$2:$T$6972,$C44,'InProcess Conf'!$J$2:$J$6972,$C$28)</f>
        <v>0</v>
      </c>
      <c r="CI44" s="159">
        <f>COUNTIFS('InProcess Conf'!$C$2:$C$6972,CI$33,'InProcess Conf'!$T$2:$T$6972,$C44,'InProcess Conf'!$J$2:$J$6972,$C$28)</f>
        <v>0</v>
      </c>
      <c r="CJ44" s="159">
        <f>COUNTIFS('InProcess Conf'!$C$2:$C$6972,CJ$33,'InProcess Conf'!$T$2:$T$6972,$C44,'InProcess Conf'!$J$2:$J$6972,$C$28)</f>
        <v>0</v>
      </c>
      <c r="CK44" s="159">
        <f>COUNTIFS('InProcess Conf'!$C$2:$C$6972,CK$33,'InProcess Conf'!$T$2:$T$6972,$C44,'InProcess Conf'!$J$2:$J$6972,$C$28)</f>
        <v>0</v>
      </c>
      <c r="CL44" s="159">
        <f>COUNTIFS('InProcess Conf'!$C$2:$C$6972,CL$33,'InProcess Conf'!$T$2:$T$6972,$C44,'InProcess Conf'!$J$2:$J$6972,$C$28)</f>
        <v>0</v>
      </c>
      <c r="CM44" s="159">
        <f>COUNTIFS('InProcess Conf'!$C$2:$C$6972,CM$33,'InProcess Conf'!$T$2:$T$6972,$C44,'InProcess Conf'!$J$2:$J$6972,$C$28)</f>
        <v>0</v>
      </c>
      <c r="CN44" s="159">
        <f>COUNTIFS('InProcess Conf'!$C$2:$C$6972,CN$33,'InProcess Conf'!$T$2:$T$6972,$C44,'InProcess Conf'!$J$2:$J$6972,$C$28)</f>
        <v>0</v>
      </c>
      <c r="CO44" s="159">
        <f>COUNTIFS('InProcess Conf'!$C$2:$C$6972,CO$33,'InProcess Conf'!$T$2:$T$6972,$C44,'InProcess Conf'!$J$2:$J$6972,$C$28)</f>
        <v>0</v>
      </c>
      <c r="CP44" s="159">
        <f>COUNTIFS('InProcess Conf'!$C$2:$C$6972,CP$33,'InProcess Conf'!$T$2:$T$6972,$C44,'InProcess Conf'!$J$2:$J$6972,$C$28)</f>
        <v>0</v>
      </c>
      <c r="CQ44" s="159">
        <f>COUNTIFS('InProcess Conf'!$C$2:$C$6972,CQ$33,'InProcess Conf'!$T$2:$T$6972,$C44,'InProcess Conf'!$J$2:$J$6972,$C$28)</f>
        <v>0</v>
      </c>
      <c r="CR44" s="159">
        <f>COUNTIFS('InProcess Conf'!$C$2:$C$6972,CR$33,'InProcess Conf'!$T$2:$T$6972,$C44,'InProcess Conf'!$J$2:$J$6972,$C$28)</f>
        <v>0</v>
      </c>
      <c r="CS44" s="159">
        <f>COUNTIFS('InProcess Conf'!$C$2:$C$6972,CS$33,'InProcess Conf'!$T$2:$T$6972,$C44,'InProcess Conf'!$J$2:$J$6972,$C$28)</f>
        <v>0</v>
      </c>
      <c r="CT44" s="159">
        <f>COUNTIFS('InProcess Conf'!$C$2:$C$6972,CT$33,'InProcess Conf'!$T$2:$T$6972,$C44,'InProcess Conf'!$J$2:$J$6972,$C$28)</f>
        <v>0</v>
      </c>
      <c r="CU44" s="159">
        <f>COUNTIFS('InProcess Conf'!$C$2:$C$6972,CU$33,'InProcess Conf'!$T$2:$T$6972,$C44,'InProcess Conf'!$J$2:$J$6972,$C$28)</f>
        <v>0</v>
      </c>
      <c r="CV44" s="159">
        <f>COUNTIFS('InProcess Conf'!$C$2:$C$6972,CV$33,'InProcess Conf'!$T$2:$T$6972,$C44,'InProcess Conf'!$J$2:$J$6972,$C$28)</f>
        <v>0</v>
      </c>
      <c r="CW44" s="159">
        <f>COUNTIFS('InProcess Conf'!$C$2:$C$6972,CW$33,'InProcess Conf'!$T$2:$T$6972,$C44,'InProcess Conf'!$J$2:$J$6972,$C$28)</f>
        <v>0</v>
      </c>
      <c r="CX44" s="159">
        <f>COUNTIFS('InProcess Conf'!$C$2:$C$6972,CX$33,'InProcess Conf'!$T$2:$T$6972,$C44,'InProcess Conf'!$J$2:$J$6972,$C$28)</f>
        <v>0</v>
      </c>
      <c r="CY44" s="159">
        <f>COUNTIFS('InProcess Conf'!$C$2:$C$6972,CY$33,'InProcess Conf'!$T$2:$T$6972,$C44,'InProcess Conf'!$J$2:$J$6972,$C$28)</f>
        <v>0</v>
      </c>
      <c r="CZ44" s="159">
        <f>COUNTIFS('InProcess Conf'!$C$2:$C$6972,CZ$33,'InProcess Conf'!$T$2:$T$6972,$C44,'InProcess Conf'!$J$2:$J$6972,$C$28)</f>
        <v>0</v>
      </c>
      <c r="DA44" s="159">
        <f>COUNTIFS('InProcess Conf'!$C$2:$C$6972,DA$33,'InProcess Conf'!$T$2:$T$6972,$C44,'InProcess Conf'!$J$2:$J$6972,$C$28)</f>
        <v>0</v>
      </c>
      <c r="DB44" s="159">
        <f>COUNTIFS('InProcess Conf'!$C$2:$C$6972,DB$33,'InProcess Conf'!$T$2:$T$6972,$C44,'InProcess Conf'!$J$2:$J$6972,$C$28)</f>
        <v>0</v>
      </c>
      <c r="DC44" s="159">
        <f>COUNTIFS('InProcess Conf'!$C$2:$C$6972,DC$33,'InProcess Conf'!$T$2:$T$6972,$C44,'InProcess Conf'!$J$2:$J$6972,$C$28)</f>
        <v>0</v>
      </c>
      <c r="DD44" s="159">
        <f>COUNTIFS('InProcess Conf'!$C$2:$C$6972,DD$33,'InProcess Conf'!$T$2:$T$6972,$C44,'InProcess Conf'!$J$2:$J$6972,$C$28)</f>
        <v>0</v>
      </c>
      <c r="DE44" s="159">
        <f>COUNTIFS('InProcess Conf'!$C$2:$C$6972,DE$33,'InProcess Conf'!$T$2:$T$6972,$C44,'InProcess Conf'!$J$2:$J$6972,$C$28)</f>
        <v>0</v>
      </c>
      <c r="DF44" s="159">
        <f>COUNTIFS('InProcess Conf'!$C$2:$C$6972,DF$33,'InProcess Conf'!$T$2:$T$6972,$C44,'InProcess Conf'!$J$2:$J$6972,$C$28)</f>
        <v>0</v>
      </c>
      <c r="DG44" s="159">
        <f>COUNTIFS('InProcess Conf'!$C$2:$C$6972,DG$33,'InProcess Conf'!$T$2:$T$6972,$C44,'InProcess Conf'!$J$2:$J$6972,$C$28)</f>
        <v>0</v>
      </c>
      <c r="DH44" s="218">
        <f>COUNTIFS('InProcess Conf'!$C$2:$C$6972,DH$33,'InProcess Conf'!$T$2:$T$6972,$C44,'InProcess Conf'!$J$2:$J$6972,$C$28)</f>
        <v>0</v>
      </c>
      <c r="DI44" s="217">
        <f t="shared" si="7"/>
        <v>0</v>
      </c>
    </row>
    <row r="45" spans="2:113" ht="16.5" thickTop="1" thickBot="1">
      <c r="B45" s="274"/>
      <c r="C45" s="158" t="s">
        <v>481</v>
      </c>
      <c r="D45" s="159">
        <f>COUNTIFS('InProcess Conf'!$C$2:$C$6972,D$33,'InProcess Conf'!$T$2:$T$6972,$C45,'InProcess Conf'!$J$2:$J$6972,$C$28)</f>
        <v>0</v>
      </c>
      <c r="E45" s="159">
        <f>COUNTIFS('InProcess Conf'!$C$2:$C$6972,E$33,'InProcess Conf'!$T$2:$T$6972,$C45,'InProcess Conf'!$J$2:$J$6972,$C$28)</f>
        <v>0</v>
      </c>
      <c r="F45" s="159">
        <f>COUNTIFS('InProcess Conf'!$C$2:$C$6972,F$33,'InProcess Conf'!$T$2:$T$6972,$C45,'InProcess Conf'!$J$2:$J$6972,$C$28)</f>
        <v>0</v>
      </c>
      <c r="G45" s="159">
        <f>COUNTIFS('InProcess Conf'!$C$2:$C$6972,G$33,'InProcess Conf'!$T$2:$T$6972,$C45,'InProcess Conf'!$J$2:$J$6972,$C$28)</f>
        <v>0</v>
      </c>
      <c r="H45" s="159">
        <f>COUNTIFS('InProcess Conf'!$C$2:$C$6972,H$33,'InProcess Conf'!$T$2:$T$6972,$C45,'InProcess Conf'!$J$2:$J$6972,$C$28)</f>
        <v>0</v>
      </c>
      <c r="I45" s="159">
        <f>COUNTIFS('InProcess Conf'!$C$2:$C$6972,I$33,'InProcess Conf'!$T$2:$T$6972,$C45,'InProcess Conf'!$J$2:$J$6972,$C$28)</f>
        <v>0</v>
      </c>
      <c r="J45" s="159">
        <f>COUNTIFS('InProcess Conf'!$C$2:$C$6972,J$33,'InProcess Conf'!$T$2:$T$6972,$C45,'InProcess Conf'!$J$2:$J$6972,$C$28)</f>
        <v>0</v>
      </c>
      <c r="K45" s="159">
        <f>COUNTIFS('InProcess Conf'!$C$2:$C$6972,K$33,'InProcess Conf'!$T$2:$T$6972,$C45,'InProcess Conf'!$J$2:$J$6972,$C$28)</f>
        <v>0</v>
      </c>
      <c r="L45" s="159">
        <f>COUNTIFS('InProcess Conf'!$C$2:$C$6972,L$33,'InProcess Conf'!$T$2:$T$6972,$C45,'InProcess Conf'!$J$2:$J$6972,$C$28)</f>
        <v>0</v>
      </c>
      <c r="M45" s="159">
        <f>COUNTIFS('InProcess Conf'!$C$2:$C$6972,M$33,'InProcess Conf'!$T$2:$T$6972,$C45,'InProcess Conf'!$J$2:$J$6972,$C$28)</f>
        <v>0</v>
      </c>
      <c r="N45" s="159">
        <f>COUNTIFS('InProcess Conf'!$C$2:$C$6972,N$33,'InProcess Conf'!$T$2:$T$6972,$C45,'InProcess Conf'!$J$2:$J$6972,$C$28)</f>
        <v>0</v>
      </c>
      <c r="O45" s="159">
        <f>COUNTIFS('InProcess Conf'!$C$2:$C$6972,O$33,'InProcess Conf'!$T$2:$T$6972,$C45,'InProcess Conf'!$J$2:$J$6972,$C$28)</f>
        <v>0</v>
      </c>
      <c r="P45" s="159">
        <f>COUNTIFS('InProcess Conf'!$C$2:$C$6972,P$33,'InProcess Conf'!$T$2:$T$6972,$C45,'InProcess Conf'!$J$2:$J$6972,$C$28)</f>
        <v>0</v>
      </c>
      <c r="Q45" s="159">
        <f>COUNTIFS('InProcess Conf'!$C$2:$C$6972,Q$33,'InProcess Conf'!$T$2:$T$6972,$C45,'InProcess Conf'!$J$2:$J$6972,$C$28)</f>
        <v>0</v>
      </c>
      <c r="R45" s="159">
        <f>COUNTIFS('InProcess Conf'!$C$2:$C$6972,R$33,'InProcess Conf'!$T$2:$T$6972,$C45,'InProcess Conf'!$J$2:$J$6972,$C$28)</f>
        <v>0</v>
      </c>
      <c r="S45" s="159">
        <f>COUNTIFS('InProcess Conf'!$C$2:$C$6972,S$33,'InProcess Conf'!$T$2:$T$6972,$C45,'InProcess Conf'!$J$2:$J$6972,$C$28)</f>
        <v>0</v>
      </c>
      <c r="T45" s="159">
        <f>COUNTIFS('InProcess Conf'!$C$2:$C$6972,T$33,'InProcess Conf'!$T$2:$T$6972,$C45,'InProcess Conf'!$J$2:$J$6972,$C$28)</f>
        <v>0</v>
      </c>
      <c r="U45" s="159">
        <f>COUNTIFS('InProcess Conf'!$C$2:$C$6972,U$33,'InProcess Conf'!$T$2:$T$6972,$C45,'InProcess Conf'!$J$2:$J$6972,$C$28)</f>
        <v>0</v>
      </c>
      <c r="V45" s="159">
        <f>COUNTIFS('InProcess Conf'!$C$2:$C$6972,V$33,'InProcess Conf'!$T$2:$T$6972,$C45,'InProcess Conf'!$J$2:$J$6972,$C$28)</f>
        <v>0</v>
      </c>
      <c r="W45" s="159">
        <f>COUNTIFS('InProcess Conf'!$C$2:$C$6972,W$33,'InProcess Conf'!$T$2:$T$6972,$C45,'InProcess Conf'!$J$2:$J$6972,$C$28)</f>
        <v>0</v>
      </c>
      <c r="X45" s="159">
        <f>COUNTIFS('InProcess Conf'!$C$2:$C$6972,X$33,'InProcess Conf'!$T$2:$T$6972,$C45,'InProcess Conf'!$J$2:$J$6972,$C$28)</f>
        <v>0</v>
      </c>
      <c r="Y45" s="159">
        <f>COUNTIFS('InProcess Conf'!$C$2:$C$6972,Y$33,'InProcess Conf'!$T$2:$T$6972,$C45,'InProcess Conf'!$J$2:$J$6972,$C$28)</f>
        <v>0</v>
      </c>
      <c r="Z45" s="159">
        <f>COUNTIFS('InProcess Conf'!$C$2:$C$6972,Z$33,'InProcess Conf'!$T$2:$T$6972,$C45,'InProcess Conf'!$J$2:$J$6972,$C$28)</f>
        <v>0</v>
      </c>
      <c r="AA45" s="159">
        <f>COUNTIFS('InProcess Conf'!$C$2:$C$6972,AA$33,'InProcess Conf'!$T$2:$T$6972,$C45,'InProcess Conf'!$J$2:$J$6972,$C$28)</f>
        <v>0</v>
      </c>
      <c r="AB45" s="159">
        <f>COUNTIFS('InProcess Conf'!$C$2:$C$6972,AB$33,'InProcess Conf'!$T$2:$T$6972,$C45,'InProcess Conf'!$J$2:$J$6972,$C$28)</f>
        <v>0</v>
      </c>
      <c r="AC45" s="159">
        <f>COUNTIFS('InProcess Conf'!$C$2:$C$6972,AC$33,'InProcess Conf'!$T$2:$T$6972,$C45,'InProcess Conf'!$J$2:$J$6972,$C$28)</f>
        <v>0</v>
      </c>
      <c r="AD45" s="159">
        <f>COUNTIFS('InProcess Conf'!$C$2:$C$6972,AD$33,'InProcess Conf'!$T$2:$T$6972,$C45,'InProcess Conf'!$J$2:$J$6972,$C$28)</f>
        <v>0</v>
      </c>
      <c r="AE45" s="159">
        <f>COUNTIFS('InProcess Conf'!$C$2:$C$6972,AE$33,'InProcess Conf'!$T$2:$T$6972,$C45,'InProcess Conf'!$J$2:$J$6972,$C$28)</f>
        <v>0</v>
      </c>
      <c r="AF45" s="159">
        <f>COUNTIFS('InProcess Conf'!$C$2:$C$6972,AF$33,'InProcess Conf'!$T$2:$T$6972,$C45,'InProcess Conf'!$J$2:$J$6972,$C$28)</f>
        <v>0</v>
      </c>
      <c r="AG45" s="159">
        <f>COUNTIFS('InProcess Conf'!$C$2:$C$6972,AG$33,'InProcess Conf'!$T$2:$T$6972,$C45,'InProcess Conf'!$J$2:$J$6972,$C$28)</f>
        <v>0</v>
      </c>
      <c r="AH45" s="159">
        <f>COUNTIFS('InProcess Conf'!$C$2:$C$6972,AH$33,'InProcess Conf'!$T$2:$T$6972,$C45,'InProcess Conf'!$J$2:$J$6972,$C$28)</f>
        <v>0</v>
      </c>
      <c r="AI45" s="159">
        <f>COUNTIFS('InProcess Conf'!$C$2:$C$6972,AI$33,'InProcess Conf'!$T$2:$T$6972,$C45,'InProcess Conf'!$J$2:$J$6972,$C$28)</f>
        <v>0</v>
      </c>
      <c r="AJ45" s="159">
        <f>COUNTIFS('InProcess Conf'!$C$2:$C$6972,AJ$33,'InProcess Conf'!$T$2:$T$6972,$C45,'InProcess Conf'!$J$2:$J$6972,$C$28)</f>
        <v>0</v>
      </c>
      <c r="AK45" s="159">
        <f>COUNTIFS('InProcess Conf'!$C$2:$C$6972,AK$33,'InProcess Conf'!$T$2:$T$6972,$C45,'InProcess Conf'!$J$2:$J$6972,$C$28)</f>
        <v>0</v>
      </c>
      <c r="AL45" s="159">
        <f>COUNTIFS('InProcess Conf'!$C$2:$C$6972,AL$33,'InProcess Conf'!$T$2:$T$6972,$C45,'InProcess Conf'!$J$2:$J$6972,$C$28)</f>
        <v>0</v>
      </c>
      <c r="AM45" s="159">
        <f>COUNTIFS('InProcess Conf'!$C$2:$C$6972,AM$33,'InProcess Conf'!$T$2:$T$6972,$C45,'InProcess Conf'!$J$2:$J$6972,$C$28)</f>
        <v>0</v>
      </c>
      <c r="AN45" s="159">
        <f>COUNTIFS('InProcess Conf'!$C$2:$C$6972,AN$33,'InProcess Conf'!$T$2:$T$6972,$C45,'InProcess Conf'!$J$2:$J$6972,$C$28)</f>
        <v>0</v>
      </c>
      <c r="AO45" s="159">
        <f>COUNTIFS('InProcess Conf'!$C$2:$C$6972,AO$33,'InProcess Conf'!$T$2:$T$6972,$C45,'InProcess Conf'!$J$2:$J$6972,$C$28)</f>
        <v>0</v>
      </c>
      <c r="AP45" s="159">
        <f>COUNTIFS('InProcess Conf'!$C$2:$C$6972,AP$33,'InProcess Conf'!$T$2:$T$6972,$C45,'InProcess Conf'!$J$2:$J$6972,$C$28)</f>
        <v>0</v>
      </c>
      <c r="AQ45" s="159">
        <f>COUNTIFS('InProcess Conf'!$C$2:$C$6972,AQ$33,'InProcess Conf'!$T$2:$T$6972,$C45,'InProcess Conf'!$J$2:$J$6972,$C$28)</f>
        <v>0</v>
      </c>
      <c r="AR45" s="159">
        <f>COUNTIFS('InProcess Conf'!$C$2:$C$6972,AR$33,'InProcess Conf'!$T$2:$T$6972,$C45,'InProcess Conf'!$J$2:$J$6972,$C$28)</f>
        <v>0</v>
      </c>
      <c r="AS45" s="159">
        <f>COUNTIFS('InProcess Conf'!$C$2:$C$6972,AS$33,'InProcess Conf'!$T$2:$T$6972,$C45,'InProcess Conf'!$J$2:$J$6972,$C$28)</f>
        <v>0</v>
      </c>
      <c r="AT45" s="159">
        <f>COUNTIFS('InProcess Conf'!$C$2:$C$6972,AT$33,'InProcess Conf'!$T$2:$T$6972,$C45,'InProcess Conf'!$J$2:$J$6972,$C$28)</f>
        <v>0</v>
      </c>
      <c r="AU45" s="159">
        <f>COUNTIFS('InProcess Conf'!$C$2:$C$6972,AU$33,'InProcess Conf'!$T$2:$T$6972,$C45,'InProcess Conf'!$J$2:$J$6972,$C$28)</f>
        <v>0</v>
      </c>
      <c r="AV45" s="159">
        <f>COUNTIFS('InProcess Conf'!$C$2:$C$6972,AV$33,'InProcess Conf'!$T$2:$T$6972,$C45,'InProcess Conf'!$J$2:$J$6972,$C$28)</f>
        <v>0</v>
      </c>
      <c r="AW45" s="159">
        <f>COUNTIFS('InProcess Conf'!$C$2:$C$6972,AW$33,'InProcess Conf'!$T$2:$T$6972,$C45,'InProcess Conf'!$J$2:$J$6972,$C$28)</f>
        <v>0</v>
      </c>
      <c r="AX45" s="159">
        <f>COUNTIFS('InProcess Conf'!$C$2:$C$6972,AX$33,'InProcess Conf'!$T$2:$T$6972,$C45,'InProcess Conf'!$J$2:$J$6972,$C$28)</f>
        <v>0</v>
      </c>
      <c r="AY45" s="159">
        <f>COUNTIFS('InProcess Conf'!$C$2:$C$6972,AY$33,'InProcess Conf'!$T$2:$T$6972,$C45,'InProcess Conf'!$J$2:$J$6972,$C$28)</f>
        <v>0</v>
      </c>
      <c r="AZ45" s="159">
        <f>COUNTIFS('InProcess Conf'!$C$2:$C$6972,AZ$33,'InProcess Conf'!$T$2:$T$6972,$C45,'InProcess Conf'!$J$2:$J$6972,$C$28)</f>
        <v>0</v>
      </c>
      <c r="BA45" s="159">
        <f>COUNTIFS('InProcess Conf'!$C$2:$C$6972,BA$33,'InProcess Conf'!$T$2:$T$6972,$C45,'InProcess Conf'!$J$2:$J$6972,$C$28)</f>
        <v>0</v>
      </c>
      <c r="BB45" s="159">
        <f>COUNTIFS('InProcess Conf'!$C$2:$C$6972,BB$33,'InProcess Conf'!$T$2:$T$6972,$C45,'InProcess Conf'!$J$2:$J$6972,$C$28)</f>
        <v>0</v>
      </c>
      <c r="BC45" s="159">
        <f>COUNTIFS('InProcess Conf'!$C$2:$C$6972,BC$33,'InProcess Conf'!$T$2:$T$6972,$C45,'InProcess Conf'!$J$2:$J$6972,$C$28)</f>
        <v>0</v>
      </c>
      <c r="BD45" s="159">
        <f>COUNTIFS('InProcess Conf'!$C$2:$C$6972,BD$33,'InProcess Conf'!$T$2:$T$6972,$C45,'InProcess Conf'!$J$2:$J$6972,$C$28)</f>
        <v>0</v>
      </c>
      <c r="BE45" s="159">
        <f>COUNTIFS('InProcess Conf'!$C$2:$C$6972,BE$33,'InProcess Conf'!$T$2:$T$6972,$C45,'InProcess Conf'!$J$2:$J$6972,$C$28)</f>
        <v>0</v>
      </c>
      <c r="BF45" s="159">
        <f>COUNTIFS('InProcess Conf'!$C$2:$C$6972,BF$33,'InProcess Conf'!$T$2:$T$6972,$C45,'InProcess Conf'!$J$2:$J$6972,$C$28)</f>
        <v>0</v>
      </c>
      <c r="BG45" s="159">
        <f>COUNTIFS('InProcess Conf'!$C$2:$C$6972,BG$33,'InProcess Conf'!$T$2:$T$6972,$C45,'InProcess Conf'!$J$2:$J$6972,$C$28)</f>
        <v>0</v>
      </c>
      <c r="BH45" s="159">
        <f>COUNTIFS('InProcess Conf'!$C$2:$C$6972,BH$33,'InProcess Conf'!$T$2:$T$6972,$C45,'InProcess Conf'!$J$2:$J$6972,$C$28)</f>
        <v>0</v>
      </c>
      <c r="BI45" s="159">
        <f>COUNTIFS('InProcess Conf'!$C$2:$C$6972,BI$33,'InProcess Conf'!$T$2:$T$6972,$C45,'InProcess Conf'!$J$2:$J$6972,$C$28)</f>
        <v>0</v>
      </c>
      <c r="BJ45" s="159">
        <f>COUNTIFS('InProcess Conf'!$C$2:$C$6972,BJ$33,'InProcess Conf'!$T$2:$T$6972,$C45,'InProcess Conf'!$J$2:$J$6972,$C$28)</f>
        <v>0</v>
      </c>
      <c r="BK45" s="159">
        <f>COUNTIFS('InProcess Conf'!$C$2:$C$6972,BK$33,'InProcess Conf'!$T$2:$T$6972,$C45,'InProcess Conf'!$J$2:$J$6972,$C$28)</f>
        <v>0</v>
      </c>
      <c r="BL45" s="159">
        <f>COUNTIFS('InProcess Conf'!$C$2:$C$6972,BL$33,'InProcess Conf'!$T$2:$T$6972,$C45,'InProcess Conf'!$J$2:$J$6972,$C$28)</f>
        <v>0</v>
      </c>
      <c r="BM45" s="159">
        <f>COUNTIFS('InProcess Conf'!$C$2:$C$6972,BM$33,'InProcess Conf'!$T$2:$T$6972,$C45,'InProcess Conf'!$J$2:$J$6972,$C$28)</f>
        <v>0</v>
      </c>
      <c r="BN45" s="159">
        <f>COUNTIFS('InProcess Conf'!$C$2:$C$6972,BN$33,'InProcess Conf'!$T$2:$T$6972,$C45,'InProcess Conf'!$J$2:$J$6972,$C$28)</f>
        <v>0</v>
      </c>
      <c r="BO45" s="159">
        <f>COUNTIFS('InProcess Conf'!$C$2:$C$6972,BO$33,'InProcess Conf'!$T$2:$T$6972,$C45,'InProcess Conf'!$J$2:$J$6972,$C$28)</f>
        <v>0</v>
      </c>
      <c r="BP45" s="159">
        <f>COUNTIFS('InProcess Conf'!$C$2:$C$6972,BP$33,'InProcess Conf'!$T$2:$T$6972,$C45,'InProcess Conf'!$J$2:$J$6972,$C$28)</f>
        <v>0</v>
      </c>
      <c r="BQ45" s="159">
        <f>COUNTIFS('InProcess Conf'!$C$2:$C$6972,BQ$33,'InProcess Conf'!$T$2:$T$6972,$C45,'InProcess Conf'!$J$2:$J$6972,$C$28)</f>
        <v>0</v>
      </c>
      <c r="BR45" s="159">
        <f>COUNTIFS('InProcess Conf'!$C$2:$C$6972,BR$33,'InProcess Conf'!$T$2:$T$6972,$C45,'InProcess Conf'!$J$2:$J$6972,$C$28)</f>
        <v>0</v>
      </c>
      <c r="BS45" s="159">
        <f>COUNTIFS('InProcess Conf'!$C$2:$C$6972,BS$33,'InProcess Conf'!$T$2:$T$6972,$C45,'InProcess Conf'!$J$2:$J$6972,$C$28)</f>
        <v>0</v>
      </c>
      <c r="BT45" s="159">
        <f>COUNTIFS('InProcess Conf'!$C$2:$C$6972,BT$33,'InProcess Conf'!$T$2:$T$6972,$C45,'InProcess Conf'!$J$2:$J$6972,$C$28)</f>
        <v>0</v>
      </c>
      <c r="BU45" s="159">
        <f>COUNTIFS('InProcess Conf'!$C$2:$C$6972,BU$33,'InProcess Conf'!$T$2:$T$6972,$C45,'InProcess Conf'!$J$2:$J$6972,$C$28)</f>
        <v>0</v>
      </c>
      <c r="BV45" s="159">
        <f>COUNTIFS('InProcess Conf'!$C$2:$C$6972,BV$33,'InProcess Conf'!$T$2:$T$6972,$C45,'InProcess Conf'!$J$2:$J$6972,$C$28)</f>
        <v>0</v>
      </c>
      <c r="BW45" s="159">
        <f>COUNTIFS('InProcess Conf'!$C$2:$C$6972,BW$33,'InProcess Conf'!$T$2:$T$6972,$C45,'InProcess Conf'!$J$2:$J$6972,$C$28)</f>
        <v>0</v>
      </c>
      <c r="BX45" s="159">
        <f>COUNTIFS('InProcess Conf'!$C$2:$C$6972,BX$33,'InProcess Conf'!$T$2:$T$6972,$C45,'InProcess Conf'!$J$2:$J$6972,$C$28)</f>
        <v>0</v>
      </c>
      <c r="BY45" s="159">
        <f>COUNTIFS('InProcess Conf'!$C$2:$C$6972,BY$33,'InProcess Conf'!$T$2:$T$6972,$C45,'InProcess Conf'!$J$2:$J$6972,$C$28)</f>
        <v>0</v>
      </c>
      <c r="BZ45" s="159">
        <f>COUNTIFS('InProcess Conf'!$C$2:$C$6972,BZ$33,'InProcess Conf'!$T$2:$T$6972,$C45,'InProcess Conf'!$J$2:$J$6972,$C$28)</f>
        <v>0</v>
      </c>
      <c r="CA45" s="159">
        <f>COUNTIFS('InProcess Conf'!$C$2:$C$6972,CA$33,'InProcess Conf'!$T$2:$T$6972,$C45,'InProcess Conf'!$J$2:$J$6972,$C$28)</f>
        <v>0</v>
      </c>
      <c r="CB45" s="159">
        <f>COUNTIFS('InProcess Conf'!$C$2:$C$6972,CB$33,'InProcess Conf'!$T$2:$T$6972,$C45,'InProcess Conf'!$J$2:$J$6972,$C$28)</f>
        <v>0</v>
      </c>
      <c r="CC45" s="159">
        <f>COUNTIFS('InProcess Conf'!$C$2:$C$6972,CC$33,'InProcess Conf'!$T$2:$T$6972,$C45,'InProcess Conf'!$J$2:$J$6972,$C$28)</f>
        <v>0</v>
      </c>
      <c r="CD45" s="159">
        <f>COUNTIFS('InProcess Conf'!$C$2:$C$6972,CD$33,'InProcess Conf'!$T$2:$T$6972,$C45,'InProcess Conf'!$J$2:$J$6972,$C$28)</f>
        <v>0</v>
      </c>
      <c r="CE45" s="159">
        <f>COUNTIFS('InProcess Conf'!$C$2:$C$6972,CE$33,'InProcess Conf'!$T$2:$T$6972,$C45,'InProcess Conf'!$J$2:$J$6972,$C$28)</f>
        <v>0</v>
      </c>
      <c r="CF45" s="159">
        <f>COUNTIFS('InProcess Conf'!$C$2:$C$6972,CF$33,'InProcess Conf'!$T$2:$T$6972,$C45,'InProcess Conf'!$J$2:$J$6972,$C$28)</f>
        <v>0</v>
      </c>
      <c r="CG45" s="159">
        <f>COUNTIFS('InProcess Conf'!$C$2:$C$6972,CG$33,'InProcess Conf'!$T$2:$T$6972,$C45,'InProcess Conf'!$J$2:$J$6972,$C$28)</f>
        <v>0</v>
      </c>
      <c r="CH45" s="159">
        <f>COUNTIFS('InProcess Conf'!$C$2:$C$6972,CH$33,'InProcess Conf'!$T$2:$T$6972,$C45,'InProcess Conf'!$J$2:$J$6972,$C$28)</f>
        <v>0</v>
      </c>
      <c r="CI45" s="159">
        <f>COUNTIFS('InProcess Conf'!$C$2:$C$6972,CI$33,'InProcess Conf'!$T$2:$T$6972,$C45,'InProcess Conf'!$J$2:$J$6972,$C$28)</f>
        <v>0</v>
      </c>
      <c r="CJ45" s="159">
        <f>COUNTIFS('InProcess Conf'!$C$2:$C$6972,CJ$33,'InProcess Conf'!$T$2:$T$6972,$C45,'InProcess Conf'!$J$2:$J$6972,$C$28)</f>
        <v>0</v>
      </c>
      <c r="CK45" s="159">
        <f>COUNTIFS('InProcess Conf'!$C$2:$C$6972,CK$33,'InProcess Conf'!$T$2:$T$6972,$C45,'InProcess Conf'!$J$2:$J$6972,$C$28)</f>
        <v>0</v>
      </c>
      <c r="CL45" s="159">
        <f>COUNTIFS('InProcess Conf'!$C$2:$C$6972,CL$33,'InProcess Conf'!$T$2:$T$6972,$C45,'InProcess Conf'!$J$2:$J$6972,$C$28)</f>
        <v>0</v>
      </c>
      <c r="CM45" s="159">
        <f>COUNTIFS('InProcess Conf'!$C$2:$C$6972,CM$33,'InProcess Conf'!$T$2:$T$6972,$C45,'InProcess Conf'!$J$2:$J$6972,$C$28)</f>
        <v>0</v>
      </c>
      <c r="CN45" s="159">
        <f>COUNTIFS('InProcess Conf'!$C$2:$C$6972,CN$33,'InProcess Conf'!$T$2:$T$6972,$C45,'InProcess Conf'!$J$2:$J$6972,$C$28)</f>
        <v>0</v>
      </c>
      <c r="CO45" s="159">
        <f>COUNTIFS('InProcess Conf'!$C$2:$C$6972,CO$33,'InProcess Conf'!$T$2:$T$6972,$C45,'InProcess Conf'!$J$2:$J$6972,$C$28)</f>
        <v>0</v>
      </c>
      <c r="CP45" s="159">
        <f>COUNTIFS('InProcess Conf'!$C$2:$C$6972,CP$33,'InProcess Conf'!$T$2:$T$6972,$C45,'InProcess Conf'!$J$2:$J$6972,$C$28)</f>
        <v>0</v>
      </c>
      <c r="CQ45" s="159">
        <f>COUNTIFS('InProcess Conf'!$C$2:$C$6972,CQ$33,'InProcess Conf'!$T$2:$T$6972,$C45,'InProcess Conf'!$J$2:$J$6972,$C$28)</f>
        <v>0</v>
      </c>
      <c r="CR45" s="159">
        <f>COUNTIFS('InProcess Conf'!$C$2:$C$6972,CR$33,'InProcess Conf'!$T$2:$T$6972,$C45,'InProcess Conf'!$J$2:$J$6972,$C$28)</f>
        <v>0</v>
      </c>
      <c r="CS45" s="159">
        <f>COUNTIFS('InProcess Conf'!$C$2:$C$6972,CS$33,'InProcess Conf'!$T$2:$T$6972,$C45,'InProcess Conf'!$J$2:$J$6972,$C$28)</f>
        <v>0</v>
      </c>
      <c r="CT45" s="159">
        <f>COUNTIFS('InProcess Conf'!$C$2:$C$6972,CT$33,'InProcess Conf'!$T$2:$T$6972,$C45,'InProcess Conf'!$J$2:$J$6972,$C$28)</f>
        <v>0</v>
      </c>
      <c r="CU45" s="159">
        <f>COUNTIFS('InProcess Conf'!$C$2:$C$6972,CU$33,'InProcess Conf'!$T$2:$T$6972,$C45,'InProcess Conf'!$J$2:$J$6972,$C$28)</f>
        <v>0</v>
      </c>
      <c r="CV45" s="159">
        <f>COUNTIFS('InProcess Conf'!$C$2:$C$6972,CV$33,'InProcess Conf'!$T$2:$T$6972,$C45,'InProcess Conf'!$J$2:$J$6972,$C$28)</f>
        <v>0</v>
      </c>
      <c r="CW45" s="159">
        <f>COUNTIFS('InProcess Conf'!$C$2:$C$6972,CW$33,'InProcess Conf'!$T$2:$T$6972,$C45,'InProcess Conf'!$J$2:$J$6972,$C$28)</f>
        <v>0</v>
      </c>
      <c r="CX45" s="159">
        <f>COUNTIFS('InProcess Conf'!$C$2:$C$6972,CX$33,'InProcess Conf'!$T$2:$T$6972,$C45,'InProcess Conf'!$J$2:$J$6972,$C$28)</f>
        <v>0</v>
      </c>
      <c r="CY45" s="159">
        <f>COUNTIFS('InProcess Conf'!$C$2:$C$6972,CY$33,'InProcess Conf'!$T$2:$T$6972,$C45,'InProcess Conf'!$J$2:$J$6972,$C$28)</f>
        <v>0</v>
      </c>
      <c r="CZ45" s="159">
        <f>COUNTIFS('InProcess Conf'!$C$2:$C$6972,CZ$33,'InProcess Conf'!$T$2:$T$6972,$C45,'InProcess Conf'!$J$2:$J$6972,$C$28)</f>
        <v>0</v>
      </c>
      <c r="DA45" s="159">
        <f>COUNTIFS('InProcess Conf'!$C$2:$C$6972,DA$33,'InProcess Conf'!$T$2:$T$6972,$C45,'InProcess Conf'!$J$2:$J$6972,$C$28)</f>
        <v>0</v>
      </c>
      <c r="DB45" s="159">
        <f>COUNTIFS('InProcess Conf'!$C$2:$C$6972,DB$33,'InProcess Conf'!$T$2:$T$6972,$C45,'InProcess Conf'!$J$2:$J$6972,$C$28)</f>
        <v>0</v>
      </c>
      <c r="DC45" s="159">
        <f>COUNTIFS('InProcess Conf'!$C$2:$C$6972,DC$33,'InProcess Conf'!$T$2:$T$6972,$C45,'InProcess Conf'!$J$2:$J$6972,$C$28)</f>
        <v>0</v>
      </c>
      <c r="DD45" s="159">
        <f>COUNTIFS('InProcess Conf'!$C$2:$C$6972,DD$33,'InProcess Conf'!$T$2:$T$6972,$C45,'InProcess Conf'!$J$2:$J$6972,$C$28)</f>
        <v>0</v>
      </c>
      <c r="DE45" s="159">
        <f>COUNTIFS('InProcess Conf'!$C$2:$C$6972,DE$33,'InProcess Conf'!$T$2:$T$6972,$C45,'InProcess Conf'!$J$2:$J$6972,$C$28)</f>
        <v>0</v>
      </c>
      <c r="DF45" s="159">
        <f>COUNTIFS('InProcess Conf'!$C$2:$C$6972,DF$33,'InProcess Conf'!$T$2:$T$6972,$C45,'InProcess Conf'!$J$2:$J$6972,$C$28)</f>
        <v>0</v>
      </c>
      <c r="DG45" s="159">
        <f>COUNTIFS('InProcess Conf'!$C$2:$C$6972,DG$33,'InProcess Conf'!$T$2:$T$6972,$C45,'InProcess Conf'!$J$2:$J$6972,$C$28)</f>
        <v>0</v>
      </c>
      <c r="DH45" s="218">
        <f>COUNTIFS('InProcess Conf'!$C$2:$C$6972,DH$33,'InProcess Conf'!$T$2:$T$6972,$C45,'InProcess Conf'!$J$2:$J$6972,$C$28)</f>
        <v>0</v>
      </c>
      <c r="DI45" s="217">
        <f t="shared" si="7"/>
        <v>0</v>
      </c>
    </row>
    <row r="46" spans="2:113" ht="16.5" thickTop="1" thickBot="1">
      <c r="B46" s="274"/>
      <c r="C46" s="158" t="s">
        <v>342</v>
      </c>
      <c r="D46" s="159">
        <f>COUNTIFS('InProcess Conf'!$C$2:$C$6972,D$33,'InProcess Conf'!$T$2:$T$6972,$C46,'InProcess Conf'!$J$2:$J$6972,$C$28)</f>
        <v>0</v>
      </c>
      <c r="E46" s="159">
        <f>COUNTIFS('InProcess Conf'!$C$2:$C$6972,E$33,'InProcess Conf'!$T$2:$T$6972,$C46,'InProcess Conf'!$J$2:$J$6972,$C$28)</f>
        <v>0</v>
      </c>
      <c r="F46" s="159">
        <f>COUNTIFS('InProcess Conf'!$C$2:$C$6972,F$33,'InProcess Conf'!$T$2:$T$6972,$C46,'InProcess Conf'!$J$2:$J$6972,$C$28)</f>
        <v>0</v>
      </c>
      <c r="G46" s="159">
        <f>COUNTIFS('InProcess Conf'!$C$2:$C$6972,G$33,'InProcess Conf'!$T$2:$T$6972,$C46,'InProcess Conf'!$J$2:$J$6972,$C$28)</f>
        <v>0</v>
      </c>
      <c r="H46" s="159">
        <f>COUNTIFS('InProcess Conf'!$C$2:$C$6972,H$33,'InProcess Conf'!$T$2:$T$6972,$C46,'InProcess Conf'!$J$2:$J$6972,$C$28)</f>
        <v>0</v>
      </c>
      <c r="I46" s="159">
        <f>COUNTIFS('InProcess Conf'!$C$2:$C$6972,I$33,'InProcess Conf'!$T$2:$T$6972,$C46,'InProcess Conf'!$J$2:$J$6972,$C$28)</f>
        <v>0</v>
      </c>
      <c r="J46" s="159">
        <f>COUNTIFS('InProcess Conf'!$C$2:$C$6972,J$33,'InProcess Conf'!$T$2:$T$6972,$C46,'InProcess Conf'!$J$2:$J$6972,$C$28)</f>
        <v>0</v>
      </c>
      <c r="K46" s="159">
        <f>COUNTIFS('InProcess Conf'!$C$2:$C$6972,K$33,'InProcess Conf'!$T$2:$T$6972,$C46,'InProcess Conf'!$J$2:$J$6972,$C$28)</f>
        <v>0</v>
      </c>
      <c r="L46" s="159">
        <f>COUNTIFS('InProcess Conf'!$C$2:$C$6972,L$33,'InProcess Conf'!$T$2:$T$6972,$C46,'InProcess Conf'!$J$2:$J$6972,$C$28)</f>
        <v>0</v>
      </c>
      <c r="M46" s="159">
        <f>COUNTIFS('InProcess Conf'!$C$2:$C$6972,M$33,'InProcess Conf'!$T$2:$T$6972,$C46,'InProcess Conf'!$J$2:$J$6972,$C$28)</f>
        <v>0</v>
      </c>
      <c r="N46" s="159">
        <f>COUNTIFS('InProcess Conf'!$C$2:$C$6972,N$33,'InProcess Conf'!$T$2:$T$6972,$C46,'InProcess Conf'!$J$2:$J$6972,$C$28)</f>
        <v>0</v>
      </c>
      <c r="O46" s="159">
        <f>COUNTIFS('InProcess Conf'!$C$2:$C$6972,O$33,'InProcess Conf'!$T$2:$T$6972,$C46,'InProcess Conf'!$J$2:$J$6972,$C$28)</f>
        <v>0</v>
      </c>
      <c r="P46" s="159">
        <f>COUNTIFS('InProcess Conf'!$C$2:$C$6972,P$33,'InProcess Conf'!$T$2:$T$6972,$C46,'InProcess Conf'!$J$2:$J$6972,$C$28)</f>
        <v>0</v>
      </c>
      <c r="Q46" s="159">
        <f>COUNTIFS('InProcess Conf'!$C$2:$C$6972,Q$33,'InProcess Conf'!$T$2:$T$6972,$C46,'InProcess Conf'!$J$2:$J$6972,$C$28)</f>
        <v>0</v>
      </c>
      <c r="R46" s="159">
        <f>COUNTIFS('InProcess Conf'!$C$2:$C$6972,R$33,'InProcess Conf'!$T$2:$T$6972,$C46,'InProcess Conf'!$J$2:$J$6972,$C$28)</f>
        <v>0</v>
      </c>
      <c r="S46" s="159">
        <f>COUNTIFS('InProcess Conf'!$C$2:$C$6972,S$33,'InProcess Conf'!$T$2:$T$6972,$C46,'InProcess Conf'!$J$2:$J$6972,$C$28)</f>
        <v>0</v>
      </c>
      <c r="T46" s="159">
        <f>COUNTIFS('InProcess Conf'!$C$2:$C$6972,T$33,'InProcess Conf'!$T$2:$T$6972,$C46,'InProcess Conf'!$J$2:$J$6972,$C$28)</f>
        <v>0</v>
      </c>
      <c r="U46" s="159">
        <f>COUNTIFS('InProcess Conf'!$C$2:$C$6972,U$33,'InProcess Conf'!$T$2:$T$6972,$C46,'InProcess Conf'!$J$2:$J$6972,$C$28)</f>
        <v>0</v>
      </c>
      <c r="V46" s="159">
        <f>COUNTIFS('InProcess Conf'!$C$2:$C$6972,V$33,'InProcess Conf'!$T$2:$T$6972,$C46,'InProcess Conf'!$J$2:$J$6972,$C$28)</f>
        <v>0</v>
      </c>
      <c r="W46" s="159">
        <f>COUNTIFS('InProcess Conf'!$C$2:$C$6972,W$33,'InProcess Conf'!$T$2:$T$6972,$C46,'InProcess Conf'!$J$2:$J$6972,$C$28)</f>
        <v>0</v>
      </c>
      <c r="X46" s="159">
        <f>COUNTIFS('InProcess Conf'!$C$2:$C$6972,X$33,'InProcess Conf'!$T$2:$T$6972,$C46,'InProcess Conf'!$J$2:$J$6972,$C$28)</f>
        <v>0</v>
      </c>
      <c r="Y46" s="159">
        <f>COUNTIFS('InProcess Conf'!$C$2:$C$6972,Y$33,'InProcess Conf'!$T$2:$T$6972,$C46,'InProcess Conf'!$J$2:$J$6972,$C$28)</f>
        <v>0</v>
      </c>
      <c r="Z46" s="159">
        <f>COUNTIFS('InProcess Conf'!$C$2:$C$6972,Z$33,'InProcess Conf'!$T$2:$T$6972,$C46,'InProcess Conf'!$J$2:$J$6972,$C$28)</f>
        <v>0</v>
      </c>
      <c r="AA46" s="159">
        <f>COUNTIFS('InProcess Conf'!$C$2:$C$6972,AA$33,'InProcess Conf'!$T$2:$T$6972,$C46,'InProcess Conf'!$J$2:$J$6972,$C$28)</f>
        <v>0</v>
      </c>
      <c r="AB46" s="159">
        <f>COUNTIFS('InProcess Conf'!$C$2:$C$6972,AB$33,'InProcess Conf'!$T$2:$T$6972,$C46,'InProcess Conf'!$J$2:$J$6972,$C$28)</f>
        <v>0</v>
      </c>
      <c r="AC46" s="159">
        <f>COUNTIFS('InProcess Conf'!$C$2:$C$6972,AC$33,'InProcess Conf'!$T$2:$T$6972,$C46,'InProcess Conf'!$J$2:$J$6972,$C$28)</f>
        <v>0</v>
      </c>
      <c r="AD46" s="159">
        <f>COUNTIFS('InProcess Conf'!$C$2:$C$6972,AD$33,'InProcess Conf'!$T$2:$T$6972,$C46,'InProcess Conf'!$J$2:$J$6972,$C$28)</f>
        <v>0</v>
      </c>
      <c r="AE46" s="159">
        <f>COUNTIFS('InProcess Conf'!$C$2:$C$6972,AE$33,'InProcess Conf'!$T$2:$T$6972,$C46,'InProcess Conf'!$J$2:$J$6972,$C$28)</f>
        <v>0</v>
      </c>
      <c r="AF46" s="159">
        <f>COUNTIFS('InProcess Conf'!$C$2:$C$6972,AF$33,'InProcess Conf'!$T$2:$T$6972,$C46,'InProcess Conf'!$J$2:$J$6972,$C$28)</f>
        <v>0</v>
      </c>
      <c r="AG46" s="159">
        <f>COUNTIFS('InProcess Conf'!$C$2:$C$6972,AG$33,'InProcess Conf'!$T$2:$T$6972,$C46,'InProcess Conf'!$J$2:$J$6972,$C$28)</f>
        <v>0</v>
      </c>
      <c r="AH46" s="159">
        <f>COUNTIFS('InProcess Conf'!$C$2:$C$6972,AH$33,'InProcess Conf'!$T$2:$T$6972,$C46,'InProcess Conf'!$J$2:$J$6972,$C$28)</f>
        <v>0</v>
      </c>
      <c r="AI46" s="159">
        <f>COUNTIFS('InProcess Conf'!$C$2:$C$6972,AI$33,'InProcess Conf'!$T$2:$T$6972,$C46,'InProcess Conf'!$J$2:$J$6972,$C$28)</f>
        <v>0</v>
      </c>
      <c r="AJ46" s="159">
        <f>COUNTIFS('InProcess Conf'!$C$2:$C$6972,AJ$33,'InProcess Conf'!$T$2:$T$6972,$C46,'InProcess Conf'!$J$2:$J$6972,$C$28)</f>
        <v>0</v>
      </c>
      <c r="AK46" s="159">
        <f>COUNTIFS('InProcess Conf'!$C$2:$C$6972,AK$33,'InProcess Conf'!$T$2:$T$6972,$C46,'InProcess Conf'!$J$2:$J$6972,$C$28)</f>
        <v>0</v>
      </c>
      <c r="AL46" s="159">
        <f>COUNTIFS('InProcess Conf'!$C$2:$C$6972,AL$33,'InProcess Conf'!$T$2:$T$6972,$C46,'InProcess Conf'!$J$2:$J$6972,$C$28)</f>
        <v>0</v>
      </c>
      <c r="AM46" s="159">
        <f>COUNTIFS('InProcess Conf'!$C$2:$C$6972,AM$33,'InProcess Conf'!$T$2:$T$6972,$C46,'InProcess Conf'!$J$2:$J$6972,$C$28)</f>
        <v>0</v>
      </c>
      <c r="AN46" s="159">
        <f>COUNTIFS('InProcess Conf'!$C$2:$C$6972,AN$33,'InProcess Conf'!$T$2:$T$6972,$C46,'InProcess Conf'!$J$2:$J$6972,$C$28)</f>
        <v>0</v>
      </c>
      <c r="AO46" s="159">
        <f>COUNTIFS('InProcess Conf'!$C$2:$C$6972,AO$33,'InProcess Conf'!$T$2:$T$6972,$C46,'InProcess Conf'!$J$2:$J$6972,$C$28)</f>
        <v>0</v>
      </c>
      <c r="AP46" s="159">
        <f>COUNTIFS('InProcess Conf'!$C$2:$C$6972,AP$33,'InProcess Conf'!$T$2:$T$6972,$C46,'InProcess Conf'!$J$2:$J$6972,$C$28)</f>
        <v>0</v>
      </c>
      <c r="AQ46" s="159">
        <f>COUNTIFS('InProcess Conf'!$C$2:$C$6972,AQ$33,'InProcess Conf'!$T$2:$T$6972,$C46,'InProcess Conf'!$J$2:$J$6972,$C$28)</f>
        <v>0</v>
      </c>
      <c r="AR46" s="159">
        <f>COUNTIFS('InProcess Conf'!$C$2:$C$6972,AR$33,'InProcess Conf'!$T$2:$T$6972,$C46,'InProcess Conf'!$J$2:$J$6972,$C$28)</f>
        <v>0</v>
      </c>
      <c r="AS46" s="159">
        <f>COUNTIFS('InProcess Conf'!$C$2:$C$6972,AS$33,'InProcess Conf'!$T$2:$T$6972,$C46,'InProcess Conf'!$J$2:$J$6972,$C$28)</f>
        <v>0</v>
      </c>
      <c r="AT46" s="159">
        <f>COUNTIFS('InProcess Conf'!$C$2:$C$6972,AT$33,'InProcess Conf'!$T$2:$T$6972,$C46,'InProcess Conf'!$J$2:$J$6972,$C$28)</f>
        <v>0</v>
      </c>
      <c r="AU46" s="159">
        <f>COUNTIFS('InProcess Conf'!$C$2:$C$6972,AU$33,'InProcess Conf'!$T$2:$T$6972,$C46,'InProcess Conf'!$J$2:$J$6972,$C$28)</f>
        <v>0</v>
      </c>
      <c r="AV46" s="159">
        <f>COUNTIFS('InProcess Conf'!$C$2:$C$6972,AV$33,'InProcess Conf'!$T$2:$T$6972,$C46,'InProcess Conf'!$J$2:$J$6972,$C$28)</f>
        <v>0</v>
      </c>
      <c r="AW46" s="159">
        <f>COUNTIFS('InProcess Conf'!$C$2:$C$6972,AW$33,'InProcess Conf'!$T$2:$T$6972,$C46,'InProcess Conf'!$J$2:$J$6972,$C$28)</f>
        <v>0</v>
      </c>
      <c r="AX46" s="159">
        <f>COUNTIFS('InProcess Conf'!$C$2:$C$6972,AX$33,'InProcess Conf'!$T$2:$T$6972,$C46,'InProcess Conf'!$J$2:$J$6972,$C$28)</f>
        <v>0</v>
      </c>
      <c r="AY46" s="159">
        <f>COUNTIFS('InProcess Conf'!$C$2:$C$6972,AY$33,'InProcess Conf'!$T$2:$T$6972,$C46,'InProcess Conf'!$J$2:$J$6972,$C$28)</f>
        <v>0</v>
      </c>
      <c r="AZ46" s="159">
        <f>COUNTIFS('InProcess Conf'!$C$2:$C$6972,AZ$33,'InProcess Conf'!$T$2:$T$6972,$C46,'InProcess Conf'!$J$2:$J$6972,$C$28)</f>
        <v>0</v>
      </c>
      <c r="BA46" s="159">
        <f>COUNTIFS('InProcess Conf'!$C$2:$C$6972,BA$33,'InProcess Conf'!$T$2:$T$6972,$C46,'InProcess Conf'!$J$2:$J$6972,$C$28)</f>
        <v>0</v>
      </c>
      <c r="BB46" s="159">
        <f>COUNTIFS('InProcess Conf'!$C$2:$C$6972,BB$33,'InProcess Conf'!$T$2:$T$6972,$C46,'InProcess Conf'!$J$2:$J$6972,$C$28)</f>
        <v>0</v>
      </c>
      <c r="BC46" s="159">
        <f>COUNTIFS('InProcess Conf'!$C$2:$C$6972,BC$33,'InProcess Conf'!$T$2:$T$6972,$C46,'InProcess Conf'!$J$2:$J$6972,$C$28)</f>
        <v>0</v>
      </c>
      <c r="BD46" s="159">
        <f>COUNTIFS('InProcess Conf'!$C$2:$C$6972,BD$33,'InProcess Conf'!$T$2:$T$6972,$C46,'InProcess Conf'!$J$2:$J$6972,$C$28)</f>
        <v>0</v>
      </c>
      <c r="BE46" s="159">
        <f>COUNTIFS('InProcess Conf'!$C$2:$C$6972,BE$33,'InProcess Conf'!$T$2:$T$6972,$C46,'InProcess Conf'!$J$2:$J$6972,$C$28)</f>
        <v>0</v>
      </c>
      <c r="BF46" s="159">
        <f>COUNTIFS('InProcess Conf'!$C$2:$C$6972,BF$33,'InProcess Conf'!$T$2:$T$6972,$C46,'InProcess Conf'!$J$2:$J$6972,$C$28)</f>
        <v>0</v>
      </c>
      <c r="BG46" s="159">
        <f>COUNTIFS('InProcess Conf'!$C$2:$C$6972,BG$33,'InProcess Conf'!$T$2:$T$6972,$C46,'InProcess Conf'!$J$2:$J$6972,$C$28)</f>
        <v>0</v>
      </c>
      <c r="BH46" s="159">
        <f>COUNTIFS('InProcess Conf'!$C$2:$C$6972,BH$33,'InProcess Conf'!$T$2:$T$6972,$C46,'InProcess Conf'!$J$2:$J$6972,$C$28)</f>
        <v>0</v>
      </c>
      <c r="BI46" s="159">
        <f>COUNTIFS('InProcess Conf'!$C$2:$C$6972,BI$33,'InProcess Conf'!$T$2:$T$6972,$C46,'InProcess Conf'!$J$2:$J$6972,$C$28)</f>
        <v>0</v>
      </c>
      <c r="BJ46" s="159">
        <f>COUNTIFS('InProcess Conf'!$C$2:$C$6972,BJ$33,'InProcess Conf'!$T$2:$T$6972,$C46,'InProcess Conf'!$J$2:$J$6972,$C$28)</f>
        <v>0</v>
      </c>
      <c r="BK46" s="159">
        <f>COUNTIFS('InProcess Conf'!$C$2:$C$6972,BK$33,'InProcess Conf'!$T$2:$T$6972,$C46,'InProcess Conf'!$J$2:$J$6972,$C$28)</f>
        <v>0</v>
      </c>
      <c r="BL46" s="159">
        <f>COUNTIFS('InProcess Conf'!$C$2:$C$6972,BL$33,'InProcess Conf'!$T$2:$T$6972,$C46,'InProcess Conf'!$J$2:$J$6972,$C$28)</f>
        <v>0</v>
      </c>
      <c r="BM46" s="159">
        <f>COUNTIFS('InProcess Conf'!$C$2:$C$6972,BM$33,'InProcess Conf'!$T$2:$T$6972,$C46,'InProcess Conf'!$J$2:$J$6972,$C$28)</f>
        <v>0</v>
      </c>
      <c r="BN46" s="159">
        <f>COUNTIFS('InProcess Conf'!$C$2:$C$6972,BN$33,'InProcess Conf'!$T$2:$T$6972,$C46,'InProcess Conf'!$J$2:$J$6972,$C$28)</f>
        <v>0</v>
      </c>
      <c r="BO46" s="159">
        <f>COUNTIFS('InProcess Conf'!$C$2:$C$6972,BO$33,'InProcess Conf'!$T$2:$T$6972,$C46,'InProcess Conf'!$J$2:$J$6972,$C$28)</f>
        <v>0</v>
      </c>
      <c r="BP46" s="159">
        <f>COUNTIFS('InProcess Conf'!$C$2:$C$6972,BP$33,'InProcess Conf'!$T$2:$T$6972,$C46,'InProcess Conf'!$J$2:$J$6972,$C$28)</f>
        <v>0</v>
      </c>
      <c r="BQ46" s="159">
        <f>COUNTIFS('InProcess Conf'!$C$2:$C$6972,BQ$33,'InProcess Conf'!$T$2:$T$6972,$C46,'InProcess Conf'!$J$2:$J$6972,$C$28)</f>
        <v>0</v>
      </c>
      <c r="BR46" s="159">
        <f>COUNTIFS('InProcess Conf'!$C$2:$C$6972,BR$33,'InProcess Conf'!$T$2:$T$6972,$C46,'InProcess Conf'!$J$2:$J$6972,$C$28)</f>
        <v>0</v>
      </c>
      <c r="BS46" s="159">
        <f>COUNTIFS('InProcess Conf'!$C$2:$C$6972,BS$33,'InProcess Conf'!$T$2:$T$6972,$C46,'InProcess Conf'!$J$2:$J$6972,$C$28)</f>
        <v>0</v>
      </c>
      <c r="BT46" s="159">
        <f>COUNTIFS('InProcess Conf'!$C$2:$C$6972,BT$33,'InProcess Conf'!$T$2:$T$6972,$C46,'InProcess Conf'!$J$2:$J$6972,$C$28)</f>
        <v>0</v>
      </c>
      <c r="BU46" s="159">
        <f>COUNTIFS('InProcess Conf'!$C$2:$C$6972,BU$33,'InProcess Conf'!$T$2:$T$6972,$C46,'InProcess Conf'!$J$2:$J$6972,$C$28)</f>
        <v>0</v>
      </c>
      <c r="BV46" s="159">
        <f>COUNTIFS('InProcess Conf'!$C$2:$C$6972,BV$33,'InProcess Conf'!$T$2:$T$6972,$C46,'InProcess Conf'!$J$2:$J$6972,$C$28)</f>
        <v>0</v>
      </c>
      <c r="BW46" s="159">
        <f>COUNTIFS('InProcess Conf'!$C$2:$C$6972,BW$33,'InProcess Conf'!$T$2:$T$6972,$C46,'InProcess Conf'!$J$2:$J$6972,$C$28)</f>
        <v>0</v>
      </c>
      <c r="BX46" s="159">
        <f>COUNTIFS('InProcess Conf'!$C$2:$C$6972,BX$33,'InProcess Conf'!$T$2:$T$6972,$C46,'InProcess Conf'!$J$2:$J$6972,$C$28)</f>
        <v>0</v>
      </c>
      <c r="BY46" s="159">
        <f>COUNTIFS('InProcess Conf'!$C$2:$C$6972,BY$33,'InProcess Conf'!$T$2:$T$6972,$C46,'InProcess Conf'!$J$2:$J$6972,$C$28)</f>
        <v>0</v>
      </c>
      <c r="BZ46" s="159">
        <f>COUNTIFS('InProcess Conf'!$C$2:$C$6972,BZ$33,'InProcess Conf'!$T$2:$T$6972,$C46,'InProcess Conf'!$J$2:$J$6972,$C$28)</f>
        <v>0</v>
      </c>
      <c r="CA46" s="159">
        <f>COUNTIFS('InProcess Conf'!$C$2:$C$6972,CA$33,'InProcess Conf'!$T$2:$T$6972,$C46,'InProcess Conf'!$J$2:$J$6972,$C$28)</f>
        <v>0</v>
      </c>
      <c r="CB46" s="159">
        <f>COUNTIFS('InProcess Conf'!$C$2:$C$6972,CB$33,'InProcess Conf'!$T$2:$T$6972,$C46,'InProcess Conf'!$J$2:$J$6972,$C$28)</f>
        <v>0</v>
      </c>
      <c r="CC46" s="159">
        <f>COUNTIFS('InProcess Conf'!$C$2:$C$6972,CC$33,'InProcess Conf'!$T$2:$T$6972,$C46,'InProcess Conf'!$J$2:$J$6972,$C$28)</f>
        <v>0</v>
      </c>
      <c r="CD46" s="159">
        <f>COUNTIFS('InProcess Conf'!$C$2:$C$6972,CD$33,'InProcess Conf'!$T$2:$T$6972,$C46,'InProcess Conf'!$J$2:$J$6972,$C$28)</f>
        <v>0</v>
      </c>
      <c r="CE46" s="159">
        <f>COUNTIFS('InProcess Conf'!$C$2:$C$6972,CE$33,'InProcess Conf'!$T$2:$T$6972,$C46,'InProcess Conf'!$J$2:$J$6972,$C$28)</f>
        <v>0</v>
      </c>
      <c r="CF46" s="159">
        <f>COUNTIFS('InProcess Conf'!$C$2:$C$6972,CF$33,'InProcess Conf'!$T$2:$T$6972,$C46,'InProcess Conf'!$J$2:$J$6972,$C$28)</f>
        <v>0</v>
      </c>
      <c r="CG46" s="159">
        <f>COUNTIFS('InProcess Conf'!$C$2:$C$6972,CG$33,'InProcess Conf'!$T$2:$T$6972,$C46,'InProcess Conf'!$J$2:$J$6972,$C$28)</f>
        <v>0</v>
      </c>
      <c r="CH46" s="159">
        <f>COUNTIFS('InProcess Conf'!$C$2:$C$6972,CH$33,'InProcess Conf'!$T$2:$T$6972,$C46,'InProcess Conf'!$J$2:$J$6972,$C$28)</f>
        <v>0</v>
      </c>
      <c r="CI46" s="159">
        <f>COUNTIFS('InProcess Conf'!$C$2:$C$6972,CI$33,'InProcess Conf'!$T$2:$T$6972,$C46,'InProcess Conf'!$J$2:$J$6972,$C$28)</f>
        <v>0</v>
      </c>
      <c r="CJ46" s="159">
        <f>COUNTIFS('InProcess Conf'!$C$2:$C$6972,CJ$33,'InProcess Conf'!$T$2:$T$6972,$C46,'InProcess Conf'!$J$2:$J$6972,$C$28)</f>
        <v>0</v>
      </c>
      <c r="CK46" s="159">
        <f>COUNTIFS('InProcess Conf'!$C$2:$C$6972,CK$33,'InProcess Conf'!$T$2:$T$6972,$C46,'InProcess Conf'!$J$2:$J$6972,$C$28)</f>
        <v>0</v>
      </c>
      <c r="CL46" s="159">
        <f>COUNTIFS('InProcess Conf'!$C$2:$C$6972,CL$33,'InProcess Conf'!$T$2:$T$6972,$C46,'InProcess Conf'!$J$2:$J$6972,$C$28)</f>
        <v>0</v>
      </c>
      <c r="CM46" s="159">
        <f>COUNTIFS('InProcess Conf'!$C$2:$C$6972,CM$33,'InProcess Conf'!$T$2:$T$6972,$C46,'InProcess Conf'!$J$2:$J$6972,$C$28)</f>
        <v>0</v>
      </c>
      <c r="CN46" s="159">
        <f>COUNTIFS('InProcess Conf'!$C$2:$C$6972,CN$33,'InProcess Conf'!$T$2:$T$6972,$C46,'InProcess Conf'!$J$2:$J$6972,$C$28)</f>
        <v>0</v>
      </c>
      <c r="CO46" s="159">
        <f>COUNTIFS('InProcess Conf'!$C$2:$C$6972,CO$33,'InProcess Conf'!$T$2:$T$6972,$C46,'InProcess Conf'!$J$2:$J$6972,$C$28)</f>
        <v>0</v>
      </c>
      <c r="CP46" s="159">
        <f>COUNTIFS('InProcess Conf'!$C$2:$C$6972,CP$33,'InProcess Conf'!$T$2:$T$6972,$C46,'InProcess Conf'!$J$2:$J$6972,$C$28)</f>
        <v>0</v>
      </c>
      <c r="CQ46" s="159">
        <f>COUNTIFS('InProcess Conf'!$C$2:$C$6972,CQ$33,'InProcess Conf'!$T$2:$T$6972,$C46,'InProcess Conf'!$J$2:$J$6972,$C$28)</f>
        <v>0</v>
      </c>
      <c r="CR46" s="159">
        <f>COUNTIFS('InProcess Conf'!$C$2:$C$6972,CR$33,'InProcess Conf'!$T$2:$T$6972,$C46,'InProcess Conf'!$J$2:$J$6972,$C$28)</f>
        <v>0</v>
      </c>
      <c r="CS46" s="159">
        <f>COUNTIFS('InProcess Conf'!$C$2:$C$6972,CS$33,'InProcess Conf'!$T$2:$T$6972,$C46,'InProcess Conf'!$J$2:$J$6972,$C$28)</f>
        <v>0</v>
      </c>
      <c r="CT46" s="159">
        <f>COUNTIFS('InProcess Conf'!$C$2:$C$6972,CT$33,'InProcess Conf'!$T$2:$T$6972,$C46,'InProcess Conf'!$J$2:$J$6972,$C$28)</f>
        <v>0</v>
      </c>
      <c r="CU46" s="159">
        <f>COUNTIFS('InProcess Conf'!$C$2:$C$6972,CU$33,'InProcess Conf'!$T$2:$T$6972,$C46,'InProcess Conf'!$J$2:$J$6972,$C$28)</f>
        <v>0</v>
      </c>
      <c r="CV46" s="159">
        <f>COUNTIFS('InProcess Conf'!$C$2:$C$6972,CV$33,'InProcess Conf'!$T$2:$T$6972,$C46,'InProcess Conf'!$J$2:$J$6972,$C$28)</f>
        <v>0</v>
      </c>
      <c r="CW46" s="159">
        <f>COUNTIFS('InProcess Conf'!$C$2:$C$6972,CW$33,'InProcess Conf'!$T$2:$T$6972,$C46,'InProcess Conf'!$J$2:$J$6972,$C$28)</f>
        <v>0</v>
      </c>
      <c r="CX46" s="159">
        <f>COUNTIFS('InProcess Conf'!$C$2:$C$6972,CX$33,'InProcess Conf'!$T$2:$T$6972,$C46,'InProcess Conf'!$J$2:$J$6972,$C$28)</f>
        <v>0</v>
      </c>
      <c r="CY46" s="159">
        <f>COUNTIFS('InProcess Conf'!$C$2:$C$6972,CY$33,'InProcess Conf'!$T$2:$T$6972,$C46,'InProcess Conf'!$J$2:$J$6972,$C$28)</f>
        <v>0</v>
      </c>
      <c r="CZ46" s="159">
        <f>COUNTIFS('InProcess Conf'!$C$2:$C$6972,CZ$33,'InProcess Conf'!$T$2:$T$6972,$C46,'InProcess Conf'!$J$2:$J$6972,$C$28)</f>
        <v>0</v>
      </c>
      <c r="DA46" s="159">
        <f>COUNTIFS('InProcess Conf'!$C$2:$C$6972,DA$33,'InProcess Conf'!$T$2:$T$6972,$C46,'InProcess Conf'!$J$2:$J$6972,$C$28)</f>
        <v>0</v>
      </c>
      <c r="DB46" s="159">
        <f>COUNTIFS('InProcess Conf'!$C$2:$C$6972,DB$33,'InProcess Conf'!$T$2:$T$6972,$C46,'InProcess Conf'!$J$2:$J$6972,$C$28)</f>
        <v>0</v>
      </c>
      <c r="DC46" s="159">
        <f>COUNTIFS('InProcess Conf'!$C$2:$C$6972,DC$33,'InProcess Conf'!$T$2:$T$6972,$C46,'InProcess Conf'!$J$2:$J$6972,$C$28)</f>
        <v>0</v>
      </c>
      <c r="DD46" s="159">
        <f>COUNTIFS('InProcess Conf'!$C$2:$C$6972,DD$33,'InProcess Conf'!$T$2:$T$6972,$C46,'InProcess Conf'!$J$2:$J$6972,$C$28)</f>
        <v>0</v>
      </c>
      <c r="DE46" s="159">
        <f>COUNTIFS('InProcess Conf'!$C$2:$C$6972,DE$33,'InProcess Conf'!$T$2:$T$6972,$C46,'InProcess Conf'!$J$2:$J$6972,$C$28)</f>
        <v>0</v>
      </c>
      <c r="DF46" s="159">
        <f>COUNTIFS('InProcess Conf'!$C$2:$C$6972,DF$33,'InProcess Conf'!$T$2:$T$6972,$C46,'InProcess Conf'!$J$2:$J$6972,$C$28)</f>
        <v>0</v>
      </c>
      <c r="DG46" s="159">
        <f>COUNTIFS('InProcess Conf'!$C$2:$C$6972,DG$33,'InProcess Conf'!$T$2:$T$6972,$C46,'InProcess Conf'!$J$2:$J$6972,$C$28)</f>
        <v>0</v>
      </c>
      <c r="DH46" s="218">
        <f>COUNTIFS('InProcess Conf'!$C$2:$C$6972,DH$33,'InProcess Conf'!$T$2:$T$6972,$C46,'InProcess Conf'!$J$2:$J$6972,$C$28)</f>
        <v>0</v>
      </c>
      <c r="DI46" s="217">
        <f t="shared" si="7"/>
        <v>0</v>
      </c>
    </row>
    <row r="47" spans="2:113" ht="16.5" thickTop="1" thickBot="1">
      <c r="B47" s="274"/>
      <c r="C47" s="158" t="s">
        <v>123</v>
      </c>
      <c r="D47" s="159">
        <f>COUNTIFS('InProcess Conf'!$C$2:$C$6972,D$33,'InProcess Conf'!$T$2:$T$6972,$C47,'InProcess Conf'!$J$2:$J$6972,$C$28)</f>
        <v>0</v>
      </c>
      <c r="E47" s="159">
        <f>COUNTIFS('InProcess Conf'!$C$2:$C$6972,E$33,'InProcess Conf'!$T$2:$T$6972,$C47,'InProcess Conf'!$J$2:$J$6972,$C$28)</f>
        <v>0</v>
      </c>
      <c r="F47" s="159">
        <f>COUNTIFS('InProcess Conf'!$C$2:$C$6972,F$33,'InProcess Conf'!$T$2:$T$6972,$C47,'InProcess Conf'!$J$2:$J$6972,$C$28)</f>
        <v>0</v>
      </c>
      <c r="G47" s="159">
        <f>COUNTIFS('InProcess Conf'!$C$2:$C$6972,G$33,'InProcess Conf'!$T$2:$T$6972,$C47,'InProcess Conf'!$J$2:$J$6972,$C$28)</f>
        <v>0</v>
      </c>
      <c r="H47" s="159">
        <f>COUNTIFS('InProcess Conf'!$C$2:$C$6972,H$33,'InProcess Conf'!$T$2:$T$6972,$C47,'InProcess Conf'!$J$2:$J$6972,$C$28)</f>
        <v>0</v>
      </c>
      <c r="I47" s="159">
        <f>COUNTIFS('InProcess Conf'!$C$2:$C$6972,I$33,'InProcess Conf'!$T$2:$T$6972,$C47,'InProcess Conf'!$J$2:$J$6972,$C$28)</f>
        <v>0</v>
      </c>
      <c r="J47" s="159">
        <f>COUNTIFS('InProcess Conf'!$C$2:$C$6972,J$33,'InProcess Conf'!$T$2:$T$6972,$C47,'InProcess Conf'!$J$2:$J$6972,$C$28)</f>
        <v>0</v>
      </c>
      <c r="K47" s="159">
        <f>COUNTIFS('InProcess Conf'!$C$2:$C$6972,K$33,'InProcess Conf'!$T$2:$T$6972,$C47,'InProcess Conf'!$J$2:$J$6972,$C$28)</f>
        <v>0</v>
      </c>
      <c r="L47" s="159">
        <f>COUNTIFS('InProcess Conf'!$C$2:$C$6972,L$33,'InProcess Conf'!$T$2:$T$6972,$C47,'InProcess Conf'!$J$2:$J$6972,$C$28)</f>
        <v>0</v>
      </c>
      <c r="M47" s="159">
        <f>COUNTIFS('InProcess Conf'!$C$2:$C$6972,M$33,'InProcess Conf'!$T$2:$T$6972,$C47,'InProcess Conf'!$J$2:$J$6972,$C$28)</f>
        <v>0</v>
      </c>
      <c r="N47" s="159">
        <f>COUNTIFS('InProcess Conf'!$C$2:$C$6972,N$33,'InProcess Conf'!$T$2:$T$6972,$C47,'InProcess Conf'!$J$2:$J$6972,$C$28)</f>
        <v>0</v>
      </c>
      <c r="O47" s="159">
        <f>COUNTIFS('InProcess Conf'!$C$2:$C$6972,O$33,'InProcess Conf'!$T$2:$T$6972,$C47,'InProcess Conf'!$J$2:$J$6972,$C$28)</f>
        <v>0</v>
      </c>
      <c r="P47" s="159">
        <f>COUNTIFS('InProcess Conf'!$C$2:$C$6972,P$33,'InProcess Conf'!$T$2:$T$6972,$C47,'InProcess Conf'!$J$2:$J$6972,$C$28)</f>
        <v>0</v>
      </c>
      <c r="Q47" s="159">
        <f>COUNTIFS('InProcess Conf'!$C$2:$C$6972,Q$33,'InProcess Conf'!$T$2:$T$6972,$C47,'InProcess Conf'!$J$2:$J$6972,$C$28)</f>
        <v>0</v>
      </c>
      <c r="R47" s="159">
        <f>COUNTIFS('InProcess Conf'!$C$2:$C$6972,R$33,'InProcess Conf'!$T$2:$T$6972,$C47,'InProcess Conf'!$J$2:$J$6972,$C$28)</f>
        <v>0</v>
      </c>
      <c r="S47" s="159">
        <f>COUNTIFS('InProcess Conf'!$C$2:$C$6972,S$33,'InProcess Conf'!$T$2:$T$6972,$C47,'InProcess Conf'!$J$2:$J$6972,$C$28)</f>
        <v>0</v>
      </c>
      <c r="T47" s="159">
        <f>COUNTIFS('InProcess Conf'!$C$2:$C$6972,T$33,'InProcess Conf'!$T$2:$T$6972,$C47,'InProcess Conf'!$J$2:$J$6972,$C$28)</f>
        <v>0</v>
      </c>
      <c r="U47" s="159">
        <f>COUNTIFS('InProcess Conf'!$C$2:$C$6972,U$33,'InProcess Conf'!$T$2:$T$6972,$C47,'InProcess Conf'!$J$2:$J$6972,$C$28)</f>
        <v>0</v>
      </c>
      <c r="V47" s="159">
        <f>COUNTIFS('InProcess Conf'!$C$2:$C$6972,V$33,'InProcess Conf'!$T$2:$T$6972,$C47,'InProcess Conf'!$J$2:$J$6972,$C$28)</f>
        <v>0</v>
      </c>
      <c r="W47" s="159">
        <f>COUNTIFS('InProcess Conf'!$C$2:$C$6972,W$33,'InProcess Conf'!$T$2:$T$6972,$C47,'InProcess Conf'!$J$2:$J$6972,$C$28)</f>
        <v>0</v>
      </c>
      <c r="X47" s="159">
        <f>COUNTIFS('InProcess Conf'!$C$2:$C$6972,X$33,'InProcess Conf'!$T$2:$T$6972,$C47,'InProcess Conf'!$J$2:$J$6972,$C$28)</f>
        <v>0</v>
      </c>
      <c r="Y47" s="159">
        <f>COUNTIFS('InProcess Conf'!$C$2:$C$6972,Y$33,'InProcess Conf'!$T$2:$T$6972,$C47,'InProcess Conf'!$J$2:$J$6972,$C$28)</f>
        <v>0</v>
      </c>
      <c r="Z47" s="159">
        <f>COUNTIFS('InProcess Conf'!$C$2:$C$6972,Z$33,'InProcess Conf'!$T$2:$T$6972,$C47,'InProcess Conf'!$J$2:$J$6972,$C$28)</f>
        <v>0</v>
      </c>
      <c r="AA47" s="159">
        <f>COUNTIFS('InProcess Conf'!$C$2:$C$6972,AA$33,'InProcess Conf'!$T$2:$T$6972,$C47,'InProcess Conf'!$J$2:$J$6972,$C$28)</f>
        <v>0</v>
      </c>
      <c r="AB47" s="159">
        <f>COUNTIFS('InProcess Conf'!$C$2:$C$6972,AB$33,'InProcess Conf'!$T$2:$T$6972,$C47,'InProcess Conf'!$J$2:$J$6972,$C$28)</f>
        <v>0</v>
      </c>
      <c r="AC47" s="159">
        <f>COUNTIFS('InProcess Conf'!$C$2:$C$6972,AC$33,'InProcess Conf'!$T$2:$T$6972,$C47,'InProcess Conf'!$J$2:$J$6972,$C$28)</f>
        <v>0</v>
      </c>
      <c r="AD47" s="159">
        <f>COUNTIFS('InProcess Conf'!$C$2:$C$6972,AD$33,'InProcess Conf'!$T$2:$T$6972,$C47,'InProcess Conf'!$J$2:$J$6972,$C$28)</f>
        <v>0</v>
      </c>
      <c r="AE47" s="159">
        <f>COUNTIFS('InProcess Conf'!$C$2:$C$6972,AE$33,'InProcess Conf'!$T$2:$T$6972,$C47,'InProcess Conf'!$J$2:$J$6972,$C$28)</f>
        <v>0</v>
      </c>
      <c r="AF47" s="159">
        <f>COUNTIFS('InProcess Conf'!$C$2:$C$6972,AF$33,'InProcess Conf'!$T$2:$T$6972,$C47,'InProcess Conf'!$J$2:$J$6972,$C$28)</f>
        <v>0</v>
      </c>
      <c r="AG47" s="159">
        <f>COUNTIFS('InProcess Conf'!$C$2:$C$6972,AG$33,'InProcess Conf'!$T$2:$T$6972,$C47,'InProcess Conf'!$J$2:$J$6972,$C$28)</f>
        <v>0</v>
      </c>
      <c r="AH47" s="159">
        <f>COUNTIFS('InProcess Conf'!$C$2:$C$6972,AH$33,'InProcess Conf'!$T$2:$T$6972,$C47,'InProcess Conf'!$J$2:$J$6972,$C$28)</f>
        <v>0</v>
      </c>
      <c r="AI47" s="159">
        <f>COUNTIFS('InProcess Conf'!$C$2:$C$6972,AI$33,'InProcess Conf'!$T$2:$T$6972,$C47,'InProcess Conf'!$J$2:$J$6972,$C$28)</f>
        <v>0</v>
      </c>
      <c r="AJ47" s="159">
        <f>COUNTIFS('InProcess Conf'!$C$2:$C$6972,AJ$33,'InProcess Conf'!$T$2:$T$6972,$C47,'InProcess Conf'!$J$2:$J$6972,$C$28)</f>
        <v>0</v>
      </c>
      <c r="AK47" s="159">
        <f>COUNTIFS('InProcess Conf'!$C$2:$C$6972,AK$33,'InProcess Conf'!$T$2:$T$6972,$C47,'InProcess Conf'!$J$2:$J$6972,$C$28)</f>
        <v>0</v>
      </c>
      <c r="AL47" s="159">
        <f>COUNTIFS('InProcess Conf'!$C$2:$C$6972,AL$33,'InProcess Conf'!$T$2:$T$6972,$C47,'InProcess Conf'!$J$2:$J$6972,$C$28)</f>
        <v>0</v>
      </c>
      <c r="AM47" s="159">
        <f>COUNTIFS('InProcess Conf'!$C$2:$C$6972,AM$33,'InProcess Conf'!$T$2:$T$6972,$C47,'InProcess Conf'!$J$2:$J$6972,$C$28)</f>
        <v>0</v>
      </c>
      <c r="AN47" s="159">
        <f>COUNTIFS('InProcess Conf'!$C$2:$C$6972,AN$33,'InProcess Conf'!$T$2:$T$6972,$C47,'InProcess Conf'!$J$2:$J$6972,$C$28)</f>
        <v>0</v>
      </c>
      <c r="AO47" s="159">
        <f>COUNTIFS('InProcess Conf'!$C$2:$C$6972,AO$33,'InProcess Conf'!$T$2:$T$6972,$C47,'InProcess Conf'!$J$2:$J$6972,$C$28)</f>
        <v>0</v>
      </c>
      <c r="AP47" s="159">
        <f>COUNTIFS('InProcess Conf'!$C$2:$C$6972,AP$33,'InProcess Conf'!$T$2:$T$6972,$C47,'InProcess Conf'!$J$2:$J$6972,$C$28)</f>
        <v>0</v>
      </c>
      <c r="AQ47" s="159">
        <f>COUNTIFS('InProcess Conf'!$C$2:$C$6972,AQ$33,'InProcess Conf'!$T$2:$T$6972,$C47,'InProcess Conf'!$J$2:$J$6972,$C$28)</f>
        <v>0</v>
      </c>
      <c r="AR47" s="159">
        <f>COUNTIFS('InProcess Conf'!$C$2:$C$6972,AR$33,'InProcess Conf'!$T$2:$T$6972,$C47,'InProcess Conf'!$J$2:$J$6972,$C$28)</f>
        <v>0</v>
      </c>
      <c r="AS47" s="159">
        <f>COUNTIFS('InProcess Conf'!$C$2:$C$6972,AS$33,'InProcess Conf'!$T$2:$T$6972,$C47,'InProcess Conf'!$J$2:$J$6972,$C$28)</f>
        <v>0</v>
      </c>
      <c r="AT47" s="159">
        <f>COUNTIFS('InProcess Conf'!$C$2:$C$6972,AT$33,'InProcess Conf'!$T$2:$T$6972,$C47,'InProcess Conf'!$J$2:$J$6972,$C$28)</f>
        <v>0</v>
      </c>
      <c r="AU47" s="159">
        <f>COUNTIFS('InProcess Conf'!$C$2:$C$6972,AU$33,'InProcess Conf'!$T$2:$T$6972,$C47,'InProcess Conf'!$J$2:$J$6972,$C$28)</f>
        <v>0</v>
      </c>
      <c r="AV47" s="159">
        <f>COUNTIFS('InProcess Conf'!$C$2:$C$6972,AV$33,'InProcess Conf'!$T$2:$T$6972,$C47,'InProcess Conf'!$J$2:$J$6972,$C$28)</f>
        <v>0</v>
      </c>
      <c r="AW47" s="159">
        <f>COUNTIFS('InProcess Conf'!$C$2:$C$6972,AW$33,'InProcess Conf'!$T$2:$T$6972,$C47,'InProcess Conf'!$J$2:$J$6972,$C$28)</f>
        <v>0</v>
      </c>
      <c r="AX47" s="159">
        <f>COUNTIFS('InProcess Conf'!$C$2:$C$6972,AX$33,'InProcess Conf'!$T$2:$T$6972,$C47,'InProcess Conf'!$J$2:$J$6972,$C$28)</f>
        <v>0</v>
      </c>
      <c r="AY47" s="159">
        <f>COUNTIFS('InProcess Conf'!$C$2:$C$6972,AY$33,'InProcess Conf'!$T$2:$T$6972,$C47,'InProcess Conf'!$J$2:$J$6972,$C$28)</f>
        <v>0</v>
      </c>
      <c r="AZ47" s="159">
        <f>COUNTIFS('InProcess Conf'!$C$2:$C$6972,AZ$33,'InProcess Conf'!$T$2:$T$6972,$C47,'InProcess Conf'!$J$2:$J$6972,$C$28)</f>
        <v>0</v>
      </c>
      <c r="BA47" s="159">
        <f>COUNTIFS('InProcess Conf'!$C$2:$C$6972,BA$33,'InProcess Conf'!$T$2:$T$6972,$C47,'InProcess Conf'!$J$2:$J$6972,$C$28)</f>
        <v>0</v>
      </c>
      <c r="BB47" s="159">
        <f>COUNTIFS('InProcess Conf'!$C$2:$C$6972,BB$33,'InProcess Conf'!$T$2:$T$6972,$C47,'InProcess Conf'!$J$2:$J$6972,$C$28)</f>
        <v>0</v>
      </c>
      <c r="BC47" s="159">
        <f>COUNTIFS('InProcess Conf'!$C$2:$C$6972,BC$33,'InProcess Conf'!$T$2:$T$6972,$C47,'InProcess Conf'!$J$2:$J$6972,$C$28)</f>
        <v>0</v>
      </c>
      <c r="BD47" s="159">
        <f>COUNTIFS('InProcess Conf'!$C$2:$C$6972,BD$33,'InProcess Conf'!$T$2:$T$6972,$C47,'InProcess Conf'!$J$2:$J$6972,$C$28)</f>
        <v>0</v>
      </c>
      <c r="BE47" s="159">
        <f>COUNTIFS('InProcess Conf'!$C$2:$C$6972,BE$33,'InProcess Conf'!$T$2:$T$6972,$C47,'InProcess Conf'!$J$2:$J$6972,$C$28)</f>
        <v>0</v>
      </c>
      <c r="BF47" s="159">
        <f>COUNTIFS('InProcess Conf'!$C$2:$C$6972,BF$33,'InProcess Conf'!$T$2:$T$6972,$C47,'InProcess Conf'!$J$2:$J$6972,$C$28)</f>
        <v>0</v>
      </c>
      <c r="BG47" s="159">
        <f>COUNTIFS('InProcess Conf'!$C$2:$C$6972,BG$33,'InProcess Conf'!$T$2:$T$6972,$C47,'InProcess Conf'!$J$2:$J$6972,$C$28)</f>
        <v>0</v>
      </c>
      <c r="BH47" s="159">
        <f>COUNTIFS('InProcess Conf'!$C$2:$C$6972,BH$33,'InProcess Conf'!$T$2:$T$6972,$C47,'InProcess Conf'!$J$2:$J$6972,$C$28)</f>
        <v>0</v>
      </c>
      <c r="BI47" s="159">
        <f>COUNTIFS('InProcess Conf'!$C$2:$C$6972,BI$33,'InProcess Conf'!$T$2:$T$6972,$C47,'InProcess Conf'!$J$2:$J$6972,$C$28)</f>
        <v>0</v>
      </c>
      <c r="BJ47" s="159">
        <f>COUNTIFS('InProcess Conf'!$C$2:$C$6972,BJ$33,'InProcess Conf'!$T$2:$T$6972,$C47,'InProcess Conf'!$J$2:$J$6972,$C$28)</f>
        <v>0</v>
      </c>
      <c r="BK47" s="159">
        <f>COUNTIFS('InProcess Conf'!$C$2:$C$6972,BK$33,'InProcess Conf'!$T$2:$T$6972,$C47,'InProcess Conf'!$J$2:$J$6972,$C$28)</f>
        <v>0</v>
      </c>
      <c r="BL47" s="159">
        <f>COUNTIFS('InProcess Conf'!$C$2:$C$6972,BL$33,'InProcess Conf'!$T$2:$T$6972,$C47,'InProcess Conf'!$J$2:$J$6972,$C$28)</f>
        <v>0</v>
      </c>
      <c r="BM47" s="159">
        <f>COUNTIFS('InProcess Conf'!$C$2:$C$6972,BM$33,'InProcess Conf'!$T$2:$T$6972,$C47,'InProcess Conf'!$J$2:$J$6972,$C$28)</f>
        <v>0</v>
      </c>
      <c r="BN47" s="159">
        <f>COUNTIFS('InProcess Conf'!$C$2:$C$6972,BN$33,'InProcess Conf'!$T$2:$T$6972,$C47,'InProcess Conf'!$J$2:$J$6972,$C$28)</f>
        <v>0</v>
      </c>
      <c r="BO47" s="159">
        <f>COUNTIFS('InProcess Conf'!$C$2:$C$6972,BO$33,'InProcess Conf'!$T$2:$T$6972,$C47,'InProcess Conf'!$J$2:$J$6972,$C$28)</f>
        <v>0</v>
      </c>
      <c r="BP47" s="159">
        <f>COUNTIFS('InProcess Conf'!$C$2:$C$6972,BP$33,'InProcess Conf'!$T$2:$T$6972,$C47,'InProcess Conf'!$J$2:$J$6972,$C$28)</f>
        <v>0</v>
      </c>
      <c r="BQ47" s="159">
        <f>COUNTIFS('InProcess Conf'!$C$2:$C$6972,BQ$33,'InProcess Conf'!$T$2:$T$6972,$C47,'InProcess Conf'!$J$2:$J$6972,$C$28)</f>
        <v>0</v>
      </c>
      <c r="BR47" s="159">
        <f>COUNTIFS('InProcess Conf'!$C$2:$C$6972,BR$33,'InProcess Conf'!$T$2:$T$6972,$C47,'InProcess Conf'!$J$2:$J$6972,$C$28)</f>
        <v>0</v>
      </c>
      <c r="BS47" s="159">
        <f>COUNTIFS('InProcess Conf'!$C$2:$C$6972,BS$33,'InProcess Conf'!$T$2:$T$6972,$C47,'InProcess Conf'!$J$2:$J$6972,$C$28)</f>
        <v>0</v>
      </c>
      <c r="BT47" s="159">
        <f>COUNTIFS('InProcess Conf'!$C$2:$C$6972,BT$33,'InProcess Conf'!$T$2:$T$6972,$C47,'InProcess Conf'!$J$2:$J$6972,$C$28)</f>
        <v>0</v>
      </c>
      <c r="BU47" s="159">
        <f>COUNTIFS('InProcess Conf'!$C$2:$C$6972,BU$33,'InProcess Conf'!$T$2:$T$6972,$C47,'InProcess Conf'!$J$2:$J$6972,$C$28)</f>
        <v>0</v>
      </c>
      <c r="BV47" s="159">
        <f>COUNTIFS('InProcess Conf'!$C$2:$C$6972,BV$33,'InProcess Conf'!$T$2:$T$6972,$C47,'InProcess Conf'!$J$2:$J$6972,$C$28)</f>
        <v>0</v>
      </c>
      <c r="BW47" s="159">
        <f>COUNTIFS('InProcess Conf'!$C$2:$C$6972,BW$33,'InProcess Conf'!$T$2:$T$6972,$C47,'InProcess Conf'!$J$2:$J$6972,$C$28)</f>
        <v>0</v>
      </c>
      <c r="BX47" s="159">
        <f>COUNTIFS('InProcess Conf'!$C$2:$C$6972,BX$33,'InProcess Conf'!$T$2:$T$6972,$C47,'InProcess Conf'!$J$2:$J$6972,$C$28)</f>
        <v>0</v>
      </c>
      <c r="BY47" s="159">
        <f>COUNTIFS('InProcess Conf'!$C$2:$C$6972,BY$33,'InProcess Conf'!$T$2:$T$6972,$C47,'InProcess Conf'!$J$2:$J$6972,$C$28)</f>
        <v>0</v>
      </c>
      <c r="BZ47" s="159">
        <f>COUNTIFS('InProcess Conf'!$C$2:$C$6972,BZ$33,'InProcess Conf'!$T$2:$T$6972,$C47,'InProcess Conf'!$J$2:$J$6972,$C$28)</f>
        <v>0</v>
      </c>
      <c r="CA47" s="159">
        <f>COUNTIFS('InProcess Conf'!$C$2:$C$6972,CA$33,'InProcess Conf'!$T$2:$T$6972,$C47,'InProcess Conf'!$J$2:$J$6972,$C$28)</f>
        <v>0</v>
      </c>
      <c r="CB47" s="159">
        <f>COUNTIFS('InProcess Conf'!$C$2:$C$6972,CB$33,'InProcess Conf'!$T$2:$T$6972,$C47,'InProcess Conf'!$J$2:$J$6972,$C$28)</f>
        <v>0</v>
      </c>
      <c r="CC47" s="159">
        <f>COUNTIFS('InProcess Conf'!$C$2:$C$6972,CC$33,'InProcess Conf'!$T$2:$T$6972,$C47,'InProcess Conf'!$J$2:$J$6972,$C$28)</f>
        <v>0</v>
      </c>
      <c r="CD47" s="159">
        <f>COUNTIFS('InProcess Conf'!$C$2:$C$6972,CD$33,'InProcess Conf'!$T$2:$T$6972,$C47,'InProcess Conf'!$J$2:$J$6972,$C$28)</f>
        <v>0</v>
      </c>
      <c r="CE47" s="159">
        <f>COUNTIFS('InProcess Conf'!$C$2:$C$6972,CE$33,'InProcess Conf'!$T$2:$T$6972,$C47,'InProcess Conf'!$J$2:$J$6972,$C$28)</f>
        <v>0</v>
      </c>
      <c r="CF47" s="159">
        <f>COUNTIFS('InProcess Conf'!$C$2:$C$6972,CF$33,'InProcess Conf'!$T$2:$T$6972,$C47,'InProcess Conf'!$J$2:$J$6972,$C$28)</f>
        <v>0</v>
      </c>
      <c r="CG47" s="159">
        <f>COUNTIFS('InProcess Conf'!$C$2:$C$6972,CG$33,'InProcess Conf'!$T$2:$T$6972,$C47,'InProcess Conf'!$J$2:$J$6972,$C$28)</f>
        <v>0</v>
      </c>
      <c r="CH47" s="159">
        <f>COUNTIFS('InProcess Conf'!$C$2:$C$6972,CH$33,'InProcess Conf'!$T$2:$T$6972,$C47,'InProcess Conf'!$J$2:$J$6972,$C$28)</f>
        <v>0</v>
      </c>
      <c r="CI47" s="159">
        <f>COUNTIFS('InProcess Conf'!$C$2:$C$6972,CI$33,'InProcess Conf'!$T$2:$T$6972,$C47,'InProcess Conf'!$J$2:$J$6972,$C$28)</f>
        <v>0</v>
      </c>
      <c r="CJ47" s="159">
        <f>COUNTIFS('InProcess Conf'!$C$2:$C$6972,CJ$33,'InProcess Conf'!$T$2:$T$6972,$C47,'InProcess Conf'!$J$2:$J$6972,$C$28)</f>
        <v>0</v>
      </c>
      <c r="CK47" s="159">
        <f>COUNTIFS('InProcess Conf'!$C$2:$C$6972,CK$33,'InProcess Conf'!$T$2:$T$6972,$C47,'InProcess Conf'!$J$2:$J$6972,$C$28)</f>
        <v>0</v>
      </c>
      <c r="CL47" s="159">
        <f>COUNTIFS('InProcess Conf'!$C$2:$C$6972,CL$33,'InProcess Conf'!$T$2:$T$6972,$C47,'InProcess Conf'!$J$2:$J$6972,$C$28)</f>
        <v>0</v>
      </c>
      <c r="CM47" s="159">
        <f>COUNTIFS('InProcess Conf'!$C$2:$C$6972,CM$33,'InProcess Conf'!$T$2:$T$6972,$C47,'InProcess Conf'!$J$2:$J$6972,$C$28)</f>
        <v>0</v>
      </c>
      <c r="CN47" s="159">
        <f>COUNTIFS('InProcess Conf'!$C$2:$C$6972,CN$33,'InProcess Conf'!$T$2:$T$6972,$C47,'InProcess Conf'!$J$2:$J$6972,$C$28)</f>
        <v>0</v>
      </c>
      <c r="CO47" s="159">
        <f>COUNTIFS('InProcess Conf'!$C$2:$C$6972,CO$33,'InProcess Conf'!$T$2:$T$6972,$C47,'InProcess Conf'!$J$2:$J$6972,$C$28)</f>
        <v>0</v>
      </c>
      <c r="CP47" s="159">
        <f>COUNTIFS('InProcess Conf'!$C$2:$C$6972,CP$33,'InProcess Conf'!$T$2:$T$6972,$C47,'InProcess Conf'!$J$2:$J$6972,$C$28)</f>
        <v>0</v>
      </c>
      <c r="CQ47" s="159">
        <f>COUNTIFS('InProcess Conf'!$C$2:$C$6972,CQ$33,'InProcess Conf'!$T$2:$T$6972,$C47,'InProcess Conf'!$J$2:$J$6972,$C$28)</f>
        <v>0</v>
      </c>
      <c r="CR47" s="159">
        <f>COUNTIFS('InProcess Conf'!$C$2:$C$6972,CR$33,'InProcess Conf'!$T$2:$T$6972,$C47,'InProcess Conf'!$J$2:$J$6972,$C$28)</f>
        <v>0</v>
      </c>
      <c r="CS47" s="159">
        <f>COUNTIFS('InProcess Conf'!$C$2:$C$6972,CS$33,'InProcess Conf'!$T$2:$T$6972,$C47,'InProcess Conf'!$J$2:$J$6972,$C$28)</f>
        <v>0</v>
      </c>
      <c r="CT47" s="159">
        <f>COUNTIFS('InProcess Conf'!$C$2:$C$6972,CT$33,'InProcess Conf'!$T$2:$T$6972,$C47,'InProcess Conf'!$J$2:$J$6972,$C$28)</f>
        <v>0</v>
      </c>
      <c r="CU47" s="159">
        <f>COUNTIFS('InProcess Conf'!$C$2:$C$6972,CU$33,'InProcess Conf'!$T$2:$T$6972,$C47,'InProcess Conf'!$J$2:$J$6972,$C$28)</f>
        <v>0</v>
      </c>
      <c r="CV47" s="159">
        <f>COUNTIFS('InProcess Conf'!$C$2:$C$6972,CV$33,'InProcess Conf'!$T$2:$T$6972,$C47,'InProcess Conf'!$J$2:$J$6972,$C$28)</f>
        <v>0</v>
      </c>
      <c r="CW47" s="159">
        <f>COUNTIFS('InProcess Conf'!$C$2:$C$6972,CW$33,'InProcess Conf'!$T$2:$T$6972,$C47,'InProcess Conf'!$J$2:$J$6972,$C$28)</f>
        <v>0</v>
      </c>
      <c r="CX47" s="159">
        <f>COUNTIFS('InProcess Conf'!$C$2:$C$6972,CX$33,'InProcess Conf'!$T$2:$T$6972,$C47,'InProcess Conf'!$J$2:$J$6972,$C$28)</f>
        <v>0</v>
      </c>
      <c r="CY47" s="159">
        <f>COUNTIFS('InProcess Conf'!$C$2:$C$6972,CY$33,'InProcess Conf'!$T$2:$T$6972,$C47,'InProcess Conf'!$J$2:$J$6972,$C$28)</f>
        <v>0</v>
      </c>
      <c r="CZ47" s="159">
        <f>COUNTIFS('InProcess Conf'!$C$2:$C$6972,CZ$33,'InProcess Conf'!$T$2:$T$6972,$C47,'InProcess Conf'!$J$2:$J$6972,$C$28)</f>
        <v>0</v>
      </c>
      <c r="DA47" s="159">
        <f>COUNTIFS('InProcess Conf'!$C$2:$C$6972,DA$33,'InProcess Conf'!$T$2:$T$6972,$C47,'InProcess Conf'!$J$2:$J$6972,$C$28)</f>
        <v>0</v>
      </c>
      <c r="DB47" s="159">
        <f>COUNTIFS('InProcess Conf'!$C$2:$C$6972,DB$33,'InProcess Conf'!$T$2:$T$6972,$C47,'InProcess Conf'!$J$2:$J$6972,$C$28)</f>
        <v>0</v>
      </c>
      <c r="DC47" s="159">
        <f>COUNTIFS('InProcess Conf'!$C$2:$C$6972,DC$33,'InProcess Conf'!$T$2:$T$6972,$C47,'InProcess Conf'!$J$2:$J$6972,$C$28)</f>
        <v>0</v>
      </c>
      <c r="DD47" s="159">
        <f>COUNTIFS('InProcess Conf'!$C$2:$C$6972,DD$33,'InProcess Conf'!$T$2:$T$6972,$C47,'InProcess Conf'!$J$2:$J$6972,$C$28)</f>
        <v>0</v>
      </c>
      <c r="DE47" s="159">
        <f>COUNTIFS('InProcess Conf'!$C$2:$C$6972,DE$33,'InProcess Conf'!$T$2:$T$6972,$C47,'InProcess Conf'!$J$2:$J$6972,$C$28)</f>
        <v>0</v>
      </c>
      <c r="DF47" s="159">
        <f>COUNTIFS('InProcess Conf'!$C$2:$C$6972,DF$33,'InProcess Conf'!$T$2:$T$6972,$C47,'InProcess Conf'!$J$2:$J$6972,$C$28)</f>
        <v>0</v>
      </c>
      <c r="DG47" s="159">
        <f>COUNTIFS('InProcess Conf'!$C$2:$C$6972,DG$33,'InProcess Conf'!$T$2:$T$6972,$C47,'InProcess Conf'!$J$2:$J$6972,$C$28)</f>
        <v>0</v>
      </c>
      <c r="DH47" s="218">
        <f>COUNTIFS('InProcess Conf'!$C$2:$C$6972,DH$33,'InProcess Conf'!$T$2:$T$6972,$C47,'InProcess Conf'!$J$2:$J$6972,$C$28)</f>
        <v>0</v>
      </c>
      <c r="DI47" s="217">
        <f t="shared" si="7"/>
        <v>0</v>
      </c>
    </row>
    <row r="48" spans="2:113" ht="16.5" thickTop="1" thickBot="1">
      <c r="B48" s="274"/>
      <c r="C48" s="158" t="s">
        <v>479</v>
      </c>
      <c r="D48" s="159">
        <f>COUNTIFS('InProcess Conf'!$C$2:$C$6972,D$33,'InProcess Conf'!$T$2:$T$6972,$C48,'InProcess Conf'!$J$2:$J$6972,$C$28)</f>
        <v>0</v>
      </c>
      <c r="E48" s="159">
        <f>COUNTIFS('InProcess Conf'!$C$2:$C$6972,E$33,'InProcess Conf'!$T$2:$T$6972,$C48,'InProcess Conf'!$J$2:$J$6972,$C$28)</f>
        <v>0</v>
      </c>
      <c r="F48" s="159">
        <f>COUNTIFS('InProcess Conf'!$C$2:$C$6972,F$33,'InProcess Conf'!$T$2:$T$6972,$C48,'InProcess Conf'!$J$2:$J$6972,$C$28)</f>
        <v>0</v>
      </c>
      <c r="G48" s="159">
        <f>COUNTIFS('InProcess Conf'!$C$2:$C$6972,G$33,'InProcess Conf'!$T$2:$T$6972,$C48,'InProcess Conf'!$J$2:$J$6972,$C$28)</f>
        <v>0</v>
      </c>
      <c r="H48" s="159">
        <f>COUNTIFS('InProcess Conf'!$C$2:$C$6972,H$33,'InProcess Conf'!$T$2:$T$6972,$C48,'InProcess Conf'!$J$2:$J$6972,$C$28)</f>
        <v>0</v>
      </c>
      <c r="I48" s="159">
        <f>COUNTIFS('InProcess Conf'!$C$2:$C$6972,I$33,'InProcess Conf'!$T$2:$T$6972,$C48,'InProcess Conf'!$J$2:$J$6972,$C$28)</f>
        <v>0</v>
      </c>
      <c r="J48" s="159">
        <f>COUNTIFS('InProcess Conf'!$C$2:$C$6972,J$33,'InProcess Conf'!$T$2:$T$6972,$C48,'InProcess Conf'!$J$2:$J$6972,$C$28)</f>
        <v>0</v>
      </c>
      <c r="K48" s="159">
        <f>COUNTIFS('InProcess Conf'!$C$2:$C$6972,K$33,'InProcess Conf'!$T$2:$T$6972,$C48,'InProcess Conf'!$J$2:$J$6972,$C$28)</f>
        <v>0</v>
      </c>
      <c r="L48" s="159">
        <f>COUNTIFS('InProcess Conf'!$C$2:$C$6972,L$33,'InProcess Conf'!$T$2:$T$6972,$C48,'InProcess Conf'!$J$2:$J$6972,$C$28)</f>
        <v>0</v>
      </c>
      <c r="M48" s="159">
        <f>COUNTIFS('InProcess Conf'!$C$2:$C$6972,M$33,'InProcess Conf'!$T$2:$T$6972,$C48,'InProcess Conf'!$J$2:$J$6972,$C$28)</f>
        <v>0</v>
      </c>
      <c r="N48" s="159">
        <f>COUNTIFS('InProcess Conf'!$C$2:$C$6972,N$33,'InProcess Conf'!$T$2:$T$6972,$C48,'InProcess Conf'!$J$2:$J$6972,$C$28)</f>
        <v>0</v>
      </c>
      <c r="O48" s="159">
        <f>COUNTIFS('InProcess Conf'!$C$2:$C$6972,O$33,'InProcess Conf'!$T$2:$T$6972,$C48,'InProcess Conf'!$J$2:$J$6972,$C$28)</f>
        <v>0</v>
      </c>
      <c r="P48" s="159">
        <f>COUNTIFS('InProcess Conf'!$C$2:$C$6972,P$33,'InProcess Conf'!$T$2:$T$6972,$C48,'InProcess Conf'!$J$2:$J$6972,$C$28)</f>
        <v>0</v>
      </c>
      <c r="Q48" s="159">
        <f>COUNTIFS('InProcess Conf'!$C$2:$C$6972,Q$33,'InProcess Conf'!$T$2:$T$6972,$C48,'InProcess Conf'!$J$2:$J$6972,$C$28)</f>
        <v>0</v>
      </c>
      <c r="R48" s="159">
        <f>COUNTIFS('InProcess Conf'!$C$2:$C$6972,R$33,'InProcess Conf'!$T$2:$T$6972,$C48,'InProcess Conf'!$J$2:$J$6972,$C$28)</f>
        <v>0</v>
      </c>
      <c r="S48" s="159">
        <f>COUNTIFS('InProcess Conf'!$C$2:$C$6972,S$33,'InProcess Conf'!$T$2:$T$6972,$C48,'InProcess Conf'!$J$2:$J$6972,$C$28)</f>
        <v>0</v>
      </c>
      <c r="T48" s="159">
        <f>COUNTIFS('InProcess Conf'!$C$2:$C$6972,T$33,'InProcess Conf'!$T$2:$T$6972,$C48,'InProcess Conf'!$J$2:$J$6972,$C$28)</f>
        <v>0</v>
      </c>
      <c r="U48" s="159">
        <f>COUNTIFS('InProcess Conf'!$C$2:$C$6972,U$33,'InProcess Conf'!$T$2:$T$6972,$C48,'InProcess Conf'!$J$2:$J$6972,$C$28)</f>
        <v>0</v>
      </c>
      <c r="V48" s="159">
        <f>COUNTIFS('InProcess Conf'!$C$2:$C$6972,V$33,'InProcess Conf'!$T$2:$T$6972,$C48,'InProcess Conf'!$J$2:$J$6972,$C$28)</f>
        <v>0</v>
      </c>
      <c r="W48" s="159">
        <f>COUNTIFS('InProcess Conf'!$C$2:$C$6972,W$33,'InProcess Conf'!$T$2:$T$6972,$C48,'InProcess Conf'!$J$2:$J$6972,$C$28)</f>
        <v>0</v>
      </c>
      <c r="X48" s="159">
        <f>COUNTIFS('InProcess Conf'!$C$2:$C$6972,X$33,'InProcess Conf'!$T$2:$T$6972,$C48,'InProcess Conf'!$J$2:$J$6972,$C$28)</f>
        <v>0</v>
      </c>
      <c r="Y48" s="159">
        <f>COUNTIFS('InProcess Conf'!$C$2:$C$6972,Y$33,'InProcess Conf'!$T$2:$T$6972,$C48,'InProcess Conf'!$J$2:$J$6972,$C$28)</f>
        <v>0</v>
      </c>
      <c r="Z48" s="159">
        <f>COUNTIFS('InProcess Conf'!$C$2:$C$6972,Z$33,'InProcess Conf'!$T$2:$T$6972,$C48,'InProcess Conf'!$J$2:$J$6972,$C$28)</f>
        <v>0</v>
      </c>
      <c r="AA48" s="159">
        <f>COUNTIFS('InProcess Conf'!$C$2:$C$6972,AA$33,'InProcess Conf'!$T$2:$T$6972,$C48,'InProcess Conf'!$J$2:$J$6972,$C$28)</f>
        <v>0</v>
      </c>
      <c r="AB48" s="159">
        <f>COUNTIFS('InProcess Conf'!$C$2:$C$6972,AB$33,'InProcess Conf'!$T$2:$T$6972,$C48,'InProcess Conf'!$J$2:$J$6972,$C$28)</f>
        <v>0</v>
      </c>
      <c r="AC48" s="159">
        <f>COUNTIFS('InProcess Conf'!$C$2:$C$6972,AC$33,'InProcess Conf'!$T$2:$T$6972,$C48,'InProcess Conf'!$J$2:$J$6972,$C$28)</f>
        <v>0</v>
      </c>
      <c r="AD48" s="159">
        <f>COUNTIFS('InProcess Conf'!$C$2:$C$6972,AD$33,'InProcess Conf'!$T$2:$T$6972,$C48,'InProcess Conf'!$J$2:$J$6972,$C$28)</f>
        <v>0</v>
      </c>
      <c r="AE48" s="159">
        <f>COUNTIFS('InProcess Conf'!$C$2:$C$6972,AE$33,'InProcess Conf'!$T$2:$T$6972,$C48,'InProcess Conf'!$J$2:$J$6972,$C$28)</f>
        <v>0</v>
      </c>
      <c r="AF48" s="159">
        <f>COUNTIFS('InProcess Conf'!$C$2:$C$6972,AF$33,'InProcess Conf'!$T$2:$T$6972,$C48,'InProcess Conf'!$J$2:$J$6972,$C$28)</f>
        <v>0</v>
      </c>
      <c r="AG48" s="159">
        <f>COUNTIFS('InProcess Conf'!$C$2:$C$6972,AG$33,'InProcess Conf'!$T$2:$T$6972,$C48,'InProcess Conf'!$J$2:$J$6972,$C$28)</f>
        <v>0</v>
      </c>
      <c r="AH48" s="159">
        <f>COUNTIFS('InProcess Conf'!$C$2:$C$6972,AH$33,'InProcess Conf'!$T$2:$T$6972,$C48,'InProcess Conf'!$J$2:$J$6972,$C$28)</f>
        <v>0</v>
      </c>
      <c r="AI48" s="159">
        <f>COUNTIFS('InProcess Conf'!$C$2:$C$6972,AI$33,'InProcess Conf'!$T$2:$T$6972,$C48,'InProcess Conf'!$J$2:$J$6972,$C$28)</f>
        <v>0</v>
      </c>
      <c r="AJ48" s="159">
        <f>COUNTIFS('InProcess Conf'!$C$2:$C$6972,AJ$33,'InProcess Conf'!$T$2:$T$6972,$C48,'InProcess Conf'!$J$2:$J$6972,$C$28)</f>
        <v>0</v>
      </c>
      <c r="AK48" s="159">
        <f>COUNTIFS('InProcess Conf'!$C$2:$C$6972,AK$33,'InProcess Conf'!$T$2:$T$6972,$C48,'InProcess Conf'!$J$2:$J$6972,$C$28)</f>
        <v>0</v>
      </c>
      <c r="AL48" s="159">
        <f>COUNTIFS('InProcess Conf'!$C$2:$C$6972,AL$33,'InProcess Conf'!$T$2:$T$6972,$C48,'InProcess Conf'!$J$2:$J$6972,$C$28)</f>
        <v>0</v>
      </c>
      <c r="AM48" s="159">
        <f>COUNTIFS('InProcess Conf'!$C$2:$C$6972,AM$33,'InProcess Conf'!$T$2:$T$6972,$C48,'InProcess Conf'!$J$2:$J$6972,$C$28)</f>
        <v>0</v>
      </c>
      <c r="AN48" s="159">
        <f>COUNTIFS('InProcess Conf'!$C$2:$C$6972,AN$33,'InProcess Conf'!$T$2:$T$6972,$C48,'InProcess Conf'!$J$2:$J$6972,$C$28)</f>
        <v>0</v>
      </c>
      <c r="AO48" s="159">
        <f>COUNTIFS('InProcess Conf'!$C$2:$C$6972,AO$33,'InProcess Conf'!$T$2:$T$6972,$C48,'InProcess Conf'!$J$2:$J$6972,$C$28)</f>
        <v>0</v>
      </c>
      <c r="AP48" s="159">
        <f>COUNTIFS('InProcess Conf'!$C$2:$C$6972,AP$33,'InProcess Conf'!$T$2:$T$6972,$C48,'InProcess Conf'!$J$2:$J$6972,$C$28)</f>
        <v>0</v>
      </c>
      <c r="AQ48" s="159">
        <f>COUNTIFS('InProcess Conf'!$C$2:$C$6972,AQ$33,'InProcess Conf'!$T$2:$T$6972,$C48,'InProcess Conf'!$J$2:$J$6972,$C$28)</f>
        <v>0</v>
      </c>
      <c r="AR48" s="159">
        <f>COUNTIFS('InProcess Conf'!$C$2:$C$6972,AR$33,'InProcess Conf'!$T$2:$T$6972,$C48,'InProcess Conf'!$J$2:$J$6972,$C$28)</f>
        <v>0</v>
      </c>
      <c r="AS48" s="159">
        <f>COUNTIFS('InProcess Conf'!$C$2:$C$6972,AS$33,'InProcess Conf'!$T$2:$T$6972,$C48,'InProcess Conf'!$J$2:$J$6972,$C$28)</f>
        <v>0</v>
      </c>
      <c r="AT48" s="159">
        <f>COUNTIFS('InProcess Conf'!$C$2:$C$6972,AT$33,'InProcess Conf'!$T$2:$T$6972,$C48,'InProcess Conf'!$J$2:$J$6972,$C$28)</f>
        <v>0</v>
      </c>
      <c r="AU48" s="159">
        <f>COUNTIFS('InProcess Conf'!$C$2:$C$6972,AU$33,'InProcess Conf'!$T$2:$T$6972,$C48,'InProcess Conf'!$J$2:$J$6972,$C$28)</f>
        <v>0</v>
      </c>
      <c r="AV48" s="159">
        <f>COUNTIFS('InProcess Conf'!$C$2:$C$6972,AV$33,'InProcess Conf'!$T$2:$T$6972,$C48,'InProcess Conf'!$J$2:$J$6972,$C$28)</f>
        <v>0</v>
      </c>
      <c r="AW48" s="159">
        <f>COUNTIFS('InProcess Conf'!$C$2:$C$6972,AW$33,'InProcess Conf'!$T$2:$T$6972,$C48,'InProcess Conf'!$J$2:$J$6972,$C$28)</f>
        <v>0</v>
      </c>
      <c r="AX48" s="159">
        <f>COUNTIFS('InProcess Conf'!$C$2:$C$6972,AX$33,'InProcess Conf'!$T$2:$T$6972,$C48,'InProcess Conf'!$J$2:$J$6972,$C$28)</f>
        <v>0</v>
      </c>
      <c r="AY48" s="159">
        <f>COUNTIFS('InProcess Conf'!$C$2:$C$6972,AY$33,'InProcess Conf'!$T$2:$T$6972,$C48,'InProcess Conf'!$J$2:$J$6972,$C$28)</f>
        <v>0</v>
      </c>
      <c r="AZ48" s="159">
        <f>COUNTIFS('InProcess Conf'!$C$2:$C$6972,AZ$33,'InProcess Conf'!$T$2:$T$6972,$C48,'InProcess Conf'!$J$2:$J$6972,$C$28)</f>
        <v>0</v>
      </c>
      <c r="BA48" s="159">
        <f>COUNTIFS('InProcess Conf'!$C$2:$C$6972,BA$33,'InProcess Conf'!$T$2:$T$6972,$C48,'InProcess Conf'!$J$2:$J$6972,$C$28)</f>
        <v>0</v>
      </c>
      <c r="BB48" s="159">
        <f>COUNTIFS('InProcess Conf'!$C$2:$C$6972,BB$33,'InProcess Conf'!$T$2:$T$6972,$C48,'InProcess Conf'!$J$2:$J$6972,$C$28)</f>
        <v>0</v>
      </c>
      <c r="BC48" s="159">
        <f>COUNTIFS('InProcess Conf'!$C$2:$C$6972,BC$33,'InProcess Conf'!$T$2:$T$6972,$C48,'InProcess Conf'!$J$2:$J$6972,$C$28)</f>
        <v>0</v>
      </c>
      <c r="BD48" s="159">
        <f>COUNTIFS('InProcess Conf'!$C$2:$C$6972,BD$33,'InProcess Conf'!$T$2:$T$6972,$C48,'InProcess Conf'!$J$2:$J$6972,$C$28)</f>
        <v>0</v>
      </c>
      <c r="BE48" s="159">
        <f>COUNTIFS('InProcess Conf'!$C$2:$C$6972,BE$33,'InProcess Conf'!$T$2:$T$6972,$C48,'InProcess Conf'!$J$2:$J$6972,$C$28)</f>
        <v>0</v>
      </c>
      <c r="BF48" s="159">
        <f>COUNTIFS('InProcess Conf'!$C$2:$C$6972,BF$33,'InProcess Conf'!$T$2:$T$6972,$C48,'InProcess Conf'!$J$2:$J$6972,$C$28)</f>
        <v>0</v>
      </c>
      <c r="BG48" s="159">
        <f>COUNTIFS('InProcess Conf'!$C$2:$C$6972,BG$33,'InProcess Conf'!$T$2:$T$6972,$C48,'InProcess Conf'!$J$2:$J$6972,$C$28)</f>
        <v>0</v>
      </c>
      <c r="BH48" s="159">
        <f>COUNTIFS('InProcess Conf'!$C$2:$C$6972,BH$33,'InProcess Conf'!$T$2:$T$6972,$C48,'InProcess Conf'!$J$2:$J$6972,$C$28)</f>
        <v>0</v>
      </c>
      <c r="BI48" s="159">
        <f>COUNTIFS('InProcess Conf'!$C$2:$C$6972,BI$33,'InProcess Conf'!$T$2:$T$6972,$C48,'InProcess Conf'!$J$2:$J$6972,$C$28)</f>
        <v>0</v>
      </c>
      <c r="BJ48" s="159">
        <f>COUNTIFS('InProcess Conf'!$C$2:$C$6972,BJ$33,'InProcess Conf'!$T$2:$T$6972,$C48,'InProcess Conf'!$J$2:$J$6972,$C$28)</f>
        <v>0</v>
      </c>
      <c r="BK48" s="159">
        <f>COUNTIFS('InProcess Conf'!$C$2:$C$6972,BK$33,'InProcess Conf'!$T$2:$T$6972,$C48,'InProcess Conf'!$J$2:$J$6972,$C$28)</f>
        <v>0</v>
      </c>
      <c r="BL48" s="159">
        <f>COUNTIFS('InProcess Conf'!$C$2:$C$6972,BL$33,'InProcess Conf'!$T$2:$T$6972,$C48,'InProcess Conf'!$J$2:$J$6972,$C$28)</f>
        <v>0</v>
      </c>
      <c r="BM48" s="159">
        <f>COUNTIFS('InProcess Conf'!$C$2:$C$6972,BM$33,'InProcess Conf'!$T$2:$T$6972,$C48,'InProcess Conf'!$J$2:$J$6972,$C$28)</f>
        <v>0</v>
      </c>
      <c r="BN48" s="159">
        <f>COUNTIFS('InProcess Conf'!$C$2:$C$6972,BN$33,'InProcess Conf'!$T$2:$T$6972,$C48,'InProcess Conf'!$J$2:$J$6972,$C$28)</f>
        <v>0</v>
      </c>
      <c r="BO48" s="159">
        <f>COUNTIFS('InProcess Conf'!$C$2:$C$6972,BO$33,'InProcess Conf'!$T$2:$T$6972,$C48,'InProcess Conf'!$J$2:$J$6972,$C$28)</f>
        <v>0</v>
      </c>
      <c r="BP48" s="159">
        <f>COUNTIFS('InProcess Conf'!$C$2:$C$6972,BP$33,'InProcess Conf'!$T$2:$T$6972,$C48,'InProcess Conf'!$J$2:$J$6972,$C$28)</f>
        <v>0</v>
      </c>
      <c r="BQ48" s="159">
        <f>COUNTIFS('InProcess Conf'!$C$2:$C$6972,BQ$33,'InProcess Conf'!$T$2:$T$6972,$C48,'InProcess Conf'!$J$2:$J$6972,$C$28)</f>
        <v>0</v>
      </c>
      <c r="BR48" s="159">
        <f>COUNTIFS('InProcess Conf'!$C$2:$C$6972,BR$33,'InProcess Conf'!$T$2:$T$6972,$C48,'InProcess Conf'!$J$2:$J$6972,$C$28)</f>
        <v>0</v>
      </c>
      <c r="BS48" s="159">
        <f>COUNTIFS('InProcess Conf'!$C$2:$C$6972,BS$33,'InProcess Conf'!$T$2:$T$6972,$C48,'InProcess Conf'!$J$2:$J$6972,$C$28)</f>
        <v>0</v>
      </c>
      <c r="BT48" s="159">
        <f>COUNTIFS('InProcess Conf'!$C$2:$C$6972,BT$33,'InProcess Conf'!$T$2:$T$6972,$C48,'InProcess Conf'!$J$2:$J$6972,$C$28)</f>
        <v>0</v>
      </c>
      <c r="BU48" s="159">
        <f>COUNTIFS('InProcess Conf'!$C$2:$C$6972,BU$33,'InProcess Conf'!$T$2:$T$6972,$C48,'InProcess Conf'!$J$2:$J$6972,$C$28)</f>
        <v>0</v>
      </c>
      <c r="BV48" s="159">
        <f>COUNTIFS('InProcess Conf'!$C$2:$C$6972,BV$33,'InProcess Conf'!$T$2:$T$6972,$C48,'InProcess Conf'!$J$2:$J$6972,$C$28)</f>
        <v>0</v>
      </c>
      <c r="BW48" s="159">
        <f>COUNTIFS('InProcess Conf'!$C$2:$C$6972,BW$33,'InProcess Conf'!$T$2:$T$6972,$C48,'InProcess Conf'!$J$2:$J$6972,$C$28)</f>
        <v>0</v>
      </c>
      <c r="BX48" s="159">
        <f>COUNTIFS('InProcess Conf'!$C$2:$C$6972,BX$33,'InProcess Conf'!$T$2:$T$6972,$C48,'InProcess Conf'!$J$2:$J$6972,$C$28)</f>
        <v>0</v>
      </c>
      <c r="BY48" s="159">
        <f>COUNTIFS('InProcess Conf'!$C$2:$C$6972,BY$33,'InProcess Conf'!$T$2:$T$6972,$C48,'InProcess Conf'!$J$2:$J$6972,$C$28)</f>
        <v>0</v>
      </c>
      <c r="BZ48" s="159">
        <f>COUNTIFS('InProcess Conf'!$C$2:$C$6972,BZ$33,'InProcess Conf'!$T$2:$T$6972,$C48,'InProcess Conf'!$J$2:$J$6972,$C$28)</f>
        <v>0</v>
      </c>
      <c r="CA48" s="159">
        <f>COUNTIFS('InProcess Conf'!$C$2:$C$6972,CA$33,'InProcess Conf'!$T$2:$T$6972,$C48,'InProcess Conf'!$J$2:$J$6972,$C$28)</f>
        <v>0</v>
      </c>
      <c r="CB48" s="159">
        <f>COUNTIFS('InProcess Conf'!$C$2:$C$6972,CB$33,'InProcess Conf'!$T$2:$T$6972,$C48,'InProcess Conf'!$J$2:$J$6972,$C$28)</f>
        <v>0</v>
      </c>
      <c r="CC48" s="159">
        <f>COUNTIFS('InProcess Conf'!$C$2:$C$6972,CC$33,'InProcess Conf'!$T$2:$T$6972,$C48,'InProcess Conf'!$J$2:$J$6972,$C$28)</f>
        <v>0</v>
      </c>
      <c r="CD48" s="159">
        <f>COUNTIFS('InProcess Conf'!$C$2:$C$6972,CD$33,'InProcess Conf'!$T$2:$T$6972,$C48,'InProcess Conf'!$J$2:$J$6972,$C$28)</f>
        <v>0</v>
      </c>
      <c r="CE48" s="159">
        <f>COUNTIFS('InProcess Conf'!$C$2:$C$6972,CE$33,'InProcess Conf'!$T$2:$T$6972,$C48,'InProcess Conf'!$J$2:$J$6972,$C$28)</f>
        <v>0</v>
      </c>
      <c r="CF48" s="159">
        <f>COUNTIFS('InProcess Conf'!$C$2:$C$6972,CF$33,'InProcess Conf'!$T$2:$T$6972,$C48,'InProcess Conf'!$J$2:$J$6972,$C$28)</f>
        <v>0</v>
      </c>
      <c r="CG48" s="159">
        <f>COUNTIFS('InProcess Conf'!$C$2:$C$6972,CG$33,'InProcess Conf'!$T$2:$T$6972,$C48,'InProcess Conf'!$J$2:$J$6972,$C$28)</f>
        <v>0</v>
      </c>
      <c r="CH48" s="159">
        <f>COUNTIFS('InProcess Conf'!$C$2:$C$6972,CH$33,'InProcess Conf'!$T$2:$T$6972,$C48,'InProcess Conf'!$J$2:$J$6972,$C$28)</f>
        <v>0</v>
      </c>
      <c r="CI48" s="159">
        <f>COUNTIFS('InProcess Conf'!$C$2:$C$6972,CI$33,'InProcess Conf'!$T$2:$T$6972,$C48,'InProcess Conf'!$J$2:$J$6972,$C$28)</f>
        <v>0</v>
      </c>
      <c r="CJ48" s="159">
        <f>COUNTIFS('InProcess Conf'!$C$2:$C$6972,CJ$33,'InProcess Conf'!$T$2:$T$6972,$C48,'InProcess Conf'!$J$2:$J$6972,$C$28)</f>
        <v>0</v>
      </c>
      <c r="CK48" s="159">
        <f>COUNTIFS('InProcess Conf'!$C$2:$C$6972,CK$33,'InProcess Conf'!$T$2:$T$6972,$C48,'InProcess Conf'!$J$2:$J$6972,$C$28)</f>
        <v>0</v>
      </c>
      <c r="CL48" s="159">
        <f>COUNTIFS('InProcess Conf'!$C$2:$C$6972,CL$33,'InProcess Conf'!$T$2:$T$6972,$C48,'InProcess Conf'!$J$2:$J$6972,$C$28)</f>
        <v>0</v>
      </c>
      <c r="CM48" s="159">
        <f>COUNTIFS('InProcess Conf'!$C$2:$C$6972,CM$33,'InProcess Conf'!$T$2:$T$6972,$C48,'InProcess Conf'!$J$2:$J$6972,$C$28)</f>
        <v>0</v>
      </c>
      <c r="CN48" s="159">
        <f>COUNTIFS('InProcess Conf'!$C$2:$C$6972,CN$33,'InProcess Conf'!$T$2:$T$6972,$C48,'InProcess Conf'!$J$2:$J$6972,$C$28)</f>
        <v>0</v>
      </c>
      <c r="CO48" s="159">
        <f>COUNTIFS('InProcess Conf'!$C$2:$C$6972,CO$33,'InProcess Conf'!$T$2:$T$6972,$C48,'InProcess Conf'!$J$2:$J$6972,$C$28)</f>
        <v>0</v>
      </c>
      <c r="CP48" s="159">
        <f>COUNTIFS('InProcess Conf'!$C$2:$C$6972,CP$33,'InProcess Conf'!$T$2:$T$6972,$C48,'InProcess Conf'!$J$2:$J$6972,$C$28)</f>
        <v>0</v>
      </c>
      <c r="CQ48" s="159">
        <f>COUNTIFS('InProcess Conf'!$C$2:$C$6972,CQ$33,'InProcess Conf'!$T$2:$T$6972,$C48,'InProcess Conf'!$J$2:$J$6972,$C$28)</f>
        <v>0</v>
      </c>
      <c r="CR48" s="159">
        <f>COUNTIFS('InProcess Conf'!$C$2:$C$6972,CR$33,'InProcess Conf'!$T$2:$T$6972,$C48,'InProcess Conf'!$J$2:$J$6972,$C$28)</f>
        <v>0</v>
      </c>
      <c r="CS48" s="159">
        <f>COUNTIFS('InProcess Conf'!$C$2:$C$6972,CS$33,'InProcess Conf'!$T$2:$T$6972,$C48,'InProcess Conf'!$J$2:$J$6972,$C$28)</f>
        <v>0</v>
      </c>
      <c r="CT48" s="159">
        <f>COUNTIFS('InProcess Conf'!$C$2:$C$6972,CT$33,'InProcess Conf'!$T$2:$T$6972,$C48,'InProcess Conf'!$J$2:$J$6972,$C$28)</f>
        <v>0</v>
      </c>
      <c r="CU48" s="159">
        <f>COUNTIFS('InProcess Conf'!$C$2:$C$6972,CU$33,'InProcess Conf'!$T$2:$T$6972,$C48,'InProcess Conf'!$J$2:$J$6972,$C$28)</f>
        <v>0</v>
      </c>
      <c r="CV48" s="159">
        <f>COUNTIFS('InProcess Conf'!$C$2:$C$6972,CV$33,'InProcess Conf'!$T$2:$T$6972,$C48,'InProcess Conf'!$J$2:$J$6972,$C$28)</f>
        <v>0</v>
      </c>
      <c r="CW48" s="159">
        <f>COUNTIFS('InProcess Conf'!$C$2:$C$6972,CW$33,'InProcess Conf'!$T$2:$T$6972,$C48,'InProcess Conf'!$J$2:$J$6972,$C$28)</f>
        <v>0</v>
      </c>
      <c r="CX48" s="159">
        <f>COUNTIFS('InProcess Conf'!$C$2:$C$6972,CX$33,'InProcess Conf'!$T$2:$T$6972,$C48,'InProcess Conf'!$J$2:$J$6972,$C$28)</f>
        <v>0</v>
      </c>
      <c r="CY48" s="159">
        <f>COUNTIFS('InProcess Conf'!$C$2:$C$6972,CY$33,'InProcess Conf'!$T$2:$T$6972,$C48,'InProcess Conf'!$J$2:$J$6972,$C$28)</f>
        <v>0</v>
      </c>
      <c r="CZ48" s="159">
        <f>COUNTIFS('InProcess Conf'!$C$2:$C$6972,CZ$33,'InProcess Conf'!$T$2:$T$6972,$C48,'InProcess Conf'!$J$2:$J$6972,$C$28)</f>
        <v>0</v>
      </c>
      <c r="DA48" s="159">
        <f>COUNTIFS('InProcess Conf'!$C$2:$C$6972,DA$33,'InProcess Conf'!$T$2:$T$6972,$C48,'InProcess Conf'!$J$2:$J$6972,$C$28)</f>
        <v>0</v>
      </c>
      <c r="DB48" s="159">
        <f>COUNTIFS('InProcess Conf'!$C$2:$C$6972,DB$33,'InProcess Conf'!$T$2:$T$6972,$C48,'InProcess Conf'!$J$2:$J$6972,$C$28)</f>
        <v>0</v>
      </c>
      <c r="DC48" s="159">
        <f>COUNTIFS('InProcess Conf'!$C$2:$C$6972,DC$33,'InProcess Conf'!$T$2:$T$6972,$C48,'InProcess Conf'!$J$2:$J$6972,$C$28)</f>
        <v>0</v>
      </c>
      <c r="DD48" s="159">
        <f>COUNTIFS('InProcess Conf'!$C$2:$C$6972,DD$33,'InProcess Conf'!$T$2:$T$6972,$C48,'InProcess Conf'!$J$2:$J$6972,$C$28)</f>
        <v>0</v>
      </c>
      <c r="DE48" s="159">
        <f>COUNTIFS('InProcess Conf'!$C$2:$C$6972,DE$33,'InProcess Conf'!$T$2:$T$6972,$C48,'InProcess Conf'!$J$2:$J$6972,$C$28)</f>
        <v>0</v>
      </c>
      <c r="DF48" s="159">
        <f>COUNTIFS('InProcess Conf'!$C$2:$C$6972,DF$33,'InProcess Conf'!$T$2:$T$6972,$C48,'InProcess Conf'!$J$2:$J$6972,$C$28)</f>
        <v>0</v>
      </c>
      <c r="DG48" s="159">
        <f>COUNTIFS('InProcess Conf'!$C$2:$C$6972,DG$33,'InProcess Conf'!$T$2:$T$6972,$C48,'InProcess Conf'!$J$2:$J$6972,$C$28)</f>
        <v>0</v>
      </c>
      <c r="DH48" s="218">
        <f>COUNTIFS('InProcess Conf'!$C$2:$C$6972,DH$33,'InProcess Conf'!$T$2:$T$6972,$C48,'InProcess Conf'!$J$2:$J$6972,$C$28)</f>
        <v>0</v>
      </c>
      <c r="DI48" s="217">
        <f t="shared" si="7"/>
        <v>0</v>
      </c>
    </row>
    <row r="49" spans="2:113" ht="16.5" thickTop="1" thickBot="1">
      <c r="B49" s="274"/>
      <c r="C49" s="158" t="s">
        <v>470</v>
      </c>
      <c r="D49" s="159">
        <f>COUNTIFS('InProcess Conf'!$C$2:$C$6972,D$33,'InProcess Conf'!$T$2:$T$6972,$C49,'InProcess Conf'!$J$2:$J$6972,$C$28)</f>
        <v>0</v>
      </c>
      <c r="E49" s="159">
        <f>COUNTIFS('InProcess Conf'!$C$2:$C$6972,E$33,'InProcess Conf'!$T$2:$T$6972,$C49,'InProcess Conf'!$J$2:$J$6972,$C$28)</f>
        <v>0</v>
      </c>
      <c r="F49" s="159">
        <f>COUNTIFS('InProcess Conf'!$C$2:$C$6972,F$33,'InProcess Conf'!$T$2:$T$6972,$C49,'InProcess Conf'!$J$2:$J$6972,$C$28)</f>
        <v>0</v>
      </c>
      <c r="G49" s="159">
        <f>COUNTIFS('InProcess Conf'!$C$2:$C$6972,G$33,'InProcess Conf'!$T$2:$T$6972,$C49,'InProcess Conf'!$J$2:$J$6972,$C$28)</f>
        <v>0</v>
      </c>
      <c r="H49" s="159">
        <f>COUNTIFS('InProcess Conf'!$C$2:$C$6972,H$33,'InProcess Conf'!$T$2:$T$6972,$C49,'InProcess Conf'!$J$2:$J$6972,$C$28)</f>
        <v>0</v>
      </c>
      <c r="I49" s="159">
        <f>COUNTIFS('InProcess Conf'!$C$2:$C$6972,I$33,'InProcess Conf'!$T$2:$T$6972,$C49,'InProcess Conf'!$J$2:$J$6972,$C$28)</f>
        <v>0</v>
      </c>
      <c r="J49" s="159">
        <f>COUNTIFS('InProcess Conf'!$C$2:$C$6972,J$33,'InProcess Conf'!$T$2:$T$6972,$C49,'InProcess Conf'!$J$2:$J$6972,$C$28)</f>
        <v>0</v>
      </c>
      <c r="K49" s="159">
        <f>COUNTIFS('InProcess Conf'!$C$2:$C$6972,K$33,'InProcess Conf'!$T$2:$T$6972,$C49,'InProcess Conf'!$J$2:$J$6972,$C$28)</f>
        <v>0</v>
      </c>
      <c r="L49" s="159">
        <f>COUNTIFS('InProcess Conf'!$C$2:$C$6972,L$33,'InProcess Conf'!$T$2:$T$6972,$C49,'InProcess Conf'!$J$2:$J$6972,$C$28)</f>
        <v>0</v>
      </c>
      <c r="M49" s="159">
        <f>COUNTIFS('InProcess Conf'!$C$2:$C$6972,M$33,'InProcess Conf'!$T$2:$T$6972,$C49,'InProcess Conf'!$J$2:$J$6972,$C$28)</f>
        <v>0</v>
      </c>
      <c r="N49" s="159">
        <f>COUNTIFS('InProcess Conf'!$C$2:$C$6972,N$33,'InProcess Conf'!$T$2:$T$6972,$C49,'InProcess Conf'!$J$2:$J$6972,$C$28)</f>
        <v>0</v>
      </c>
      <c r="O49" s="159">
        <f>COUNTIFS('InProcess Conf'!$C$2:$C$6972,O$33,'InProcess Conf'!$T$2:$T$6972,$C49,'InProcess Conf'!$J$2:$J$6972,$C$28)</f>
        <v>0</v>
      </c>
      <c r="P49" s="159">
        <f>COUNTIFS('InProcess Conf'!$C$2:$C$6972,P$33,'InProcess Conf'!$T$2:$T$6972,$C49,'InProcess Conf'!$J$2:$J$6972,$C$28)</f>
        <v>0</v>
      </c>
      <c r="Q49" s="159">
        <f>COUNTIFS('InProcess Conf'!$C$2:$C$6972,Q$33,'InProcess Conf'!$T$2:$T$6972,$C49,'InProcess Conf'!$J$2:$J$6972,$C$28)</f>
        <v>0</v>
      </c>
      <c r="R49" s="159">
        <f>COUNTIFS('InProcess Conf'!$C$2:$C$6972,R$33,'InProcess Conf'!$T$2:$T$6972,$C49,'InProcess Conf'!$J$2:$J$6972,$C$28)</f>
        <v>0</v>
      </c>
      <c r="S49" s="159">
        <f>COUNTIFS('InProcess Conf'!$C$2:$C$6972,S$33,'InProcess Conf'!$T$2:$T$6972,$C49,'InProcess Conf'!$J$2:$J$6972,$C$28)</f>
        <v>0</v>
      </c>
      <c r="T49" s="159">
        <f>COUNTIFS('InProcess Conf'!$C$2:$C$6972,T$33,'InProcess Conf'!$T$2:$T$6972,$C49,'InProcess Conf'!$J$2:$J$6972,$C$28)</f>
        <v>0</v>
      </c>
      <c r="U49" s="159">
        <f>COUNTIFS('InProcess Conf'!$C$2:$C$6972,U$33,'InProcess Conf'!$T$2:$T$6972,$C49,'InProcess Conf'!$J$2:$J$6972,$C$28)</f>
        <v>0</v>
      </c>
      <c r="V49" s="159">
        <f>COUNTIFS('InProcess Conf'!$C$2:$C$6972,V$33,'InProcess Conf'!$T$2:$T$6972,$C49,'InProcess Conf'!$J$2:$J$6972,$C$28)</f>
        <v>0</v>
      </c>
      <c r="W49" s="159">
        <f>COUNTIFS('InProcess Conf'!$C$2:$C$6972,W$33,'InProcess Conf'!$T$2:$T$6972,$C49,'InProcess Conf'!$J$2:$J$6972,$C$28)</f>
        <v>0</v>
      </c>
      <c r="X49" s="159">
        <f>COUNTIFS('InProcess Conf'!$C$2:$C$6972,X$33,'InProcess Conf'!$T$2:$T$6972,$C49,'InProcess Conf'!$J$2:$J$6972,$C$28)</f>
        <v>0</v>
      </c>
      <c r="Y49" s="159">
        <f>COUNTIFS('InProcess Conf'!$C$2:$C$6972,Y$33,'InProcess Conf'!$T$2:$T$6972,$C49,'InProcess Conf'!$J$2:$J$6972,$C$28)</f>
        <v>0</v>
      </c>
      <c r="Z49" s="159">
        <f>COUNTIFS('InProcess Conf'!$C$2:$C$6972,Z$33,'InProcess Conf'!$T$2:$T$6972,$C49,'InProcess Conf'!$J$2:$J$6972,$C$28)</f>
        <v>0</v>
      </c>
      <c r="AA49" s="159">
        <f>COUNTIFS('InProcess Conf'!$C$2:$C$6972,AA$33,'InProcess Conf'!$T$2:$T$6972,$C49,'InProcess Conf'!$J$2:$J$6972,$C$28)</f>
        <v>0</v>
      </c>
      <c r="AB49" s="159">
        <f>COUNTIFS('InProcess Conf'!$C$2:$C$6972,AB$33,'InProcess Conf'!$T$2:$T$6972,$C49,'InProcess Conf'!$J$2:$J$6972,$C$28)</f>
        <v>0</v>
      </c>
      <c r="AC49" s="159">
        <f>COUNTIFS('InProcess Conf'!$C$2:$C$6972,AC$33,'InProcess Conf'!$T$2:$T$6972,$C49,'InProcess Conf'!$J$2:$J$6972,$C$28)</f>
        <v>0</v>
      </c>
      <c r="AD49" s="159">
        <f>COUNTIFS('InProcess Conf'!$C$2:$C$6972,AD$33,'InProcess Conf'!$T$2:$T$6972,$C49,'InProcess Conf'!$J$2:$J$6972,$C$28)</f>
        <v>0</v>
      </c>
      <c r="AE49" s="159">
        <f>COUNTIFS('InProcess Conf'!$C$2:$C$6972,AE$33,'InProcess Conf'!$T$2:$T$6972,$C49,'InProcess Conf'!$J$2:$J$6972,$C$28)</f>
        <v>0</v>
      </c>
      <c r="AF49" s="159">
        <f>COUNTIFS('InProcess Conf'!$C$2:$C$6972,AF$33,'InProcess Conf'!$T$2:$T$6972,$C49,'InProcess Conf'!$J$2:$J$6972,$C$28)</f>
        <v>0</v>
      </c>
      <c r="AG49" s="159">
        <f>COUNTIFS('InProcess Conf'!$C$2:$C$6972,AG$33,'InProcess Conf'!$T$2:$T$6972,$C49,'InProcess Conf'!$J$2:$J$6972,$C$28)</f>
        <v>0</v>
      </c>
      <c r="AH49" s="159">
        <f>COUNTIFS('InProcess Conf'!$C$2:$C$6972,AH$33,'InProcess Conf'!$T$2:$T$6972,$C49,'InProcess Conf'!$J$2:$J$6972,$C$28)</f>
        <v>0</v>
      </c>
      <c r="AI49" s="159">
        <f>COUNTIFS('InProcess Conf'!$C$2:$C$6972,AI$33,'InProcess Conf'!$T$2:$T$6972,$C49,'InProcess Conf'!$J$2:$J$6972,$C$28)</f>
        <v>0</v>
      </c>
      <c r="AJ49" s="159">
        <f>COUNTIFS('InProcess Conf'!$C$2:$C$6972,AJ$33,'InProcess Conf'!$T$2:$T$6972,$C49,'InProcess Conf'!$J$2:$J$6972,$C$28)</f>
        <v>0</v>
      </c>
      <c r="AK49" s="159">
        <f>COUNTIFS('InProcess Conf'!$C$2:$C$6972,AK$33,'InProcess Conf'!$T$2:$T$6972,$C49,'InProcess Conf'!$J$2:$J$6972,$C$28)</f>
        <v>0</v>
      </c>
      <c r="AL49" s="159">
        <f>COUNTIFS('InProcess Conf'!$C$2:$C$6972,AL$33,'InProcess Conf'!$T$2:$T$6972,$C49,'InProcess Conf'!$J$2:$J$6972,$C$28)</f>
        <v>0</v>
      </c>
      <c r="AM49" s="159">
        <f>COUNTIFS('InProcess Conf'!$C$2:$C$6972,AM$33,'InProcess Conf'!$T$2:$T$6972,$C49,'InProcess Conf'!$J$2:$J$6972,$C$28)</f>
        <v>0</v>
      </c>
      <c r="AN49" s="159">
        <f>COUNTIFS('InProcess Conf'!$C$2:$C$6972,AN$33,'InProcess Conf'!$T$2:$T$6972,$C49,'InProcess Conf'!$J$2:$J$6972,$C$28)</f>
        <v>0</v>
      </c>
      <c r="AO49" s="159">
        <f>COUNTIFS('InProcess Conf'!$C$2:$C$6972,AO$33,'InProcess Conf'!$T$2:$T$6972,$C49,'InProcess Conf'!$J$2:$J$6972,$C$28)</f>
        <v>0</v>
      </c>
      <c r="AP49" s="159">
        <f>COUNTIFS('InProcess Conf'!$C$2:$C$6972,AP$33,'InProcess Conf'!$T$2:$T$6972,$C49,'InProcess Conf'!$J$2:$J$6972,$C$28)</f>
        <v>0</v>
      </c>
      <c r="AQ49" s="159">
        <f>COUNTIFS('InProcess Conf'!$C$2:$C$6972,AQ$33,'InProcess Conf'!$T$2:$T$6972,$C49,'InProcess Conf'!$J$2:$J$6972,$C$28)</f>
        <v>0</v>
      </c>
      <c r="AR49" s="159">
        <f>COUNTIFS('InProcess Conf'!$C$2:$C$6972,AR$33,'InProcess Conf'!$T$2:$T$6972,$C49,'InProcess Conf'!$J$2:$J$6972,$C$28)</f>
        <v>0</v>
      </c>
      <c r="AS49" s="159">
        <f>COUNTIFS('InProcess Conf'!$C$2:$C$6972,AS$33,'InProcess Conf'!$T$2:$T$6972,$C49,'InProcess Conf'!$J$2:$J$6972,$C$28)</f>
        <v>0</v>
      </c>
      <c r="AT49" s="159">
        <f>COUNTIFS('InProcess Conf'!$C$2:$C$6972,AT$33,'InProcess Conf'!$T$2:$T$6972,$C49,'InProcess Conf'!$J$2:$J$6972,$C$28)</f>
        <v>0</v>
      </c>
      <c r="AU49" s="159">
        <f>COUNTIFS('InProcess Conf'!$C$2:$C$6972,AU$33,'InProcess Conf'!$T$2:$T$6972,$C49,'InProcess Conf'!$J$2:$J$6972,$C$28)</f>
        <v>0</v>
      </c>
      <c r="AV49" s="159">
        <f>COUNTIFS('InProcess Conf'!$C$2:$C$6972,AV$33,'InProcess Conf'!$T$2:$T$6972,$C49,'InProcess Conf'!$J$2:$J$6972,$C$28)</f>
        <v>0</v>
      </c>
      <c r="AW49" s="159">
        <f>COUNTIFS('InProcess Conf'!$C$2:$C$6972,AW$33,'InProcess Conf'!$T$2:$T$6972,$C49,'InProcess Conf'!$J$2:$J$6972,$C$28)</f>
        <v>0</v>
      </c>
      <c r="AX49" s="159">
        <f>COUNTIFS('InProcess Conf'!$C$2:$C$6972,AX$33,'InProcess Conf'!$T$2:$T$6972,$C49,'InProcess Conf'!$J$2:$J$6972,$C$28)</f>
        <v>0</v>
      </c>
      <c r="AY49" s="159">
        <f>COUNTIFS('InProcess Conf'!$C$2:$C$6972,AY$33,'InProcess Conf'!$T$2:$T$6972,$C49,'InProcess Conf'!$J$2:$J$6972,$C$28)</f>
        <v>0</v>
      </c>
      <c r="AZ49" s="159">
        <f>COUNTIFS('InProcess Conf'!$C$2:$C$6972,AZ$33,'InProcess Conf'!$T$2:$T$6972,$C49,'InProcess Conf'!$J$2:$J$6972,$C$28)</f>
        <v>0</v>
      </c>
      <c r="BA49" s="159">
        <f>COUNTIFS('InProcess Conf'!$C$2:$C$6972,BA$33,'InProcess Conf'!$T$2:$T$6972,$C49,'InProcess Conf'!$J$2:$J$6972,$C$28)</f>
        <v>0</v>
      </c>
      <c r="BB49" s="159">
        <f>COUNTIFS('InProcess Conf'!$C$2:$C$6972,BB$33,'InProcess Conf'!$T$2:$T$6972,$C49,'InProcess Conf'!$J$2:$J$6972,$C$28)</f>
        <v>0</v>
      </c>
      <c r="BC49" s="159">
        <f>COUNTIFS('InProcess Conf'!$C$2:$C$6972,BC$33,'InProcess Conf'!$T$2:$T$6972,$C49,'InProcess Conf'!$J$2:$J$6972,$C$28)</f>
        <v>0</v>
      </c>
      <c r="BD49" s="159">
        <f>COUNTIFS('InProcess Conf'!$C$2:$C$6972,BD$33,'InProcess Conf'!$T$2:$T$6972,$C49,'InProcess Conf'!$J$2:$J$6972,$C$28)</f>
        <v>0</v>
      </c>
      <c r="BE49" s="159">
        <f>COUNTIFS('InProcess Conf'!$C$2:$C$6972,BE$33,'InProcess Conf'!$T$2:$T$6972,$C49,'InProcess Conf'!$J$2:$J$6972,$C$28)</f>
        <v>0</v>
      </c>
      <c r="BF49" s="159">
        <f>COUNTIFS('InProcess Conf'!$C$2:$C$6972,BF$33,'InProcess Conf'!$T$2:$T$6972,$C49,'InProcess Conf'!$J$2:$J$6972,$C$28)</f>
        <v>0</v>
      </c>
      <c r="BG49" s="159">
        <f>COUNTIFS('InProcess Conf'!$C$2:$C$6972,BG$33,'InProcess Conf'!$T$2:$T$6972,$C49,'InProcess Conf'!$J$2:$J$6972,$C$28)</f>
        <v>0</v>
      </c>
      <c r="BH49" s="159">
        <f>COUNTIFS('InProcess Conf'!$C$2:$C$6972,BH$33,'InProcess Conf'!$T$2:$T$6972,$C49,'InProcess Conf'!$J$2:$J$6972,$C$28)</f>
        <v>0</v>
      </c>
      <c r="BI49" s="159">
        <f>COUNTIFS('InProcess Conf'!$C$2:$C$6972,BI$33,'InProcess Conf'!$T$2:$T$6972,$C49,'InProcess Conf'!$J$2:$J$6972,$C$28)</f>
        <v>0</v>
      </c>
      <c r="BJ49" s="159">
        <f>COUNTIFS('InProcess Conf'!$C$2:$C$6972,BJ$33,'InProcess Conf'!$T$2:$T$6972,$C49,'InProcess Conf'!$J$2:$J$6972,$C$28)</f>
        <v>0</v>
      </c>
      <c r="BK49" s="159">
        <f>COUNTIFS('InProcess Conf'!$C$2:$C$6972,BK$33,'InProcess Conf'!$T$2:$T$6972,$C49,'InProcess Conf'!$J$2:$J$6972,$C$28)</f>
        <v>0</v>
      </c>
      <c r="BL49" s="159">
        <f>COUNTIFS('InProcess Conf'!$C$2:$C$6972,BL$33,'InProcess Conf'!$T$2:$T$6972,$C49,'InProcess Conf'!$J$2:$J$6972,$C$28)</f>
        <v>0</v>
      </c>
      <c r="BM49" s="159">
        <f>COUNTIFS('InProcess Conf'!$C$2:$C$6972,BM$33,'InProcess Conf'!$T$2:$T$6972,$C49,'InProcess Conf'!$J$2:$J$6972,$C$28)</f>
        <v>0</v>
      </c>
      <c r="BN49" s="159">
        <f>COUNTIFS('InProcess Conf'!$C$2:$C$6972,BN$33,'InProcess Conf'!$T$2:$T$6972,$C49,'InProcess Conf'!$J$2:$J$6972,$C$28)</f>
        <v>0</v>
      </c>
      <c r="BO49" s="159">
        <f>COUNTIFS('InProcess Conf'!$C$2:$C$6972,BO$33,'InProcess Conf'!$T$2:$T$6972,$C49,'InProcess Conf'!$J$2:$J$6972,$C$28)</f>
        <v>0</v>
      </c>
      <c r="BP49" s="159">
        <f>COUNTIFS('InProcess Conf'!$C$2:$C$6972,BP$33,'InProcess Conf'!$T$2:$T$6972,$C49,'InProcess Conf'!$J$2:$J$6972,$C$28)</f>
        <v>0</v>
      </c>
      <c r="BQ49" s="159">
        <f>COUNTIFS('InProcess Conf'!$C$2:$C$6972,BQ$33,'InProcess Conf'!$T$2:$T$6972,$C49,'InProcess Conf'!$J$2:$J$6972,$C$28)</f>
        <v>0</v>
      </c>
      <c r="BR49" s="159">
        <f>COUNTIFS('InProcess Conf'!$C$2:$C$6972,BR$33,'InProcess Conf'!$T$2:$T$6972,$C49,'InProcess Conf'!$J$2:$J$6972,$C$28)</f>
        <v>0</v>
      </c>
      <c r="BS49" s="159">
        <f>COUNTIFS('InProcess Conf'!$C$2:$C$6972,BS$33,'InProcess Conf'!$T$2:$T$6972,$C49,'InProcess Conf'!$J$2:$J$6972,$C$28)</f>
        <v>0</v>
      </c>
      <c r="BT49" s="159">
        <f>COUNTIFS('InProcess Conf'!$C$2:$C$6972,BT$33,'InProcess Conf'!$T$2:$T$6972,$C49,'InProcess Conf'!$J$2:$J$6972,$C$28)</f>
        <v>0</v>
      </c>
      <c r="BU49" s="159">
        <f>COUNTIFS('InProcess Conf'!$C$2:$C$6972,BU$33,'InProcess Conf'!$T$2:$T$6972,$C49,'InProcess Conf'!$J$2:$J$6972,$C$28)</f>
        <v>0</v>
      </c>
      <c r="BV49" s="159">
        <f>COUNTIFS('InProcess Conf'!$C$2:$C$6972,BV$33,'InProcess Conf'!$T$2:$T$6972,$C49,'InProcess Conf'!$J$2:$J$6972,$C$28)</f>
        <v>0</v>
      </c>
      <c r="BW49" s="159">
        <f>COUNTIFS('InProcess Conf'!$C$2:$C$6972,BW$33,'InProcess Conf'!$T$2:$T$6972,$C49,'InProcess Conf'!$J$2:$J$6972,$C$28)</f>
        <v>0</v>
      </c>
      <c r="BX49" s="159">
        <f>COUNTIFS('InProcess Conf'!$C$2:$C$6972,BX$33,'InProcess Conf'!$T$2:$T$6972,$C49,'InProcess Conf'!$J$2:$J$6972,$C$28)</f>
        <v>0</v>
      </c>
      <c r="BY49" s="159">
        <f>COUNTIFS('InProcess Conf'!$C$2:$C$6972,BY$33,'InProcess Conf'!$T$2:$T$6972,$C49,'InProcess Conf'!$J$2:$J$6972,$C$28)</f>
        <v>0</v>
      </c>
      <c r="BZ49" s="159">
        <f>COUNTIFS('InProcess Conf'!$C$2:$C$6972,BZ$33,'InProcess Conf'!$T$2:$T$6972,$C49,'InProcess Conf'!$J$2:$J$6972,$C$28)</f>
        <v>0</v>
      </c>
      <c r="CA49" s="159">
        <f>COUNTIFS('InProcess Conf'!$C$2:$C$6972,CA$33,'InProcess Conf'!$T$2:$T$6972,$C49,'InProcess Conf'!$J$2:$J$6972,$C$28)</f>
        <v>0</v>
      </c>
      <c r="CB49" s="159">
        <f>COUNTIFS('InProcess Conf'!$C$2:$C$6972,CB$33,'InProcess Conf'!$T$2:$T$6972,$C49,'InProcess Conf'!$J$2:$J$6972,$C$28)</f>
        <v>0</v>
      </c>
      <c r="CC49" s="159">
        <f>COUNTIFS('InProcess Conf'!$C$2:$C$6972,CC$33,'InProcess Conf'!$T$2:$T$6972,$C49,'InProcess Conf'!$J$2:$J$6972,$C$28)</f>
        <v>0</v>
      </c>
      <c r="CD49" s="159">
        <f>COUNTIFS('InProcess Conf'!$C$2:$C$6972,CD$33,'InProcess Conf'!$T$2:$T$6972,$C49,'InProcess Conf'!$J$2:$J$6972,$C$28)</f>
        <v>0</v>
      </c>
      <c r="CE49" s="159">
        <f>COUNTIFS('InProcess Conf'!$C$2:$C$6972,CE$33,'InProcess Conf'!$T$2:$T$6972,$C49,'InProcess Conf'!$J$2:$J$6972,$C$28)</f>
        <v>0</v>
      </c>
      <c r="CF49" s="159">
        <f>COUNTIFS('InProcess Conf'!$C$2:$C$6972,CF$33,'InProcess Conf'!$T$2:$T$6972,$C49,'InProcess Conf'!$J$2:$J$6972,$C$28)</f>
        <v>0</v>
      </c>
      <c r="CG49" s="159">
        <f>COUNTIFS('InProcess Conf'!$C$2:$C$6972,CG$33,'InProcess Conf'!$T$2:$T$6972,$C49,'InProcess Conf'!$J$2:$J$6972,$C$28)</f>
        <v>0</v>
      </c>
      <c r="CH49" s="159">
        <f>COUNTIFS('InProcess Conf'!$C$2:$C$6972,CH$33,'InProcess Conf'!$T$2:$T$6972,$C49,'InProcess Conf'!$J$2:$J$6972,$C$28)</f>
        <v>0</v>
      </c>
      <c r="CI49" s="159">
        <f>COUNTIFS('InProcess Conf'!$C$2:$C$6972,CI$33,'InProcess Conf'!$T$2:$T$6972,$C49,'InProcess Conf'!$J$2:$J$6972,$C$28)</f>
        <v>0</v>
      </c>
      <c r="CJ49" s="159">
        <f>COUNTIFS('InProcess Conf'!$C$2:$C$6972,CJ$33,'InProcess Conf'!$T$2:$T$6972,$C49,'InProcess Conf'!$J$2:$J$6972,$C$28)</f>
        <v>0</v>
      </c>
      <c r="CK49" s="159">
        <f>COUNTIFS('InProcess Conf'!$C$2:$C$6972,CK$33,'InProcess Conf'!$T$2:$T$6972,$C49,'InProcess Conf'!$J$2:$J$6972,$C$28)</f>
        <v>0</v>
      </c>
      <c r="CL49" s="159">
        <f>COUNTIFS('InProcess Conf'!$C$2:$C$6972,CL$33,'InProcess Conf'!$T$2:$T$6972,$C49,'InProcess Conf'!$J$2:$J$6972,$C$28)</f>
        <v>0</v>
      </c>
      <c r="CM49" s="159">
        <f>COUNTIFS('InProcess Conf'!$C$2:$C$6972,CM$33,'InProcess Conf'!$T$2:$T$6972,$C49,'InProcess Conf'!$J$2:$J$6972,$C$28)</f>
        <v>0</v>
      </c>
      <c r="CN49" s="159">
        <f>COUNTIFS('InProcess Conf'!$C$2:$C$6972,CN$33,'InProcess Conf'!$T$2:$T$6972,$C49,'InProcess Conf'!$J$2:$J$6972,$C$28)</f>
        <v>0</v>
      </c>
      <c r="CO49" s="159">
        <f>COUNTIFS('InProcess Conf'!$C$2:$C$6972,CO$33,'InProcess Conf'!$T$2:$T$6972,$C49,'InProcess Conf'!$J$2:$J$6972,$C$28)</f>
        <v>0</v>
      </c>
      <c r="CP49" s="159">
        <f>COUNTIFS('InProcess Conf'!$C$2:$C$6972,CP$33,'InProcess Conf'!$T$2:$T$6972,$C49,'InProcess Conf'!$J$2:$J$6972,$C$28)</f>
        <v>0</v>
      </c>
      <c r="CQ49" s="159">
        <f>COUNTIFS('InProcess Conf'!$C$2:$C$6972,CQ$33,'InProcess Conf'!$T$2:$T$6972,$C49,'InProcess Conf'!$J$2:$J$6972,$C$28)</f>
        <v>0</v>
      </c>
      <c r="CR49" s="159">
        <f>COUNTIFS('InProcess Conf'!$C$2:$C$6972,CR$33,'InProcess Conf'!$T$2:$T$6972,$C49,'InProcess Conf'!$J$2:$J$6972,$C$28)</f>
        <v>0</v>
      </c>
      <c r="CS49" s="159">
        <f>COUNTIFS('InProcess Conf'!$C$2:$C$6972,CS$33,'InProcess Conf'!$T$2:$T$6972,$C49,'InProcess Conf'!$J$2:$J$6972,$C$28)</f>
        <v>0</v>
      </c>
      <c r="CT49" s="159">
        <f>COUNTIFS('InProcess Conf'!$C$2:$C$6972,CT$33,'InProcess Conf'!$T$2:$T$6972,$C49,'InProcess Conf'!$J$2:$J$6972,$C$28)</f>
        <v>0</v>
      </c>
      <c r="CU49" s="159">
        <f>COUNTIFS('InProcess Conf'!$C$2:$C$6972,CU$33,'InProcess Conf'!$T$2:$T$6972,$C49,'InProcess Conf'!$J$2:$J$6972,$C$28)</f>
        <v>0</v>
      </c>
      <c r="CV49" s="159">
        <f>COUNTIFS('InProcess Conf'!$C$2:$C$6972,CV$33,'InProcess Conf'!$T$2:$T$6972,$C49,'InProcess Conf'!$J$2:$J$6972,$C$28)</f>
        <v>0</v>
      </c>
      <c r="CW49" s="159">
        <f>COUNTIFS('InProcess Conf'!$C$2:$C$6972,CW$33,'InProcess Conf'!$T$2:$T$6972,$C49,'InProcess Conf'!$J$2:$J$6972,$C$28)</f>
        <v>0</v>
      </c>
      <c r="CX49" s="159">
        <f>COUNTIFS('InProcess Conf'!$C$2:$C$6972,CX$33,'InProcess Conf'!$T$2:$T$6972,$C49,'InProcess Conf'!$J$2:$J$6972,$C$28)</f>
        <v>0</v>
      </c>
      <c r="CY49" s="159">
        <f>COUNTIFS('InProcess Conf'!$C$2:$C$6972,CY$33,'InProcess Conf'!$T$2:$T$6972,$C49,'InProcess Conf'!$J$2:$J$6972,$C$28)</f>
        <v>0</v>
      </c>
      <c r="CZ49" s="159">
        <f>COUNTIFS('InProcess Conf'!$C$2:$C$6972,CZ$33,'InProcess Conf'!$T$2:$T$6972,$C49,'InProcess Conf'!$J$2:$J$6972,$C$28)</f>
        <v>0</v>
      </c>
      <c r="DA49" s="159">
        <f>COUNTIFS('InProcess Conf'!$C$2:$C$6972,DA$33,'InProcess Conf'!$T$2:$T$6972,$C49,'InProcess Conf'!$J$2:$J$6972,$C$28)</f>
        <v>0</v>
      </c>
      <c r="DB49" s="159">
        <f>COUNTIFS('InProcess Conf'!$C$2:$C$6972,DB$33,'InProcess Conf'!$T$2:$T$6972,$C49,'InProcess Conf'!$J$2:$J$6972,$C$28)</f>
        <v>0</v>
      </c>
      <c r="DC49" s="159">
        <f>COUNTIFS('InProcess Conf'!$C$2:$C$6972,DC$33,'InProcess Conf'!$T$2:$T$6972,$C49,'InProcess Conf'!$J$2:$J$6972,$C$28)</f>
        <v>0</v>
      </c>
      <c r="DD49" s="159">
        <f>COUNTIFS('InProcess Conf'!$C$2:$C$6972,DD$33,'InProcess Conf'!$T$2:$T$6972,$C49,'InProcess Conf'!$J$2:$J$6972,$C$28)</f>
        <v>0</v>
      </c>
      <c r="DE49" s="159">
        <f>COUNTIFS('InProcess Conf'!$C$2:$C$6972,DE$33,'InProcess Conf'!$T$2:$T$6972,$C49,'InProcess Conf'!$J$2:$J$6972,$C$28)</f>
        <v>0</v>
      </c>
      <c r="DF49" s="159">
        <f>COUNTIFS('InProcess Conf'!$C$2:$C$6972,DF$33,'InProcess Conf'!$T$2:$T$6972,$C49,'InProcess Conf'!$J$2:$J$6972,$C$28)</f>
        <v>0</v>
      </c>
      <c r="DG49" s="159">
        <f>COUNTIFS('InProcess Conf'!$C$2:$C$6972,DG$33,'InProcess Conf'!$T$2:$T$6972,$C49,'InProcess Conf'!$J$2:$J$6972,$C$28)</f>
        <v>0</v>
      </c>
      <c r="DH49" s="218">
        <f>COUNTIFS('InProcess Conf'!$C$2:$C$6972,DH$33,'InProcess Conf'!$T$2:$T$6972,$C49,'InProcess Conf'!$J$2:$J$6972,$C$28)</f>
        <v>0</v>
      </c>
      <c r="DI49" s="217">
        <f t="shared" si="7"/>
        <v>0</v>
      </c>
    </row>
    <row r="50" spans="2:113" ht="16.5" thickTop="1" thickBot="1">
      <c r="B50" s="275"/>
      <c r="C50" s="157" t="s">
        <v>526</v>
      </c>
      <c r="D50" s="159">
        <f>COUNTIFS('InProcess Conf'!$C$2:$C$6972,D$33,'InProcess Conf'!$T$2:$T$6972,$C50,'InProcess Conf'!$J$2:$J$6972,$C$28)</f>
        <v>0</v>
      </c>
      <c r="E50" s="159">
        <f>COUNTIFS('InProcess Conf'!$C$2:$C$6972,E$33,'InProcess Conf'!$T$2:$T$6972,$C50,'InProcess Conf'!$J$2:$J$6972,$C$28)</f>
        <v>0</v>
      </c>
      <c r="F50" s="159">
        <f>COUNTIFS('InProcess Conf'!$C$2:$C$6972,F$33,'InProcess Conf'!$T$2:$T$6972,$C50,'InProcess Conf'!$J$2:$J$6972,$C$28)</f>
        <v>0</v>
      </c>
      <c r="G50" s="159">
        <f>COUNTIFS('InProcess Conf'!$C$2:$C$6972,G$33,'InProcess Conf'!$T$2:$T$6972,$C50,'InProcess Conf'!$J$2:$J$6972,$C$28)</f>
        <v>0</v>
      </c>
      <c r="H50" s="159">
        <f>COUNTIFS('InProcess Conf'!$C$2:$C$6972,H$33,'InProcess Conf'!$T$2:$T$6972,$C50,'InProcess Conf'!$J$2:$J$6972,$C$28)</f>
        <v>0</v>
      </c>
      <c r="I50" s="159">
        <f>COUNTIFS('InProcess Conf'!$C$2:$C$6972,I$33,'InProcess Conf'!$T$2:$T$6972,$C50,'InProcess Conf'!$J$2:$J$6972,$C$28)</f>
        <v>0</v>
      </c>
      <c r="J50" s="159">
        <f>COUNTIFS('InProcess Conf'!$C$2:$C$6972,J$33,'InProcess Conf'!$T$2:$T$6972,$C50,'InProcess Conf'!$J$2:$J$6972,$C$28)</f>
        <v>0</v>
      </c>
      <c r="K50" s="159">
        <f>COUNTIFS('InProcess Conf'!$C$2:$C$6972,K$33,'InProcess Conf'!$T$2:$T$6972,$C50,'InProcess Conf'!$J$2:$J$6972,$C$28)</f>
        <v>0</v>
      </c>
      <c r="L50" s="159">
        <f>COUNTIFS('InProcess Conf'!$C$2:$C$6972,L$33,'InProcess Conf'!$T$2:$T$6972,$C50,'InProcess Conf'!$J$2:$J$6972,$C$28)</f>
        <v>0</v>
      </c>
      <c r="M50" s="159">
        <f>COUNTIFS('InProcess Conf'!$C$2:$C$6972,M$33,'InProcess Conf'!$T$2:$T$6972,$C50,'InProcess Conf'!$J$2:$J$6972,$C$28)</f>
        <v>0</v>
      </c>
      <c r="N50" s="159">
        <f>COUNTIFS('InProcess Conf'!$C$2:$C$6972,N$33,'InProcess Conf'!$T$2:$T$6972,$C50,'InProcess Conf'!$J$2:$J$6972,$C$28)</f>
        <v>0</v>
      </c>
      <c r="O50" s="159">
        <f>COUNTIFS('InProcess Conf'!$C$2:$C$6972,O$33,'InProcess Conf'!$T$2:$T$6972,$C50,'InProcess Conf'!$J$2:$J$6972,$C$28)</f>
        <v>0</v>
      </c>
      <c r="P50" s="159">
        <f>COUNTIFS('InProcess Conf'!$C$2:$C$6972,P$33,'InProcess Conf'!$T$2:$T$6972,$C50,'InProcess Conf'!$J$2:$J$6972,$C$28)</f>
        <v>0</v>
      </c>
      <c r="Q50" s="159">
        <f>COUNTIFS('InProcess Conf'!$C$2:$C$6972,Q$33,'InProcess Conf'!$T$2:$T$6972,$C50,'InProcess Conf'!$J$2:$J$6972,$C$28)</f>
        <v>0</v>
      </c>
      <c r="R50" s="159">
        <f>COUNTIFS('InProcess Conf'!$C$2:$C$6972,R$33,'InProcess Conf'!$T$2:$T$6972,$C50,'InProcess Conf'!$J$2:$J$6972,$C$28)</f>
        <v>0</v>
      </c>
      <c r="S50" s="159">
        <f>COUNTIFS('InProcess Conf'!$C$2:$C$6972,S$33,'InProcess Conf'!$T$2:$T$6972,$C50,'InProcess Conf'!$J$2:$J$6972,$C$28)</f>
        <v>0</v>
      </c>
      <c r="T50" s="159">
        <f>COUNTIFS('InProcess Conf'!$C$2:$C$6972,T$33,'InProcess Conf'!$T$2:$T$6972,$C50,'InProcess Conf'!$J$2:$J$6972,$C$28)</f>
        <v>0</v>
      </c>
      <c r="U50" s="159">
        <f>COUNTIFS('InProcess Conf'!$C$2:$C$6972,U$33,'InProcess Conf'!$T$2:$T$6972,$C50,'InProcess Conf'!$J$2:$J$6972,$C$28)</f>
        <v>0</v>
      </c>
      <c r="V50" s="159">
        <f>COUNTIFS('InProcess Conf'!$C$2:$C$6972,V$33,'InProcess Conf'!$T$2:$T$6972,$C50,'InProcess Conf'!$J$2:$J$6972,$C$28)</f>
        <v>0</v>
      </c>
      <c r="W50" s="159">
        <f>COUNTIFS('InProcess Conf'!$C$2:$C$6972,W$33,'InProcess Conf'!$T$2:$T$6972,$C50,'InProcess Conf'!$J$2:$J$6972,$C$28)</f>
        <v>0</v>
      </c>
      <c r="X50" s="159">
        <f>COUNTIFS('InProcess Conf'!$C$2:$C$6972,X$33,'InProcess Conf'!$T$2:$T$6972,$C50,'InProcess Conf'!$J$2:$J$6972,$C$28)</f>
        <v>0</v>
      </c>
      <c r="Y50" s="159">
        <f>COUNTIFS('InProcess Conf'!$C$2:$C$6972,Y$33,'InProcess Conf'!$T$2:$T$6972,$C50,'InProcess Conf'!$J$2:$J$6972,$C$28)</f>
        <v>0</v>
      </c>
      <c r="Z50" s="159">
        <f>COUNTIFS('InProcess Conf'!$C$2:$C$6972,Z$33,'InProcess Conf'!$T$2:$T$6972,$C50,'InProcess Conf'!$J$2:$J$6972,$C$28)</f>
        <v>0</v>
      </c>
      <c r="AA50" s="159">
        <f>COUNTIFS('InProcess Conf'!$C$2:$C$6972,AA$33,'InProcess Conf'!$T$2:$T$6972,$C50,'InProcess Conf'!$J$2:$J$6972,$C$28)</f>
        <v>0</v>
      </c>
      <c r="AB50" s="159">
        <f>COUNTIFS('InProcess Conf'!$C$2:$C$6972,AB$33,'InProcess Conf'!$T$2:$T$6972,$C50,'InProcess Conf'!$J$2:$J$6972,$C$28)</f>
        <v>0</v>
      </c>
      <c r="AC50" s="159">
        <f>COUNTIFS('InProcess Conf'!$C$2:$C$6972,AC$33,'InProcess Conf'!$T$2:$T$6972,$C50,'InProcess Conf'!$J$2:$J$6972,$C$28)</f>
        <v>0</v>
      </c>
      <c r="AD50" s="159">
        <f>COUNTIFS('InProcess Conf'!$C$2:$C$6972,AD$33,'InProcess Conf'!$T$2:$T$6972,$C50,'InProcess Conf'!$J$2:$J$6972,$C$28)</f>
        <v>0</v>
      </c>
      <c r="AE50" s="159">
        <f>COUNTIFS('InProcess Conf'!$C$2:$C$6972,AE$33,'InProcess Conf'!$T$2:$T$6972,$C50,'InProcess Conf'!$J$2:$J$6972,$C$28)</f>
        <v>0</v>
      </c>
      <c r="AF50" s="159">
        <f>COUNTIFS('InProcess Conf'!$C$2:$C$6972,AF$33,'InProcess Conf'!$T$2:$T$6972,$C50,'InProcess Conf'!$J$2:$J$6972,$C$28)</f>
        <v>0</v>
      </c>
      <c r="AG50" s="159">
        <f>COUNTIFS('InProcess Conf'!$C$2:$C$6972,AG$33,'InProcess Conf'!$T$2:$T$6972,$C50,'InProcess Conf'!$J$2:$J$6972,$C$28)</f>
        <v>0</v>
      </c>
      <c r="AH50" s="159">
        <f>COUNTIFS('InProcess Conf'!$C$2:$C$6972,AH$33,'InProcess Conf'!$T$2:$T$6972,$C50,'InProcess Conf'!$J$2:$J$6972,$C$28)</f>
        <v>0</v>
      </c>
      <c r="AI50" s="159">
        <f>COUNTIFS('InProcess Conf'!$C$2:$C$6972,AI$33,'InProcess Conf'!$T$2:$T$6972,$C50,'InProcess Conf'!$J$2:$J$6972,$C$28)</f>
        <v>0</v>
      </c>
      <c r="AJ50" s="159">
        <f>COUNTIFS('InProcess Conf'!$C$2:$C$6972,AJ$33,'InProcess Conf'!$T$2:$T$6972,$C50,'InProcess Conf'!$J$2:$J$6972,$C$28)</f>
        <v>0</v>
      </c>
      <c r="AK50" s="159">
        <f>COUNTIFS('InProcess Conf'!$C$2:$C$6972,AK$33,'InProcess Conf'!$T$2:$T$6972,$C50,'InProcess Conf'!$J$2:$J$6972,$C$28)</f>
        <v>0</v>
      </c>
      <c r="AL50" s="159">
        <f>COUNTIFS('InProcess Conf'!$C$2:$C$6972,AL$33,'InProcess Conf'!$T$2:$T$6972,$C50,'InProcess Conf'!$J$2:$J$6972,$C$28)</f>
        <v>0</v>
      </c>
      <c r="AM50" s="159">
        <f>COUNTIFS('InProcess Conf'!$C$2:$C$6972,AM$33,'InProcess Conf'!$T$2:$T$6972,$C50,'InProcess Conf'!$J$2:$J$6972,$C$28)</f>
        <v>0</v>
      </c>
      <c r="AN50" s="159">
        <f>COUNTIFS('InProcess Conf'!$C$2:$C$6972,AN$33,'InProcess Conf'!$T$2:$T$6972,$C50,'InProcess Conf'!$J$2:$J$6972,$C$28)</f>
        <v>0</v>
      </c>
      <c r="AO50" s="159">
        <f>COUNTIFS('InProcess Conf'!$C$2:$C$6972,AO$33,'InProcess Conf'!$T$2:$T$6972,$C50,'InProcess Conf'!$J$2:$J$6972,$C$28)</f>
        <v>0</v>
      </c>
      <c r="AP50" s="159">
        <f>COUNTIFS('InProcess Conf'!$C$2:$C$6972,AP$33,'InProcess Conf'!$T$2:$T$6972,$C50,'InProcess Conf'!$J$2:$J$6972,$C$28)</f>
        <v>0</v>
      </c>
      <c r="AQ50" s="159">
        <f>COUNTIFS('InProcess Conf'!$C$2:$C$6972,AQ$33,'InProcess Conf'!$T$2:$T$6972,$C50,'InProcess Conf'!$J$2:$J$6972,$C$28)</f>
        <v>0</v>
      </c>
      <c r="AR50" s="159">
        <f>COUNTIFS('InProcess Conf'!$C$2:$C$6972,AR$33,'InProcess Conf'!$T$2:$T$6972,$C50,'InProcess Conf'!$J$2:$J$6972,$C$28)</f>
        <v>0</v>
      </c>
      <c r="AS50" s="159">
        <f>COUNTIFS('InProcess Conf'!$C$2:$C$6972,AS$33,'InProcess Conf'!$T$2:$T$6972,$C50,'InProcess Conf'!$J$2:$J$6972,$C$28)</f>
        <v>0</v>
      </c>
      <c r="AT50" s="159">
        <f>COUNTIFS('InProcess Conf'!$C$2:$C$6972,AT$33,'InProcess Conf'!$T$2:$T$6972,$C50,'InProcess Conf'!$J$2:$J$6972,$C$28)</f>
        <v>0</v>
      </c>
      <c r="AU50" s="159">
        <f>COUNTIFS('InProcess Conf'!$C$2:$C$6972,AU$33,'InProcess Conf'!$T$2:$T$6972,$C50,'InProcess Conf'!$J$2:$J$6972,$C$28)</f>
        <v>0</v>
      </c>
      <c r="AV50" s="159">
        <f>COUNTIFS('InProcess Conf'!$C$2:$C$6972,AV$33,'InProcess Conf'!$T$2:$T$6972,$C50,'InProcess Conf'!$J$2:$J$6972,$C$28)</f>
        <v>0</v>
      </c>
      <c r="AW50" s="159">
        <f>COUNTIFS('InProcess Conf'!$C$2:$C$6972,AW$33,'InProcess Conf'!$T$2:$T$6972,$C50,'InProcess Conf'!$J$2:$J$6972,$C$28)</f>
        <v>0</v>
      </c>
      <c r="AX50" s="159">
        <f>COUNTIFS('InProcess Conf'!$C$2:$C$6972,AX$33,'InProcess Conf'!$T$2:$T$6972,$C50,'InProcess Conf'!$J$2:$J$6972,$C$28)</f>
        <v>0</v>
      </c>
      <c r="AY50" s="159">
        <f>COUNTIFS('InProcess Conf'!$C$2:$C$6972,AY$33,'InProcess Conf'!$T$2:$T$6972,$C50,'InProcess Conf'!$J$2:$J$6972,$C$28)</f>
        <v>0</v>
      </c>
      <c r="AZ50" s="159">
        <f>COUNTIFS('InProcess Conf'!$C$2:$C$6972,AZ$33,'InProcess Conf'!$T$2:$T$6972,$C50,'InProcess Conf'!$J$2:$J$6972,$C$28)</f>
        <v>0</v>
      </c>
      <c r="BA50" s="159">
        <f>COUNTIFS('InProcess Conf'!$C$2:$C$6972,BA$33,'InProcess Conf'!$T$2:$T$6972,$C50,'InProcess Conf'!$J$2:$J$6972,$C$28)</f>
        <v>0</v>
      </c>
      <c r="BB50" s="159">
        <f>COUNTIFS('InProcess Conf'!$C$2:$C$6972,BB$33,'InProcess Conf'!$T$2:$T$6972,$C50,'InProcess Conf'!$J$2:$J$6972,$C$28)</f>
        <v>0</v>
      </c>
      <c r="BC50" s="159">
        <f>COUNTIFS('InProcess Conf'!$C$2:$C$6972,BC$33,'InProcess Conf'!$T$2:$T$6972,$C50,'InProcess Conf'!$J$2:$J$6972,$C$28)</f>
        <v>0</v>
      </c>
      <c r="BD50" s="159">
        <f>COUNTIFS('InProcess Conf'!$C$2:$C$6972,BD$33,'InProcess Conf'!$T$2:$T$6972,$C50,'InProcess Conf'!$J$2:$J$6972,$C$28)</f>
        <v>0</v>
      </c>
      <c r="BE50" s="159">
        <f>COUNTIFS('InProcess Conf'!$C$2:$C$6972,BE$33,'InProcess Conf'!$T$2:$T$6972,$C50,'InProcess Conf'!$J$2:$J$6972,$C$28)</f>
        <v>0</v>
      </c>
      <c r="BF50" s="159">
        <f>COUNTIFS('InProcess Conf'!$C$2:$C$6972,BF$33,'InProcess Conf'!$T$2:$T$6972,$C50,'InProcess Conf'!$J$2:$J$6972,$C$28)</f>
        <v>0</v>
      </c>
      <c r="BG50" s="159">
        <f>COUNTIFS('InProcess Conf'!$C$2:$C$6972,BG$33,'InProcess Conf'!$T$2:$T$6972,$C50,'InProcess Conf'!$J$2:$J$6972,$C$28)</f>
        <v>0</v>
      </c>
      <c r="BH50" s="159">
        <f>COUNTIFS('InProcess Conf'!$C$2:$C$6972,BH$33,'InProcess Conf'!$T$2:$T$6972,$C50,'InProcess Conf'!$J$2:$J$6972,$C$28)</f>
        <v>0</v>
      </c>
      <c r="BI50" s="159">
        <f>COUNTIFS('InProcess Conf'!$C$2:$C$6972,BI$33,'InProcess Conf'!$T$2:$T$6972,$C50,'InProcess Conf'!$J$2:$J$6972,$C$28)</f>
        <v>0</v>
      </c>
      <c r="BJ50" s="159">
        <f>COUNTIFS('InProcess Conf'!$C$2:$C$6972,BJ$33,'InProcess Conf'!$T$2:$T$6972,$C50,'InProcess Conf'!$J$2:$J$6972,$C$28)</f>
        <v>0</v>
      </c>
      <c r="BK50" s="159">
        <f>COUNTIFS('InProcess Conf'!$C$2:$C$6972,BK$33,'InProcess Conf'!$T$2:$T$6972,$C50,'InProcess Conf'!$J$2:$J$6972,$C$28)</f>
        <v>0</v>
      </c>
      <c r="BL50" s="159">
        <f>COUNTIFS('InProcess Conf'!$C$2:$C$6972,BL$33,'InProcess Conf'!$T$2:$T$6972,$C50,'InProcess Conf'!$J$2:$J$6972,$C$28)</f>
        <v>0</v>
      </c>
      <c r="BM50" s="159">
        <f>COUNTIFS('InProcess Conf'!$C$2:$C$6972,BM$33,'InProcess Conf'!$T$2:$T$6972,$C50,'InProcess Conf'!$J$2:$J$6972,$C$28)</f>
        <v>0</v>
      </c>
      <c r="BN50" s="159">
        <f>COUNTIFS('InProcess Conf'!$C$2:$C$6972,BN$33,'InProcess Conf'!$T$2:$T$6972,$C50,'InProcess Conf'!$J$2:$J$6972,$C$28)</f>
        <v>0</v>
      </c>
      <c r="BO50" s="159">
        <f>COUNTIFS('InProcess Conf'!$C$2:$C$6972,BO$33,'InProcess Conf'!$T$2:$T$6972,$C50,'InProcess Conf'!$J$2:$J$6972,$C$28)</f>
        <v>0</v>
      </c>
      <c r="BP50" s="159">
        <f>COUNTIFS('InProcess Conf'!$C$2:$C$6972,BP$33,'InProcess Conf'!$T$2:$T$6972,$C50,'InProcess Conf'!$J$2:$J$6972,$C$28)</f>
        <v>0</v>
      </c>
      <c r="BQ50" s="159">
        <f>COUNTIFS('InProcess Conf'!$C$2:$C$6972,BQ$33,'InProcess Conf'!$T$2:$T$6972,$C50,'InProcess Conf'!$J$2:$J$6972,$C$28)</f>
        <v>0</v>
      </c>
      <c r="BR50" s="159">
        <f>COUNTIFS('InProcess Conf'!$C$2:$C$6972,BR$33,'InProcess Conf'!$T$2:$T$6972,$C50,'InProcess Conf'!$J$2:$J$6972,$C$28)</f>
        <v>0</v>
      </c>
      <c r="BS50" s="159">
        <f>COUNTIFS('InProcess Conf'!$C$2:$C$6972,BS$33,'InProcess Conf'!$T$2:$T$6972,$C50,'InProcess Conf'!$J$2:$J$6972,$C$28)</f>
        <v>0</v>
      </c>
      <c r="BT50" s="159">
        <f>COUNTIFS('InProcess Conf'!$C$2:$C$6972,BT$33,'InProcess Conf'!$T$2:$T$6972,$C50,'InProcess Conf'!$J$2:$J$6972,$C$28)</f>
        <v>0</v>
      </c>
      <c r="BU50" s="159">
        <f>COUNTIFS('InProcess Conf'!$C$2:$C$6972,BU$33,'InProcess Conf'!$T$2:$T$6972,$C50,'InProcess Conf'!$J$2:$J$6972,$C$28)</f>
        <v>0</v>
      </c>
      <c r="BV50" s="159">
        <f>COUNTIFS('InProcess Conf'!$C$2:$C$6972,BV$33,'InProcess Conf'!$T$2:$T$6972,$C50,'InProcess Conf'!$J$2:$J$6972,$C$28)</f>
        <v>0</v>
      </c>
      <c r="BW50" s="159">
        <f>COUNTIFS('InProcess Conf'!$C$2:$C$6972,BW$33,'InProcess Conf'!$T$2:$T$6972,$C50,'InProcess Conf'!$J$2:$J$6972,$C$28)</f>
        <v>0</v>
      </c>
      <c r="BX50" s="159">
        <f>COUNTIFS('InProcess Conf'!$C$2:$C$6972,BX$33,'InProcess Conf'!$T$2:$T$6972,$C50,'InProcess Conf'!$J$2:$J$6972,$C$28)</f>
        <v>0</v>
      </c>
      <c r="BY50" s="159">
        <f>COUNTIFS('InProcess Conf'!$C$2:$C$6972,BY$33,'InProcess Conf'!$T$2:$T$6972,$C50,'InProcess Conf'!$J$2:$J$6972,$C$28)</f>
        <v>0</v>
      </c>
      <c r="BZ50" s="159">
        <f>COUNTIFS('InProcess Conf'!$C$2:$C$6972,BZ$33,'InProcess Conf'!$T$2:$T$6972,$C50,'InProcess Conf'!$J$2:$J$6972,$C$28)</f>
        <v>0</v>
      </c>
      <c r="CA50" s="159">
        <f>COUNTIFS('InProcess Conf'!$C$2:$C$6972,CA$33,'InProcess Conf'!$T$2:$T$6972,$C50,'InProcess Conf'!$J$2:$J$6972,$C$28)</f>
        <v>0</v>
      </c>
      <c r="CB50" s="159">
        <f>COUNTIFS('InProcess Conf'!$C$2:$C$6972,CB$33,'InProcess Conf'!$T$2:$T$6972,$C50,'InProcess Conf'!$J$2:$J$6972,$C$28)</f>
        <v>0</v>
      </c>
      <c r="CC50" s="159">
        <f>COUNTIFS('InProcess Conf'!$C$2:$C$6972,CC$33,'InProcess Conf'!$T$2:$T$6972,$C50,'InProcess Conf'!$J$2:$J$6972,$C$28)</f>
        <v>0</v>
      </c>
      <c r="CD50" s="159">
        <f>COUNTIFS('InProcess Conf'!$C$2:$C$6972,CD$33,'InProcess Conf'!$T$2:$T$6972,$C50,'InProcess Conf'!$J$2:$J$6972,$C$28)</f>
        <v>0</v>
      </c>
      <c r="CE50" s="159">
        <f>COUNTIFS('InProcess Conf'!$C$2:$C$6972,CE$33,'InProcess Conf'!$T$2:$T$6972,$C50,'InProcess Conf'!$J$2:$J$6972,$C$28)</f>
        <v>0</v>
      </c>
      <c r="CF50" s="159">
        <f>COUNTIFS('InProcess Conf'!$C$2:$C$6972,CF$33,'InProcess Conf'!$T$2:$T$6972,$C50,'InProcess Conf'!$J$2:$J$6972,$C$28)</f>
        <v>0</v>
      </c>
      <c r="CG50" s="159">
        <f>COUNTIFS('InProcess Conf'!$C$2:$C$6972,CG$33,'InProcess Conf'!$T$2:$T$6972,$C50,'InProcess Conf'!$J$2:$J$6972,$C$28)</f>
        <v>0</v>
      </c>
      <c r="CH50" s="159">
        <f>COUNTIFS('InProcess Conf'!$C$2:$C$6972,CH$33,'InProcess Conf'!$T$2:$T$6972,$C50,'InProcess Conf'!$J$2:$J$6972,$C$28)</f>
        <v>0</v>
      </c>
      <c r="CI50" s="159">
        <f>COUNTIFS('InProcess Conf'!$C$2:$C$6972,CI$33,'InProcess Conf'!$T$2:$T$6972,$C50,'InProcess Conf'!$J$2:$J$6972,$C$28)</f>
        <v>0</v>
      </c>
      <c r="CJ50" s="159">
        <f>COUNTIFS('InProcess Conf'!$C$2:$C$6972,CJ$33,'InProcess Conf'!$T$2:$T$6972,$C50,'InProcess Conf'!$J$2:$J$6972,$C$28)</f>
        <v>0</v>
      </c>
      <c r="CK50" s="159">
        <f>COUNTIFS('InProcess Conf'!$C$2:$C$6972,CK$33,'InProcess Conf'!$T$2:$T$6972,$C50,'InProcess Conf'!$J$2:$J$6972,$C$28)</f>
        <v>0</v>
      </c>
      <c r="CL50" s="159">
        <f>COUNTIFS('InProcess Conf'!$C$2:$C$6972,CL$33,'InProcess Conf'!$T$2:$T$6972,$C50,'InProcess Conf'!$J$2:$J$6972,$C$28)</f>
        <v>0</v>
      </c>
      <c r="CM50" s="159">
        <f>COUNTIFS('InProcess Conf'!$C$2:$C$6972,CM$33,'InProcess Conf'!$T$2:$T$6972,$C50,'InProcess Conf'!$J$2:$J$6972,$C$28)</f>
        <v>0</v>
      </c>
      <c r="CN50" s="159">
        <f>COUNTIFS('InProcess Conf'!$C$2:$C$6972,CN$33,'InProcess Conf'!$T$2:$T$6972,$C50,'InProcess Conf'!$J$2:$J$6972,$C$28)</f>
        <v>0</v>
      </c>
      <c r="CO50" s="159">
        <f>COUNTIFS('InProcess Conf'!$C$2:$C$6972,CO$33,'InProcess Conf'!$T$2:$T$6972,$C50,'InProcess Conf'!$J$2:$J$6972,$C$28)</f>
        <v>0</v>
      </c>
      <c r="CP50" s="159">
        <f>COUNTIFS('InProcess Conf'!$C$2:$C$6972,CP$33,'InProcess Conf'!$T$2:$T$6972,$C50,'InProcess Conf'!$J$2:$J$6972,$C$28)</f>
        <v>0</v>
      </c>
      <c r="CQ50" s="159">
        <f>COUNTIFS('InProcess Conf'!$C$2:$C$6972,CQ$33,'InProcess Conf'!$T$2:$T$6972,$C50,'InProcess Conf'!$J$2:$J$6972,$C$28)</f>
        <v>0</v>
      </c>
      <c r="CR50" s="159">
        <f>COUNTIFS('InProcess Conf'!$C$2:$C$6972,CR$33,'InProcess Conf'!$T$2:$T$6972,$C50,'InProcess Conf'!$J$2:$J$6972,$C$28)</f>
        <v>0</v>
      </c>
      <c r="CS50" s="159">
        <f>COUNTIFS('InProcess Conf'!$C$2:$C$6972,CS$33,'InProcess Conf'!$T$2:$T$6972,$C50,'InProcess Conf'!$J$2:$J$6972,$C$28)</f>
        <v>0</v>
      </c>
      <c r="CT50" s="159">
        <f>COUNTIFS('InProcess Conf'!$C$2:$C$6972,CT$33,'InProcess Conf'!$T$2:$T$6972,$C50,'InProcess Conf'!$J$2:$J$6972,$C$28)</f>
        <v>0</v>
      </c>
      <c r="CU50" s="159">
        <f>COUNTIFS('InProcess Conf'!$C$2:$C$6972,CU$33,'InProcess Conf'!$T$2:$T$6972,$C50,'InProcess Conf'!$J$2:$J$6972,$C$28)</f>
        <v>0</v>
      </c>
      <c r="CV50" s="159">
        <f>COUNTIFS('InProcess Conf'!$C$2:$C$6972,CV$33,'InProcess Conf'!$T$2:$T$6972,$C50,'InProcess Conf'!$J$2:$J$6972,$C$28)</f>
        <v>0</v>
      </c>
      <c r="CW50" s="159">
        <f>COUNTIFS('InProcess Conf'!$C$2:$C$6972,CW$33,'InProcess Conf'!$T$2:$T$6972,$C50,'InProcess Conf'!$J$2:$J$6972,$C$28)</f>
        <v>0</v>
      </c>
      <c r="CX50" s="159">
        <f>COUNTIFS('InProcess Conf'!$C$2:$C$6972,CX$33,'InProcess Conf'!$T$2:$T$6972,$C50,'InProcess Conf'!$J$2:$J$6972,$C$28)</f>
        <v>0</v>
      </c>
      <c r="CY50" s="159">
        <f>COUNTIFS('InProcess Conf'!$C$2:$C$6972,CY$33,'InProcess Conf'!$T$2:$T$6972,$C50,'InProcess Conf'!$J$2:$J$6972,$C$28)</f>
        <v>0</v>
      </c>
      <c r="CZ50" s="159">
        <f>COUNTIFS('InProcess Conf'!$C$2:$C$6972,CZ$33,'InProcess Conf'!$T$2:$T$6972,$C50,'InProcess Conf'!$J$2:$J$6972,$C$28)</f>
        <v>0</v>
      </c>
      <c r="DA50" s="159">
        <f>COUNTIFS('InProcess Conf'!$C$2:$C$6972,DA$33,'InProcess Conf'!$T$2:$T$6972,$C50,'InProcess Conf'!$J$2:$J$6972,$C$28)</f>
        <v>0</v>
      </c>
      <c r="DB50" s="159">
        <f>COUNTIFS('InProcess Conf'!$C$2:$C$6972,DB$33,'InProcess Conf'!$T$2:$T$6972,$C50,'InProcess Conf'!$J$2:$J$6972,$C$28)</f>
        <v>0</v>
      </c>
      <c r="DC50" s="159">
        <f>COUNTIFS('InProcess Conf'!$C$2:$C$6972,DC$33,'InProcess Conf'!$T$2:$T$6972,$C50,'InProcess Conf'!$J$2:$J$6972,$C$28)</f>
        <v>0</v>
      </c>
      <c r="DD50" s="159">
        <f>COUNTIFS('InProcess Conf'!$C$2:$C$6972,DD$33,'InProcess Conf'!$T$2:$T$6972,$C50,'InProcess Conf'!$J$2:$J$6972,$C$28)</f>
        <v>0</v>
      </c>
      <c r="DE50" s="159">
        <f>COUNTIFS('InProcess Conf'!$C$2:$C$6972,DE$33,'InProcess Conf'!$T$2:$T$6972,$C50,'InProcess Conf'!$J$2:$J$6972,$C$28)</f>
        <v>0</v>
      </c>
      <c r="DF50" s="159">
        <f>COUNTIFS('InProcess Conf'!$C$2:$C$6972,DF$33,'InProcess Conf'!$T$2:$T$6972,$C50,'InProcess Conf'!$J$2:$J$6972,$C$28)</f>
        <v>0</v>
      </c>
      <c r="DG50" s="159">
        <f>COUNTIFS('InProcess Conf'!$C$2:$C$6972,DG$33,'InProcess Conf'!$T$2:$T$6972,$C50,'InProcess Conf'!$J$2:$J$6972,$C$28)</f>
        <v>0</v>
      </c>
      <c r="DH50" s="218">
        <f>COUNTIFS('InProcess Conf'!$C$2:$C$6972,DH$33,'InProcess Conf'!$T$2:$T$6972,$C50,'InProcess Conf'!$J$2:$J$6972,$C$28)</f>
        <v>0</v>
      </c>
      <c r="DI50" s="217">
        <f t="shared" si="7"/>
        <v>0</v>
      </c>
    </row>
    <row r="51" spans="2:113" ht="16.5" thickTop="1" thickBot="1">
      <c r="B51" s="144"/>
      <c r="C51" s="156"/>
      <c r="D51" s="159">
        <f>COUNTIFS('InProcess Conf'!$C$2:$C$6972,D$33,'InProcess Conf'!$T$2:$T$6972,$C51,'InProcess Conf'!$J$2:$J$6972,$C$28)</f>
        <v>0</v>
      </c>
      <c r="E51" s="159">
        <f>COUNTIFS('InProcess Conf'!$C$2:$C$6972,E$33,'InProcess Conf'!$T$2:$T$6972,$C51,'InProcess Conf'!$J$2:$J$6972,$C$28)</f>
        <v>0</v>
      </c>
      <c r="F51" s="159">
        <f>COUNTIFS('InProcess Conf'!$C$2:$C$6972,F$33,'InProcess Conf'!$T$2:$T$6972,$C51,'InProcess Conf'!$J$2:$J$6972,$C$28)</f>
        <v>0</v>
      </c>
      <c r="G51" s="159">
        <f>COUNTIFS('InProcess Conf'!$C$2:$C$6972,G$33,'InProcess Conf'!$T$2:$T$6972,$C51,'InProcess Conf'!$J$2:$J$6972,$C$28)</f>
        <v>0</v>
      </c>
      <c r="H51" s="159">
        <f>COUNTIFS('InProcess Conf'!$C$2:$C$6972,H$33,'InProcess Conf'!$T$2:$T$6972,$C51,'InProcess Conf'!$J$2:$J$6972,$C$28)</f>
        <v>0</v>
      </c>
      <c r="I51" s="159">
        <f>COUNTIFS('InProcess Conf'!$C$2:$C$6972,I$33,'InProcess Conf'!$T$2:$T$6972,$C51,'InProcess Conf'!$J$2:$J$6972,$C$28)</f>
        <v>0</v>
      </c>
      <c r="J51" s="159">
        <f>COUNTIFS('InProcess Conf'!$C$2:$C$6972,J$33,'InProcess Conf'!$T$2:$T$6972,$C51,'InProcess Conf'!$J$2:$J$6972,$C$28)</f>
        <v>0</v>
      </c>
      <c r="K51" s="159">
        <f>COUNTIFS('InProcess Conf'!$C$2:$C$6972,K$33,'InProcess Conf'!$T$2:$T$6972,$C51,'InProcess Conf'!$J$2:$J$6972,$C$28)</f>
        <v>0</v>
      </c>
      <c r="L51" s="159">
        <f>COUNTIFS('InProcess Conf'!$C$2:$C$6972,L$33,'InProcess Conf'!$T$2:$T$6972,$C51,'InProcess Conf'!$J$2:$J$6972,$C$28)</f>
        <v>0</v>
      </c>
      <c r="M51" s="159">
        <f>COUNTIFS('InProcess Conf'!$C$2:$C$6972,M$33,'InProcess Conf'!$T$2:$T$6972,$C51,'InProcess Conf'!$J$2:$J$6972,$C$28)</f>
        <v>0</v>
      </c>
      <c r="N51" s="159">
        <f>COUNTIFS('InProcess Conf'!$C$2:$C$6972,N$33,'InProcess Conf'!$T$2:$T$6972,$C51,'InProcess Conf'!$J$2:$J$6972,$C$28)</f>
        <v>0</v>
      </c>
      <c r="O51" s="159">
        <f>COUNTIFS('InProcess Conf'!$C$2:$C$6972,O$33,'InProcess Conf'!$T$2:$T$6972,$C51,'InProcess Conf'!$J$2:$J$6972,$C$28)</f>
        <v>0</v>
      </c>
      <c r="P51" s="159">
        <f>COUNTIFS('InProcess Conf'!$C$2:$C$6972,P$33,'InProcess Conf'!$T$2:$T$6972,$C51,'InProcess Conf'!$J$2:$J$6972,$C$28)</f>
        <v>0</v>
      </c>
      <c r="Q51" s="159">
        <f>COUNTIFS('InProcess Conf'!$C$2:$C$6972,Q$33,'InProcess Conf'!$T$2:$T$6972,$C51,'InProcess Conf'!$J$2:$J$6972,$C$28)</f>
        <v>0</v>
      </c>
      <c r="R51" s="159">
        <f>COUNTIFS('InProcess Conf'!$C$2:$C$6972,R$33,'InProcess Conf'!$T$2:$T$6972,$C51,'InProcess Conf'!$J$2:$J$6972,$C$28)</f>
        <v>0</v>
      </c>
      <c r="S51" s="159">
        <f>COUNTIFS('InProcess Conf'!$C$2:$C$6972,S$33,'InProcess Conf'!$T$2:$T$6972,$C51,'InProcess Conf'!$J$2:$J$6972,$C$28)</f>
        <v>0</v>
      </c>
      <c r="T51" s="159">
        <f>COUNTIFS('InProcess Conf'!$C$2:$C$6972,T$33,'InProcess Conf'!$T$2:$T$6972,$C51,'InProcess Conf'!$J$2:$J$6972,$C$28)</f>
        <v>0</v>
      </c>
      <c r="U51" s="159">
        <f>COUNTIFS('InProcess Conf'!$C$2:$C$6972,U$33,'InProcess Conf'!$T$2:$T$6972,$C51,'InProcess Conf'!$J$2:$J$6972,$C$28)</f>
        <v>0</v>
      </c>
      <c r="V51" s="159">
        <f>COUNTIFS('InProcess Conf'!$C$2:$C$6972,V$33,'InProcess Conf'!$T$2:$T$6972,$C51,'InProcess Conf'!$J$2:$J$6972,$C$28)</f>
        <v>0</v>
      </c>
      <c r="W51" s="159">
        <f>COUNTIFS('InProcess Conf'!$C$2:$C$6972,W$33,'InProcess Conf'!$T$2:$T$6972,$C51,'InProcess Conf'!$J$2:$J$6972,$C$28)</f>
        <v>0</v>
      </c>
      <c r="X51" s="159">
        <f>COUNTIFS('InProcess Conf'!$C$2:$C$6972,X$33,'InProcess Conf'!$T$2:$T$6972,$C51,'InProcess Conf'!$J$2:$J$6972,$C$28)</f>
        <v>0</v>
      </c>
      <c r="Y51" s="159">
        <f>COUNTIFS('InProcess Conf'!$C$2:$C$6972,Y$33,'InProcess Conf'!$T$2:$T$6972,$C51,'InProcess Conf'!$J$2:$J$6972,$C$28)</f>
        <v>0</v>
      </c>
      <c r="Z51" s="159">
        <f>COUNTIFS('InProcess Conf'!$C$2:$C$6972,Z$33,'InProcess Conf'!$T$2:$T$6972,$C51,'InProcess Conf'!$J$2:$J$6972,$C$28)</f>
        <v>0</v>
      </c>
      <c r="AA51" s="159">
        <f>COUNTIFS('InProcess Conf'!$C$2:$C$6972,AA$33,'InProcess Conf'!$T$2:$T$6972,$C51,'InProcess Conf'!$J$2:$J$6972,$C$28)</f>
        <v>0</v>
      </c>
      <c r="AB51" s="159">
        <f>COUNTIFS('InProcess Conf'!$C$2:$C$6972,AB$33,'InProcess Conf'!$T$2:$T$6972,$C51,'InProcess Conf'!$J$2:$J$6972,$C$28)</f>
        <v>0</v>
      </c>
      <c r="AC51" s="159">
        <f>COUNTIFS('InProcess Conf'!$C$2:$C$6972,AC$33,'InProcess Conf'!$T$2:$T$6972,$C51,'InProcess Conf'!$J$2:$J$6972,$C$28)</f>
        <v>0</v>
      </c>
      <c r="AD51" s="159">
        <f>COUNTIFS('InProcess Conf'!$C$2:$C$6972,AD$33,'InProcess Conf'!$T$2:$T$6972,$C51,'InProcess Conf'!$J$2:$J$6972,$C$28)</f>
        <v>0</v>
      </c>
      <c r="AE51" s="159">
        <f>COUNTIFS('InProcess Conf'!$C$2:$C$6972,AE$33,'InProcess Conf'!$T$2:$T$6972,$C51,'InProcess Conf'!$J$2:$J$6972,$C$28)</f>
        <v>0</v>
      </c>
      <c r="AF51" s="159">
        <f>COUNTIFS('InProcess Conf'!$C$2:$C$6972,AF$33,'InProcess Conf'!$T$2:$T$6972,$C51,'InProcess Conf'!$J$2:$J$6972,$C$28)</f>
        <v>0</v>
      </c>
      <c r="AG51" s="159">
        <f>COUNTIFS('InProcess Conf'!$C$2:$C$6972,AG$33,'InProcess Conf'!$T$2:$T$6972,$C51,'InProcess Conf'!$J$2:$J$6972,$C$28)</f>
        <v>0</v>
      </c>
      <c r="AH51" s="159">
        <f>COUNTIFS('InProcess Conf'!$C$2:$C$6972,AH$33,'InProcess Conf'!$T$2:$T$6972,$C51,'InProcess Conf'!$J$2:$J$6972,$C$28)</f>
        <v>0</v>
      </c>
      <c r="AI51" s="159">
        <f>COUNTIFS('InProcess Conf'!$C$2:$C$6972,AI$33,'InProcess Conf'!$T$2:$T$6972,$C51,'InProcess Conf'!$J$2:$J$6972,$C$28)</f>
        <v>0</v>
      </c>
      <c r="AJ51" s="159">
        <f>COUNTIFS('InProcess Conf'!$C$2:$C$6972,AJ$33,'InProcess Conf'!$T$2:$T$6972,$C51,'InProcess Conf'!$J$2:$J$6972,$C$28)</f>
        <v>0</v>
      </c>
      <c r="AK51" s="159">
        <f>COUNTIFS('InProcess Conf'!$C$2:$C$6972,AK$33,'InProcess Conf'!$T$2:$T$6972,$C51,'InProcess Conf'!$J$2:$J$6972,$C$28)</f>
        <v>0</v>
      </c>
      <c r="AL51" s="159">
        <f>COUNTIFS('InProcess Conf'!$C$2:$C$6972,AL$33,'InProcess Conf'!$T$2:$T$6972,$C51,'InProcess Conf'!$J$2:$J$6972,$C$28)</f>
        <v>0</v>
      </c>
      <c r="AM51" s="159">
        <f>COUNTIFS('InProcess Conf'!$C$2:$C$6972,AM$33,'InProcess Conf'!$T$2:$T$6972,$C51,'InProcess Conf'!$J$2:$J$6972,$C$28)</f>
        <v>0</v>
      </c>
      <c r="AN51" s="159">
        <f>COUNTIFS('InProcess Conf'!$C$2:$C$6972,AN$33,'InProcess Conf'!$T$2:$T$6972,$C51,'InProcess Conf'!$J$2:$J$6972,$C$28)</f>
        <v>0</v>
      </c>
      <c r="AO51" s="159">
        <f>COUNTIFS('InProcess Conf'!$C$2:$C$6972,AO$33,'InProcess Conf'!$T$2:$T$6972,$C51,'InProcess Conf'!$J$2:$J$6972,$C$28)</f>
        <v>0</v>
      </c>
      <c r="AP51" s="159">
        <f>COUNTIFS('InProcess Conf'!$C$2:$C$6972,AP$33,'InProcess Conf'!$T$2:$T$6972,$C51,'InProcess Conf'!$J$2:$J$6972,$C$28)</f>
        <v>0</v>
      </c>
      <c r="AQ51" s="159">
        <f>COUNTIFS('InProcess Conf'!$C$2:$C$6972,AQ$33,'InProcess Conf'!$T$2:$T$6972,$C51,'InProcess Conf'!$J$2:$J$6972,$C$28)</f>
        <v>0</v>
      </c>
      <c r="AR51" s="159">
        <f>COUNTIFS('InProcess Conf'!$C$2:$C$6972,AR$33,'InProcess Conf'!$T$2:$T$6972,$C51,'InProcess Conf'!$J$2:$J$6972,$C$28)</f>
        <v>0</v>
      </c>
      <c r="AS51" s="159">
        <f>COUNTIFS('InProcess Conf'!$C$2:$C$6972,AS$33,'InProcess Conf'!$T$2:$T$6972,$C51,'InProcess Conf'!$J$2:$J$6972,$C$28)</f>
        <v>0</v>
      </c>
      <c r="AT51" s="159">
        <f>COUNTIFS('InProcess Conf'!$C$2:$C$6972,AT$33,'InProcess Conf'!$T$2:$T$6972,$C51,'InProcess Conf'!$J$2:$J$6972,$C$28)</f>
        <v>0</v>
      </c>
      <c r="AU51" s="159">
        <f>COUNTIFS('InProcess Conf'!$C$2:$C$6972,AU$33,'InProcess Conf'!$T$2:$T$6972,$C51,'InProcess Conf'!$J$2:$J$6972,$C$28)</f>
        <v>0</v>
      </c>
      <c r="AV51" s="159">
        <f>COUNTIFS('InProcess Conf'!$C$2:$C$6972,AV$33,'InProcess Conf'!$T$2:$T$6972,$C51,'InProcess Conf'!$J$2:$J$6972,$C$28)</f>
        <v>0</v>
      </c>
      <c r="AW51" s="159">
        <f>COUNTIFS('InProcess Conf'!$C$2:$C$6972,AW$33,'InProcess Conf'!$T$2:$T$6972,$C51,'InProcess Conf'!$J$2:$J$6972,$C$28)</f>
        <v>0</v>
      </c>
      <c r="AX51" s="159">
        <f>COUNTIFS('InProcess Conf'!$C$2:$C$6972,AX$33,'InProcess Conf'!$T$2:$T$6972,$C51,'InProcess Conf'!$J$2:$J$6972,$C$28)</f>
        <v>0</v>
      </c>
      <c r="AY51" s="159">
        <f>COUNTIFS('InProcess Conf'!$C$2:$C$6972,AY$33,'InProcess Conf'!$T$2:$T$6972,$C51,'InProcess Conf'!$J$2:$J$6972,$C$28)</f>
        <v>0</v>
      </c>
      <c r="AZ51" s="159">
        <f>COUNTIFS('InProcess Conf'!$C$2:$C$6972,AZ$33,'InProcess Conf'!$T$2:$T$6972,$C51,'InProcess Conf'!$J$2:$J$6972,$C$28)</f>
        <v>0</v>
      </c>
      <c r="BA51" s="159">
        <f>COUNTIFS('InProcess Conf'!$C$2:$C$6972,BA$33,'InProcess Conf'!$T$2:$T$6972,$C51,'InProcess Conf'!$J$2:$J$6972,$C$28)</f>
        <v>0</v>
      </c>
      <c r="BB51" s="159">
        <f>COUNTIFS('InProcess Conf'!$C$2:$C$6972,BB$33,'InProcess Conf'!$T$2:$T$6972,$C51,'InProcess Conf'!$J$2:$J$6972,$C$28)</f>
        <v>0</v>
      </c>
      <c r="BC51" s="159">
        <f>COUNTIFS('InProcess Conf'!$C$2:$C$6972,BC$33,'InProcess Conf'!$T$2:$T$6972,$C51,'InProcess Conf'!$J$2:$J$6972,$C$28)</f>
        <v>0</v>
      </c>
      <c r="BD51" s="159">
        <f>COUNTIFS('InProcess Conf'!$C$2:$C$6972,BD$33,'InProcess Conf'!$T$2:$T$6972,$C51,'InProcess Conf'!$J$2:$J$6972,$C$28)</f>
        <v>0</v>
      </c>
      <c r="BE51" s="159">
        <f>COUNTIFS('InProcess Conf'!$C$2:$C$6972,BE$33,'InProcess Conf'!$T$2:$T$6972,$C51,'InProcess Conf'!$J$2:$J$6972,$C$28)</f>
        <v>0</v>
      </c>
      <c r="BF51" s="159">
        <f>COUNTIFS('InProcess Conf'!$C$2:$C$6972,BF$33,'InProcess Conf'!$T$2:$T$6972,$C51,'InProcess Conf'!$J$2:$J$6972,$C$28)</f>
        <v>0</v>
      </c>
      <c r="BG51" s="159">
        <f>COUNTIFS('InProcess Conf'!$C$2:$C$6972,BG$33,'InProcess Conf'!$T$2:$T$6972,$C51,'InProcess Conf'!$J$2:$J$6972,$C$28)</f>
        <v>0</v>
      </c>
      <c r="BH51" s="159">
        <f>COUNTIFS('InProcess Conf'!$C$2:$C$6972,BH$33,'InProcess Conf'!$T$2:$T$6972,$C51,'InProcess Conf'!$J$2:$J$6972,$C$28)</f>
        <v>0</v>
      </c>
      <c r="BI51" s="159">
        <f>COUNTIFS('InProcess Conf'!$C$2:$C$6972,BI$33,'InProcess Conf'!$T$2:$T$6972,$C51,'InProcess Conf'!$J$2:$J$6972,$C$28)</f>
        <v>0</v>
      </c>
      <c r="BJ51" s="159">
        <f>COUNTIFS('InProcess Conf'!$C$2:$C$6972,BJ$33,'InProcess Conf'!$T$2:$T$6972,$C51,'InProcess Conf'!$J$2:$J$6972,$C$28)</f>
        <v>0</v>
      </c>
      <c r="BK51" s="159">
        <f>COUNTIFS('InProcess Conf'!$C$2:$C$6972,BK$33,'InProcess Conf'!$T$2:$T$6972,$C51,'InProcess Conf'!$J$2:$J$6972,$C$28)</f>
        <v>0</v>
      </c>
      <c r="BL51" s="159">
        <f>COUNTIFS('InProcess Conf'!$C$2:$C$6972,BL$33,'InProcess Conf'!$T$2:$T$6972,$C51,'InProcess Conf'!$J$2:$J$6972,$C$28)</f>
        <v>0</v>
      </c>
      <c r="BM51" s="159">
        <f>COUNTIFS('InProcess Conf'!$C$2:$C$6972,BM$33,'InProcess Conf'!$T$2:$T$6972,$C51,'InProcess Conf'!$J$2:$J$6972,$C$28)</f>
        <v>0</v>
      </c>
      <c r="BN51" s="159">
        <f>COUNTIFS('InProcess Conf'!$C$2:$C$6972,BN$33,'InProcess Conf'!$T$2:$T$6972,$C51,'InProcess Conf'!$J$2:$J$6972,$C$28)</f>
        <v>0</v>
      </c>
      <c r="BO51" s="159">
        <f>COUNTIFS('InProcess Conf'!$C$2:$C$6972,BO$33,'InProcess Conf'!$T$2:$T$6972,$C51,'InProcess Conf'!$J$2:$J$6972,$C$28)</f>
        <v>0</v>
      </c>
      <c r="BP51" s="159">
        <f>COUNTIFS('InProcess Conf'!$C$2:$C$6972,BP$33,'InProcess Conf'!$T$2:$T$6972,$C51,'InProcess Conf'!$J$2:$J$6972,$C$28)</f>
        <v>0</v>
      </c>
      <c r="BQ51" s="159">
        <f>COUNTIFS('InProcess Conf'!$C$2:$C$6972,BQ$33,'InProcess Conf'!$T$2:$T$6972,$C51,'InProcess Conf'!$J$2:$J$6972,$C$28)</f>
        <v>0</v>
      </c>
      <c r="BR51" s="159">
        <f>COUNTIFS('InProcess Conf'!$C$2:$C$6972,BR$33,'InProcess Conf'!$T$2:$T$6972,$C51,'InProcess Conf'!$J$2:$J$6972,$C$28)</f>
        <v>0</v>
      </c>
      <c r="BS51" s="159">
        <f>COUNTIFS('InProcess Conf'!$C$2:$C$6972,BS$33,'InProcess Conf'!$T$2:$T$6972,$C51,'InProcess Conf'!$J$2:$J$6972,$C$28)</f>
        <v>0</v>
      </c>
      <c r="BT51" s="159">
        <f>COUNTIFS('InProcess Conf'!$C$2:$C$6972,BT$33,'InProcess Conf'!$T$2:$T$6972,$C51,'InProcess Conf'!$J$2:$J$6972,$C$28)</f>
        <v>0</v>
      </c>
      <c r="BU51" s="159">
        <f>COUNTIFS('InProcess Conf'!$C$2:$C$6972,BU$33,'InProcess Conf'!$T$2:$T$6972,$C51,'InProcess Conf'!$J$2:$J$6972,$C$28)</f>
        <v>0</v>
      </c>
      <c r="BV51" s="159">
        <f>COUNTIFS('InProcess Conf'!$C$2:$C$6972,BV$33,'InProcess Conf'!$T$2:$T$6972,$C51,'InProcess Conf'!$J$2:$J$6972,$C$28)</f>
        <v>0</v>
      </c>
      <c r="BW51" s="159">
        <f>COUNTIFS('InProcess Conf'!$C$2:$C$6972,BW$33,'InProcess Conf'!$T$2:$T$6972,$C51,'InProcess Conf'!$J$2:$J$6972,$C$28)</f>
        <v>0</v>
      </c>
      <c r="BX51" s="159">
        <f>COUNTIFS('InProcess Conf'!$C$2:$C$6972,BX$33,'InProcess Conf'!$T$2:$T$6972,$C51,'InProcess Conf'!$J$2:$J$6972,$C$28)</f>
        <v>0</v>
      </c>
      <c r="BY51" s="159">
        <f>COUNTIFS('InProcess Conf'!$C$2:$C$6972,BY$33,'InProcess Conf'!$T$2:$T$6972,$C51,'InProcess Conf'!$J$2:$J$6972,$C$28)</f>
        <v>0</v>
      </c>
      <c r="BZ51" s="159">
        <f>COUNTIFS('InProcess Conf'!$C$2:$C$6972,BZ$33,'InProcess Conf'!$T$2:$T$6972,$C51,'InProcess Conf'!$J$2:$J$6972,$C$28)</f>
        <v>0</v>
      </c>
      <c r="CA51" s="159">
        <f>COUNTIFS('InProcess Conf'!$C$2:$C$6972,CA$33,'InProcess Conf'!$T$2:$T$6972,$C51,'InProcess Conf'!$J$2:$J$6972,$C$28)</f>
        <v>0</v>
      </c>
      <c r="CB51" s="159">
        <f>COUNTIFS('InProcess Conf'!$C$2:$C$6972,CB$33,'InProcess Conf'!$T$2:$T$6972,$C51,'InProcess Conf'!$J$2:$J$6972,$C$28)</f>
        <v>0</v>
      </c>
      <c r="CC51" s="159">
        <f>COUNTIFS('InProcess Conf'!$C$2:$C$6972,CC$33,'InProcess Conf'!$T$2:$T$6972,$C51,'InProcess Conf'!$J$2:$J$6972,$C$28)</f>
        <v>0</v>
      </c>
      <c r="CD51" s="159">
        <f>COUNTIFS('InProcess Conf'!$C$2:$C$6972,CD$33,'InProcess Conf'!$T$2:$T$6972,$C51,'InProcess Conf'!$J$2:$J$6972,$C$28)</f>
        <v>0</v>
      </c>
      <c r="CE51" s="159">
        <f>COUNTIFS('InProcess Conf'!$C$2:$C$6972,CE$33,'InProcess Conf'!$T$2:$T$6972,$C51,'InProcess Conf'!$J$2:$J$6972,$C$28)</f>
        <v>0</v>
      </c>
      <c r="CF51" s="159">
        <f>COUNTIFS('InProcess Conf'!$C$2:$C$6972,CF$33,'InProcess Conf'!$T$2:$T$6972,$C51,'InProcess Conf'!$J$2:$J$6972,$C$28)</f>
        <v>0</v>
      </c>
      <c r="CG51" s="159">
        <f>COUNTIFS('InProcess Conf'!$C$2:$C$6972,CG$33,'InProcess Conf'!$T$2:$T$6972,$C51,'InProcess Conf'!$J$2:$J$6972,$C$28)</f>
        <v>0</v>
      </c>
      <c r="CH51" s="159">
        <f>COUNTIFS('InProcess Conf'!$C$2:$C$6972,CH$33,'InProcess Conf'!$T$2:$T$6972,$C51,'InProcess Conf'!$J$2:$J$6972,$C$28)</f>
        <v>0</v>
      </c>
      <c r="CI51" s="159">
        <f>COUNTIFS('InProcess Conf'!$C$2:$C$6972,CI$33,'InProcess Conf'!$T$2:$T$6972,$C51,'InProcess Conf'!$J$2:$J$6972,$C$28)</f>
        <v>0</v>
      </c>
      <c r="CJ51" s="159">
        <f>COUNTIFS('InProcess Conf'!$C$2:$C$6972,CJ$33,'InProcess Conf'!$T$2:$T$6972,$C51,'InProcess Conf'!$J$2:$J$6972,$C$28)</f>
        <v>0</v>
      </c>
      <c r="CK51" s="159">
        <f>COUNTIFS('InProcess Conf'!$C$2:$C$6972,CK$33,'InProcess Conf'!$T$2:$T$6972,$C51,'InProcess Conf'!$J$2:$J$6972,$C$28)</f>
        <v>0</v>
      </c>
      <c r="CL51" s="159">
        <f>COUNTIFS('InProcess Conf'!$C$2:$C$6972,CL$33,'InProcess Conf'!$T$2:$T$6972,$C51,'InProcess Conf'!$J$2:$J$6972,$C$28)</f>
        <v>0</v>
      </c>
      <c r="CM51" s="159">
        <f>COUNTIFS('InProcess Conf'!$C$2:$C$6972,CM$33,'InProcess Conf'!$T$2:$T$6972,$C51,'InProcess Conf'!$J$2:$J$6972,$C$28)</f>
        <v>0</v>
      </c>
      <c r="CN51" s="159">
        <f>COUNTIFS('InProcess Conf'!$C$2:$C$6972,CN$33,'InProcess Conf'!$T$2:$T$6972,$C51,'InProcess Conf'!$J$2:$J$6972,$C$28)</f>
        <v>0</v>
      </c>
      <c r="CO51" s="159">
        <f>COUNTIFS('InProcess Conf'!$C$2:$C$6972,CO$33,'InProcess Conf'!$T$2:$T$6972,$C51,'InProcess Conf'!$J$2:$J$6972,$C$28)</f>
        <v>0</v>
      </c>
      <c r="CP51" s="159">
        <f>COUNTIFS('InProcess Conf'!$C$2:$C$6972,CP$33,'InProcess Conf'!$T$2:$T$6972,$C51,'InProcess Conf'!$J$2:$J$6972,$C$28)</f>
        <v>0</v>
      </c>
      <c r="CQ51" s="159">
        <f>COUNTIFS('InProcess Conf'!$C$2:$C$6972,CQ$33,'InProcess Conf'!$T$2:$T$6972,$C51,'InProcess Conf'!$J$2:$J$6972,$C$28)</f>
        <v>0</v>
      </c>
      <c r="CR51" s="159">
        <f>COUNTIFS('InProcess Conf'!$C$2:$C$6972,CR$33,'InProcess Conf'!$T$2:$T$6972,$C51,'InProcess Conf'!$J$2:$J$6972,$C$28)</f>
        <v>0</v>
      </c>
      <c r="CS51" s="159">
        <f>COUNTIFS('InProcess Conf'!$C$2:$C$6972,CS$33,'InProcess Conf'!$T$2:$T$6972,$C51,'InProcess Conf'!$J$2:$J$6972,$C$28)</f>
        <v>0</v>
      </c>
      <c r="CT51" s="159">
        <f>COUNTIFS('InProcess Conf'!$C$2:$C$6972,CT$33,'InProcess Conf'!$T$2:$T$6972,$C51,'InProcess Conf'!$J$2:$J$6972,$C$28)</f>
        <v>0</v>
      </c>
      <c r="CU51" s="159">
        <f>COUNTIFS('InProcess Conf'!$C$2:$C$6972,CU$33,'InProcess Conf'!$T$2:$T$6972,$C51,'InProcess Conf'!$J$2:$J$6972,$C$28)</f>
        <v>0</v>
      </c>
      <c r="CV51" s="159">
        <f>COUNTIFS('InProcess Conf'!$C$2:$C$6972,CV$33,'InProcess Conf'!$T$2:$T$6972,$C51,'InProcess Conf'!$J$2:$J$6972,$C$28)</f>
        <v>0</v>
      </c>
      <c r="CW51" s="159">
        <f>COUNTIFS('InProcess Conf'!$C$2:$C$6972,CW$33,'InProcess Conf'!$T$2:$T$6972,$C51,'InProcess Conf'!$J$2:$J$6972,$C$28)</f>
        <v>0</v>
      </c>
      <c r="CX51" s="159">
        <f>COUNTIFS('InProcess Conf'!$C$2:$C$6972,CX$33,'InProcess Conf'!$T$2:$T$6972,$C51,'InProcess Conf'!$J$2:$J$6972,$C$28)</f>
        <v>0</v>
      </c>
      <c r="CY51" s="159">
        <f>COUNTIFS('InProcess Conf'!$C$2:$C$6972,CY$33,'InProcess Conf'!$T$2:$T$6972,$C51,'InProcess Conf'!$J$2:$J$6972,$C$28)</f>
        <v>0</v>
      </c>
      <c r="CZ51" s="159">
        <f>COUNTIFS('InProcess Conf'!$C$2:$C$6972,CZ$33,'InProcess Conf'!$T$2:$T$6972,$C51,'InProcess Conf'!$J$2:$J$6972,$C$28)</f>
        <v>0</v>
      </c>
      <c r="DA51" s="159">
        <f>COUNTIFS('InProcess Conf'!$C$2:$C$6972,DA$33,'InProcess Conf'!$T$2:$T$6972,$C51,'InProcess Conf'!$J$2:$J$6972,$C$28)</f>
        <v>0</v>
      </c>
      <c r="DB51" s="159">
        <f>COUNTIFS('InProcess Conf'!$C$2:$C$6972,DB$33,'InProcess Conf'!$T$2:$T$6972,$C51,'InProcess Conf'!$J$2:$J$6972,$C$28)</f>
        <v>0</v>
      </c>
      <c r="DC51" s="159">
        <f>COUNTIFS('InProcess Conf'!$C$2:$C$6972,DC$33,'InProcess Conf'!$T$2:$T$6972,$C51,'InProcess Conf'!$J$2:$J$6972,$C$28)</f>
        <v>0</v>
      </c>
      <c r="DD51" s="159">
        <f>COUNTIFS('InProcess Conf'!$C$2:$C$6972,DD$33,'InProcess Conf'!$T$2:$T$6972,$C51,'InProcess Conf'!$J$2:$J$6972,$C$28)</f>
        <v>0</v>
      </c>
      <c r="DE51" s="159">
        <f>COUNTIFS('InProcess Conf'!$C$2:$C$6972,DE$33,'InProcess Conf'!$T$2:$T$6972,$C51,'InProcess Conf'!$J$2:$J$6972,$C$28)</f>
        <v>0</v>
      </c>
      <c r="DF51" s="159">
        <f>COUNTIFS('InProcess Conf'!$C$2:$C$6972,DF$33,'InProcess Conf'!$T$2:$T$6972,$C51,'InProcess Conf'!$J$2:$J$6972,$C$28)</f>
        <v>0</v>
      </c>
      <c r="DG51" s="159">
        <f>COUNTIFS('InProcess Conf'!$C$2:$C$6972,DG$33,'InProcess Conf'!$T$2:$T$6972,$C51,'InProcess Conf'!$J$2:$J$6972,$C$28)</f>
        <v>0</v>
      </c>
      <c r="DH51" s="218">
        <f>COUNTIFS('InProcess Conf'!$C$2:$C$6972,DH$33,'InProcess Conf'!$T$2:$T$6972,$C51,'InProcess Conf'!$J$2:$J$6972,$C$28)</f>
        <v>0</v>
      </c>
      <c r="DI51" s="217">
        <f t="shared" si="7"/>
        <v>0</v>
      </c>
    </row>
    <row r="52" spans="2:113" ht="16" thickBot="1">
      <c r="B52" s="144"/>
      <c r="C52" s="152"/>
      <c r="D52" s="151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0"/>
      <c r="AN52" s="150"/>
      <c r="AO52" s="150"/>
      <c r="AP52" s="150"/>
      <c r="AQ52" s="150"/>
      <c r="AR52" s="150"/>
      <c r="AS52" s="150"/>
      <c r="AT52" s="150"/>
      <c r="AU52" s="150"/>
      <c r="AV52" s="150"/>
      <c r="AW52" s="150"/>
      <c r="AX52" s="150"/>
      <c r="AY52" s="150"/>
      <c r="AZ52" s="150"/>
      <c r="BA52" s="150"/>
      <c r="BB52" s="150"/>
      <c r="BC52" s="150"/>
      <c r="BD52" s="150"/>
      <c r="BE52" s="150"/>
      <c r="BF52" s="150"/>
      <c r="BG52" s="150"/>
      <c r="BH52" s="150"/>
      <c r="BI52" s="150"/>
      <c r="BJ52" s="150"/>
      <c r="BK52" s="150"/>
      <c r="BL52" s="150"/>
      <c r="BM52" s="150"/>
      <c r="BN52" s="150"/>
      <c r="BO52" s="150"/>
      <c r="BP52" s="150"/>
      <c r="BQ52" s="150"/>
      <c r="BR52" s="150"/>
      <c r="BS52" s="150"/>
      <c r="BT52" s="150"/>
      <c r="BU52" s="150"/>
      <c r="BV52" s="150"/>
      <c r="BW52" s="150"/>
      <c r="BX52" s="150"/>
      <c r="BY52" s="150"/>
      <c r="BZ52" s="150"/>
      <c r="CA52" s="150"/>
      <c r="CB52" s="150"/>
      <c r="CC52" s="150"/>
      <c r="CD52" s="150"/>
      <c r="CE52" s="150"/>
      <c r="CF52" s="150"/>
      <c r="CG52" s="150"/>
      <c r="CH52" s="150"/>
      <c r="CI52" s="150"/>
      <c r="CJ52" s="150"/>
      <c r="CK52" s="150"/>
      <c r="CL52" s="150"/>
      <c r="CM52" s="150"/>
      <c r="CN52" s="150"/>
      <c r="CO52" s="150"/>
      <c r="CP52" s="150"/>
      <c r="CQ52" s="150"/>
      <c r="CR52" s="150"/>
      <c r="CS52" s="150"/>
      <c r="CT52" s="150"/>
      <c r="CU52" s="150"/>
      <c r="CV52" s="150"/>
      <c r="CW52" s="150"/>
      <c r="CX52" s="150"/>
      <c r="CY52" s="150"/>
      <c r="CZ52" s="150"/>
      <c r="DA52" s="150"/>
      <c r="DB52" s="150"/>
      <c r="DC52" s="150"/>
      <c r="DD52" s="150"/>
      <c r="DE52" s="150"/>
      <c r="DF52" s="150"/>
      <c r="DG52" s="150"/>
      <c r="DH52" s="150"/>
      <c r="DI52" s="149"/>
    </row>
    <row r="53" spans="2:113" ht="16" thickTop="1">
      <c r="B53" s="273" t="s">
        <v>527</v>
      </c>
      <c r="C53" s="148" t="s">
        <v>325</v>
      </c>
      <c r="D53" s="145">
        <f t="shared" ref="D53:BO56" si="8">IF(D$29=0,,D34/D$29*1000000)</f>
        <v>0</v>
      </c>
      <c r="E53" s="145">
        <f t="shared" si="8"/>
        <v>0</v>
      </c>
      <c r="F53" s="145">
        <f t="shared" si="8"/>
        <v>0</v>
      </c>
      <c r="G53" s="145">
        <f t="shared" si="8"/>
        <v>0</v>
      </c>
      <c r="H53" s="145">
        <f t="shared" si="8"/>
        <v>0</v>
      </c>
      <c r="I53" s="145">
        <f t="shared" si="8"/>
        <v>0</v>
      </c>
      <c r="J53" s="145">
        <f t="shared" si="8"/>
        <v>0</v>
      </c>
      <c r="K53" s="145">
        <f t="shared" si="8"/>
        <v>0</v>
      </c>
      <c r="L53" s="145">
        <f t="shared" si="8"/>
        <v>0</v>
      </c>
      <c r="M53" s="145">
        <f t="shared" si="8"/>
        <v>0</v>
      </c>
      <c r="N53" s="145">
        <f t="shared" si="8"/>
        <v>0</v>
      </c>
      <c r="O53" s="145">
        <f t="shared" si="8"/>
        <v>0</v>
      </c>
      <c r="P53" s="145">
        <f t="shared" si="8"/>
        <v>0</v>
      </c>
      <c r="Q53" s="145">
        <f t="shared" si="8"/>
        <v>0</v>
      </c>
      <c r="R53" s="145">
        <f t="shared" si="8"/>
        <v>0</v>
      </c>
      <c r="S53" s="145">
        <f t="shared" si="8"/>
        <v>0</v>
      </c>
      <c r="T53" s="145">
        <f t="shared" si="8"/>
        <v>0</v>
      </c>
      <c r="U53" s="145">
        <f t="shared" si="8"/>
        <v>0</v>
      </c>
      <c r="V53" s="145">
        <f t="shared" si="8"/>
        <v>0</v>
      </c>
      <c r="W53" s="145">
        <f t="shared" si="8"/>
        <v>0</v>
      </c>
      <c r="X53" s="145">
        <f t="shared" si="8"/>
        <v>0</v>
      </c>
      <c r="Y53" s="145">
        <f t="shared" si="8"/>
        <v>0</v>
      </c>
      <c r="Z53" s="145">
        <f t="shared" si="8"/>
        <v>0</v>
      </c>
      <c r="AA53" s="145">
        <f t="shared" si="8"/>
        <v>0</v>
      </c>
      <c r="AB53" s="145">
        <f t="shared" si="8"/>
        <v>0</v>
      </c>
      <c r="AC53" s="145">
        <f t="shared" si="8"/>
        <v>0</v>
      </c>
      <c r="AD53" s="145">
        <f t="shared" si="8"/>
        <v>0</v>
      </c>
      <c r="AE53" s="145">
        <f t="shared" si="8"/>
        <v>0</v>
      </c>
      <c r="AF53" s="145">
        <f t="shared" si="8"/>
        <v>0</v>
      </c>
      <c r="AG53" s="145">
        <f t="shared" si="8"/>
        <v>0</v>
      </c>
      <c r="AH53" s="145">
        <f t="shared" si="8"/>
        <v>0</v>
      </c>
      <c r="AI53" s="145">
        <f t="shared" si="8"/>
        <v>0</v>
      </c>
      <c r="AJ53" s="145">
        <f t="shared" si="8"/>
        <v>0</v>
      </c>
      <c r="AK53" s="145">
        <f t="shared" si="8"/>
        <v>0</v>
      </c>
      <c r="AL53" s="145">
        <f t="shared" si="8"/>
        <v>0</v>
      </c>
      <c r="AM53" s="145">
        <f t="shared" si="8"/>
        <v>0</v>
      </c>
      <c r="AN53" s="145">
        <f t="shared" si="8"/>
        <v>0</v>
      </c>
      <c r="AO53" s="145">
        <f t="shared" si="8"/>
        <v>0</v>
      </c>
      <c r="AP53" s="145">
        <f t="shared" si="8"/>
        <v>0</v>
      </c>
      <c r="AQ53" s="145">
        <f t="shared" si="8"/>
        <v>0</v>
      </c>
      <c r="AR53" s="145">
        <f t="shared" si="8"/>
        <v>0</v>
      </c>
      <c r="AS53" s="145">
        <f t="shared" si="8"/>
        <v>0</v>
      </c>
      <c r="AT53" s="145">
        <f t="shared" si="8"/>
        <v>0</v>
      </c>
      <c r="AU53" s="145">
        <f t="shared" si="8"/>
        <v>0</v>
      </c>
      <c r="AV53" s="145">
        <f t="shared" si="8"/>
        <v>0</v>
      </c>
      <c r="AW53" s="145">
        <f t="shared" si="8"/>
        <v>0</v>
      </c>
      <c r="AX53" s="145">
        <f t="shared" si="8"/>
        <v>0</v>
      </c>
      <c r="AY53" s="145">
        <f t="shared" si="8"/>
        <v>0</v>
      </c>
      <c r="AZ53" s="145">
        <f t="shared" si="8"/>
        <v>0</v>
      </c>
      <c r="BA53" s="145">
        <f t="shared" si="8"/>
        <v>0</v>
      </c>
      <c r="BB53" s="145">
        <f t="shared" si="8"/>
        <v>0</v>
      </c>
      <c r="BC53" s="145">
        <f t="shared" si="8"/>
        <v>0</v>
      </c>
      <c r="BD53" s="145">
        <f t="shared" si="8"/>
        <v>0</v>
      </c>
      <c r="BE53" s="145">
        <f t="shared" si="8"/>
        <v>0</v>
      </c>
      <c r="BF53" s="145">
        <f t="shared" si="8"/>
        <v>0</v>
      </c>
      <c r="BG53" s="145">
        <f t="shared" si="8"/>
        <v>0</v>
      </c>
      <c r="BH53" s="145">
        <f t="shared" si="8"/>
        <v>0</v>
      </c>
      <c r="BI53" s="145">
        <f t="shared" si="8"/>
        <v>0</v>
      </c>
      <c r="BJ53" s="145">
        <f t="shared" si="8"/>
        <v>0</v>
      </c>
      <c r="BK53" s="145">
        <f t="shared" si="8"/>
        <v>0</v>
      </c>
      <c r="BL53" s="145">
        <f t="shared" si="8"/>
        <v>0</v>
      </c>
      <c r="BM53" s="145">
        <f t="shared" si="8"/>
        <v>0</v>
      </c>
      <c r="BN53" s="145">
        <f t="shared" si="8"/>
        <v>0</v>
      </c>
      <c r="BO53" s="145">
        <f t="shared" si="8"/>
        <v>0</v>
      </c>
      <c r="BP53" s="145">
        <f t="shared" ref="BP53:DI68" si="9">IF(BP$29=0,,BP34/BP$29*1000000)</f>
        <v>0</v>
      </c>
      <c r="BQ53" s="145">
        <f t="shared" si="9"/>
        <v>0</v>
      </c>
      <c r="BR53" s="145">
        <f t="shared" si="9"/>
        <v>0</v>
      </c>
      <c r="BS53" s="145">
        <f t="shared" si="9"/>
        <v>0</v>
      </c>
      <c r="BT53" s="145">
        <f t="shared" si="9"/>
        <v>0</v>
      </c>
      <c r="BU53" s="145">
        <f t="shared" si="9"/>
        <v>0</v>
      </c>
      <c r="BV53" s="145">
        <f t="shared" si="9"/>
        <v>0</v>
      </c>
      <c r="BW53" s="145">
        <f t="shared" si="9"/>
        <v>0</v>
      </c>
      <c r="BX53" s="145">
        <f t="shared" si="9"/>
        <v>0</v>
      </c>
      <c r="BY53" s="145">
        <f t="shared" si="9"/>
        <v>0</v>
      </c>
      <c r="BZ53" s="145">
        <f t="shared" si="9"/>
        <v>0</v>
      </c>
      <c r="CA53" s="145">
        <f t="shared" si="9"/>
        <v>0</v>
      </c>
      <c r="CB53" s="145">
        <f t="shared" si="9"/>
        <v>0</v>
      </c>
      <c r="CC53" s="145">
        <f t="shared" si="9"/>
        <v>0</v>
      </c>
      <c r="CD53" s="145">
        <f t="shared" si="9"/>
        <v>0</v>
      </c>
      <c r="CE53" s="145">
        <f t="shared" si="9"/>
        <v>0</v>
      </c>
      <c r="CF53" s="145">
        <f t="shared" si="9"/>
        <v>0</v>
      </c>
      <c r="CG53" s="145">
        <f t="shared" si="9"/>
        <v>0</v>
      </c>
      <c r="CH53" s="145">
        <f t="shared" si="9"/>
        <v>0</v>
      </c>
      <c r="CI53" s="145">
        <f t="shared" si="9"/>
        <v>0</v>
      </c>
      <c r="CJ53" s="145">
        <f t="shared" si="9"/>
        <v>0</v>
      </c>
      <c r="CK53" s="145">
        <f t="shared" si="9"/>
        <v>0</v>
      </c>
      <c r="CL53" s="145">
        <f t="shared" si="9"/>
        <v>0</v>
      </c>
      <c r="CM53" s="145">
        <f t="shared" si="9"/>
        <v>0</v>
      </c>
      <c r="CN53" s="145">
        <f t="shared" si="9"/>
        <v>0</v>
      </c>
      <c r="CO53" s="145">
        <f t="shared" si="9"/>
        <v>0</v>
      </c>
      <c r="CP53" s="145">
        <f t="shared" si="9"/>
        <v>0</v>
      </c>
      <c r="CQ53" s="145">
        <f t="shared" si="9"/>
        <v>0</v>
      </c>
      <c r="CR53" s="145">
        <f t="shared" si="9"/>
        <v>0</v>
      </c>
      <c r="CS53" s="145">
        <f t="shared" si="9"/>
        <v>0</v>
      </c>
      <c r="CT53" s="145">
        <f t="shared" si="9"/>
        <v>0</v>
      </c>
      <c r="CU53" s="145">
        <f t="shared" si="9"/>
        <v>0</v>
      </c>
      <c r="CV53" s="145">
        <f t="shared" si="9"/>
        <v>0</v>
      </c>
      <c r="CW53" s="145">
        <f t="shared" si="9"/>
        <v>0</v>
      </c>
      <c r="CX53" s="145">
        <f t="shared" si="9"/>
        <v>0</v>
      </c>
      <c r="CY53" s="145">
        <f t="shared" si="9"/>
        <v>0</v>
      </c>
      <c r="CZ53" s="145">
        <f t="shared" si="9"/>
        <v>0</v>
      </c>
      <c r="DA53" s="145">
        <f t="shared" si="9"/>
        <v>0</v>
      </c>
      <c r="DB53" s="145">
        <f t="shared" si="9"/>
        <v>0</v>
      </c>
      <c r="DC53" s="145">
        <f t="shared" si="9"/>
        <v>0</v>
      </c>
      <c r="DD53" s="145">
        <f t="shared" si="9"/>
        <v>0</v>
      </c>
      <c r="DE53" s="145">
        <f t="shared" si="9"/>
        <v>0</v>
      </c>
      <c r="DF53" s="145">
        <f t="shared" si="9"/>
        <v>0</v>
      </c>
      <c r="DG53" s="145">
        <f t="shared" si="9"/>
        <v>0</v>
      </c>
      <c r="DH53" s="145">
        <f t="shared" si="9"/>
        <v>0</v>
      </c>
      <c r="DI53" s="145">
        <f t="shared" si="9"/>
        <v>0</v>
      </c>
    </row>
    <row r="54" spans="2:113" ht="15.5">
      <c r="B54" s="274"/>
      <c r="C54" s="146" t="s">
        <v>154</v>
      </c>
      <c r="D54" s="145">
        <f t="shared" si="8"/>
        <v>0</v>
      </c>
      <c r="E54" s="145">
        <f t="shared" si="8"/>
        <v>0</v>
      </c>
      <c r="F54" s="145">
        <f t="shared" si="8"/>
        <v>0</v>
      </c>
      <c r="G54" s="145">
        <f t="shared" si="8"/>
        <v>0</v>
      </c>
      <c r="H54" s="145">
        <f t="shared" si="8"/>
        <v>0</v>
      </c>
      <c r="I54" s="145">
        <f t="shared" si="8"/>
        <v>0</v>
      </c>
      <c r="J54" s="145">
        <f t="shared" si="8"/>
        <v>0</v>
      </c>
      <c r="K54" s="145">
        <f t="shared" si="8"/>
        <v>0</v>
      </c>
      <c r="L54" s="145">
        <f t="shared" si="8"/>
        <v>0</v>
      </c>
      <c r="M54" s="145">
        <f t="shared" si="8"/>
        <v>0</v>
      </c>
      <c r="N54" s="145">
        <f t="shared" si="8"/>
        <v>0</v>
      </c>
      <c r="O54" s="145">
        <f t="shared" si="8"/>
        <v>0</v>
      </c>
      <c r="P54" s="145">
        <f t="shared" si="8"/>
        <v>0</v>
      </c>
      <c r="Q54" s="145">
        <f t="shared" si="8"/>
        <v>0</v>
      </c>
      <c r="R54" s="145">
        <f t="shared" si="8"/>
        <v>0</v>
      </c>
      <c r="S54" s="145">
        <f t="shared" si="8"/>
        <v>0</v>
      </c>
      <c r="T54" s="145">
        <f t="shared" si="8"/>
        <v>0</v>
      </c>
      <c r="U54" s="145">
        <f t="shared" si="8"/>
        <v>0</v>
      </c>
      <c r="V54" s="145">
        <f t="shared" si="8"/>
        <v>0</v>
      </c>
      <c r="W54" s="145">
        <f t="shared" si="8"/>
        <v>0</v>
      </c>
      <c r="X54" s="145">
        <f t="shared" si="8"/>
        <v>0</v>
      </c>
      <c r="Y54" s="145">
        <f t="shared" si="8"/>
        <v>0</v>
      </c>
      <c r="Z54" s="145">
        <f t="shared" si="8"/>
        <v>0</v>
      </c>
      <c r="AA54" s="145">
        <f t="shared" si="8"/>
        <v>0</v>
      </c>
      <c r="AB54" s="145">
        <f t="shared" si="8"/>
        <v>0</v>
      </c>
      <c r="AC54" s="145">
        <f t="shared" si="8"/>
        <v>0</v>
      </c>
      <c r="AD54" s="145">
        <f t="shared" si="8"/>
        <v>0</v>
      </c>
      <c r="AE54" s="145">
        <f t="shared" si="8"/>
        <v>0</v>
      </c>
      <c r="AF54" s="145">
        <f t="shared" si="8"/>
        <v>0</v>
      </c>
      <c r="AG54" s="145">
        <f t="shared" si="8"/>
        <v>0</v>
      </c>
      <c r="AH54" s="145">
        <f t="shared" si="8"/>
        <v>0</v>
      </c>
      <c r="AI54" s="145">
        <f t="shared" si="8"/>
        <v>0</v>
      </c>
      <c r="AJ54" s="145">
        <f t="shared" si="8"/>
        <v>0</v>
      </c>
      <c r="AK54" s="145">
        <f t="shared" si="8"/>
        <v>0</v>
      </c>
      <c r="AL54" s="145">
        <f t="shared" si="8"/>
        <v>0</v>
      </c>
      <c r="AM54" s="145">
        <f t="shared" si="8"/>
        <v>0</v>
      </c>
      <c r="AN54" s="145">
        <f t="shared" si="8"/>
        <v>0</v>
      </c>
      <c r="AO54" s="145">
        <f t="shared" si="8"/>
        <v>0</v>
      </c>
      <c r="AP54" s="145">
        <f t="shared" si="8"/>
        <v>0</v>
      </c>
      <c r="AQ54" s="145">
        <f t="shared" si="8"/>
        <v>0</v>
      </c>
      <c r="AR54" s="145">
        <f t="shared" si="8"/>
        <v>0</v>
      </c>
      <c r="AS54" s="145">
        <f t="shared" si="8"/>
        <v>0</v>
      </c>
      <c r="AT54" s="145">
        <f t="shared" si="8"/>
        <v>0</v>
      </c>
      <c r="AU54" s="145">
        <f t="shared" si="8"/>
        <v>0</v>
      </c>
      <c r="AV54" s="145">
        <f t="shared" si="8"/>
        <v>0</v>
      </c>
      <c r="AW54" s="145">
        <f t="shared" si="8"/>
        <v>0</v>
      </c>
      <c r="AX54" s="145">
        <f t="shared" si="8"/>
        <v>0</v>
      </c>
      <c r="AY54" s="145">
        <f t="shared" si="8"/>
        <v>0</v>
      </c>
      <c r="AZ54" s="145">
        <f t="shared" si="8"/>
        <v>0</v>
      </c>
      <c r="BA54" s="145">
        <f t="shared" si="8"/>
        <v>0</v>
      </c>
      <c r="BB54" s="145">
        <f t="shared" si="8"/>
        <v>0</v>
      </c>
      <c r="BC54" s="145">
        <f t="shared" si="8"/>
        <v>0</v>
      </c>
      <c r="BD54" s="145">
        <f t="shared" si="8"/>
        <v>0</v>
      </c>
      <c r="BE54" s="145">
        <f t="shared" si="8"/>
        <v>0</v>
      </c>
      <c r="BF54" s="145">
        <f t="shared" si="8"/>
        <v>0</v>
      </c>
      <c r="BG54" s="145">
        <f t="shared" si="8"/>
        <v>0</v>
      </c>
      <c r="BH54" s="145">
        <f t="shared" si="8"/>
        <v>0</v>
      </c>
      <c r="BI54" s="145">
        <f t="shared" si="8"/>
        <v>0</v>
      </c>
      <c r="BJ54" s="145">
        <f t="shared" si="8"/>
        <v>0</v>
      </c>
      <c r="BK54" s="145">
        <f t="shared" si="8"/>
        <v>0</v>
      </c>
      <c r="BL54" s="145">
        <f t="shared" si="8"/>
        <v>0</v>
      </c>
      <c r="BM54" s="145">
        <f t="shared" si="8"/>
        <v>0</v>
      </c>
      <c r="BN54" s="145">
        <f t="shared" si="8"/>
        <v>0</v>
      </c>
      <c r="BO54" s="145">
        <f t="shared" si="8"/>
        <v>0</v>
      </c>
      <c r="BP54" s="145">
        <f t="shared" si="9"/>
        <v>0</v>
      </c>
      <c r="BQ54" s="145">
        <f t="shared" si="9"/>
        <v>0</v>
      </c>
      <c r="BR54" s="145">
        <f t="shared" si="9"/>
        <v>0</v>
      </c>
      <c r="BS54" s="145">
        <f t="shared" si="9"/>
        <v>0</v>
      </c>
      <c r="BT54" s="145">
        <f t="shared" si="9"/>
        <v>0</v>
      </c>
      <c r="BU54" s="145">
        <f t="shared" si="9"/>
        <v>0</v>
      </c>
      <c r="BV54" s="145">
        <f t="shared" si="9"/>
        <v>0</v>
      </c>
      <c r="BW54" s="145">
        <f t="shared" si="9"/>
        <v>0</v>
      </c>
      <c r="BX54" s="145">
        <f t="shared" si="9"/>
        <v>0</v>
      </c>
      <c r="BY54" s="145">
        <f t="shared" si="9"/>
        <v>0</v>
      </c>
      <c r="BZ54" s="145">
        <f t="shared" si="9"/>
        <v>0</v>
      </c>
      <c r="CA54" s="145">
        <f t="shared" si="9"/>
        <v>0</v>
      </c>
      <c r="CB54" s="145">
        <f t="shared" si="9"/>
        <v>0</v>
      </c>
      <c r="CC54" s="145">
        <f t="shared" si="9"/>
        <v>0</v>
      </c>
      <c r="CD54" s="145">
        <f t="shared" si="9"/>
        <v>0</v>
      </c>
      <c r="CE54" s="145">
        <f t="shared" si="9"/>
        <v>0</v>
      </c>
      <c r="CF54" s="145">
        <f t="shared" si="9"/>
        <v>0</v>
      </c>
      <c r="CG54" s="145">
        <f t="shared" si="9"/>
        <v>0</v>
      </c>
      <c r="CH54" s="145">
        <f t="shared" si="9"/>
        <v>0</v>
      </c>
      <c r="CI54" s="145">
        <f t="shared" si="9"/>
        <v>0</v>
      </c>
      <c r="CJ54" s="145">
        <f t="shared" si="9"/>
        <v>0</v>
      </c>
      <c r="CK54" s="145">
        <f t="shared" si="9"/>
        <v>0</v>
      </c>
      <c r="CL54" s="145">
        <f t="shared" si="9"/>
        <v>0</v>
      </c>
      <c r="CM54" s="145">
        <f t="shared" si="9"/>
        <v>0</v>
      </c>
      <c r="CN54" s="145">
        <f t="shared" si="9"/>
        <v>0</v>
      </c>
      <c r="CO54" s="145">
        <f t="shared" si="9"/>
        <v>0</v>
      </c>
      <c r="CP54" s="145">
        <f t="shared" si="9"/>
        <v>0</v>
      </c>
      <c r="CQ54" s="145">
        <f t="shared" si="9"/>
        <v>0</v>
      </c>
      <c r="CR54" s="145">
        <f t="shared" si="9"/>
        <v>0</v>
      </c>
      <c r="CS54" s="145">
        <f t="shared" si="9"/>
        <v>0</v>
      </c>
      <c r="CT54" s="145">
        <f t="shared" si="9"/>
        <v>0</v>
      </c>
      <c r="CU54" s="145">
        <f t="shared" si="9"/>
        <v>0</v>
      </c>
      <c r="CV54" s="145">
        <f t="shared" si="9"/>
        <v>0</v>
      </c>
      <c r="CW54" s="145">
        <f t="shared" si="9"/>
        <v>0</v>
      </c>
      <c r="CX54" s="145">
        <f t="shared" si="9"/>
        <v>0</v>
      </c>
      <c r="CY54" s="145">
        <f t="shared" si="9"/>
        <v>0</v>
      </c>
      <c r="CZ54" s="145">
        <f t="shared" si="9"/>
        <v>0</v>
      </c>
      <c r="DA54" s="145">
        <f t="shared" si="9"/>
        <v>0</v>
      </c>
      <c r="DB54" s="145">
        <f t="shared" si="9"/>
        <v>0</v>
      </c>
      <c r="DC54" s="145">
        <f t="shared" si="9"/>
        <v>0</v>
      </c>
      <c r="DD54" s="145">
        <f t="shared" si="9"/>
        <v>0</v>
      </c>
      <c r="DE54" s="145">
        <f t="shared" si="9"/>
        <v>0</v>
      </c>
      <c r="DF54" s="145">
        <f t="shared" si="9"/>
        <v>0</v>
      </c>
      <c r="DG54" s="145">
        <f t="shared" si="9"/>
        <v>0</v>
      </c>
      <c r="DH54" s="145">
        <f t="shared" si="9"/>
        <v>0</v>
      </c>
      <c r="DI54" s="145">
        <f t="shared" si="9"/>
        <v>0</v>
      </c>
    </row>
    <row r="55" spans="2:113" ht="15.5" hidden="1">
      <c r="B55" s="274"/>
      <c r="C55" s="146" t="s">
        <v>520</v>
      </c>
      <c r="D55" s="145">
        <f t="shared" si="8"/>
        <v>0</v>
      </c>
      <c r="E55" s="145">
        <f t="shared" si="8"/>
        <v>0</v>
      </c>
      <c r="F55" s="145">
        <f t="shared" si="8"/>
        <v>0</v>
      </c>
      <c r="G55" s="145">
        <f t="shared" si="8"/>
        <v>0</v>
      </c>
      <c r="H55" s="145">
        <f t="shared" si="8"/>
        <v>0</v>
      </c>
      <c r="I55" s="145">
        <f t="shared" si="8"/>
        <v>0</v>
      </c>
      <c r="J55" s="145">
        <f t="shared" si="8"/>
        <v>0</v>
      </c>
      <c r="K55" s="145">
        <f t="shared" si="8"/>
        <v>0</v>
      </c>
      <c r="L55" s="145">
        <f t="shared" si="8"/>
        <v>0</v>
      </c>
      <c r="M55" s="145">
        <f t="shared" si="8"/>
        <v>0</v>
      </c>
      <c r="N55" s="145">
        <f t="shared" si="8"/>
        <v>0</v>
      </c>
      <c r="O55" s="145">
        <f t="shared" si="8"/>
        <v>0</v>
      </c>
      <c r="P55" s="145">
        <f t="shared" si="8"/>
        <v>0</v>
      </c>
      <c r="Q55" s="145">
        <f t="shared" si="8"/>
        <v>0</v>
      </c>
      <c r="R55" s="145">
        <f t="shared" si="8"/>
        <v>0</v>
      </c>
      <c r="S55" s="145">
        <f t="shared" si="8"/>
        <v>0</v>
      </c>
      <c r="T55" s="145">
        <f t="shared" si="8"/>
        <v>0</v>
      </c>
      <c r="U55" s="145">
        <f t="shared" si="8"/>
        <v>0</v>
      </c>
      <c r="V55" s="145">
        <f t="shared" si="8"/>
        <v>0</v>
      </c>
      <c r="W55" s="145">
        <f t="shared" si="8"/>
        <v>0</v>
      </c>
      <c r="X55" s="145">
        <f t="shared" si="8"/>
        <v>0</v>
      </c>
      <c r="Y55" s="145">
        <f t="shared" si="8"/>
        <v>0</v>
      </c>
      <c r="Z55" s="145">
        <f t="shared" si="8"/>
        <v>0</v>
      </c>
      <c r="AA55" s="145">
        <f t="shared" si="8"/>
        <v>0</v>
      </c>
      <c r="AB55" s="145">
        <f t="shared" si="8"/>
        <v>0</v>
      </c>
      <c r="AC55" s="145">
        <f t="shared" si="8"/>
        <v>0</v>
      </c>
      <c r="AD55" s="145">
        <f t="shared" si="8"/>
        <v>0</v>
      </c>
      <c r="AE55" s="145">
        <f t="shared" si="8"/>
        <v>0</v>
      </c>
      <c r="AF55" s="145">
        <f t="shared" si="8"/>
        <v>0</v>
      </c>
      <c r="AG55" s="145">
        <f t="shared" si="8"/>
        <v>0</v>
      </c>
      <c r="AH55" s="145">
        <f t="shared" si="8"/>
        <v>0</v>
      </c>
      <c r="AI55" s="145">
        <f t="shared" si="8"/>
        <v>0</v>
      </c>
      <c r="AJ55" s="145">
        <f t="shared" si="8"/>
        <v>0</v>
      </c>
      <c r="AK55" s="145">
        <f t="shared" si="8"/>
        <v>0</v>
      </c>
      <c r="AL55" s="145">
        <f t="shared" si="8"/>
        <v>0</v>
      </c>
      <c r="AM55" s="145">
        <f t="shared" si="8"/>
        <v>0</v>
      </c>
      <c r="AN55" s="145">
        <f t="shared" si="8"/>
        <v>0</v>
      </c>
      <c r="AO55" s="145">
        <f t="shared" si="8"/>
        <v>0</v>
      </c>
      <c r="AP55" s="145">
        <f t="shared" si="8"/>
        <v>0</v>
      </c>
      <c r="AQ55" s="145">
        <f t="shared" si="8"/>
        <v>0</v>
      </c>
      <c r="AR55" s="145">
        <f t="shared" si="8"/>
        <v>0</v>
      </c>
      <c r="AS55" s="145">
        <f t="shared" si="8"/>
        <v>0</v>
      </c>
      <c r="AT55" s="145">
        <f t="shared" si="8"/>
        <v>0</v>
      </c>
      <c r="AU55" s="145">
        <f t="shared" si="8"/>
        <v>0</v>
      </c>
      <c r="AV55" s="145">
        <f t="shared" si="8"/>
        <v>0</v>
      </c>
      <c r="AW55" s="145">
        <f t="shared" si="8"/>
        <v>0</v>
      </c>
      <c r="AX55" s="145">
        <f t="shared" si="8"/>
        <v>0</v>
      </c>
      <c r="AY55" s="145">
        <f t="shared" si="8"/>
        <v>0</v>
      </c>
      <c r="AZ55" s="145">
        <f t="shared" si="8"/>
        <v>0</v>
      </c>
      <c r="BA55" s="145">
        <f t="shared" si="8"/>
        <v>0</v>
      </c>
      <c r="BB55" s="145">
        <f t="shared" si="8"/>
        <v>0</v>
      </c>
      <c r="BC55" s="145">
        <f t="shared" si="8"/>
        <v>0</v>
      </c>
      <c r="BD55" s="145">
        <f t="shared" si="8"/>
        <v>0</v>
      </c>
      <c r="BE55" s="145">
        <f t="shared" si="8"/>
        <v>0</v>
      </c>
      <c r="BF55" s="145">
        <f t="shared" si="8"/>
        <v>0</v>
      </c>
      <c r="BG55" s="145">
        <f t="shared" si="8"/>
        <v>0</v>
      </c>
      <c r="BH55" s="145">
        <f t="shared" si="8"/>
        <v>0</v>
      </c>
      <c r="BI55" s="145">
        <f t="shared" si="8"/>
        <v>0</v>
      </c>
      <c r="BJ55" s="145">
        <f t="shared" si="8"/>
        <v>0</v>
      </c>
      <c r="BK55" s="145">
        <f t="shared" si="8"/>
        <v>0</v>
      </c>
      <c r="BL55" s="145">
        <f t="shared" si="8"/>
        <v>0</v>
      </c>
      <c r="BM55" s="145">
        <f t="shared" si="8"/>
        <v>0</v>
      </c>
      <c r="BN55" s="145">
        <f t="shared" si="8"/>
        <v>0</v>
      </c>
      <c r="BO55" s="145">
        <f t="shared" si="8"/>
        <v>0</v>
      </c>
      <c r="BP55" s="145">
        <f t="shared" si="9"/>
        <v>0</v>
      </c>
      <c r="BQ55" s="145">
        <f t="shared" si="9"/>
        <v>0</v>
      </c>
      <c r="BR55" s="145">
        <f t="shared" si="9"/>
        <v>0</v>
      </c>
      <c r="BS55" s="145">
        <f t="shared" si="9"/>
        <v>0</v>
      </c>
      <c r="BT55" s="145">
        <f t="shared" si="9"/>
        <v>0</v>
      </c>
      <c r="BU55" s="145">
        <f t="shared" si="9"/>
        <v>0</v>
      </c>
      <c r="BV55" s="145">
        <f t="shared" si="9"/>
        <v>0</v>
      </c>
      <c r="BW55" s="145">
        <f t="shared" si="9"/>
        <v>0</v>
      </c>
      <c r="BX55" s="145">
        <f t="shared" si="9"/>
        <v>0</v>
      </c>
      <c r="BY55" s="145">
        <f t="shared" si="9"/>
        <v>0</v>
      </c>
      <c r="BZ55" s="145">
        <f t="shared" si="9"/>
        <v>0</v>
      </c>
      <c r="CA55" s="145">
        <f t="shared" si="9"/>
        <v>0</v>
      </c>
      <c r="CB55" s="145">
        <f t="shared" si="9"/>
        <v>0</v>
      </c>
      <c r="CC55" s="145">
        <f t="shared" si="9"/>
        <v>0</v>
      </c>
      <c r="CD55" s="145">
        <f t="shared" si="9"/>
        <v>0</v>
      </c>
      <c r="CE55" s="145">
        <f t="shared" si="9"/>
        <v>0</v>
      </c>
      <c r="CF55" s="145">
        <f t="shared" si="9"/>
        <v>0</v>
      </c>
      <c r="CG55" s="145">
        <f t="shared" si="9"/>
        <v>0</v>
      </c>
      <c r="CH55" s="145">
        <f t="shared" si="9"/>
        <v>0</v>
      </c>
      <c r="CI55" s="145">
        <f t="shared" si="9"/>
        <v>0</v>
      </c>
      <c r="CJ55" s="145">
        <f t="shared" si="9"/>
        <v>0</v>
      </c>
      <c r="CK55" s="145">
        <f t="shared" si="9"/>
        <v>0</v>
      </c>
      <c r="CL55" s="145">
        <f t="shared" si="9"/>
        <v>0</v>
      </c>
      <c r="CM55" s="145">
        <f t="shared" si="9"/>
        <v>0</v>
      </c>
      <c r="CN55" s="145">
        <f t="shared" si="9"/>
        <v>0</v>
      </c>
      <c r="CO55" s="145">
        <f t="shared" si="9"/>
        <v>0</v>
      </c>
      <c r="CP55" s="145">
        <f t="shared" si="9"/>
        <v>0</v>
      </c>
      <c r="CQ55" s="145">
        <f t="shared" si="9"/>
        <v>0</v>
      </c>
      <c r="CR55" s="145">
        <f t="shared" si="9"/>
        <v>0</v>
      </c>
      <c r="CS55" s="145">
        <f t="shared" si="9"/>
        <v>0</v>
      </c>
      <c r="CT55" s="145">
        <f t="shared" si="9"/>
        <v>0</v>
      </c>
      <c r="CU55" s="145">
        <f t="shared" si="9"/>
        <v>0</v>
      </c>
      <c r="CV55" s="145">
        <f t="shared" si="9"/>
        <v>0</v>
      </c>
      <c r="CW55" s="145">
        <f t="shared" si="9"/>
        <v>0</v>
      </c>
      <c r="CX55" s="145">
        <f t="shared" si="9"/>
        <v>0</v>
      </c>
      <c r="CY55" s="145">
        <f t="shared" si="9"/>
        <v>0</v>
      </c>
      <c r="CZ55" s="145">
        <f t="shared" si="9"/>
        <v>0</v>
      </c>
      <c r="DA55" s="145">
        <f t="shared" si="9"/>
        <v>0</v>
      </c>
      <c r="DB55" s="145">
        <f t="shared" si="9"/>
        <v>0</v>
      </c>
      <c r="DC55" s="145">
        <f t="shared" si="9"/>
        <v>0</v>
      </c>
      <c r="DD55" s="145">
        <f t="shared" si="9"/>
        <v>0</v>
      </c>
      <c r="DE55" s="145">
        <f t="shared" si="9"/>
        <v>0</v>
      </c>
      <c r="DF55" s="145">
        <f t="shared" si="9"/>
        <v>0</v>
      </c>
      <c r="DG55" s="145">
        <f t="shared" si="9"/>
        <v>0</v>
      </c>
      <c r="DH55" s="145">
        <f t="shared" si="9"/>
        <v>0</v>
      </c>
      <c r="DI55" s="145">
        <f t="shared" si="9"/>
        <v>0</v>
      </c>
    </row>
    <row r="56" spans="2:113" ht="15.5">
      <c r="B56" s="274"/>
      <c r="C56" s="147" t="s">
        <v>521</v>
      </c>
      <c r="D56" s="145">
        <f t="shared" si="8"/>
        <v>0</v>
      </c>
      <c r="E56" s="145">
        <f t="shared" si="8"/>
        <v>0</v>
      </c>
      <c r="F56" s="145">
        <f t="shared" si="8"/>
        <v>0</v>
      </c>
      <c r="G56" s="145">
        <f t="shared" si="8"/>
        <v>0</v>
      </c>
      <c r="H56" s="145">
        <f t="shared" si="8"/>
        <v>0</v>
      </c>
      <c r="I56" s="145">
        <f t="shared" si="8"/>
        <v>0</v>
      </c>
      <c r="J56" s="145">
        <f t="shared" si="8"/>
        <v>0</v>
      </c>
      <c r="K56" s="145">
        <f t="shared" si="8"/>
        <v>0</v>
      </c>
      <c r="L56" s="145">
        <f t="shared" si="8"/>
        <v>0</v>
      </c>
      <c r="M56" s="145">
        <f t="shared" si="8"/>
        <v>0</v>
      </c>
      <c r="N56" s="145">
        <f t="shared" si="8"/>
        <v>0</v>
      </c>
      <c r="O56" s="145">
        <f t="shared" si="8"/>
        <v>0</v>
      </c>
      <c r="P56" s="145">
        <f t="shared" si="8"/>
        <v>0</v>
      </c>
      <c r="Q56" s="145">
        <f t="shared" si="8"/>
        <v>0</v>
      </c>
      <c r="R56" s="145">
        <f t="shared" si="8"/>
        <v>0</v>
      </c>
      <c r="S56" s="145">
        <f t="shared" si="8"/>
        <v>0</v>
      </c>
      <c r="T56" s="145">
        <f t="shared" si="8"/>
        <v>0</v>
      </c>
      <c r="U56" s="145">
        <f t="shared" si="8"/>
        <v>0</v>
      </c>
      <c r="V56" s="145">
        <f t="shared" si="8"/>
        <v>0</v>
      </c>
      <c r="W56" s="145">
        <f t="shared" si="8"/>
        <v>0</v>
      </c>
      <c r="X56" s="145">
        <f t="shared" si="8"/>
        <v>0</v>
      </c>
      <c r="Y56" s="145">
        <f t="shared" si="8"/>
        <v>0</v>
      </c>
      <c r="Z56" s="145">
        <f t="shared" si="8"/>
        <v>0</v>
      </c>
      <c r="AA56" s="145">
        <f t="shared" si="8"/>
        <v>0</v>
      </c>
      <c r="AB56" s="145">
        <f t="shared" si="8"/>
        <v>0</v>
      </c>
      <c r="AC56" s="145">
        <f t="shared" si="8"/>
        <v>0</v>
      </c>
      <c r="AD56" s="145">
        <f t="shared" si="8"/>
        <v>0</v>
      </c>
      <c r="AE56" s="145">
        <f t="shared" si="8"/>
        <v>0</v>
      </c>
      <c r="AF56" s="145">
        <f t="shared" si="8"/>
        <v>0</v>
      </c>
      <c r="AG56" s="145">
        <f t="shared" si="8"/>
        <v>0</v>
      </c>
      <c r="AH56" s="145">
        <f t="shared" si="8"/>
        <v>0</v>
      </c>
      <c r="AI56" s="145">
        <f t="shared" si="8"/>
        <v>0</v>
      </c>
      <c r="AJ56" s="145">
        <f t="shared" si="8"/>
        <v>0</v>
      </c>
      <c r="AK56" s="145">
        <f t="shared" si="8"/>
        <v>0</v>
      </c>
      <c r="AL56" s="145">
        <f t="shared" si="8"/>
        <v>0</v>
      </c>
      <c r="AM56" s="145">
        <f t="shared" si="8"/>
        <v>0</v>
      </c>
      <c r="AN56" s="145">
        <f t="shared" si="8"/>
        <v>0</v>
      </c>
      <c r="AO56" s="145">
        <f t="shared" si="8"/>
        <v>0</v>
      </c>
      <c r="AP56" s="145">
        <f t="shared" si="8"/>
        <v>0</v>
      </c>
      <c r="AQ56" s="145">
        <f t="shared" si="8"/>
        <v>0</v>
      </c>
      <c r="AR56" s="145">
        <f t="shared" si="8"/>
        <v>0</v>
      </c>
      <c r="AS56" s="145">
        <f t="shared" si="8"/>
        <v>0</v>
      </c>
      <c r="AT56" s="145">
        <f t="shared" si="8"/>
        <v>0</v>
      </c>
      <c r="AU56" s="145">
        <f t="shared" si="8"/>
        <v>0</v>
      </c>
      <c r="AV56" s="145">
        <f t="shared" si="8"/>
        <v>0</v>
      </c>
      <c r="AW56" s="145">
        <f t="shared" si="8"/>
        <v>0</v>
      </c>
      <c r="AX56" s="145">
        <f t="shared" si="8"/>
        <v>0</v>
      </c>
      <c r="AY56" s="145">
        <f t="shared" si="8"/>
        <v>0</v>
      </c>
      <c r="AZ56" s="145">
        <f t="shared" si="8"/>
        <v>0</v>
      </c>
      <c r="BA56" s="145">
        <f t="shared" si="8"/>
        <v>0</v>
      </c>
      <c r="BB56" s="145">
        <f t="shared" si="8"/>
        <v>0</v>
      </c>
      <c r="BC56" s="145">
        <f t="shared" si="8"/>
        <v>0</v>
      </c>
      <c r="BD56" s="145">
        <f t="shared" si="8"/>
        <v>0</v>
      </c>
      <c r="BE56" s="145">
        <f t="shared" si="8"/>
        <v>0</v>
      </c>
      <c r="BF56" s="145">
        <f t="shared" si="8"/>
        <v>0</v>
      </c>
      <c r="BG56" s="145">
        <f t="shared" si="8"/>
        <v>0</v>
      </c>
      <c r="BH56" s="145">
        <f t="shared" si="8"/>
        <v>0</v>
      </c>
      <c r="BI56" s="145">
        <f t="shared" si="8"/>
        <v>0</v>
      </c>
      <c r="BJ56" s="145">
        <f t="shared" si="8"/>
        <v>0</v>
      </c>
      <c r="BK56" s="145">
        <f t="shared" si="8"/>
        <v>0</v>
      </c>
      <c r="BL56" s="145">
        <f t="shared" si="8"/>
        <v>0</v>
      </c>
      <c r="BM56" s="145">
        <f t="shared" si="8"/>
        <v>0</v>
      </c>
      <c r="BN56" s="145">
        <f t="shared" si="8"/>
        <v>0</v>
      </c>
      <c r="BO56" s="145">
        <f t="shared" ref="BO56:DE59" si="10">IF(BO$29=0,,BO37/BO$29*1000000)</f>
        <v>0</v>
      </c>
      <c r="BP56" s="145">
        <f t="shared" si="10"/>
        <v>0</v>
      </c>
      <c r="BQ56" s="145">
        <f t="shared" si="10"/>
        <v>0</v>
      </c>
      <c r="BR56" s="145">
        <f t="shared" si="10"/>
        <v>0</v>
      </c>
      <c r="BS56" s="145">
        <f t="shared" si="10"/>
        <v>0</v>
      </c>
      <c r="BT56" s="145">
        <f t="shared" si="10"/>
        <v>0</v>
      </c>
      <c r="BU56" s="145">
        <f t="shared" si="10"/>
        <v>0</v>
      </c>
      <c r="BV56" s="145">
        <f t="shared" si="10"/>
        <v>0</v>
      </c>
      <c r="BW56" s="145">
        <f t="shared" si="10"/>
        <v>0</v>
      </c>
      <c r="BX56" s="145">
        <f t="shared" si="10"/>
        <v>0</v>
      </c>
      <c r="BY56" s="145">
        <f t="shared" si="10"/>
        <v>0</v>
      </c>
      <c r="BZ56" s="145">
        <f t="shared" si="10"/>
        <v>0</v>
      </c>
      <c r="CA56" s="145">
        <f t="shared" si="10"/>
        <v>0</v>
      </c>
      <c r="CB56" s="145">
        <f t="shared" si="10"/>
        <v>0</v>
      </c>
      <c r="CC56" s="145">
        <f t="shared" si="10"/>
        <v>0</v>
      </c>
      <c r="CD56" s="145">
        <f t="shared" si="10"/>
        <v>0</v>
      </c>
      <c r="CE56" s="145">
        <f t="shared" si="10"/>
        <v>0</v>
      </c>
      <c r="CF56" s="145">
        <f t="shared" si="10"/>
        <v>0</v>
      </c>
      <c r="CG56" s="145">
        <f t="shared" si="10"/>
        <v>0</v>
      </c>
      <c r="CH56" s="145">
        <f t="shared" si="10"/>
        <v>0</v>
      </c>
      <c r="CI56" s="145">
        <f t="shared" si="10"/>
        <v>0</v>
      </c>
      <c r="CJ56" s="145">
        <f t="shared" si="10"/>
        <v>0</v>
      </c>
      <c r="CK56" s="145">
        <f t="shared" si="10"/>
        <v>0</v>
      </c>
      <c r="CL56" s="145">
        <f t="shared" si="10"/>
        <v>0</v>
      </c>
      <c r="CM56" s="145">
        <f t="shared" si="10"/>
        <v>0</v>
      </c>
      <c r="CN56" s="145">
        <f t="shared" si="10"/>
        <v>0</v>
      </c>
      <c r="CO56" s="145">
        <f t="shared" si="10"/>
        <v>0</v>
      </c>
      <c r="CP56" s="145">
        <f t="shared" si="10"/>
        <v>0</v>
      </c>
      <c r="CQ56" s="145">
        <f t="shared" si="10"/>
        <v>0</v>
      </c>
      <c r="CR56" s="145">
        <f t="shared" si="10"/>
        <v>0</v>
      </c>
      <c r="CS56" s="145">
        <f t="shared" si="10"/>
        <v>0</v>
      </c>
      <c r="CT56" s="145">
        <f t="shared" si="10"/>
        <v>0</v>
      </c>
      <c r="CU56" s="145">
        <f t="shared" si="10"/>
        <v>0</v>
      </c>
      <c r="CV56" s="145">
        <f t="shared" si="10"/>
        <v>0</v>
      </c>
      <c r="CW56" s="145">
        <f t="shared" si="10"/>
        <v>0</v>
      </c>
      <c r="CX56" s="145">
        <f t="shared" si="10"/>
        <v>0</v>
      </c>
      <c r="CY56" s="145">
        <f t="shared" si="10"/>
        <v>0</v>
      </c>
      <c r="CZ56" s="145">
        <f t="shared" si="10"/>
        <v>0</v>
      </c>
      <c r="DA56" s="145">
        <f t="shared" si="10"/>
        <v>0</v>
      </c>
      <c r="DB56" s="145">
        <f t="shared" si="10"/>
        <v>0</v>
      </c>
      <c r="DC56" s="145">
        <f t="shared" si="10"/>
        <v>0</v>
      </c>
      <c r="DD56" s="145">
        <f t="shared" si="10"/>
        <v>0</v>
      </c>
      <c r="DE56" s="145">
        <f t="shared" si="10"/>
        <v>0</v>
      </c>
      <c r="DF56" s="145">
        <f t="shared" si="9"/>
        <v>0</v>
      </c>
      <c r="DG56" s="145">
        <f t="shared" si="9"/>
        <v>0</v>
      </c>
      <c r="DH56" s="145">
        <f t="shared" si="9"/>
        <v>0</v>
      </c>
      <c r="DI56" s="145">
        <f t="shared" si="9"/>
        <v>0</v>
      </c>
    </row>
    <row r="57" spans="2:113" ht="15.5">
      <c r="B57" s="274"/>
      <c r="C57" s="147" t="s">
        <v>522</v>
      </c>
      <c r="D57" s="145">
        <f t="shared" ref="D57:BO60" si="11">IF(D$29=0,,D38/D$29*1000000)</f>
        <v>0</v>
      </c>
      <c r="E57" s="145">
        <f t="shared" si="11"/>
        <v>0</v>
      </c>
      <c r="F57" s="145">
        <f t="shared" si="11"/>
        <v>0</v>
      </c>
      <c r="G57" s="145">
        <f t="shared" si="11"/>
        <v>0</v>
      </c>
      <c r="H57" s="145">
        <f t="shared" si="11"/>
        <v>0</v>
      </c>
      <c r="I57" s="145">
        <f t="shared" si="11"/>
        <v>0</v>
      </c>
      <c r="J57" s="145">
        <f t="shared" si="11"/>
        <v>0</v>
      </c>
      <c r="K57" s="145">
        <f t="shared" si="11"/>
        <v>0</v>
      </c>
      <c r="L57" s="145">
        <f t="shared" si="11"/>
        <v>0</v>
      </c>
      <c r="M57" s="145">
        <f t="shared" si="11"/>
        <v>0</v>
      </c>
      <c r="N57" s="145">
        <f t="shared" si="11"/>
        <v>0</v>
      </c>
      <c r="O57" s="145">
        <f t="shared" si="11"/>
        <v>0</v>
      </c>
      <c r="P57" s="145">
        <f t="shared" si="11"/>
        <v>0</v>
      </c>
      <c r="Q57" s="145">
        <f t="shared" si="11"/>
        <v>0</v>
      </c>
      <c r="R57" s="145">
        <f t="shared" si="11"/>
        <v>0</v>
      </c>
      <c r="S57" s="145">
        <f t="shared" si="11"/>
        <v>0</v>
      </c>
      <c r="T57" s="145">
        <f t="shared" si="11"/>
        <v>0</v>
      </c>
      <c r="U57" s="145">
        <f t="shared" si="11"/>
        <v>0</v>
      </c>
      <c r="V57" s="145">
        <f t="shared" si="11"/>
        <v>0</v>
      </c>
      <c r="W57" s="145">
        <f t="shared" si="11"/>
        <v>0</v>
      </c>
      <c r="X57" s="145">
        <f t="shared" si="11"/>
        <v>0</v>
      </c>
      <c r="Y57" s="145">
        <f t="shared" si="11"/>
        <v>0</v>
      </c>
      <c r="Z57" s="145">
        <f t="shared" si="11"/>
        <v>0</v>
      </c>
      <c r="AA57" s="145">
        <f t="shared" si="11"/>
        <v>0</v>
      </c>
      <c r="AB57" s="145">
        <f t="shared" si="11"/>
        <v>0</v>
      </c>
      <c r="AC57" s="145">
        <f t="shared" si="11"/>
        <v>0</v>
      </c>
      <c r="AD57" s="145">
        <f t="shared" si="11"/>
        <v>0</v>
      </c>
      <c r="AE57" s="145">
        <f t="shared" si="11"/>
        <v>0</v>
      </c>
      <c r="AF57" s="145">
        <f t="shared" si="11"/>
        <v>0</v>
      </c>
      <c r="AG57" s="145">
        <f t="shared" si="11"/>
        <v>0</v>
      </c>
      <c r="AH57" s="145">
        <f t="shared" si="11"/>
        <v>0</v>
      </c>
      <c r="AI57" s="145">
        <f t="shared" si="11"/>
        <v>0</v>
      </c>
      <c r="AJ57" s="145">
        <f t="shared" si="11"/>
        <v>0</v>
      </c>
      <c r="AK57" s="145">
        <f t="shared" si="11"/>
        <v>0</v>
      </c>
      <c r="AL57" s="145">
        <f t="shared" si="11"/>
        <v>0</v>
      </c>
      <c r="AM57" s="145">
        <f t="shared" si="11"/>
        <v>0</v>
      </c>
      <c r="AN57" s="145">
        <f t="shared" si="11"/>
        <v>0</v>
      </c>
      <c r="AO57" s="145">
        <f t="shared" si="11"/>
        <v>0</v>
      </c>
      <c r="AP57" s="145">
        <f t="shared" si="11"/>
        <v>0</v>
      </c>
      <c r="AQ57" s="145">
        <f t="shared" si="11"/>
        <v>0</v>
      </c>
      <c r="AR57" s="145">
        <f t="shared" si="11"/>
        <v>0</v>
      </c>
      <c r="AS57" s="145">
        <f t="shared" si="11"/>
        <v>0</v>
      </c>
      <c r="AT57" s="145">
        <f t="shared" si="11"/>
        <v>0</v>
      </c>
      <c r="AU57" s="145">
        <f t="shared" si="11"/>
        <v>0</v>
      </c>
      <c r="AV57" s="145">
        <f t="shared" si="11"/>
        <v>0</v>
      </c>
      <c r="AW57" s="145">
        <f t="shared" si="11"/>
        <v>0</v>
      </c>
      <c r="AX57" s="145">
        <f t="shared" si="11"/>
        <v>0</v>
      </c>
      <c r="AY57" s="145">
        <f t="shared" si="11"/>
        <v>0</v>
      </c>
      <c r="AZ57" s="145">
        <f t="shared" si="11"/>
        <v>0</v>
      </c>
      <c r="BA57" s="145">
        <f t="shared" si="11"/>
        <v>0</v>
      </c>
      <c r="BB57" s="145">
        <f t="shared" si="11"/>
        <v>0</v>
      </c>
      <c r="BC57" s="145">
        <f t="shared" si="11"/>
        <v>0</v>
      </c>
      <c r="BD57" s="145">
        <f t="shared" si="11"/>
        <v>0</v>
      </c>
      <c r="BE57" s="145">
        <f t="shared" si="11"/>
        <v>0</v>
      </c>
      <c r="BF57" s="145">
        <f t="shared" si="11"/>
        <v>0</v>
      </c>
      <c r="BG57" s="145">
        <f t="shared" si="11"/>
        <v>0</v>
      </c>
      <c r="BH57" s="145">
        <f t="shared" si="11"/>
        <v>0</v>
      </c>
      <c r="BI57" s="145">
        <f t="shared" si="11"/>
        <v>0</v>
      </c>
      <c r="BJ57" s="145">
        <f t="shared" si="11"/>
        <v>0</v>
      </c>
      <c r="BK57" s="145">
        <f t="shared" si="11"/>
        <v>0</v>
      </c>
      <c r="BL57" s="145">
        <f t="shared" si="11"/>
        <v>0</v>
      </c>
      <c r="BM57" s="145">
        <f t="shared" si="11"/>
        <v>0</v>
      </c>
      <c r="BN57" s="145">
        <f t="shared" si="11"/>
        <v>0</v>
      </c>
      <c r="BO57" s="145">
        <f t="shared" si="11"/>
        <v>0</v>
      </c>
      <c r="BP57" s="145">
        <f t="shared" si="10"/>
        <v>0</v>
      </c>
      <c r="BQ57" s="145">
        <f t="shared" si="10"/>
        <v>0</v>
      </c>
      <c r="BR57" s="145">
        <f t="shared" si="10"/>
        <v>0</v>
      </c>
      <c r="BS57" s="145">
        <f t="shared" si="10"/>
        <v>0</v>
      </c>
      <c r="BT57" s="145">
        <f t="shared" si="10"/>
        <v>0</v>
      </c>
      <c r="BU57" s="145">
        <f t="shared" si="10"/>
        <v>0</v>
      </c>
      <c r="BV57" s="145">
        <f t="shared" si="10"/>
        <v>0</v>
      </c>
      <c r="BW57" s="145">
        <f t="shared" si="10"/>
        <v>0</v>
      </c>
      <c r="BX57" s="145">
        <f t="shared" si="10"/>
        <v>0</v>
      </c>
      <c r="BY57" s="145">
        <f t="shared" si="10"/>
        <v>0</v>
      </c>
      <c r="BZ57" s="145">
        <f t="shared" si="10"/>
        <v>0</v>
      </c>
      <c r="CA57" s="145">
        <f t="shared" si="10"/>
        <v>0</v>
      </c>
      <c r="CB57" s="145">
        <f t="shared" si="10"/>
        <v>0</v>
      </c>
      <c r="CC57" s="145">
        <f t="shared" si="10"/>
        <v>0</v>
      </c>
      <c r="CD57" s="145">
        <f t="shared" si="10"/>
        <v>0</v>
      </c>
      <c r="CE57" s="145">
        <f t="shared" si="10"/>
        <v>0</v>
      </c>
      <c r="CF57" s="145">
        <f t="shared" si="10"/>
        <v>0</v>
      </c>
      <c r="CG57" s="145">
        <f t="shared" si="10"/>
        <v>0</v>
      </c>
      <c r="CH57" s="145">
        <f t="shared" si="10"/>
        <v>0</v>
      </c>
      <c r="CI57" s="145">
        <f t="shared" si="10"/>
        <v>0</v>
      </c>
      <c r="CJ57" s="145">
        <f t="shared" si="10"/>
        <v>0</v>
      </c>
      <c r="CK57" s="145">
        <f t="shared" si="10"/>
        <v>0</v>
      </c>
      <c r="CL57" s="145">
        <f t="shared" si="10"/>
        <v>0</v>
      </c>
      <c r="CM57" s="145">
        <f t="shared" si="10"/>
        <v>0</v>
      </c>
      <c r="CN57" s="145">
        <f t="shared" si="10"/>
        <v>0</v>
      </c>
      <c r="CO57" s="145">
        <f t="shared" si="10"/>
        <v>0</v>
      </c>
      <c r="CP57" s="145">
        <f t="shared" si="10"/>
        <v>0</v>
      </c>
      <c r="CQ57" s="145">
        <f t="shared" si="10"/>
        <v>0</v>
      </c>
      <c r="CR57" s="145">
        <f t="shared" si="10"/>
        <v>0</v>
      </c>
      <c r="CS57" s="145">
        <f t="shared" si="10"/>
        <v>0</v>
      </c>
      <c r="CT57" s="145">
        <f t="shared" si="10"/>
        <v>0</v>
      </c>
      <c r="CU57" s="145">
        <f t="shared" si="10"/>
        <v>0</v>
      </c>
      <c r="CV57" s="145">
        <f t="shared" si="10"/>
        <v>0</v>
      </c>
      <c r="CW57" s="145">
        <f t="shared" si="10"/>
        <v>0</v>
      </c>
      <c r="CX57" s="145">
        <f t="shared" si="10"/>
        <v>0</v>
      </c>
      <c r="CY57" s="145">
        <f t="shared" si="10"/>
        <v>0</v>
      </c>
      <c r="CZ57" s="145">
        <f t="shared" si="10"/>
        <v>0</v>
      </c>
      <c r="DA57" s="145">
        <f t="shared" si="10"/>
        <v>0</v>
      </c>
      <c r="DB57" s="145">
        <f t="shared" si="10"/>
        <v>0</v>
      </c>
      <c r="DC57" s="145">
        <f t="shared" si="10"/>
        <v>0</v>
      </c>
      <c r="DD57" s="145">
        <f t="shared" si="10"/>
        <v>0</v>
      </c>
      <c r="DE57" s="145">
        <f t="shared" si="10"/>
        <v>0</v>
      </c>
      <c r="DF57" s="145">
        <f t="shared" si="9"/>
        <v>0</v>
      </c>
      <c r="DG57" s="145">
        <f t="shared" si="9"/>
        <v>0</v>
      </c>
      <c r="DH57" s="145">
        <f t="shared" si="9"/>
        <v>0</v>
      </c>
      <c r="DI57" s="145">
        <f t="shared" si="9"/>
        <v>0</v>
      </c>
    </row>
    <row r="58" spans="2:113" ht="15.5">
      <c r="B58" s="274"/>
      <c r="C58" s="146" t="s">
        <v>523</v>
      </c>
      <c r="D58" s="145">
        <f t="shared" si="11"/>
        <v>0</v>
      </c>
      <c r="E58" s="145">
        <f t="shared" si="11"/>
        <v>0</v>
      </c>
      <c r="F58" s="145">
        <f t="shared" si="11"/>
        <v>0</v>
      </c>
      <c r="G58" s="145">
        <f t="shared" si="11"/>
        <v>0</v>
      </c>
      <c r="H58" s="145">
        <f t="shared" si="11"/>
        <v>0</v>
      </c>
      <c r="I58" s="145">
        <f t="shared" si="11"/>
        <v>0</v>
      </c>
      <c r="J58" s="145">
        <f t="shared" si="11"/>
        <v>0</v>
      </c>
      <c r="K58" s="145">
        <f t="shared" si="11"/>
        <v>0</v>
      </c>
      <c r="L58" s="145">
        <f t="shared" si="11"/>
        <v>0</v>
      </c>
      <c r="M58" s="145">
        <f t="shared" si="11"/>
        <v>0</v>
      </c>
      <c r="N58" s="145">
        <f t="shared" si="11"/>
        <v>0</v>
      </c>
      <c r="O58" s="145">
        <f t="shared" si="11"/>
        <v>0</v>
      </c>
      <c r="P58" s="145">
        <f t="shared" si="11"/>
        <v>0</v>
      </c>
      <c r="Q58" s="145">
        <f t="shared" si="11"/>
        <v>0</v>
      </c>
      <c r="R58" s="145">
        <f t="shared" si="11"/>
        <v>0</v>
      </c>
      <c r="S58" s="145">
        <f t="shared" si="11"/>
        <v>0</v>
      </c>
      <c r="T58" s="145">
        <f t="shared" si="11"/>
        <v>0</v>
      </c>
      <c r="U58" s="145">
        <f t="shared" si="11"/>
        <v>0</v>
      </c>
      <c r="V58" s="145">
        <f t="shared" si="11"/>
        <v>0</v>
      </c>
      <c r="W58" s="145">
        <f t="shared" si="11"/>
        <v>0</v>
      </c>
      <c r="X58" s="145">
        <f t="shared" si="11"/>
        <v>0</v>
      </c>
      <c r="Y58" s="145">
        <f t="shared" si="11"/>
        <v>0</v>
      </c>
      <c r="Z58" s="145">
        <f t="shared" si="11"/>
        <v>0</v>
      </c>
      <c r="AA58" s="145">
        <f t="shared" si="11"/>
        <v>0</v>
      </c>
      <c r="AB58" s="145">
        <f t="shared" si="11"/>
        <v>0</v>
      </c>
      <c r="AC58" s="145">
        <f t="shared" si="11"/>
        <v>0</v>
      </c>
      <c r="AD58" s="145">
        <f t="shared" si="11"/>
        <v>0</v>
      </c>
      <c r="AE58" s="145">
        <f t="shared" si="11"/>
        <v>0</v>
      </c>
      <c r="AF58" s="145">
        <f t="shared" si="11"/>
        <v>0</v>
      </c>
      <c r="AG58" s="145">
        <f t="shared" si="11"/>
        <v>0</v>
      </c>
      <c r="AH58" s="145">
        <f t="shared" si="11"/>
        <v>0</v>
      </c>
      <c r="AI58" s="145">
        <f t="shared" si="11"/>
        <v>0</v>
      </c>
      <c r="AJ58" s="145">
        <f t="shared" si="11"/>
        <v>0</v>
      </c>
      <c r="AK58" s="145">
        <f t="shared" si="11"/>
        <v>0</v>
      </c>
      <c r="AL58" s="145">
        <f t="shared" si="11"/>
        <v>0</v>
      </c>
      <c r="AM58" s="145">
        <f t="shared" si="11"/>
        <v>0</v>
      </c>
      <c r="AN58" s="145">
        <f t="shared" si="11"/>
        <v>0</v>
      </c>
      <c r="AO58" s="145">
        <f t="shared" si="11"/>
        <v>0</v>
      </c>
      <c r="AP58" s="145">
        <f t="shared" si="11"/>
        <v>0</v>
      </c>
      <c r="AQ58" s="145">
        <f t="shared" si="11"/>
        <v>0</v>
      </c>
      <c r="AR58" s="145">
        <f t="shared" si="11"/>
        <v>0</v>
      </c>
      <c r="AS58" s="145">
        <f t="shared" si="11"/>
        <v>0</v>
      </c>
      <c r="AT58" s="145">
        <f t="shared" si="11"/>
        <v>0</v>
      </c>
      <c r="AU58" s="145">
        <f t="shared" si="11"/>
        <v>0</v>
      </c>
      <c r="AV58" s="145">
        <f t="shared" si="11"/>
        <v>0</v>
      </c>
      <c r="AW58" s="145">
        <f t="shared" si="11"/>
        <v>0</v>
      </c>
      <c r="AX58" s="145">
        <f t="shared" si="11"/>
        <v>0</v>
      </c>
      <c r="AY58" s="145">
        <f t="shared" si="11"/>
        <v>0</v>
      </c>
      <c r="AZ58" s="145">
        <f t="shared" si="11"/>
        <v>0</v>
      </c>
      <c r="BA58" s="145">
        <f t="shared" si="11"/>
        <v>0</v>
      </c>
      <c r="BB58" s="145">
        <f t="shared" si="11"/>
        <v>0</v>
      </c>
      <c r="BC58" s="145">
        <f t="shared" si="11"/>
        <v>0</v>
      </c>
      <c r="BD58" s="145">
        <f t="shared" si="11"/>
        <v>0</v>
      </c>
      <c r="BE58" s="145">
        <f t="shared" si="11"/>
        <v>0</v>
      </c>
      <c r="BF58" s="145">
        <f t="shared" si="11"/>
        <v>0</v>
      </c>
      <c r="BG58" s="145">
        <f t="shared" si="11"/>
        <v>0</v>
      </c>
      <c r="BH58" s="145">
        <f t="shared" si="11"/>
        <v>0</v>
      </c>
      <c r="BI58" s="145">
        <f t="shared" si="11"/>
        <v>0</v>
      </c>
      <c r="BJ58" s="145">
        <f t="shared" si="11"/>
        <v>0</v>
      </c>
      <c r="BK58" s="145">
        <f t="shared" si="11"/>
        <v>0</v>
      </c>
      <c r="BL58" s="145">
        <f t="shared" si="11"/>
        <v>0</v>
      </c>
      <c r="BM58" s="145">
        <f t="shared" si="11"/>
        <v>0</v>
      </c>
      <c r="BN58" s="145">
        <f t="shared" si="11"/>
        <v>0</v>
      </c>
      <c r="BO58" s="145">
        <f t="shared" si="11"/>
        <v>0</v>
      </c>
      <c r="BP58" s="145">
        <f t="shared" si="10"/>
        <v>0</v>
      </c>
      <c r="BQ58" s="145">
        <f t="shared" si="10"/>
        <v>0</v>
      </c>
      <c r="BR58" s="145">
        <f t="shared" si="10"/>
        <v>0</v>
      </c>
      <c r="BS58" s="145">
        <f t="shared" si="10"/>
        <v>0</v>
      </c>
      <c r="BT58" s="145">
        <f t="shared" si="10"/>
        <v>0</v>
      </c>
      <c r="BU58" s="145">
        <f t="shared" si="10"/>
        <v>0</v>
      </c>
      <c r="BV58" s="145">
        <f t="shared" si="10"/>
        <v>0</v>
      </c>
      <c r="BW58" s="145">
        <f t="shared" si="10"/>
        <v>0</v>
      </c>
      <c r="BX58" s="145">
        <f t="shared" si="10"/>
        <v>0</v>
      </c>
      <c r="BY58" s="145">
        <f t="shared" si="10"/>
        <v>0</v>
      </c>
      <c r="BZ58" s="145">
        <f t="shared" si="10"/>
        <v>0</v>
      </c>
      <c r="CA58" s="145">
        <f t="shared" si="10"/>
        <v>0</v>
      </c>
      <c r="CB58" s="145">
        <f t="shared" si="10"/>
        <v>0</v>
      </c>
      <c r="CC58" s="145">
        <f t="shared" si="10"/>
        <v>0</v>
      </c>
      <c r="CD58" s="145">
        <f t="shared" si="10"/>
        <v>0</v>
      </c>
      <c r="CE58" s="145">
        <f t="shared" si="10"/>
        <v>0</v>
      </c>
      <c r="CF58" s="145">
        <f t="shared" si="10"/>
        <v>0</v>
      </c>
      <c r="CG58" s="145">
        <f t="shared" si="10"/>
        <v>0</v>
      </c>
      <c r="CH58" s="145">
        <f t="shared" si="10"/>
        <v>0</v>
      </c>
      <c r="CI58" s="145">
        <f t="shared" si="10"/>
        <v>0</v>
      </c>
      <c r="CJ58" s="145">
        <f t="shared" si="10"/>
        <v>0</v>
      </c>
      <c r="CK58" s="145">
        <f t="shared" si="10"/>
        <v>0</v>
      </c>
      <c r="CL58" s="145">
        <f t="shared" si="10"/>
        <v>0</v>
      </c>
      <c r="CM58" s="145">
        <f t="shared" si="10"/>
        <v>0</v>
      </c>
      <c r="CN58" s="145">
        <f t="shared" si="10"/>
        <v>0</v>
      </c>
      <c r="CO58" s="145">
        <f t="shared" si="10"/>
        <v>0</v>
      </c>
      <c r="CP58" s="145">
        <f t="shared" si="10"/>
        <v>0</v>
      </c>
      <c r="CQ58" s="145">
        <f t="shared" si="10"/>
        <v>0</v>
      </c>
      <c r="CR58" s="145">
        <f t="shared" si="10"/>
        <v>0</v>
      </c>
      <c r="CS58" s="145">
        <f t="shared" si="10"/>
        <v>0</v>
      </c>
      <c r="CT58" s="145">
        <f t="shared" si="10"/>
        <v>0</v>
      </c>
      <c r="CU58" s="145">
        <f t="shared" si="10"/>
        <v>0</v>
      </c>
      <c r="CV58" s="145">
        <f t="shared" si="10"/>
        <v>0</v>
      </c>
      <c r="CW58" s="145">
        <f t="shared" si="10"/>
        <v>0</v>
      </c>
      <c r="CX58" s="145">
        <f t="shared" si="10"/>
        <v>0</v>
      </c>
      <c r="CY58" s="145">
        <f t="shared" si="10"/>
        <v>0</v>
      </c>
      <c r="CZ58" s="145">
        <f t="shared" si="10"/>
        <v>0</v>
      </c>
      <c r="DA58" s="145">
        <f t="shared" si="10"/>
        <v>0</v>
      </c>
      <c r="DB58" s="145">
        <f t="shared" si="10"/>
        <v>0</v>
      </c>
      <c r="DC58" s="145">
        <f t="shared" si="10"/>
        <v>0</v>
      </c>
      <c r="DD58" s="145">
        <f t="shared" si="10"/>
        <v>0</v>
      </c>
      <c r="DE58" s="145">
        <f t="shared" si="10"/>
        <v>0</v>
      </c>
      <c r="DF58" s="145">
        <f t="shared" si="9"/>
        <v>0</v>
      </c>
      <c r="DG58" s="145">
        <f t="shared" si="9"/>
        <v>0</v>
      </c>
      <c r="DH58" s="145">
        <f t="shared" si="9"/>
        <v>0</v>
      </c>
      <c r="DI58" s="145">
        <f t="shared" si="9"/>
        <v>0</v>
      </c>
    </row>
    <row r="59" spans="2:113" ht="15.5">
      <c r="B59" s="274"/>
      <c r="C59" s="146" t="s">
        <v>370</v>
      </c>
      <c r="D59" s="145">
        <f t="shared" si="11"/>
        <v>0</v>
      </c>
      <c r="E59" s="145">
        <f t="shared" si="11"/>
        <v>0</v>
      </c>
      <c r="F59" s="145">
        <f t="shared" si="11"/>
        <v>0</v>
      </c>
      <c r="G59" s="145">
        <f t="shared" si="11"/>
        <v>0</v>
      </c>
      <c r="H59" s="145">
        <f t="shared" si="11"/>
        <v>0</v>
      </c>
      <c r="I59" s="145">
        <f t="shared" si="11"/>
        <v>0</v>
      </c>
      <c r="J59" s="145">
        <f t="shared" si="11"/>
        <v>0</v>
      </c>
      <c r="K59" s="145">
        <f t="shared" si="11"/>
        <v>0</v>
      </c>
      <c r="L59" s="145">
        <f t="shared" si="11"/>
        <v>0</v>
      </c>
      <c r="M59" s="145">
        <f t="shared" si="11"/>
        <v>0</v>
      </c>
      <c r="N59" s="145">
        <f t="shared" si="11"/>
        <v>0</v>
      </c>
      <c r="O59" s="145">
        <f t="shared" si="11"/>
        <v>0</v>
      </c>
      <c r="P59" s="145">
        <f t="shared" si="11"/>
        <v>0</v>
      </c>
      <c r="Q59" s="145">
        <f t="shared" si="11"/>
        <v>0</v>
      </c>
      <c r="R59" s="145">
        <f t="shared" si="11"/>
        <v>0</v>
      </c>
      <c r="S59" s="145">
        <f t="shared" si="11"/>
        <v>0</v>
      </c>
      <c r="T59" s="145">
        <f t="shared" si="11"/>
        <v>0</v>
      </c>
      <c r="U59" s="145">
        <f t="shared" si="11"/>
        <v>0</v>
      </c>
      <c r="V59" s="145">
        <f t="shared" si="11"/>
        <v>0</v>
      </c>
      <c r="W59" s="145">
        <f t="shared" si="11"/>
        <v>0</v>
      </c>
      <c r="X59" s="145">
        <f t="shared" si="11"/>
        <v>0</v>
      </c>
      <c r="Y59" s="145">
        <f t="shared" si="11"/>
        <v>0</v>
      </c>
      <c r="Z59" s="145">
        <f t="shared" si="11"/>
        <v>0</v>
      </c>
      <c r="AA59" s="145">
        <f t="shared" si="11"/>
        <v>0</v>
      </c>
      <c r="AB59" s="145">
        <f t="shared" si="11"/>
        <v>0</v>
      </c>
      <c r="AC59" s="145">
        <f t="shared" si="11"/>
        <v>0</v>
      </c>
      <c r="AD59" s="145">
        <f t="shared" si="11"/>
        <v>0</v>
      </c>
      <c r="AE59" s="145">
        <f t="shared" si="11"/>
        <v>0</v>
      </c>
      <c r="AF59" s="145">
        <f t="shared" si="11"/>
        <v>0</v>
      </c>
      <c r="AG59" s="145">
        <f t="shared" si="11"/>
        <v>0</v>
      </c>
      <c r="AH59" s="145">
        <f t="shared" si="11"/>
        <v>0</v>
      </c>
      <c r="AI59" s="145">
        <f t="shared" si="11"/>
        <v>0</v>
      </c>
      <c r="AJ59" s="145">
        <f t="shared" si="11"/>
        <v>0</v>
      </c>
      <c r="AK59" s="145">
        <f t="shared" si="11"/>
        <v>0</v>
      </c>
      <c r="AL59" s="145">
        <f t="shared" si="11"/>
        <v>0</v>
      </c>
      <c r="AM59" s="145">
        <f t="shared" si="11"/>
        <v>0</v>
      </c>
      <c r="AN59" s="145">
        <f t="shared" si="11"/>
        <v>0</v>
      </c>
      <c r="AO59" s="145">
        <f t="shared" si="11"/>
        <v>0</v>
      </c>
      <c r="AP59" s="145">
        <f t="shared" si="11"/>
        <v>0</v>
      </c>
      <c r="AQ59" s="145">
        <f t="shared" si="11"/>
        <v>0</v>
      </c>
      <c r="AR59" s="145">
        <f t="shared" si="11"/>
        <v>0</v>
      </c>
      <c r="AS59" s="145">
        <f t="shared" si="11"/>
        <v>0</v>
      </c>
      <c r="AT59" s="145">
        <f t="shared" si="11"/>
        <v>0</v>
      </c>
      <c r="AU59" s="145">
        <f t="shared" si="11"/>
        <v>0</v>
      </c>
      <c r="AV59" s="145">
        <f t="shared" si="11"/>
        <v>0</v>
      </c>
      <c r="AW59" s="145">
        <f t="shared" si="11"/>
        <v>0</v>
      </c>
      <c r="AX59" s="145">
        <f t="shared" si="11"/>
        <v>0</v>
      </c>
      <c r="AY59" s="145">
        <f t="shared" si="11"/>
        <v>0</v>
      </c>
      <c r="AZ59" s="145">
        <f t="shared" si="11"/>
        <v>0</v>
      </c>
      <c r="BA59" s="145">
        <f t="shared" si="11"/>
        <v>0</v>
      </c>
      <c r="BB59" s="145">
        <f t="shared" si="11"/>
        <v>0</v>
      </c>
      <c r="BC59" s="145">
        <f t="shared" si="11"/>
        <v>0</v>
      </c>
      <c r="BD59" s="145">
        <f t="shared" si="11"/>
        <v>0</v>
      </c>
      <c r="BE59" s="145">
        <f t="shared" si="11"/>
        <v>0</v>
      </c>
      <c r="BF59" s="145">
        <f t="shared" si="11"/>
        <v>0</v>
      </c>
      <c r="BG59" s="145">
        <f t="shared" si="11"/>
        <v>0</v>
      </c>
      <c r="BH59" s="145">
        <f t="shared" si="11"/>
        <v>0</v>
      </c>
      <c r="BI59" s="145">
        <f t="shared" si="11"/>
        <v>0</v>
      </c>
      <c r="BJ59" s="145">
        <f t="shared" si="11"/>
        <v>0</v>
      </c>
      <c r="BK59" s="145">
        <f t="shared" si="11"/>
        <v>0</v>
      </c>
      <c r="BL59" s="145">
        <f t="shared" si="11"/>
        <v>0</v>
      </c>
      <c r="BM59" s="145">
        <f t="shared" si="11"/>
        <v>0</v>
      </c>
      <c r="BN59" s="145">
        <f t="shared" si="11"/>
        <v>0</v>
      </c>
      <c r="BO59" s="145">
        <f t="shared" si="11"/>
        <v>0</v>
      </c>
      <c r="BP59" s="145">
        <f t="shared" si="10"/>
        <v>0</v>
      </c>
      <c r="BQ59" s="145">
        <f t="shared" si="10"/>
        <v>0</v>
      </c>
      <c r="BR59" s="145">
        <f t="shared" si="10"/>
        <v>0</v>
      </c>
      <c r="BS59" s="145">
        <f t="shared" si="10"/>
        <v>0</v>
      </c>
      <c r="BT59" s="145">
        <f t="shared" si="10"/>
        <v>0</v>
      </c>
      <c r="BU59" s="145">
        <f t="shared" si="10"/>
        <v>0</v>
      </c>
      <c r="BV59" s="145">
        <f t="shared" si="10"/>
        <v>0</v>
      </c>
      <c r="BW59" s="145">
        <f t="shared" si="10"/>
        <v>0</v>
      </c>
      <c r="BX59" s="145">
        <f t="shared" si="10"/>
        <v>0</v>
      </c>
      <c r="BY59" s="145">
        <f t="shared" si="10"/>
        <v>0</v>
      </c>
      <c r="BZ59" s="145">
        <f t="shared" si="10"/>
        <v>0</v>
      </c>
      <c r="CA59" s="145">
        <f t="shared" si="10"/>
        <v>0</v>
      </c>
      <c r="CB59" s="145">
        <f t="shared" si="10"/>
        <v>0</v>
      </c>
      <c r="CC59" s="145">
        <f t="shared" si="10"/>
        <v>0</v>
      </c>
      <c r="CD59" s="145">
        <f t="shared" si="10"/>
        <v>0</v>
      </c>
      <c r="CE59" s="145">
        <f t="shared" si="10"/>
        <v>0</v>
      </c>
      <c r="CF59" s="145">
        <f t="shared" si="10"/>
        <v>0</v>
      </c>
      <c r="CG59" s="145">
        <f t="shared" si="10"/>
        <v>0</v>
      </c>
      <c r="CH59" s="145">
        <f t="shared" si="10"/>
        <v>0</v>
      </c>
      <c r="CI59" s="145">
        <f t="shared" si="10"/>
        <v>0</v>
      </c>
      <c r="CJ59" s="145">
        <f t="shared" si="10"/>
        <v>0</v>
      </c>
      <c r="CK59" s="145">
        <f t="shared" si="10"/>
        <v>0</v>
      </c>
      <c r="CL59" s="145">
        <f t="shared" si="10"/>
        <v>0</v>
      </c>
      <c r="CM59" s="145">
        <f t="shared" si="10"/>
        <v>0</v>
      </c>
      <c r="CN59" s="145">
        <f t="shared" si="10"/>
        <v>0</v>
      </c>
      <c r="CO59" s="145">
        <f t="shared" si="10"/>
        <v>0</v>
      </c>
      <c r="CP59" s="145">
        <f t="shared" si="10"/>
        <v>0</v>
      </c>
      <c r="CQ59" s="145">
        <f t="shared" si="10"/>
        <v>0</v>
      </c>
      <c r="CR59" s="145">
        <f t="shared" si="10"/>
        <v>0</v>
      </c>
      <c r="CS59" s="145">
        <f t="shared" si="10"/>
        <v>0</v>
      </c>
      <c r="CT59" s="145">
        <f t="shared" si="10"/>
        <v>0</v>
      </c>
      <c r="CU59" s="145">
        <f t="shared" si="10"/>
        <v>0</v>
      </c>
      <c r="CV59" s="145">
        <f t="shared" si="10"/>
        <v>0</v>
      </c>
      <c r="CW59" s="145">
        <f t="shared" si="10"/>
        <v>0</v>
      </c>
      <c r="CX59" s="145">
        <f t="shared" si="10"/>
        <v>0</v>
      </c>
      <c r="CY59" s="145">
        <f t="shared" si="10"/>
        <v>0</v>
      </c>
      <c r="CZ59" s="145">
        <f t="shared" si="10"/>
        <v>0</v>
      </c>
      <c r="DA59" s="145">
        <f t="shared" si="10"/>
        <v>0</v>
      </c>
      <c r="DB59" s="145">
        <f t="shared" si="10"/>
        <v>0</v>
      </c>
      <c r="DC59" s="145">
        <f t="shared" si="10"/>
        <v>0</v>
      </c>
      <c r="DD59" s="145">
        <f t="shared" si="10"/>
        <v>0</v>
      </c>
      <c r="DE59" s="145">
        <f t="shared" si="10"/>
        <v>0</v>
      </c>
      <c r="DF59" s="145">
        <f t="shared" si="9"/>
        <v>0</v>
      </c>
      <c r="DG59" s="145">
        <f t="shared" si="9"/>
        <v>0</v>
      </c>
      <c r="DH59" s="145">
        <f t="shared" si="9"/>
        <v>0</v>
      </c>
      <c r="DI59" s="145">
        <f t="shared" si="9"/>
        <v>0</v>
      </c>
    </row>
    <row r="60" spans="2:113" ht="15.5">
      <c r="B60" s="274"/>
      <c r="C60" s="146" t="s">
        <v>524</v>
      </c>
      <c r="D60" s="145">
        <f t="shared" si="11"/>
        <v>0</v>
      </c>
      <c r="E60" s="145">
        <f t="shared" si="11"/>
        <v>0</v>
      </c>
      <c r="F60" s="145">
        <f t="shared" si="11"/>
        <v>0</v>
      </c>
      <c r="G60" s="145">
        <f t="shared" si="11"/>
        <v>0</v>
      </c>
      <c r="H60" s="145">
        <f t="shared" si="11"/>
        <v>0</v>
      </c>
      <c r="I60" s="145">
        <f t="shared" si="11"/>
        <v>0</v>
      </c>
      <c r="J60" s="145">
        <f t="shared" si="11"/>
        <v>0</v>
      </c>
      <c r="K60" s="145">
        <f t="shared" si="11"/>
        <v>0</v>
      </c>
      <c r="L60" s="145">
        <f t="shared" si="11"/>
        <v>0</v>
      </c>
      <c r="M60" s="145">
        <f t="shared" si="11"/>
        <v>0</v>
      </c>
      <c r="N60" s="145">
        <f t="shared" si="11"/>
        <v>0</v>
      </c>
      <c r="O60" s="145">
        <f t="shared" si="11"/>
        <v>0</v>
      </c>
      <c r="P60" s="145">
        <f t="shared" si="11"/>
        <v>0</v>
      </c>
      <c r="Q60" s="145">
        <f t="shared" si="11"/>
        <v>0</v>
      </c>
      <c r="R60" s="145">
        <f t="shared" si="11"/>
        <v>0</v>
      </c>
      <c r="S60" s="145">
        <f t="shared" si="11"/>
        <v>0</v>
      </c>
      <c r="T60" s="145">
        <f t="shared" si="11"/>
        <v>0</v>
      </c>
      <c r="U60" s="145">
        <f t="shared" si="11"/>
        <v>0</v>
      </c>
      <c r="V60" s="145">
        <f t="shared" si="11"/>
        <v>0</v>
      </c>
      <c r="W60" s="145">
        <f t="shared" si="11"/>
        <v>0</v>
      </c>
      <c r="X60" s="145">
        <f t="shared" si="11"/>
        <v>0</v>
      </c>
      <c r="Y60" s="145">
        <f t="shared" si="11"/>
        <v>0</v>
      </c>
      <c r="Z60" s="145">
        <f t="shared" si="11"/>
        <v>0</v>
      </c>
      <c r="AA60" s="145">
        <f t="shared" si="11"/>
        <v>0</v>
      </c>
      <c r="AB60" s="145">
        <f t="shared" si="11"/>
        <v>0</v>
      </c>
      <c r="AC60" s="145">
        <f t="shared" si="11"/>
        <v>0</v>
      </c>
      <c r="AD60" s="145">
        <f t="shared" si="11"/>
        <v>0</v>
      </c>
      <c r="AE60" s="145">
        <f t="shared" si="11"/>
        <v>0</v>
      </c>
      <c r="AF60" s="145">
        <f t="shared" si="11"/>
        <v>0</v>
      </c>
      <c r="AG60" s="145">
        <f t="shared" si="11"/>
        <v>0</v>
      </c>
      <c r="AH60" s="145">
        <f t="shared" si="11"/>
        <v>0</v>
      </c>
      <c r="AI60" s="145">
        <f t="shared" si="11"/>
        <v>0</v>
      </c>
      <c r="AJ60" s="145">
        <f t="shared" si="11"/>
        <v>0</v>
      </c>
      <c r="AK60" s="145">
        <f t="shared" si="11"/>
        <v>0</v>
      </c>
      <c r="AL60" s="145">
        <f t="shared" si="11"/>
        <v>0</v>
      </c>
      <c r="AM60" s="145">
        <f t="shared" si="11"/>
        <v>0</v>
      </c>
      <c r="AN60" s="145">
        <f t="shared" si="11"/>
        <v>0</v>
      </c>
      <c r="AO60" s="145">
        <f t="shared" si="11"/>
        <v>0</v>
      </c>
      <c r="AP60" s="145">
        <f t="shared" si="11"/>
        <v>0</v>
      </c>
      <c r="AQ60" s="145">
        <f t="shared" si="11"/>
        <v>0</v>
      </c>
      <c r="AR60" s="145">
        <f t="shared" si="11"/>
        <v>0</v>
      </c>
      <c r="AS60" s="145">
        <f t="shared" si="11"/>
        <v>0</v>
      </c>
      <c r="AT60" s="145">
        <f t="shared" si="11"/>
        <v>0</v>
      </c>
      <c r="AU60" s="145">
        <f t="shared" si="11"/>
        <v>0</v>
      </c>
      <c r="AV60" s="145">
        <f t="shared" si="11"/>
        <v>0</v>
      </c>
      <c r="AW60" s="145">
        <f t="shared" si="11"/>
        <v>0</v>
      </c>
      <c r="AX60" s="145">
        <f t="shared" si="11"/>
        <v>0</v>
      </c>
      <c r="AY60" s="145">
        <f t="shared" si="11"/>
        <v>0</v>
      </c>
      <c r="AZ60" s="145">
        <f t="shared" si="11"/>
        <v>0</v>
      </c>
      <c r="BA60" s="145">
        <f t="shared" si="11"/>
        <v>0</v>
      </c>
      <c r="BB60" s="145">
        <f t="shared" si="11"/>
        <v>0</v>
      </c>
      <c r="BC60" s="145">
        <f t="shared" si="11"/>
        <v>0</v>
      </c>
      <c r="BD60" s="145">
        <f t="shared" si="11"/>
        <v>0</v>
      </c>
      <c r="BE60" s="145">
        <f t="shared" si="11"/>
        <v>0</v>
      </c>
      <c r="BF60" s="145">
        <f t="shared" si="11"/>
        <v>0</v>
      </c>
      <c r="BG60" s="145">
        <f t="shared" si="11"/>
        <v>0</v>
      </c>
      <c r="BH60" s="145">
        <f t="shared" si="11"/>
        <v>0</v>
      </c>
      <c r="BI60" s="145">
        <f t="shared" si="11"/>
        <v>0</v>
      </c>
      <c r="BJ60" s="145">
        <f t="shared" si="11"/>
        <v>0</v>
      </c>
      <c r="BK60" s="145">
        <f t="shared" si="11"/>
        <v>0</v>
      </c>
      <c r="BL60" s="145">
        <f t="shared" si="11"/>
        <v>0</v>
      </c>
      <c r="BM60" s="145">
        <f t="shared" si="11"/>
        <v>0</v>
      </c>
      <c r="BN60" s="145">
        <f t="shared" si="11"/>
        <v>0</v>
      </c>
      <c r="BO60" s="145">
        <f t="shared" ref="BO60:DE63" si="12">IF(BO$29=0,,BO41/BO$29*1000000)</f>
        <v>0</v>
      </c>
      <c r="BP60" s="145">
        <f t="shared" si="12"/>
        <v>0</v>
      </c>
      <c r="BQ60" s="145">
        <f t="shared" si="12"/>
        <v>0</v>
      </c>
      <c r="BR60" s="145">
        <f t="shared" si="12"/>
        <v>0</v>
      </c>
      <c r="BS60" s="145">
        <f t="shared" si="12"/>
        <v>0</v>
      </c>
      <c r="BT60" s="145">
        <f t="shared" si="12"/>
        <v>0</v>
      </c>
      <c r="BU60" s="145">
        <f t="shared" si="12"/>
        <v>0</v>
      </c>
      <c r="BV60" s="145">
        <f t="shared" si="12"/>
        <v>0</v>
      </c>
      <c r="BW60" s="145">
        <f t="shared" si="12"/>
        <v>0</v>
      </c>
      <c r="BX60" s="145">
        <f t="shared" si="12"/>
        <v>0</v>
      </c>
      <c r="BY60" s="145">
        <f t="shared" si="12"/>
        <v>0</v>
      </c>
      <c r="BZ60" s="145">
        <f t="shared" si="12"/>
        <v>0</v>
      </c>
      <c r="CA60" s="145">
        <f t="shared" si="12"/>
        <v>0</v>
      </c>
      <c r="CB60" s="145">
        <f t="shared" si="12"/>
        <v>0</v>
      </c>
      <c r="CC60" s="145">
        <f t="shared" si="12"/>
        <v>0</v>
      </c>
      <c r="CD60" s="145">
        <f t="shared" si="12"/>
        <v>0</v>
      </c>
      <c r="CE60" s="145">
        <f t="shared" si="12"/>
        <v>0</v>
      </c>
      <c r="CF60" s="145">
        <f t="shared" si="12"/>
        <v>0</v>
      </c>
      <c r="CG60" s="145">
        <f t="shared" si="12"/>
        <v>0</v>
      </c>
      <c r="CH60" s="145">
        <f t="shared" si="12"/>
        <v>0</v>
      </c>
      <c r="CI60" s="145">
        <f t="shared" si="12"/>
        <v>0</v>
      </c>
      <c r="CJ60" s="145">
        <f t="shared" si="12"/>
        <v>0</v>
      </c>
      <c r="CK60" s="145">
        <f t="shared" si="12"/>
        <v>0</v>
      </c>
      <c r="CL60" s="145">
        <f t="shared" si="12"/>
        <v>0</v>
      </c>
      <c r="CM60" s="145">
        <f t="shared" si="12"/>
        <v>0</v>
      </c>
      <c r="CN60" s="145">
        <f t="shared" si="12"/>
        <v>0</v>
      </c>
      <c r="CO60" s="145">
        <f t="shared" si="12"/>
        <v>0</v>
      </c>
      <c r="CP60" s="145">
        <f t="shared" si="12"/>
        <v>0</v>
      </c>
      <c r="CQ60" s="145">
        <f t="shared" si="12"/>
        <v>0</v>
      </c>
      <c r="CR60" s="145">
        <f t="shared" si="12"/>
        <v>0</v>
      </c>
      <c r="CS60" s="145">
        <f t="shared" si="12"/>
        <v>0</v>
      </c>
      <c r="CT60" s="145">
        <f t="shared" si="12"/>
        <v>0</v>
      </c>
      <c r="CU60" s="145">
        <f t="shared" si="12"/>
        <v>0</v>
      </c>
      <c r="CV60" s="145">
        <f t="shared" si="12"/>
        <v>0</v>
      </c>
      <c r="CW60" s="145">
        <f t="shared" si="12"/>
        <v>0</v>
      </c>
      <c r="CX60" s="145">
        <f t="shared" si="12"/>
        <v>0</v>
      </c>
      <c r="CY60" s="145">
        <f t="shared" si="12"/>
        <v>0</v>
      </c>
      <c r="CZ60" s="145">
        <f t="shared" si="12"/>
        <v>0</v>
      </c>
      <c r="DA60" s="145">
        <f t="shared" si="12"/>
        <v>0</v>
      </c>
      <c r="DB60" s="145">
        <f t="shared" si="12"/>
        <v>0</v>
      </c>
      <c r="DC60" s="145">
        <f t="shared" si="12"/>
        <v>0</v>
      </c>
      <c r="DD60" s="145">
        <f t="shared" si="12"/>
        <v>0</v>
      </c>
      <c r="DE60" s="145">
        <f t="shared" si="12"/>
        <v>0</v>
      </c>
      <c r="DF60" s="145">
        <f t="shared" si="9"/>
        <v>0</v>
      </c>
      <c r="DG60" s="145">
        <f t="shared" si="9"/>
        <v>0</v>
      </c>
      <c r="DH60" s="145">
        <f t="shared" si="9"/>
        <v>0</v>
      </c>
      <c r="DI60" s="145">
        <f t="shared" si="9"/>
        <v>0</v>
      </c>
    </row>
    <row r="61" spans="2:113" ht="15.5">
      <c r="B61" s="274"/>
      <c r="C61" s="146" t="s">
        <v>474</v>
      </c>
      <c r="D61" s="145">
        <f t="shared" ref="D61:BO64" si="13">IF(D$29=0,,D42/D$29*1000000)</f>
        <v>0</v>
      </c>
      <c r="E61" s="145">
        <f t="shared" si="13"/>
        <v>0</v>
      </c>
      <c r="F61" s="145">
        <f t="shared" si="13"/>
        <v>0</v>
      </c>
      <c r="G61" s="145">
        <f t="shared" si="13"/>
        <v>0</v>
      </c>
      <c r="H61" s="145">
        <f t="shared" si="13"/>
        <v>0</v>
      </c>
      <c r="I61" s="145">
        <f t="shared" si="13"/>
        <v>0</v>
      </c>
      <c r="J61" s="145">
        <f t="shared" si="13"/>
        <v>0</v>
      </c>
      <c r="K61" s="145">
        <f t="shared" si="13"/>
        <v>0</v>
      </c>
      <c r="L61" s="145">
        <f t="shared" si="13"/>
        <v>0</v>
      </c>
      <c r="M61" s="145">
        <f t="shared" si="13"/>
        <v>0</v>
      </c>
      <c r="N61" s="145">
        <f t="shared" si="13"/>
        <v>0</v>
      </c>
      <c r="O61" s="145">
        <f t="shared" si="13"/>
        <v>0</v>
      </c>
      <c r="P61" s="145">
        <f t="shared" si="13"/>
        <v>0</v>
      </c>
      <c r="Q61" s="145">
        <f t="shared" si="13"/>
        <v>0</v>
      </c>
      <c r="R61" s="145">
        <f t="shared" si="13"/>
        <v>0</v>
      </c>
      <c r="S61" s="145">
        <f t="shared" si="13"/>
        <v>0</v>
      </c>
      <c r="T61" s="145">
        <f t="shared" si="13"/>
        <v>0</v>
      </c>
      <c r="U61" s="145">
        <f t="shared" si="13"/>
        <v>0</v>
      </c>
      <c r="V61" s="145">
        <f t="shared" si="13"/>
        <v>0</v>
      </c>
      <c r="W61" s="145">
        <f t="shared" si="13"/>
        <v>0</v>
      </c>
      <c r="X61" s="145">
        <f t="shared" si="13"/>
        <v>0</v>
      </c>
      <c r="Y61" s="145">
        <f t="shared" si="13"/>
        <v>0</v>
      </c>
      <c r="Z61" s="145">
        <f t="shared" si="13"/>
        <v>0</v>
      </c>
      <c r="AA61" s="145">
        <f t="shared" si="13"/>
        <v>0</v>
      </c>
      <c r="AB61" s="145">
        <f t="shared" si="13"/>
        <v>0</v>
      </c>
      <c r="AC61" s="145">
        <f t="shared" si="13"/>
        <v>0</v>
      </c>
      <c r="AD61" s="145">
        <f t="shared" si="13"/>
        <v>0</v>
      </c>
      <c r="AE61" s="145">
        <f t="shared" si="13"/>
        <v>0</v>
      </c>
      <c r="AF61" s="145">
        <f t="shared" si="13"/>
        <v>0</v>
      </c>
      <c r="AG61" s="145">
        <f t="shared" si="13"/>
        <v>0</v>
      </c>
      <c r="AH61" s="145">
        <f t="shared" si="13"/>
        <v>0</v>
      </c>
      <c r="AI61" s="145">
        <f t="shared" si="13"/>
        <v>0</v>
      </c>
      <c r="AJ61" s="145">
        <f t="shared" si="13"/>
        <v>0</v>
      </c>
      <c r="AK61" s="145">
        <f t="shared" si="13"/>
        <v>0</v>
      </c>
      <c r="AL61" s="145">
        <f t="shared" si="13"/>
        <v>0</v>
      </c>
      <c r="AM61" s="145">
        <f t="shared" si="13"/>
        <v>0</v>
      </c>
      <c r="AN61" s="145">
        <f t="shared" si="13"/>
        <v>0</v>
      </c>
      <c r="AO61" s="145">
        <f t="shared" si="13"/>
        <v>0</v>
      </c>
      <c r="AP61" s="145">
        <f t="shared" si="13"/>
        <v>0</v>
      </c>
      <c r="AQ61" s="145">
        <f t="shared" si="13"/>
        <v>0</v>
      </c>
      <c r="AR61" s="145">
        <f t="shared" si="13"/>
        <v>0</v>
      </c>
      <c r="AS61" s="145">
        <f t="shared" si="13"/>
        <v>0</v>
      </c>
      <c r="AT61" s="145">
        <f t="shared" si="13"/>
        <v>0</v>
      </c>
      <c r="AU61" s="145">
        <f t="shared" si="13"/>
        <v>0</v>
      </c>
      <c r="AV61" s="145">
        <f t="shared" si="13"/>
        <v>0</v>
      </c>
      <c r="AW61" s="145">
        <f t="shared" si="13"/>
        <v>0</v>
      </c>
      <c r="AX61" s="145">
        <f t="shared" si="13"/>
        <v>0</v>
      </c>
      <c r="AY61" s="145">
        <f t="shared" si="13"/>
        <v>0</v>
      </c>
      <c r="AZ61" s="145">
        <f t="shared" si="13"/>
        <v>0</v>
      </c>
      <c r="BA61" s="145">
        <f t="shared" si="13"/>
        <v>0</v>
      </c>
      <c r="BB61" s="145">
        <f t="shared" si="13"/>
        <v>0</v>
      </c>
      <c r="BC61" s="145">
        <f t="shared" si="13"/>
        <v>0</v>
      </c>
      <c r="BD61" s="145">
        <f t="shared" si="13"/>
        <v>0</v>
      </c>
      <c r="BE61" s="145">
        <f t="shared" si="13"/>
        <v>0</v>
      </c>
      <c r="BF61" s="145">
        <f t="shared" si="13"/>
        <v>0</v>
      </c>
      <c r="BG61" s="145">
        <f t="shared" si="13"/>
        <v>0</v>
      </c>
      <c r="BH61" s="145">
        <f t="shared" si="13"/>
        <v>0</v>
      </c>
      <c r="BI61" s="145">
        <f t="shared" si="13"/>
        <v>0</v>
      </c>
      <c r="BJ61" s="145">
        <f t="shared" si="13"/>
        <v>0</v>
      </c>
      <c r="BK61" s="145">
        <f t="shared" si="13"/>
        <v>0</v>
      </c>
      <c r="BL61" s="145">
        <f t="shared" si="13"/>
        <v>0</v>
      </c>
      <c r="BM61" s="145">
        <f t="shared" si="13"/>
        <v>0</v>
      </c>
      <c r="BN61" s="145">
        <f t="shared" si="13"/>
        <v>0</v>
      </c>
      <c r="BO61" s="145">
        <f t="shared" si="13"/>
        <v>0</v>
      </c>
      <c r="BP61" s="145">
        <f t="shared" si="12"/>
        <v>0</v>
      </c>
      <c r="BQ61" s="145">
        <f t="shared" si="12"/>
        <v>0</v>
      </c>
      <c r="BR61" s="145">
        <f t="shared" si="12"/>
        <v>0</v>
      </c>
      <c r="BS61" s="145">
        <f t="shared" si="12"/>
        <v>0</v>
      </c>
      <c r="BT61" s="145">
        <f t="shared" si="12"/>
        <v>0</v>
      </c>
      <c r="BU61" s="145">
        <f t="shared" si="12"/>
        <v>0</v>
      </c>
      <c r="BV61" s="145">
        <f t="shared" si="12"/>
        <v>0</v>
      </c>
      <c r="BW61" s="145">
        <f t="shared" si="12"/>
        <v>0</v>
      </c>
      <c r="BX61" s="145">
        <f t="shared" si="12"/>
        <v>0</v>
      </c>
      <c r="BY61" s="145">
        <f t="shared" si="12"/>
        <v>0</v>
      </c>
      <c r="BZ61" s="145">
        <f t="shared" si="12"/>
        <v>0</v>
      </c>
      <c r="CA61" s="145">
        <f t="shared" si="12"/>
        <v>0</v>
      </c>
      <c r="CB61" s="145">
        <f t="shared" si="12"/>
        <v>0</v>
      </c>
      <c r="CC61" s="145">
        <f t="shared" si="12"/>
        <v>0</v>
      </c>
      <c r="CD61" s="145">
        <f t="shared" si="12"/>
        <v>0</v>
      </c>
      <c r="CE61" s="145">
        <f t="shared" si="12"/>
        <v>0</v>
      </c>
      <c r="CF61" s="145">
        <f t="shared" si="12"/>
        <v>0</v>
      </c>
      <c r="CG61" s="145">
        <f t="shared" si="12"/>
        <v>0</v>
      </c>
      <c r="CH61" s="145">
        <f t="shared" si="12"/>
        <v>0</v>
      </c>
      <c r="CI61" s="145">
        <f t="shared" si="12"/>
        <v>0</v>
      </c>
      <c r="CJ61" s="145">
        <f t="shared" si="12"/>
        <v>0</v>
      </c>
      <c r="CK61" s="145">
        <f t="shared" si="12"/>
        <v>0</v>
      </c>
      <c r="CL61" s="145">
        <f t="shared" si="12"/>
        <v>0</v>
      </c>
      <c r="CM61" s="145">
        <f t="shared" si="12"/>
        <v>0</v>
      </c>
      <c r="CN61" s="145">
        <f t="shared" si="12"/>
        <v>0</v>
      </c>
      <c r="CO61" s="145">
        <f t="shared" si="12"/>
        <v>0</v>
      </c>
      <c r="CP61" s="145">
        <f t="shared" si="12"/>
        <v>0</v>
      </c>
      <c r="CQ61" s="145">
        <f t="shared" si="12"/>
        <v>0</v>
      </c>
      <c r="CR61" s="145">
        <f t="shared" si="12"/>
        <v>0</v>
      </c>
      <c r="CS61" s="145">
        <f t="shared" si="12"/>
        <v>0</v>
      </c>
      <c r="CT61" s="145">
        <f t="shared" si="12"/>
        <v>0</v>
      </c>
      <c r="CU61" s="145">
        <f t="shared" si="12"/>
        <v>0</v>
      </c>
      <c r="CV61" s="145">
        <f t="shared" si="12"/>
        <v>0</v>
      </c>
      <c r="CW61" s="145">
        <f t="shared" si="12"/>
        <v>0</v>
      </c>
      <c r="CX61" s="145">
        <f t="shared" si="12"/>
        <v>0</v>
      </c>
      <c r="CY61" s="145">
        <f t="shared" si="12"/>
        <v>0</v>
      </c>
      <c r="CZ61" s="145">
        <f t="shared" si="12"/>
        <v>0</v>
      </c>
      <c r="DA61" s="145">
        <f t="shared" si="12"/>
        <v>0</v>
      </c>
      <c r="DB61" s="145">
        <f t="shared" si="12"/>
        <v>0</v>
      </c>
      <c r="DC61" s="145">
        <f t="shared" si="12"/>
        <v>0</v>
      </c>
      <c r="DD61" s="145">
        <f t="shared" si="12"/>
        <v>0</v>
      </c>
      <c r="DE61" s="145">
        <f t="shared" si="12"/>
        <v>0</v>
      </c>
      <c r="DF61" s="145">
        <f t="shared" si="9"/>
        <v>0</v>
      </c>
      <c r="DG61" s="145">
        <f t="shared" si="9"/>
        <v>0</v>
      </c>
      <c r="DH61" s="145">
        <f t="shared" si="9"/>
        <v>0</v>
      </c>
      <c r="DI61" s="145">
        <f t="shared" si="9"/>
        <v>0</v>
      </c>
    </row>
    <row r="62" spans="2:113" ht="15.5">
      <c r="B62" s="274"/>
      <c r="C62" s="146" t="s">
        <v>525</v>
      </c>
      <c r="D62" s="145">
        <f t="shared" si="13"/>
        <v>0</v>
      </c>
      <c r="E62" s="145">
        <f t="shared" si="13"/>
        <v>0</v>
      </c>
      <c r="F62" s="145">
        <f t="shared" si="13"/>
        <v>0</v>
      </c>
      <c r="G62" s="145">
        <f t="shared" si="13"/>
        <v>0</v>
      </c>
      <c r="H62" s="145">
        <f t="shared" si="13"/>
        <v>0</v>
      </c>
      <c r="I62" s="145">
        <f t="shared" si="13"/>
        <v>0</v>
      </c>
      <c r="J62" s="145">
        <f t="shared" si="13"/>
        <v>0</v>
      </c>
      <c r="K62" s="145">
        <f t="shared" si="13"/>
        <v>0</v>
      </c>
      <c r="L62" s="145">
        <f t="shared" si="13"/>
        <v>0</v>
      </c>
      <c r="M62" s="145">
        <f t="shared" si="13"/>
        <v>0</v>
      </c>
      <c r="N62" s="145">
        <f t="shared" si="13"/>
        <v>0</v>
      </c>
      <c r="O62" s="145">
        <f t="shared" si="13"/>
        <v>0</v>
      </c>
      <c r="P62" s="145">
        <f t="shared" si="13"/>
        <v>0</v>
      </c>
      <c r="Q62" s="145">
        <f t="shared" si="13"/>
        <v>0</v>
      </c>
      <c r="R62" s="145">
        <f t="shared" si="13"/>
        <v>0</v>
      </c>
      <c r="S62" s="145">
        <f t="shared" si="13"/>
        <v>0</v>
      </c>
      <c r="T62" s="145">
        <f t="shared" si="13"/>
        <v>0</v>
      </c>
      <c r="U62" s="145">
        <f t="shared" si="13"/>
        <v>0</v>
      </c>
      <c r="V62" s="145">
        <f t="shared" si="13"/>
        <v>0</v>
      </c>
      <c r="W62" s="145">
        <f t="shared" si="13"/>
        <v>0</v>
      </c>
      <c r="X62" s="145">
        <f t="shared" si="13"/>
        <v>0</v>
      </c>
      <c r="Y62" s="145">
        <f t="shared" si="13"/>
        <v>0</v>
      </c>
      <c r="Z62" s="145">
        <f t="shared" si="13"/>
        <v>0</v>
      </c>
      <c r="AA62" s="145">
        <f t="shared" si="13"/>
        <v>0</v>
      </c>
      <c r="AB62" s="145">
        <f t="shared" si="13"/>
        <v>0</v>
      </c>
      <c r="AC62" s="145">
        <f t="shared" si="13"/>
        <v>0</v>
      </c>
      <c r="AD62" s="145">
        <f t="shared" si="13"/>
        <v>0</v>
      </c>
      <c r="AE62" s="145">
        <f t="shared" si="13"/>
        <v>0</v>
      </c>
      <c r="AF62" s="145">
        <f t="shared" si="13"/>
        <v>0</v>
      </c>
      <c r="AG62" s="145">
        <f t="shared" si="13"/>
        <v>0</v>
      </c>
      <c r="AH62" s="145">
        <f t="shared" si="13"/>
        <v>0</v>
      </c>
      <c r="AI62" s="145">
        <f t="shared" si="13"/>
        <v>0</v>
      </c>
      <c r="AJ62" s="145">
        <f t="shared" si="13"/>
        <v>0</v>
      </c>
      <c r="AK62" s="145">
        <f t="shared" si="13"/>
        <v>0</v>
      </c>
      <c r="AL62" s="145">
        <f t="shared" si="13"/>
        <v>0</v>
      </c>
      <c r="AM62" s="145">
        <f t="shared" si="13"/>
        <v>0</v>
      </c>
      <c r="AN62" s="145">
        <f t="shared" si="13"/>
        <v>0</v>
      </c>
      <c r="AO62" s="145">
        <f t="shared" si="13"/>
        <v>0</v>
      </c>
      <c r="AP62" s="145">
        <f t="shared" si="13"/>
        <v>0</v>
      </c>
      <c r="AQ62" s="145">
        <f t="shared" si="13"/>
        <v>0</v>
      </c>
      <c r="AR62" s="145">
        <f t="shared" si="13"/>
        <v>0</v>
      </c>
      <c r="AS62" s="145">
        <f t="shared" si="13"/>
        <v>0</v>
      </c>
      <c r="AT62" s="145">
        <f t="shared" si="13"/>
        <v>0</v>
      </c>
      <c r="AU62" s="145">
        <f t="shared" si="13"/>
        <v>0</v>
      </c>
      <c r="AV62" s="145">
        <f t="shared" si="13"/>
        <v>0</v>
      </c>
      <c r="AW62" s="145">
        <f t="shared" si="13"/>
        <v>0</v>
      </c>
      <c r="AX62" s="145">
        <f t="shared" si="13"/>
        <v>0</v>
      </c>
      <c r="AY62" s="145">
        <f t="shared" si="13"/>
        <v>0</v>
      </c>
      <c r="AZ62" s="145">
        <f t="shared" si="13"/>
        <v>0</v>
      </c>
      <c r="BA62" s="145">
        <f t="shared" si="13"/>
        <v>0</v>
      </c>
      <c r="BB62" s="145">
        <f t="shared" si="13"/>
        <v>0</v>
      </c>
      <c r="BC62" s="145">
        <f t="shared" si="13"/>
        <v>0</v>
      </c>
      <c r="BD62" s="145">
        <f t="shared" si="13"/>
        <v>0</v>
      </c>
      <c r="BE62" s="145">
        <f t="shared" si="13"/>
        <v>0</v>
      </c>
      <c r="BF62" s="145">
        <f t="shared" si="13"/>
        <v>0</v>
      </c>
      <c r="BG62" s="145">
        <f t="shared" si="13"/>
        <v>0</v>
      </c>
      <c r="BH62" s="145">
        <f t="shared" si="13"/>
        <v>0</v>
      </c>
      <c r="BI62" s="145">
        <f t="shared" si="13"/>
        <v>0</v>
      </c>
      <c r="BJ62" s="145">
        <f t="shared" si="13"/>
        <v>0</v>
      </c>
      <c r="BK62" s="145">
        <f t="shared" si="13"/>
        <v>0</v>
      </c>
      <c r="BL62" s="145">
        <f t="shared" si="13"/>
        <v>0</v>
      </c>
      <c r="BM62" s="145">
        <f t="shared" si="13"/>
        <v>0</v>
      </c>
      <c r="BN62" s="145">
        <f t="shared" si="13"/>
        <v>0</v>
      </c>
      <c r="BO62" s="145">
        <f t="shared" si="13"/>
        <v>0</v>
      </c>
      <c r="BP62" s="145">
        <f t="shared" si="12"/>
        <v>0</v>
      </c>
      <c r="BQ62" s="145">
        <f t="shared" si="12"/>
        <v>0</v>
      </c>
      <c r="BR62" s="145">
        <f t="shared" si="12"/>
        <v>0</v>
      </c>
      <c r="BS62" s="145">
        <f t="shared" si="12"/>
        <v>0</v>
      </c>
      <c r="BT62" s="145">
        <f t="shared" si="12"/>
        <v>0</v>
      </c>
      <c r="BU62" s="145">
        <f t="shared" si="12"/>
        <v>0</v>
      </c>
      <c r="BV62" s="145">
        <f t="shared" si="12"/>
        <v>0</v>
      </c>
      <c r="BW62" s="145">
        <f t="shared" si="12"/>
        <v>0</v>
      </c>
      <c r="BX62" s="145">
        <f t="shared" si="12"/>
        <v>0</v>
      </c>
      <c r="BY62" s="145">
        <f t="shared" si="12"/>
        <v>0</v>
      </c>
      <c r="BZ62" s="145">
        <f t="shared" si="12"/>
        <v>0</v>
      </c>
      <c r="CA62" s="145">
        <f t="shared" si="12"/>
        <v>0</v>
      </c>
      <c r="CB62" s="145">
        <f t="shared" si="12"/>
        <v>0</v>
      </c>
      <c r="CC62" s="145">
        <f t="shared" si="12"/>
        <v>0</v>
      </c>
      <c r="CD62" s="145">
        <f t="shared" si="12"/>
        <v>0</v>
      </c>
      <c r="CE62" s="145">
        <f t="shared" si="12"/>
        <v>0</v>
      </c>
      <c r="CF62" s="145">
        <f t="shared" si="12"/>
        <v>0</v>
      </c>
      <c r="CG62" s="145">
        <f t="shared" si="12"/>
        <v>0</v>
      </c>
      <c r="CH62" s="145">
        <f t="shared" si="12"/>
        <v>0</v>
      </c>
      <c r="CI62" s="145">
        <f t="shared" si="12"/>
        <v>0</v>
      </c>
      <c r="CJ62" s="145">
        <f t="shared" si="12"/>
        <v>0</v>
      </c>
      <c r="CK62" s="145">
        <f t="shared" si="12"/>
        <v>0</v>
      </c>
      <c r="CL62" s="145">
        <f t="shared" si="12"/>
        <v>0</v>
      </c>
      <c r="CM62" s="145">
        <f t="shared" si="12"/>
        <v>0</v>
      </c>
      <c r="CN62" s="145">
        <f t="shared" si="12"/>
        <v>0</v>
      </c>
      <c r="CO62" s="145">
        <f t="shared" si="12"/>
        <v>0</v>
      </c>
      <c r="CP62" s="145">
        <f t="shared" si="12"/>
        <v>0</v>
      </c>
      <c r="CQ62" s="145">
        <f t="shared" si="12"/>
        <v>0</v>
      </c>
      <c r="CR62" s="145">
        <f t="shared" si="12"/>
        <v>0</v>
      </c>
      <c r="CS62" s="145">
        <f t="shared" si="12"/>
        <v>0</v>
      </c>
      <c r="CT62" s="145">
        <f t="shared" si="12"/>
        <v>0</v>
      </c>
      <c r="CU62" s="145">
        <f t="shared" si="12"/>
        <v>0</v>
      </c>
      <c r="CV62" s="145">
        <f t="shared" si="12"/>
        <v>0</v>
      </c>
      <c r="CW62" s="145">
        <f t="shared" si="12"/>
        <v>0</v>
      </c>
      <c r="CX62" s="145">
        <f t="shared" si="12"/>
        <v>0</v>
      </c>
      <c r="CY62" s="145">
        <f t="shared" si="12"/>
        <v>0</v>
      </c>
      <c r="CZ62" s="145">
        <f t="shared" si="12"/>
        <v>0</v>
      </c>
      <c r="DA62" s="145">
        <f t="shared" si="12"/>
        <v>0</v>
      </c>
      <c r="DB62" s="145">
        <f t="shared" si="12"/>
        <v>0</v>
      </c>
      <c r="DC62" s="145">
        <f t="shared" si="12"/>
        <v>0</v>
      </c>
      <c r="DD62" s="145">
        <f t="shared" si="12"/>
        <v>0</v>
      </c>
      <c r="DE62" s="145">
        <f t="shared" si="12"/>
        <v>0</v>
      </c>
      <c r="DF62" s="145">
        <f t="shared" si="9"/>
        <v>0</v>
      </c>
      <c r="DG62" s="145">
        <f t="shared" si="9"/>
        <v>0</v>
      </c>
      <c r="DH62" s="145">
        <f t="shared" si="9"/>
        <v>0</v>
      </c>
      <c r="DI62" s="145">
        <f t="shared" si="9"/>
        <v>0</v>
      </c>
    </row>
    <row r="63" spans="2:113" ht="15.5">
      <c r="B63" s="274"/>
      <c r="C63" s="158" t="s">
        <v>448</v>
      </c>
      <c r="D63" s="145">
        <f t="shared" si="13"/>
        <v>0</v>
      </c>
      <c r="E63" s="145">
        <f t="shared" si="13"/>
        <v>0</v>
      </c>
      <c r="F63" s="145">
        <f t="shared" si="13"/>
        <v>0</v>
      </c>
      <c r="G63" s="145">
        <f t="shared" si="13"/>
        <v>0</v>
      </c>
      <c r="H63" s="145">
        <f t="shared" si="13"/>
        <v>0</v>
      </c>
      <c r="I63" s="145">
        <f t="shared" si="13"/>
        <v>0</v>
      </c>
      <c r="J63" s="145">
        <f t="shared" si="13"/>
        <v>0</v>
      </c>
      <c r="K63" s="145">
        <f t="shared" si="13"/>
        <v>0</v>
      </c>
      <c r="L63" s="145">
        <f t="shared" si="13"/>
        <v>0</v>
      </c>
      <c r="M63" s="145">
        <f t="shared" si="13"/>
        <v>0</v>
      </c>
      <c r="N63" s="145">
        <f t="shared" si="13"/>
        <v>0</v>
      </c>
      <c r="O63" s="145">
        <f t="shared" si="13"/>
        <v>0</v>
      </c>
      <c r="P63" s="145">
        <f t="shared" si="13"/>
        <v>0</v>
      </c>
      <c r="Q63" s="145">
        <f t="shared" si="13"/>
        <v>0</v>
      </c>
      <c r="R63" s="145">
        <f t="shared" si="13"/>
        <v>0</v>
      </c>
      <c r="S63" s="145">
        <f t="shared" si="13"/>
        <v>0</v>
      </c>
      <c r="T63" s="145">
        <f t="shared" si="13"/>
        <v>0</v>
      </c>
      <c r="U63" s="145">
        <f t="shared" si="13"/>
        <v>0</v>
      </c>
      <c r="V63" s="145">
        <f t="shared" si="13"/>
        <v>0</v>
      </c>
      <c r="W63" s="145">
        <f t="shared" si="13"/>
        <v>0</v>
      </c>
      <c r="X63" s="145">
        <f t="shared" si="13"/>
        <v>0</v>
      </c>
      <c r="Y63" s="145">
        <f t="shared" si="13"/>
        <v>0</v>
      </c>
      <c r="Z63" s="145">
        <f t="shared" si="13"/>
        <v>0</v>
      </c>
      <c r="AA63" s="145">
        <f t="shared" si="13"/>
        <v>0</v>
      </c>
      <c r="AB63" s="145">
        <f t="shared" si="13"/>
        <v>0</v>
      </c>
      <c r="AC63" s="145">
        <f t="shared" si="13"/>
        <v>0</v>
      </c>
      <c r="AD63" s="145">
        <f t="shared" si="13"/>
        <v>0</v>
      </c>
      <c r="AE63" s="145">
        <f t="shared" si="13"/>
        <v>0</v>
      </c>
      <c r="AF63" s="145">
        <f t="shared" si="13"/>
        <v>0</v>
      </c>
      <c r="AG63" s="145">
        <f t="shared" si="13"/>
        <v>0</v>
      </c>
      <c r="AH63" s="145">
        <f t="shared" si="13"/>
        <v>0</v>
      </c>
      <c r="AI63" s="145">
        <f t="shared" si="13"/>
        <v>0</v>
      </c>
      <c r="AJ63" s="145">
        <f t="shared" si="13"/>
        <v>0</v>
      </c>
      <c r="AK63" s="145">
        <f t="shared" si="13"/>
        <v>0</v>
      </c>
      <c r="AL63" s="145">
        <f t="shared" si="13"/>
        <v>0</v>
      </c>
      <c r="AM63" s="145">
        <f t="shared" si="13"/>
        <v>0</v>
      </c>
      <c r="AN63" s="145">
        <f t="shared" si="13"/>
        <v>0</v>
      </c>
      <c r="AO63" s="145">
        <f t="shared" si="13"/>
        <v>0</v>
      </c>
      <c r="AP63" s="145">
        <f t="shared" si="13"/>
        <v>0</v>
      </c>
      <c r="AQ63" s="145">
        <f t="shared" si="13"/>
        <v>0</v>
      </c>
      <c r="AR63" s="145">
        <f t="shared" si="13"/>
        <v>0</v>
      </c>
      <c r="AS63" s="145">
        <f t="shared" si="13"/>
        <v>0</v>
      </c>
      <c r="AT63" s="145">
        <f t="shared" si="13"/>
        <v>0</v>
      </c>
      <c r="AU63" s="145">
        <f t="shared" si="13"/>
        <v>0</v>
      </c>
      <c r="AV63" s="145">
        <f t="shared" si="13"/>
        <v>0</v>
      </c>
      <c r="AW63" s="145">
        <f t="shared" si="13"/>
        <v>0</v>
      </c>
      <c r="AX63" s="145">
        <f t="shared" si="13"/>
        <v>0</v>
      </c>
      <c r="AY63" s="145">
        <f t="shared" si="13"/>
        <v>0</v>
      </c>
      <c r="AZ63" s="145">
        <f t="shared" si="13"/>
        <v>0</v>
      </c>
      <c r="BA63" s="145">
        <f t="shared" si="13"/>
        <v>0</v>
      </c>
      <c r="BB63" s="145">
        <f t="shared" si="13"/>
        <v>0</v>
      </c>
      <c r="BC63" s="145">
        <f t="shared" si="13"/>
        <v>0</v>
      </c>
      <c r="BD63" s="145">
        <f t="shared" si="13"/>
        <v>0</v>
      </c>
      <c r="BE63" s="145">
        <f t="shared" si="13"/>
        <v>0</v>
      </c>
      <c r="BF63" s="145">
        <f t="shared" si="13"/>
        <v>0</v>
      </c>
      <c r="BG63" s="145">
        <f t="shared" si="13"/>
        <v>0</v>
      </c>
      <c r="BH63" s="145">
        <f t="shared" si="13"/>
        <v>0</v>
      </c>
      <c r="BI63" s="145">
        <f t="shared" si="13"/>
        <v>0</v>
      </c>
      <c r="BJ63" s="145">
        <f t="shared" si="13"/>
        <v>0</v>
      </c>
      <c r="BK63" s="145">
        <f t="shared" si="13"/>
        <v>0</v>
      </c>
      <c r="BL63" s="145">
        <f t="shared" si="13"/>
        <v>0</v>
      </c>
      <c r="BM63" s="145">
        <f t="shared" si="13"/>
        <v>0</v>
      </c>
      <c r="BN63" s="145">
        <f t="shared" si="13"/>
        <v>0</v>
      </c>
      <c r="BO63" s="145">
        <f t="shared" si="13"/>
        <v>0</v>
      </c>
      <c r="BP63" s="145">
        <f t="shared" si="12"/>
        <v>0</v>
      </c>
      <c r="BQ63" s="145">
        <f t="shared" si="12"/>
        <v>0</v>
      </c>
      <c r="BR63" s="145">
        <f t="shared" si="12"/>
        <v>0</v>
      </c>
      <c r="BS63" s="145">
        <f t="shared" si="12"/>
        <v>0</v>
      </c>
      <c r="BT63" s="145">
        <f t="shared" si="12"/>
        <v>0</v>
      </c>
      <c r="BU63" s="145">
        <f t="shared" si="12"/>
        <v>0</v>
      </c>
      <c r="BV63" s="145">
        <f t="shared" si="12"/>
        <v>0</v>
      </c>
      <c r="BW63" s="145">
        <f t="shared" si="12"/>
        <v>0</v>
      </c>
      <c r="BX63" s="145">
        <f t="shared" si="12"/>
        <v>0</v>
      </c>
      <c r="BY63" s="145">
        <f t="shared" si="12"/>
        <v>0</v>
      </c>
      <c r="BZ63" s="145">
        <f t="shared" si="12"/>
        <v>0</v>
      </c>
      <c r="CA63" s="145">
        <f t="shared" si="12"/>
        <v>0</v>
      </c>
      <c r="CB63" s="145">
        <f t="shared" si="12"/>
        <v>0</v>
      </c>
      <c r="CC63" s="145">
        <f t="shared" si="12"/>
        <v>0</v>
      </c>
      <c r="CD63" s="145">
        <f t="shared" si="12"/>
        <v>0</v>
      </c>
      <c r="CE63" s="145">
        <f t="shared" si="12"/>
        <v>0</v>
      </c>
      <c r="CF63" s="145">
        <f t="shared" si="12"/>
        <v>0</v>
      </c>
      <c r="CG63" s="145">
        <f t="shared" si="12"/>
        <v>0</v>
      </c>
      <c r="CH63" s="145">
        <f t="shared" si="12"/>
        <v>0</v>
      </c>
      <c r="CI63" s="145">
        <f t="shared" si="12"/>
        <v>0</v>
      </c>
      <c r="CJ63" s="145">
        <f t="shared" si="12"/>
        <v>0</v>
      </c>
      <c r="CK63" s="145">
        <f t="shared" si="12"/>
        <v>0</v>
      </c>
      <c r="CL63" s="145">
        <f t="shared" si="12"/>
        <v>0</v>
      </c>
      <c r="CM63" s="145">
        <f t="shared" si="12"/>
        <v>0</v>
      </c>
      <c r="CN63" s="145">
        <f t="shared" si="12"/>
        <v>0</v>
      </c>
      <c r="CO63" s="145">
        <f t="shared" si="12"/>
        <v>0</v>
      </c>
      <c r="CP63" s="145">
        <f t="shared" si="12"/>
        <v>0</v>
      </c>
      <c r="CQ63" s="145">
        <f t="shared" si="12"/>
        <v>0</v>
      </c>
      <c r="CR63" s="145">
        <f t="shared" si="12"/>
        <v>0</v>
      </c>
      <c r="CS63" s="145">
        <f t="shared" si="12"/>
        <v>0</v>
      </c>
      <c r="CT63" s="145">
        <f t="shared" si="12"/>
        <v>0</v>
      </c>
      <c r="CU63" s="145">
        <f t="shared" si="12"/>
        <v>0</v>
      </c>
      <c r="CV63" s="145">
        <f t="shared" si="12"/>
        <v>0</v>
      </c>
      <c r="CW63" s="145">
        <f t="shared" si="12"/>
        <v>0</v>
      </c>
      <c r="CX63" s="145">
        <f t="shared" si="12"/>
        <v>0</v>
      </c>
      <c r="CY63" s="145">
        <f t="shared" si="12"/>
        <v>0</v>
      </c>
      <c r="CZ63" s="145">
        <f t="shared" si="12"/>
        <v>0</v>
      </c>
      <c r="DA63" s="145">
        <f t="shared" si="12"/>
        <v>0</v>
      </c>
      <c r="DB63" s="145">
        <f t="shared" si="12"/>
        <v>0</v>
      </c>
      <c r="DC63" s="145">
        <f t="shared" si="12"/>
        <v>0</v>
      </c>
      <c r="DD63" s="145">
        <f t="shared" si="12"/>
        <v>0</v>
      </c>
      <c r="DE63" s="145">
        <f t="shared" si="12"/>
        <v>0</v>
      </c>
      <c r="DF63" s="145">
        <f t="shared" si="9"/>
        <v>0</v>
      </c>
      <c r="DG63" s="145">
        <f t="shared" si="9"/>
        <v>0</v>
      </c>
      <c r="DH63" s="145">
        <f t="shared" si="9"/>
        <v>0</v>
      </c>
      <c r="DI63" s="145">
        <f t="shared" si="9"/>
        <v>0</v>
      </c>
    </row>
    <row r="64" spans="2:113" ht="15.5">
      <c r="B64" s="274"/>
      <c r="C64" s="158" t="s">
        <v>481</v>
      </c>
      <c r="D64" s="145">
        <f t="shared" si="13"/>
        <v>0</v>
      </c>
      <c r="E64" s="145">
        <f t="shared" si="13"/>
        <v>0</v>
      </c>
      <c r="F64" s="145">
        <f t="shared" si="13"/>
        <v>0</v>
      </c>
      <c r="G64" s="145">
        <f t="shared" si="13"/>
        <v>0</v>
      </c>
      <c r="H64" s="145">
        <f t="shared" si="13"/>
        <v>0</v>
      </c>
      <c r="I64" s="145">
        <f t="shared" si="13"/>
        <v>0</v>
      </c>
      <c r="J64" s="145">
        <f t="shared" si="13"/>
        <v>0</v>
      </c>
      <c r="K64" s="145">
        <f t="shared" si="13"/>
        <v>0</v>
      </c>
      <c r="L64" s="145">
        <f t="shared" si="13"/>
        <v>0</v>
      </c>
      <c r="M64" s="145">
        <f t="shared" si="13"/>
        <v>0</v>
      </c>
      <c r="N64" s="145">
        <f t="shared" si="13"/>
        <v>0</v>
      </c>
      <c r="O64" s="145">
        <f t="shared" si="13"/>
        <v>0</v>
      </c>
      <c r="P64" s="145">
        <f t="shared" si="13"/>
        <v>0</v>
      </c>
      <c r="Q64" s="145">
        <f t="shared" si="13"/>
        <v>0</v>
      </c>
      <c r="R64" s="145">
        <f t="shared" si="13"/>
        <v>0</v>
      </c>
      <c r="S64" s="145">
        <f t="shared" si="13"/>
        <v>0</v>
      </c>
      <c r="T64" s="145">
        <f t="shared" si="13"/>
        <v>0</v>
      </c>
      <c r="U64" s="145">
        <f t="shared" si="13"/>
        <v>0</v>
      </c>
      <c r="V64" s="145">
        <f t="shared" si="13"/>
        <v>0</v>
      </c>
      <c r="W64" s="145">
        <f t="shared" si="13"/>
        <v>0</v>
      </c>
      <c r="X64" s="145">
        <f t="shared" si="13"/>
        <v>0</v>
      </c>
      <c r="Y64" s="145">
        <f t="shared" si="13"/>
        <v>0</v>
      </c>
      <c r="Z64" s="145">
        <f t="shared" si="13"/>
        <v>0</v>
      </c>
      <c r="AA64" s="145">
        <f t="shared" si="13"/>
        <v>0</v>
      </c>
      <c r="AB64" s="145">
        <f t="shared" si="13"/>
        <v>0</v>
      </c>
      <c r="AC64" s="145">
        <f t="shared" si="13"/>
        <v>0</v>
      </c>
      <c r="AD64" s="145">
        <f t="shared" si="13"/>
        <v>0</v>
      </c>
      <c r="AE64" s="145">
        <f t="shared" si="13"/>
        <v>0</v>
      </c>
      <c r="AF64" s="145">
        <f t="shared" si="13"/>
        <v>0</v>
      </c>
      <c r="AG64" s="145">
        <f t="shared" si="13"/>
        <v>0</v>
      </c>
      <c r="AH64" s="145">
        <f t="shared" si="13"/>
        <v>0</v>
      </c>
      <c r="AI64" s="145">
        <f t="shared" si="13"/>
        <v>0</v>
      </c>
      <c r="AJ64" s="145">
        <f t="shared" si="13"/>
        <v>0</v>
      </c>
      <c r="AK64" s="145">
        <f t="shared" si="13"/>
        <v>0</v>
      </c>
      <c r="AL64" s="145">
        <f t="shared" si="13"/>
        <v>0</v>
      </c>
      <c r="AM64" s="145">
        <f t="shared" si="13"/>
        <v>0</v>
      </c>
      <c r="AN64" s="145">
        <f t="shared" si="13"/>
        <v>0</v>
      </c>
      <c r="AO64" s="145">
        <f t="shared" si="13"/>
        <v>0</v>
      </c>
      <c r="AP64" s="145">
        <f t="shared" si="13"/>
        <v>0</v>
      </c>
      <c r="AQ64" s="145">
        <f t="shared" si="13"/>
        <v>0</v>
      </c>
      <c r="AR64" s="145">
        <f t="shared" si="13"/>
        <v>0</v>
      </c>
      <c r="AS64" s="145">
        <f t="shared" si="13"/>
        <v>0</v>
      </c>
      <c r="AT64" s="145">
        <f t="shared" si="13"/>
        <v>0</v>
      </c>
      <c r="AU64" s="145">
        <f t="shared" si="13"/>
        <v>0</v>
      </c>
      <c r="AV64" s="145">
        <f t="shared" si="13"/>
        <v>0</v>
      </c>
      <c r="AW64" s="145">
        <f t="shared" si="13"/>
        <v>0</v>
      </c>
      <c r="AX64" s="145">
        <f t="shared" si="13"/>
        <v>0</v>
      </c>
      <c r="AY64" s="145">
        <f t="shared" si="13"/>
        <v>0</v>
      </c>
      <c r="AZ64" s="145">
        <f t="shared" si="13"/>
        <v>0</v>
      </c>
      <c r="BA64" s="145">
        <f t="shared" si="13"/>
        <v>0</v>
      </c>
      <c r="BB64" s="145">
        <f t="shared" si="13"/>
        <v>0</v>
      </c>
      <c r="BC64" s="145">
        <f t="shared" si="13"/>
        <v>0</v>
      </c>
      <c r="BD64" s="145">
        <f t="shared" si="13"/>
        <v>0</v>
      </c>
      <c r="BE64" s="145">
        <f t="shared" si="13"/>
        <v>0</v>
      </c>
      <c r="BF64" s="145">
        <f t="shared" si="13"/>
        <v>0</v>
      </c>
      <c r="BG64" s="145">
        <f t="shared" si="13"/>
        <v>0</v>
      </c>
      <c r="BH64" s="145">
        <f t="shared" si="13"/>
        <v>0</v>
      </c>
      <c r="BI64" s="145">
        <f t="shared" si="13"/>
        <v>0</v>
      </c>
      <c r="BJ64" s="145">
        <f t="shared" si="13"/>
        <v>0</v>
      </c>
      <c r="BK64" s="145">
        <f t="shared" si="13"/>
        <v>0</v>
      </c>
      <c r="BL64" s="145">
        <f t="shared" si="13"/>
        <v>0</v>
      </c>
      <c r="BM64" s="145">
        <f t="shared" si="13"/>
        <v>0</v>
      </c>
      <c r="BN64" s="145">
        <f t="shared" si="13"/>
        <v>0</v>
      </c>
      <c r="BO64" s="145">
        <f t="shared" ref="BO64:DE67" si="14">IF(BO$29=0,,BO45/BO$29*1000000)</f>
        <v>0</v>
      </c>
      <c r="BP64" s="145">
        <f t="shared" si="14"/>
        <v>0</v>
      </c>
      <c r="BQ64" s="145">
        <f t="shared" si="14"/>
        <v>0</v>
      </c>
      <c r="BR64" s="145">
        <f t="shared" si="14"/>
        <v>0</v>
      </c>
      <c r="BS64" s="145">
        <f t="shared" si="14"/>
        <v>0</v>
      </c>
      <c r="BT64" s="145">
        <f t="shared" si="14"/>
        <v>0</v>
      </c>
      <c r="BU64" s="145">
        <f t="shared" si="14"/>
        <v>0</v>
      </c>
      <c r="BV64" s="145">
        <f t="shared" si="14"/>
        <v>0</v>
      </c>
      <c r="BW64" s="145">
        <f t="shared" si="14"/>
        <v>0</v>
      </c>
      <c r="BX64" s="145">
        <f t="shared" si="14"/>
        <v>0</v>
      </c>
      <c r="BY64" s="145">
        <f t="shared" si="14"/>
        <v>0</v>
      </c>
      <c r="BZ64" s="145">
        <f t="shared" si="14"/>
        <v>0</v>
      </c>
      <c r="CA64" s="145">
        <f t="shared" si="14"/>
        <v>0</v>
      </c>
      <c r="CB64" s="145">
        <f t="shared" si="14"/>
        <v>0</v>
      </c>
      <c r="CC64" s="145">
        <f t="shared" si="14"/>
        <v>0</v>
      </c>
      <c r="CD64" s="145">
        <f t="shared" si="14"/>
        <v>0</v>
      </c>
      <c r="CE64" s="145">
        <f t="shared" si="14"/>
        <v>0</v>
      </c>
      <c r="CF64" s="145">
        <f t="shared" si="14"/>
        <v>0</v>
      </c>
      <c r="CG64" s="145">
        <f t="shared" si="14"/>
        <v>0</v>
      </c>
      <c r="CH64" s="145">
        <f t="shared" si="14"/>
        <v>0</v>
      </c>
      <c r="CI64" s="145">
        <f t="shared" si="14"/>
        <v>0</v>
      </c>
      <c r="CJ64" s="145">
        <f t="shared" si="14"/>
        <v>0</v>
      </c>
      <c r="CK64" s="145">
        <f t="shared" si="14"/>
        <v>0</v>
      </c>
      <c r="CL64" s="145">
        <f t="shared" si="14"/>
        <v>0</v>
      </c>
      <c r="CM64" s="145">
        <f t="shared" si="14"/>
        <v>0</v>
      </c>
      <c r="CN64" s="145">
        <f t="shared" si="14"/>
        <v>0</v>
      </c>
      <c r="CO64" s="145">
        <f t="shared" si="14"/>
        <v>0</v>
      </c>
      <c r="CP64" s="145">
        <f t="shared" si="14"/>
        <v>0</v>
      </c>
      <c r="CQ64" s="145">
        <f t="shared" si="14"/>
        <v>0</v>
      </c>
      <c r="CR64" s="145">
        <f t="shared" si="14"/>
        <v>0</v>
      </c>
      <c r="CS64" s="145">
        <f t="shared" si="14"/>
        <v>0</v>
      </c>
      <c r="CT64" s="145">
        <f t="shared" si="14"/>
        <v>0</v>
      </c>
      <c r="CU64" s="145">
        <f t="shared" si="14"/>
        <v>0</v>
      </c>
      <c r="CV64" s="145">
        <f t="shared" si="14"/>
        <v>0</v>
      </c>
      <c r="CW64" s="145">
        <f t="shared" si="14"/>
        <v>0</v>
      </c>
      <c r="CX64" s="145">
        <f t="shared" si="14"/>
        <v>0</v>
      </c>
      <c r="CY64" s="145">
        <f t="shared" si="14"/>
        <v>0</v>
      </c>
      <c r="CZ64" s="145">
        <f t="shared" si="14"/>
        <v>0</v>
      </c>
      <c r="DA64" s="145">
        <f t="shared" si="14"/>
        <v>0</v>
      </c>
      <c r="DB64" s="145">
        <f t="shared" si="14"/>
        <v>0</v>
      </c>
      <c r="DC64" s="145">
        <f t="shared" si="14"/>
        <v>0</v>
      </c>
      <c r="DD64" s="145">
        <f t="shared" si="14"/>
        <v>0</v>
      </c>
      <c r="DE64" s="145">
        <f t="shared" si="14"/>
        <v>0</v>
      </c>
      <c r="DF64" s="145">
        <f t="shared" si="9"/>
        <v>0</v>
      </c>
      <c r="DG64" s="145">
        <f t="shared" si="9"/>
        <v>0</v>
      </c>
      <c r="DH64" s="145">
        <f t="shared" si="9"/>
        <v>0</v>
      </c>
      <c r="DI64" s="145">
        <f t="shared" si="9"/>
        <v>0</v>
      </c>
    </row>
    <row r="65" spans="2:113" ht="15.5">
      <c r="B65" s="274"/>
      <c r="C65" s="158" t="s">
        <v>342</v>
      </c>
      <c r="D65" s="145">
        <f t="shared" ref="D65:BO68" si="15">IF(D$29=0,,D46/D$29*1000000)</f>
        <v>0</v>
      </c>
      <c r="E65" s="145">
        <f t="shared" si="15"/>
        <v>0</v>
      </c>
      <c r="F65" s="145">
        <f t="shared" si="15"/>
        <v>0</v>
      </c>
      <c r="G65" s="145">
        <f t="shared" si="15"/>
        <v>0</v>
      </c>
      <c r="H65" s="145">
        <f t="shared" si="15"/>
        <v>0</v>
      </c>
      <c r="I65" s="145">
        <f t="shared" si="15"/>
        <v>0</v>
      </c>
      <c r="J65" s="145">
        <f t="shared" si="15"/>
        <v>0</v>
      </c>
      <c r="K65" s="145">
        <f t="shared" si="15"/>
        <v>0</v>
      </c>
      <c r="L65" s="145">
        <f t="shared" si="15"/>
        <v>0</v>
      </c>
      <c r="M65" s="145">
        <f t="shared" si="15"/>
        <v>0</v>
      </c>
      <c r="N65" s="145">
        <f t="shared" si="15"/>
        <v>0</v>
      </c>
      <c r="O65" s="145">
        <f t="shared" si="15"/>
        <v>0</v>
      </c>
      <c r="P65" s="145">
        <f t="shared" si="15"/>
        <v>0</v>
      </c>
      <c r="Q65" s="145">
        <f t="shared" si="15"/>
        <v>0</v>
      </c>
      <c r="R65" s="145">
        <f t="shared" si="15"/>
        <v>0</v>
      </c>
      <c r="S65" s="145">
        <f t="shared" si="15"/>
        <v>0</v>
      </c>
      <c r="T65" s="145">
        <f t="shared" si="15"/>
        <v>0</v>
      </c>
      <c r="U65" s="145">
        <f t="shared" si="15"/>
        <v>0</v>
      </c>
      <c r="V65" s="145">
        <f t="shared" si="15"/>
        <v>0</v>
      </c>
      <c r="W65" s="145">
        <f t="shared" si="15"/>
        <v>0</v>
      </c>
      <c r="X65" s="145">
        <f t="shared" si="15"/>
        <v>0</v>
      </c>
      <c r="Y65" s="145">
        <f t="shared" si="15"/>
        <v>0</v>
      </c>
      <c r="Z65" s="145">
        <f t="shared" si="15"/>
        <v>0</v>
      </c>
      <c r="AA65" s="145">
        <f t="shared" si="15"/>
        <v>0</v>
      </c>
      <c r="AB65" s="145">
        <f t="shared" si="15"/>
        <v>0</v>
      </c>
      <c r="AC65" s="145">
        <f t="shared" si="15"/>
        <v>0</v>
      </c>
      <c r="AD65" s="145">
        <f t="shared" si="15"/>
        <v>0</v>
      </c>
      <c r="AE65" s="145">
        <f t="shared" si="15"/>
        <v>0</v>
      </c>
      <c r="AF65" s="145">
        <f t="shared" si="15"/>
        <v>0</v>
      </c>
      <c r="AG65" s="145">
        <f t="shared" si="15"/>
        <v>0</v>
      </c>
      <c r="AH65" s="145">
        <f t="shared" si="15"/>
        <v>0</v>
      </c>
      <c r="AI65" s="145">
        <f t="shared" si="15"/>
        <v>0</v>
      </c>
      <c r="AJ65" s="145">
        <f t="shared" si="15"/>
        <v>0</v>
      </c>
      <c r="AK65" s="145">
        <f t="shared" si="15"/>
        <v>0</v>
      </c>
      <c r="AL65" s="145">
        <f t="shared" si="15"/>
        <v>0</v>
      </c>
      <c r="AM65" s="145">
        <f t="shared" si="15"/>
        <v>0</v>
      </c>
      <c r="AN65" s="145">
        <f t="shared" si="15"/>
        <v>0</v>
      </c>
      <c r="AO65" s="145">
        <f t="shared" si="15"/>
        <v>0</v>
      </c>
      <c r="AP65" s="145">
        <f t="shared" si="15"/>
        <v>0</v>
      </c>
      <c r="AQ65" s="145">
        <f t="shared" si="15"/>
        <v>0</v>
      </c>
      <c r="AR65" s="145">
        <f t="shared" si="15"/>
        <v>0</v>
      </c>
      <c r="AS65" s="145">
        <f t="shared" si="15"/>
        <v>0</v>
      </c>
      <c r="AT65" s="145">
        <f t="shared" si="15"/>
        <v>0</v>
      </c>
      <c r="AU65" s="145">
        <f t="shared" si="15"/>
        <v>0</v>
      </c>
      <c r="AV65" s="145">
        <f t="shared" si="15"/>
        <v>0</v>
      </c>
      <c r="AW65" s="145">
        <f t="shared" si="15"/>
        <v>0</v>
      </c>
      <c r="AX65" s="145">
        <f t="shared" si="15"/>
        <v>0</v>
      </c>
      <c r="AY65" s="145">
        <f t="shared" si="15"/>
        <v>0</v>
      </c>
      <c r="AZ65" s="145">
        <f t="shared" si="15"/>
        <v>0</v>
      </c>
      <c r="BA65" s="145">
        <f t="shared" si="15"/>
        <v>0</v>
      </c>
      <c r="BB65" s="145">
        <f t="shared" si="15"/>
        <v>0</v>
      </c>
      <c r="BC65" s="145">
        <f t="shared" si="15"/>
        <v>0</v>
      </c>
      <c r="BD65" s="145">
        <f t="shared" si="15"/>
        <v>0</v>
      </c>
      <c r="BE65" s="145">
        <f t="shared" si="15"/>
        <v>0</v>
      </c>
      <c r="BF65" s="145">
        <f t="shared" si="15"/>
        <v>0</v>
      </c>
      <c r="BG65" s="145">
        <f t="shared" si="15"/>
        <v>0</v>
      </c>
      <c r="BH65" s="145">
        <f t="shared" si="15"/>
        <v>0</v>
      </c>
      <c r="BI65" s="145">
        <f t="shared" si="15"/>
        <v>0</v>
      </c>
      <c r="BJ65" s="145">
        <f t="shared" si="15"/>
        <v>0</v>
      </c>
      <c r="BK65" s="145">
        <f t="shared" si="15"/>
        <v>0</v>
      </c>
      <c r="BL65" s="145">
        <f t="shared" si="15"/>
        <v>0</v>
      </c>
      <c r="BM65" s="145">
        <f t="shared" si="15"/>
        <v>0</v>
      </c>
      <c r="BN65" s="145">
        <f t="shared" si="15"/>
        <v>0</v>
      </c>
      <c r="BO65" s="145">
        <f t="shared" si="15"/>
        <v>0</v>
      </c>
      <c r="BP65" s="145">
        <f t="shared" si="14"/>
        <v>0</v>
      </c>
      <c r="BQ65" s="145">
        <f t="shared" si="14"/>
        <v>0</v>
      </c>
      <c r="BR65" s="145">
        <f t="shared" si="14"/>
        <v>0</v>
      </c>
      <c r="BS65" s="145">
        <f t="shared" si="14"/>
        <v>0</v>
      </c>
      <c r="BT65" s="145">
        <f t="shared" si="14"/>
        <v>0</v>
      </c>
      <c r="BU65" s="145">
        <f t="shared" si="14"/>
        <v>0</v>
      </c>
      <c r="BV65" s="145">
        <f t="shared" si="14"/>
        <v>0</v>
      </c>
      <c r="BW65" s="145">
        <f t="shared" si="14"/>
        <v>0</v>
      </c>
      <c r="BX65" s="145">
        <f t="shared" si="14"/>
        <v>0</v>
      </c>
      <c r="BY65" s="145">
        <f t="shared" si="14"/>
        <v>0</v>
      </c>
      <c r="BZ65" s="145">
        <f t="shared" si="14"/>
        <v>0</v>
      </c>
      <c r="CA65" s="145">
        <f t="shared" si="14"/>
        <v>0</v>
      </c>
      <c r="CB65" s="145">
        <f t="shared" si="14"/>
        <v>0</v>
      </c>
      <c r="CC65" s="145">
        <f t="shared" si="14"/>
        <v>0</v>
      </c>
      <c r="CD65" s="145">
        <f t="shared" si="14"/>
        <v>0</v>
      </c>
      <c r="CE65" s="145">
        <f t="shared" si="14"/>
        <v>0</v>
      </c>
      <c r="CF65" s="145">
        <f t="shared" si="14"/>
        <v>0</v>
      </c>
      <c r="CG65" s="145">
        <f t="shared" si="14"/>
        <v>0</v>
      </c>
      <c r="CH65" s="145">
        <f t="shared" si="14"/>
        <v>0</v>
      </c>
      <c r="CI65" s="145">
        <f t="shared" si="14"/>
        <v>0</v>
      </c>
      <c r="CJ65" s="145">
        <f t="shared" si="14"/>
        <v>0</v>
      </c>
      <c r="CK65" s="145">
        <f t="shared" si="14"/>
        <v>0</v>
      </c>
      <c r="CL65" s="145">
        <f t="shared" si="14"/>
        <v>0</v>
      </c>
      <c r="CM65" s="145">
        <f t="shared" si="14"/>
        <v>0</v>
      </c>
      <c r="CN65" s="145">
        <f t="shared" si="14"/>
        <v>0</v>
      </c>
      <c r="CO65" s="145">
        <f t="shared" si="14"/>
        <v>0</v>
      </c>
      <c r="CP65" s="145">
        <f t="shared" si="14"/>
        <v>0</v>
      </c>
      <c r="CQ65" s="145">
        <f t="shared" si="14"/>
        <v>0</v>
      </c>
      <c r="CR65" s="145">
        <f t="shared" si="14"/>
        <v>0</v>
      </c>
      <c r="CS65" s="145">
        <f t="shared" si="14"/>
        <v>0</v>
      </c>
      <c r="CT65" s="145">
        <f t="shared" si="14"/>
        <v>0</v>
      </c>
      <c r="CU65" s="145">
        <f t="shared" si="14"/>
        <v>0</v>
      </c>
      <c r="CV65" s="145">
        <f t="shared" si="14"/>
        <v>0</v>
      </c>
      <c r="CW65" s="145">
        <f t="shared" si="14"/>
        <v>0</v>
      </c>
      <c r="CX65" s="145">
        <f t="shared" si="14"/>
        <v>0</v>
      </c>
      <c r="CY65" s="145">
        <f t="shared" si="14"/>
        <v>0</v>
      </c>
      <c r="CZ65" s="145">
        <f t="shared" si="14"/>
        <v>0</v>
      </c>
      <c r="DA65" s="145">
        <f t="shared" si="14"/>
        <v>0</v>
      </c>
      <c r="DB65" s="145">
        <f t="shared" si="14"/>
        <v>0</v>
      </c>
      <c r="DC65" s="145">
        <f t="shared" si="14"/>
        <v>0</v>
      </c>
      <c r="DD65" s="145">
        <f t="shared" si="14"/>
        <v>0</v>
      </c>
      <c r="DE65" s="145">
        <f t="shared" si="14"/>
        <v>0</v>
      </c>
      <c r="DF65" s="145">
        <f t="shared" si="9"/>
        <v>0</v>
      </c>
      <c r="DG65" s="145">
        <f t="shared" si="9"/>
        <v>0</v>
      </c>
      <c r="DH65" s="145">
        <f t="shared" si="9"/>
        <v>0</v>
      </c>
      <c r="DI65" s="145">
        <f t="shared" si="9"/>
        <v>0</v>
      </c>
    </row>
    <row r="66" spans="2:113" ht="15.5">
      <c r="B66" s="274"/>
      <c r="C66" s="158" t="s">
        <v>123</v>
      </c>
      <c r="D66" s="145">
        <f t="shared" si="15"/>
        <v>0</v>
      </c>
      <c r="E66" s="145">
        <f t="shared" si="15"/>
        <v>0</v>
      </c>
      <c r="F66" s="145">
        <f t="shared" si="15"/>
        <v>0</v>
      </c>
      <c r="G66" s="145">
        <f t="shared" si="15"/>
        <v>0</v>
      </c>
      <c r="H66" s="145">
        <f t="shared" si="15"/>
        <v>0</v>
      </c>
      <c r="I66" s="145">
        <f t="shared" si="15"/>
        <v>0</v>
      </c>
      <c r="J66" s="145">
        <f t="shared" si="15"/>
        <v>0</v>
      </c>
      <c r="K66" s="145">
        <f t="shared" si="15"/>
        <v>0</v>
      </c>
      <c r="L66" s="145">
        <f t="shared" si="15"/>
        <v>0</v>
      </c>
      <c r="M66" s="145">
        <f t="shared" si="15"/>
        <v>0</v>
      </c>
      <c r="N66" s="145">
        <f t="shared" si="15"/>
        <v>0</v>
      </c>
      <c r="O66" s="145">
        <f t="shared" si="15"/>
        <v>0</v>
      </c>
      <c r="P66" s="145">
        <f t="shared" si="15"/>
        <v>0</v>
      </c>
      <c r="Q66" s="145">
        <f t="shared" si="15"/>
        <v>0</v>
      </c>
      <c r="R66" s="145">
        <f t="shared" si="15"/>
        <v>0</v>
      </c>
      <c r="S66" s="145">
        <f t="shared" si="15"/>
        <v>0</v>
      </c>
      <c r="T66" s="145">
        <f t="shared" si="15"/>
        <v>0</v>
      </c>
      <c r="U66" s="145">
        <f t="shared" si="15"/>
        <v>0</v>
      </c>
      <c r="V66" s="145">
        <f t="shared" si="15"/>
        <v>0</v>
      </c>
      <c r="W66" s="145">
        <f t="shared" si="15"/>
        <v>0</v>
      </c>
      <c r="X66" s="145">
        <f t="shared" si="15"/>
        <v>0</v>
      </c>
      <c r="Y66" s="145">
        <f t="shared" si="15"/>
        <v>0</v>
      </c>
      <c r="Z66" s="145">
        <f t="shared" si="15"/>
        <v>0</v>
      </c>
      <c r="AA66" s="145">
        <f t="shared" si="15"/>
        <v>0</v>
      </c>
      <c r="AB66" s="145">
        <f t="shared" si="15"/>
        <v>0</v>
      </c>
      <c r="AC66" s="145">
        <f t="shared" si="15"/>
        <v>0</v>
      </c>
      <c r="AD66" s="145">
        <f t="shared" si="15"/>
        <v>0</v>
      </c>
      <c r="AE66" s="145">
        <f t="shared" si="15"/>
        <v>0</v>
      </c>
      <c r="AF66" s="145">
        <f t="shared" si="15"/>
        <v>0</v>
      </c>
      <c r="AG66" s="145">
        <f t="shared" si="15"/>
        <v>0</v>
      </c>
      <c r="AH66" s="145">
        <f t="shared" si="15"/>
        <v>0</v>
      </c>
      <c r="AI66" s="145">
        <f t="shared" si="15"/>
        <v>0</v>
      </c>
      <c r="AJ66" s="145">
        <f t="shared" si="15"/>
        <v>0</v>
      </c>
      <c r="AK66" s="145">
        <f t="shared" si="15"/>
        <v>0</v>
      </c>
      <c r="AL66" s="145">
        <f t="shared" si="15"/>
        <v>0</v>
      </c>
      <c r="AM66" s="145">
        <f t="shared" si="15"/>
        <v>0</v>
      </c>
      <c r="AN66" s="145">
        <f t="shared" si="15"/>
        <v>0</v>
      </c>
      <c r="AO66" s="145">
        <f t="shared" si="15"/>
        <v>0</v>
      </c>
      <c r="AP66" s="145">
        <f t="shared" si="15"/>
        <v>0</v>
      </c>
      <c r="AQ66" s="145">
        <f t="shared" si="15"/>
        <v>0</v>
      </c>
      <c r="AR66" s="145">
        <f t="shared" si="15"/>
        <v>0</v>
      </c>
      <c r="AS66" s="145">
        <f t="shared" si="15"/>
        <v>0</v>
      </c>
      <c r="AT66" s="145">
        <f t="shared" si="15"/>
        <v>0</v>
      </c>
      <c r="AU66" s="145">
        <f t="shared" si="15"/>
        <v>0</v>
      </c>
      <c r="AV66" s="145">
        <f t="shared" si="15"/>
        <v>0</v>
      </c>
      <c r="AW66" s="145">
        <f t="shared" si="15"/>
        <v>0</v>
      </c>
      <c r="AX66" s="145">
        <f t="shared" si="15"/>
        <v>0</v>
      </c>
      <c r="AY66" s="145">
        <f t="shared" si="15"/>
        <v>0</v>
      </c>
      <c r="AZ66" s="145">
        <f t="shared" si="15"/>
        <v>0</v>
      </c>
      <c r="BA66" s="145">
        <f t="shared" si="15"/>
        <v>0</v>
      </c>
      <c r="BB66" s="145">
        <f t="shared" si="15"/>
        <v>0</v>
      </c>
      <c r="BC66" s="145">
        <f t="shared" si="15"/>
        <v>0</v>
      </c>
      <c r="BD66" s="145">
        <f t="shared" si="15"/>
        <v>0</v>
      </c>
      <c r="BE66" s="145">
        <f t="shared" si="15"/>
        <v>0</v>
      </c>
      <c r="BF66" s="145">
        <f t="shared" si="15"/>
        <v>0</v>
      </c>
      <c r="BG66" s="145">
        <f t="shared" si="15"/>
        <v>0</v>
      </c>
      <c r="BH66" s="145">
        <f t="shared" si="15"/>
        <v>0</v>
      </c>
      <c r="BI66" s="145">
        <f t="shared" si="15"/>
        <v>0</v>
      </c>
      <c r="BJ66" s="145">
        <f t="shared" si="15"/>
        <v>0</v>
      </c>
      <c r="BK66" s="145">
        <f t="shared" si="15"/>
        <v>0</v>
      </c>
      <c r="BL66" s="145">
        <f t="shared" si="15"/>
        <v>0</v>
      </c>
      <c r="BM66" s="145">
        <f t="shared" si="15"/>
        <v>0</v>
      </c>
      <c r="BN66" s="145">
        <f t="shared" si="15"/>
        <v>0</v>
      </c>
      <c r="BO66" s="145">
        <f t="shared" si="15"/>
        <v>0</v>
      </c>
      <c r="BP66" s="145">
        <f t="shared" si="14"/>
        <v>0</v>
      </c>
      <c r="BQ66" s="145">
        <f t="shared" si="14"/>
        <v>0</v>
      </c>
      <c r="BR66" s="145">
        <f t="shared" si="14"/>
        <v>0</v>
      </c>
      <c r="BS66" s="145">
        <f t="shared" si="14"/>
        <v>0</v>
      </c>
      <c r="BT66" s="145">
        <f t="shared" si="14"/>
        <v>0</v>
      </c>
      <c r="BU66" s="145">
        <f t="shared" si="14"/>
        <v>0</v>
      </c>
      <c r="BV66" s="145">
        <f t="shared" si="14"/>
        <v>0</v>
      </c>
      <c r="BW66" s="145">
        <f t="shared" si="14"/>
        <v>0</v>
      </c>
      <c r="BX66" s="145">
        <f t="shared" si="14"/>
        <v>0</v>
      </c>
      <c r="BY66" s="145">
        <f t="shared" si="14"/>
        <v>0</v>
      </c>
      <c r="BZ66" s="145">
        <f t="shared" si="14"/>
        <v>0</v>
      </c>
      <c r="CA66" s="145">
        <f t="shared" si="14"/>
        <v>0</v>
      </c>
      <c r="CB66" s="145">
        <f t="shared" si="14"/>
        <v>0</v>
      </c>
      <c r="CC66" s="145">
        <f t="shared" si="14"/>
        <v>0</v>
      </c>
      <c r="CD66" s="145">
        <f t="shared" si="14"/>
        <v>0</v>
      </c>
      <c r="CE66" s="145">
        <f t="shared" si="14"/>
        <v>0</v>
      </c>
      <c r="CF66" s="145">
        <f t="shared" si="14"/>
        <v>0</v>
      </c>
      <c r="CG66" s="145">
        <f t="shared" si="14"/>
        <v>0</v>
      </c>
      <c r="CH66" s="145">
        <f t="shared" si="14"/>
        <v>0</v>
      </c>
      <c r="CI66" s="145">
        <f t="shared" si="14"/>
        <v>0</v>
      </c>
      <c r="CJ66" s="145">
        <f t="shared" si="14"/>
        <v>0</v>
      </c>
      <c r="CK66" s="145">
        <f t="shared" si="14"/>
        <v>0</v>
      </c>
      <c r="CL66" s="145">
        <f t="shared" si="14"/>
        <v>0</v>
      </c>
      <c r="CM66" s="145">
        <f t="shared" si="14"/>
        <v>0</v>
      </c>
      <c r="CN66" s="145">
        <f t="shared" si="14"/>
        <v>0</v>
      </c>
      <c r="CO66" s="145">
        <f t="shared" si="14"/>
        <v>0</v>
      </c>
      <c r="CP66" s="145">
        <f t="shared" si="14"/>
        <v>0</v>
      </c>
      <c r="CQ66" s="145">
        <f t="shared" si="14"/>
        <v>0</v>
      </c>
      <c r="CR66" s="145">
        <f t="shared" si="14"/>
        <v>0</v>
      </c>
      <c r="CS66" s="145">
        <f t="shared" si="14"/>
        <v>0</v>
      </c>
      <c r="CT66" s="145">
        <f t="shared" si="14"/>
        <v>0</v>
      </c>
      <c r="CU66" s="145">
        <f t="shared" si="14"/>
        <v>0</v>
      </c>
      <c r="CV66" s="145">
        <f t="shared" si="14"/>
        <v>0</v>
      </c>
      <c r="CW66" s="145">
        <f t="shared" si="14"/>
        <v>0</v>
      </c>
      <c r="CX66" s="145">
        <f t="shared" si="14"/>
        <v>0</v>
      </c>
      <c r="CY66" s="145">
        <f t="shared" si="14"/>
        <v>0</v>
      </c>
      <c r="CZ66" s="145">
        <f t="shared" si="14"/>
        <v>0</v>
      </c>
      <c r="DA66" s="145">
        <f t="shared" si="14"/>
        <v>0</v>
      </c>
      <c r="DB66" s="145">
        <f t="shared" si="14"/>
        <v>0</v>
      </c>
      <c r="DC66" s="145">
        <f t="shared" si="14"/>
        <v>0</v>
      </c>
      <c r="DD66" s="145">
        <f t="shared" si="14"/>
        <v>0</v>
      </c>
      <c r="DE66" s="145">
        <f t="shared" si="14"/>
        <v>0</v>
      </c>
      <c r="DF66" s="145">
        <f t="shared" si="9"/>
        <v>0</v>
      </c>
      <c r="DG66" s="145">
        <f t="shared" si="9"/>
        <v>0</v>
      </c>
      <c r="DH66" s="145">
        <f t="shared" si="9"/>
        <v>0</v>
      </c>
      <c r="DI66" s="145">
        <f t="shared" si="9"/>
        <v>0</v>
      </c>
    </row>
    <row r="67" spans="2:113" ht="15.5">
      <c r="B67" s="274"/>
      <c r="C67" s="158" t="s">
        <v>479</v>
      </c>
      <c r="D67" s="145">
        <f t="shared" si="15"/>
        <v>0</v>
      </c>
      <c r="E67" s="145">
        <f t="shared" si="15"/>
        <v>0</v>
      </c>
      <c r="F67" s="145">
        <f t="shared" si="15"/>
        <v>0</v>
      </c>
      <c r="G67" s="145">
        <f t="shared" si="15"/>
        <v>0</v>
      </c>
      <c r="H67" s="145">
        <f t="shared" si="15"/>
        <v>0</v>
      </c>
      <c r="I67" s="145">
        <f t="shared" si="15"/>
        <v>0</v>
      </c>
      <c r="J67" s="145">
        <f t="shared" si="15"/>
        <v>0</v>
      </c>
      <c r="K67" s="145">
        <f t="shared" si="15"/>
        <v>0</v>
      </c>
      <c r="L67" s="145">
        <f t="shared" si="15"/>
        <v>0</v>
      </c>
      <c r="M67" s="145">
        <f t="shared" si="15"/>
        <v>0</v>
      </c>
      <c r="N67" s="145">
        <f t="shared" si="15"/>
        <v>0</v>
      </c>
      <c r="O67" s="145">
        <f t="shared" si="15"/>
        <v>0</v>
      </c>
      <c r="P67" s="145">
        <f t="shared" si="15"/>
        <v>0</v>
      </c>
      <c r="Q67" s="145">
        <f t="shared" si="15"/>
        <v>0</v>
      </c>
      <c r="R67" s="145">
        <f t="shared" si="15"/>
        <v>0</v>
      </c>
      <c r="S67" s="145">
        <f t="shared" si="15"/>
        <v>0</v>
      </c>
      <c r="T67" s="145">
        <f t="shared" si="15"/>
        <v>0</v>
      </c>
      <c r="U67" s="145">
        <f t="shared" si="15"/>
        <v>0</v>
      </c>
      <c r="V67" s="145">
        <f t="shared" si="15"/>
        <v>0</v>
      </c>
      <c r="W67" s="145">
        <f t="shared" si="15"/>
        <v>0</v>
      </c>
      <c r="X67" s="145">
        <f t="shared" si="15"/>
        <v>0</v>
      </c>
      <c r="Y67" s="145">
        <f t="shared" si="15"/>
        <v>0</v>
      </c>
      <c r="Z67" s="145">
        <f t="shared" si="15"/>
        <v>0</v>
      </c>
      <c r="AA67" s="145">
        <f t="shared" si="15"/>
        <v>0</v>
      </c>
      <c r="AB67" s="145">
        <f t="shared" si="15"/>
        <v>0</v>
      </c>
      <c r="AC67" s="145">
        <f t="shared" si="15"/>
        <v>0</v>
      </c>
      <c r="AD67" s="145">
        <f t="shared" si="15"/>
        <v>0</v>
      </c>
      <c r="AE67" s="145">
        <f t="shared" si="15"/>
        <v>0</v>
      </c>
      <c r="AF67" s="145">
        <f t="shared" si="15"/>
        <v>0</v>
      </c>
      <c r="AG67" s="145">
        <f t="shared" si="15"/>
        <v>0</v>
      </c>
      <c r="AH67" s="145">
        <f t="shared" si="15"/>
        <v>0</v>
      </c>
      <c r="AI67" s="145">
        <f t="shared" si="15"/>
        <v>0</v>
      </c>
      <c r="AJ67" s="145">
        <f t="shared" si="15"/>
        <v>0</v>
      </c>
      <c r="AK67" s="145">
        <f t="shared" si="15"/>
        <v>0</v>
      </c>
      <c r="AL67" s="145">
        <f t="shared" si="15"/>
        <v>0</v>
      </c>
      <c r="AM67" s="145">
        <f t="shared" si="15"/>
        <v>0</v>
      </c>
      <c r="AN67" s="145">
        <f t="shared" si="15"/>
        <v>0</v>
      </c>
      <c r="AO67" s="145">
        <f t="shared" si="15"/>
        <v>0</v>
      </c>
      <c r="AP67" s="145">
        <f t="shared" si="15"/>
        <v>0</v>
      </c>
      <c r="AQ67" s="145">
        <f t="shared" si="15"/>
        <v>0</v>
      </c>
      <c r="AR67" s="145">
        <f t="shared" si="15"/>
        <v>0</v>
      </c>
      <c r="AS67" s="145">
        <f t="shared" si="15"/>
        <v>0</v>
      </c>
      <c r="AT67" s="145">
        <f t="shared" si="15"/>
        <v>0</v>
      </c>
      <c r="AU67" s="145">
        <f t="shared" si="15"/>
        <v>0</v>
      </c>
      <c r="AV67" s="145">
        <f t="shared" si="15"/>
        <v>0</v>
      </c>
      <c r="AW67" s="145">
        <f t="shared" si="15"/>
        <v>0</v>
      </c>
      <c r="AX67" s="145">
        <f t="shared" si="15"/>
        <v>0</v>
      </c>
      <c r="AY67" s="145">
        <f t="shared" si="15"/>
        <v>0</v>
      </c>
      <c r="AZ67" s="145">
        <f t="shared" si="15"/>
        <v>0</v>
      </c>
      <c r="BA67" s="145">
        <f t="shared" si="15"/>
        <v>0</v>
      </c>
      <c r="BB67" s="145">
        <f t="shared" si="15"/>
        <v>0</v>
      </c>
      <c r="BC67" s="145">
        <f t="shared" si="15"/>
        <v>0</v>
      </c>
      <c r="BD67" s="145">
        <f t="shared" si="15"/>
        <v>0</v>
      </c>
      <c r="BE67" s="145">
        <f t="shared" si="15"/>
        <v>0</v>
      </c>
      <c r="BF67" s="145">
        <f t="shared" si="15"/>
        <v>0</v>
      </c>
      <c r="BG67" s="145">
        <f t="shared" si="15"/>
        <v>0</v>
      </c>
      <c r="BH67" s="145">
        <f t="shared" si="15"/>
        <v>0</v>
      </c>
      <c r="BI67" s="145">
        <f t="shared" si="15"/>
        <v>0</v>
      </c>
      <c r="BJ67" s="145">
        <f t="shared" si="15"/>
        <v>0</v>
      </c>
      <c r="BK67" s="145">
        <f t="shared" si="15"/>
        <v>0</v>
      </c>
      <c r="BL67" s="145">
        <f t="shared" si="15"/>
        <v>0</v>
      </c>
      <c r="BM67" s="145">
        <f t="shared" si="15"/>
        <v>0</v>
      </c>
      <c r="BN67" s="145">
        <f t="shared" si="15"/>
        <v>0</v>
      </c>
      <c r="BO67" s="145">
        <f t="shared" si="15"/>
        <v>0</v>
      </c>
      <c r="BP67" s="145">
        <f t="shared" si="14"/>
        <v>0</v>
      </c>
      <c r="BQ67" s="145">
        <f t="shared" si="14"/>
        <v>0</v>
      </c>
      <c r="BR67" s="145">
        <f t="shared" si="14"/>
        <v>0</v>
      </c>
      <c r="BS67" s="145">
        <f t="shared" si="14"/>
        <v>0</v>
      </c>
      <c r="BT67" s="145">
        <f t="shared" si="14"/>
        <v>0</v>
      </c>
      <c r="BU67" s="145">
        <f t="shared" si="14"/>
        <v>0</v>
      </c>
      <c r="BV67" s="145">
        <f t="shared" si="14"/>
        <v>0</v>
      </c>
      <c r="BW67" s="145">
        <f t="shared" si="14"/>
        <v>0</v>
      </c>
      <c r="BX67" s="145">
        <f t="shared" si="14"/>
        <v>0</v>
      </c>
      <c r="BY67" s="145">
        <f t="shared" si="14"/>
        <v>0</v>
      </c>
      <c r="BZ67" s="145">
        <f t="shared" si="14"/>
        <v>0</v>
      </c>
      <c r="CA67" s="145">
        <f t="shared" si="14"/>
        <v>0</v>
      </c>
      <c r="CB67" s="145">
        <f t="shared" si="14"/>
        <v>0</v>
      </c>
      <c r="CC67" s="145">
        <f t="shared" si="14"/>
        <v>0</v>
      </c>
      <c r="CD67" s="145">
        <f t="shared" si="14"/>
        <v>0</v>
      </c>
      <c r="CE67" s="145">
        <f t="shared" si="14"/>
        <v>0</v>
      </c>
      <c r="CF67" s="145">
        <f t="shared" si="14"/>
        <v>0</v>
      </c>
      <c r="CG67" s="145">
        <f t="shared" si="14"/>
        <v>0</v>
      </c>
      <c r="CH67" s="145">
        <f t="shared" si="14"/>
        <v>0</v>
      </c>
      <c r="CI67" s="145">
        <f t="shared" si="14"/>
        <v>0</v>
      </c>
      <c r="CJ67" s="145">
        <f t="shared" si="14"/>
        <v>0</v>
      </c>
      <c r="CK67" s="145">
        <f t="shared" si="14"/>
        <v>0</v>
      </c>
      <c r="CL67" s="145">
        <f t="shared" si="14"/>
        <v>0</v>
      </c>
      <c r="CM67" s="145">
        <f t="shared" si="14"/>
        <v>0</v>
      </c>
      <c r="CN67" s="145">
        <f t="shared" si="14"/>
        <v>0</v>
      </c>
      <c r="CO67" s="145">
        <f t="shared" si="14"/>
        <v>0</v>
      </c>
      <c r="CP67" s="145">
        <f t="shared" si="14"/>
        <v>0</v>
      </c>
      <c r="CQ67" s="145">
        <f t="shared" si="14"/>
        <v>0</v>
      </c>
      <c r="CR67" s="145">
        <f t="shared" si="14"/>
        <v>0</v>
      </c>
      <c r="CS67" s="145">
        <f t="shared" si="14"/>
        <v>0</v>
      </c>
      <c r="CT67" s="145">
        <f t="shared" si="14"/>
        <v>0</v>
      </c>
      <c r="CU67" s="145">
        <f t="shared" si="14"/>
        <v>0</v>
      </c>
      <c r="CV67" s="145">
        <f t="shared" si="14"/>
        <v>0</v>
      </c>
      <c r="CW67" s="145">
        <f t="shared" si="14"/>
        <v>0</v>
      </c>
      <c r="CX67" s="145">
        <f t="shared" si="14"/>
        <v>0</v>
      </c>
      <c r="CY67" s="145">
        <f t="shared" si="14"/>
        <v>0</v>
      </c>
      <c r="CZ67" s="145">
        <f t="shared" si="14"/>
        <v>0</v>
      </c>
      <c r="DA67" s="145">
        <f t="shared" si="14"/>
        <v>0</v>
      </c>
      <c r="DB67" s="145">
        <f t="shared" si="14"/>
        <v>0</v>
      </c>
      <c r="DC67" s="145">
        <f t="shared" si="14"/>
        <v>0</v>
      </c>
      <c r="DD67" s="145">
        <f t="shared" si="14"/>
        <v>0</v>
      </c>
      <c r="DE67" s="145">
        <f t="shared" si="14"/>
        <v>0</v>
      </c>
      <c r="DF67" s="145">
        <f t="shared" si="9"/>
        <v>0</v>
      </c>
      <c r="DG67" s="145">
        <f t="shared" si="9"/>
        <v>0</v>
      </c>
      <c r="DH67" s="145">
        <f t="shared" si="9"/>
        <v>0</v>
      </c>
      <c r="DI67" s="145">
        <f t="shared" si="9"/>
        <v>0</v>
      </c>
    </row>
    <row r="68" spans="2:113" ht="15.5">
      <c r="B68" s="274"/>
      <c r="C68" s="158" t="s">
        <v>470</v>
      </c>
      <c r="D68" s="145">
        <f t="shared" si="15"/>
        <v>0</v>
      </c>
      <c r="E68" s="145">
        <f t="shared" si="15"/>
        <v>0</v>
      </c>
      <c r="F68" s="145">
        <f t="shared" si="15"/>
        <v>0</v>
      </c>
      <c r="G68" s="145">
        <f t="shared" si="15"/>
        <v>0</v>
      </c>
      <c r="H68" s="145">
        <f t="shared" si="15"/>
        <v>0</v>
      </c>
      <c r="I68" s="145">
        <f t="shared" si="15"/>
        <v>0</v>
      </c>
      <c r="J68" s="145">
        <f t="shared" si="15"/>
        <v>0</v>
      </c>
      <c r="K68" s="145">
        <f t="shared" si="15"/>
        <v>0</v>
      </c>
      <c r="L68" s="145">
        <f t="shared" si="15"/>
        <v>0</v>
      </c>
      <c r="M68" s="145">
        <f t="shared" si="15"/>
        <v>0</v>
      </c>
      <c r="N68" s="145">
        <f t="shared" si="15"/>
        <v>0</v>
      </c>
      <c r="O68" s="145">
        <f t="shared" si="15"/>
        <v>0</v>
      </c>
      <c r="P68" s="145">
        <f t="shared" si="15"/>
        <v>0</v>
      </c>
      <c r="Q68" s="145">
        <f t="shared" si="15"/>
        <v>0</v>
      </c>
      <c r="R68" s="145">
        <f t="shared" si="15"/>
        <v>0</v>
      </c>
      <c r="S68" s="145">
        <f t="shared" si="15"/>
        <v>0</v>
      </c>
      <c r="T68" s="145">
        <f t="shared" si="15"/>
        <v>0</v>
      </c>
      <c r="U68" s="145">
        <f t="shared" si="15"/>
        <v>0</v>
      </c>
      <c r="V68" s="145">
        <f t="shared" si="15"/>
        <v>0</v>
      </c>
      <c r="W68" s="145">
        <f t="shared" si="15"/>
        <v>0</v>
      </c>
      <c r="X68" s="145">
        <f t="shared" si="15"/>
        <v>0</v>
      </c>
      <c r="Y68" s="145">
        <f t="shared" si="15"/>
        <v>0</v>
      </c>
      <c r="Z68" s="145">
        <f t="shared" si="15"/>
        <v>0</v>
      </c>
      <c r="AA68" s="145">
        <f t="shared" si="15"/>
        <v>0</v>
      </c>
      <c r="AB68" s="145">
        <f t="shared" si="15"/>
        <v>0</v>
      </c>
      <c r="AC68" s="145">
        <f t="shared" si="15"/>
        <v>0</v>
      </c>
      <c r="AD68" s="145">
        <f t="shared" si="15"/>
        <v>0</v>
      </c>
      <c r="AE68" s="145">
        <f t="shared" si="15"/>
        <v>0</v>
      </c>
      <c r="AF68" s="145">
        <f t="shared" si="15"/>
        <v>0</v>
      </c>
      <c r="AG68" s="145">
        <f t="shared" si="15"/>
        <v>0</v>
      </c>
      <c r="AH68" s="145">
        <f t="shared" si="15"/>
        <v>0</v>
      </c>
      <c r="AI68" s="145">
        <f t="shared" si="15"/>
        <v>0</v>
      </c>
      <c r="AJ68" s="145">
        <f t="shared" si="15"/>
        <v>0</v>
      </c>
      <c r="AK68" s="145">
        <f t="shared" si="15"/>
        <v>0</v>
      </c>
      <c r="AL68" s="145">
        <f t="shared" si="15"/>
        <v>0</v>
      </c>
      <c r="AM68" s="145">
        <f t="shared" si="15"/>
        <v>0</v>
      </c>
      <c r="AN68" s="145">
        <f t="shared" si="15"/>
        <v>0</v>
      </c>
      <c r="AO68" s="145">
        <f t="shared" si="15"/>
        <v>0</v>
      </c>
      <c r="AP68" s="145">
        <f t="shared" si="15"/>
        <v>0</v>
      </c>
      <c r="AQ68" s="145">
        <f t="shared" si="15"/>
        <v>0</v>
      </c>
      <c r="AR68" s="145">
        <f t="shared" si="15"/>
        <v>0</v>
      </c>
      <c r="AS68" s="145">
        <f t="shared" si="15"/>
        <v>0</v>
      </c>
      <c r="AT68" s="145">
        <f t="shared" si="15"/>
        <v>0</v>
      </c>
      <c r="AU68" s="145">
        <f t="shared" si="15"/>
        <v>0</v>
      </c>
      <c r="AV68" s="145">
        <f t="shared" si="15"/>
        <v>0</v>
      </c>
      <c r="AW68" s="145">
        <f t="shared" si="15"/>
        <v>0</v>
      </c>
      <c r="AX68" s="145">
        <f t="shared" si="15"/>
        <v>0</v>
      </c>
      <c r="AY68" s="145">
        <f t="shared" si="15"/>
        <v>0</v>
      </c>
      <c r="AZ68" s="145">
        <f t="shared" si="15"/>
        <v>0</v>
      </c>
      <c r="BA68" s="145">
        <f t="shared" si="15"/>
        <v>0</v>
      </c>
      <c r="BB68" s="145">
        <f t="shared" si="15"/>
        <v>0</v>
      </c>
      <c r="BC68" s="145">
        <f t="shared" si="15"/>
        <v>0</v>
      </c>
      <c r="BD68" s="145">
        <f t="shared" si="15"/>
        <v>0</v>
      </c>
      <c r="BE68" s="145">
        <f t="shared" si="15"/>
        <v>0</v>
      </c>
      <c r="BF68" s="145">
        <f t="shared" si="15"/>
        <v>0</v>
      </c>
      <c r="BG68" s="145">
        <f t="shared" si="15"/>
        <v>0</v>
      </c>
      <c r="BH68" s="145">
        <f t="shared" si="15"/>
        <v>0</v>
      </c>
      <c r="BI68" s="145">
        <f t="shared" si="15"/>
        <v>0</v>
      </c>
      <c r="BJ68" s="145">
        <f t="shared" si="15"/>
        <v>0</v>
      </c>
      <c r="BK68" s="145">
        <f t="shared" si="15"/>
        <v>0</v>
      </c>
      <c r="BL68" s="145">
        <f t="shared" si="15"/>
        <v>0</v>
      </c>
      <c r="BM68" s="145">
        <f t="shared" si="15"/>
        <v>0</v>
      </c>
      <c r="BN68" s="145">
        <f t="shared" si="15"/>
        <v>0</v>
      </c>
      <c r="BO68" s="145">
        <f t="shared" ref="BO68:DI70" si="16">IF(BO$29=0,,BO49/BO$29*1000000)</f>
        <v>0</v>
      </c>
      <c r="BP68" s="145">
        <f t="shared" si="16"/>
        <v>0</v>
      </c>
      <c r="BQ68" s="145">
        <f t="shared" si="16"/>
        <v>0</v>
      </c>
      <c r="BR68" s="145">
        <f t="shared" si="16"/>
        <v>0</v>
      </c>
      <c r="BS68" s="145">
        <f t="shared" si="16"/>
        <v>0</v>
      </c>
      <c r="BT68" s="145">
        <f t="shared" si="16"/>
        <v>0</v>
      </c>
      <c r="BU68" s="145">
        <f t="shared" si="16"/>
        <v>0</v>
      </c>
      <c r="BV68" s="145">
        <f t="shared" si="16"/>
        <v>0</v>
      </c>
      <c r="BW68" s="145">
        <f t="shared" si="16"/>
        <v>0</v>
      </c>
      <c r="BX68" s="145">
        <f t="shared" si="16"/>
        <v>0</v>
      </c>
      <c r="BY68" s="145">
        <f t="shared" si="16"/>
        <v>0</v>
      </c>
      <c r="BZ68" s="145">
        <f t="shared" si="16"/>
        <v>0</v>
      </c>
      <c r="CA68" s="145">
        <f t="shared" si="16"/>
        <v>0</v>
      </c>
      <c r="CB68" s="145">
        <f t="shared" si="16"/>
        <v>0</v>
      </c>
      <c r="CC68" s="145">
        <f t="shared" si="16"/>
        <v>0</v>
      </c>
      <c r="CD68" s="145">
        <f t="shared" si="16"/>
        <v>0</v>
      </c>
      <c r="CE68" s="145">
        <f t="shared" si="16"/>
        <v>0</v>
      </c>
      <c r="CF68" s="145">
        <f t="shared" si="16"/>
        <v>0</v>
      </c>
      <c r="CG68" s="145">
        <f t="shared" si="16"/>
        <v>0</v>
      </c>
      <c r="CH68" s="145">
        <f t="shared" si="16"/>
        <v>0</v>
      </c>
      <c r="CI68" s="145">
        <f t="shared" si="16"/>
        <v>0</v>
      </c>
      <c r="CJ68" s="145">
        <f t="shared" si="16"/>
        <v>0</v>
      </c>
      <c r="CK68" s="145">
        <f t="shared" si="16"/>
        <v>0</v>
      </c>
      <c r="CL68" s="145">
        <f t="shared" si="16"/>
        <v>0</v>
      </c>
      <c r="CM68" s="145">
        <f t="shared" si="16"/>
        <v>0</v>
      </c>
      <c r="CN68" s="145">
        <f t="shared" si="16"/>
        <v>0</v>
      </c>
      <c r="CO68" s="145">
        <f t="shared" si="16"/>
        <v>0</v>
      </c>
      <c r="CP68" s="145">
        <f t="shared" si="16"/>
        <v>0</v>
      </c>
      <c r="CQ68" s="145">
        <f t="shared" si="16"/>
        <v>0</v>
      </c>
      <c r="CR68" s="145">
        <f t="shared" si="16"/>
        <v>0</v>
      </c>
      <c r="CS68" s="145">
        <f t="shared" si="16"/>
        <v>0</v>
      </c>
      <c r="CT68" s="145">
        <f t="shared" si="16"/>
        <v>0</v>
      </c>
      <c r="CU68" s="145">
        <f t="shared" si="16"/>
        <v>0</v>
      </c>
      <c r="CV68" s="145">
        <f t="shared" si="16"/>
        <v>0</v>
      </c>
      <c r="CW68" s="145">
        <f t="shared" si="16"/>
        <v>0</v>
      </c>
      <c r="CX68" s="145">
        <f t="shared" si="16"/>
        <v>0</v>
      </c>
      <c r="CY68" s="145">
        <f t="shared" si="16"/>
        <v>0</v>
      </c>
      <c r="CZ68" s="145">
        <f t="shared" si="16"/>
        <v>0</v>
      </c>
      <c r="DA68" s="145">
        <f t="shared" si="16"/>
        <v>0</v>
      </c>
      <c r="DB68" s="145">
        <f t="shared" si="16"/>
        <v>0</v>
      </c>
      <c r="DC68" s="145">
        <f t="shared" si="16"/>
        <v>0</v>
      </c>
      <c r="DD68" s="145">
        <f t="shared" si="16"/>
        <v>0</v>
      </c>
      <c r="DE68" s="145">
        <f t="shared" si="16"/>
        <v>0</v>
      </c>
      <c r="DF68" s="145">
        <f t="shared" si="9"/>
        <v>0</v>
      </c>
      <c r="DG68" s="145">
        <f t="shared" si="9"/>
        <v>0</v>
      </c>
      <c r="DH68" s="145">
        <f t="shared" si="9"/>
        <v>0</v>
      </c>
      <c r="DI68" s="145">
        <f t="shared" si="9"/>
        <v>0</v>
      </c>
    </row>
    <row r="69" spans="2:113" ht="16" thickBot="1">
      <c r="B69" s="275"/>
      <c r="C69" s="157" t="s">
        <v>526</v>
      </c>
      <c r="D69" s="145">
        <f t="shared" ref="D69:BO70" si="17">IF(D$29=0,,D50/D$29*1000000)</f>
        <v>0</v>
      </c>
      <c r="E69" s="145">
        <f t="shared" si="17"/>
        <v>0</v>
      </c>
      <c r="F69" s="145">
        <f t="shared" si="17"/>
        <v>0</v>
      </c>
      <c r="G69" s="145">
        <f t="shared" si="17"/>
        <v>0</v>
      </c>
      <c r="H69" s="145">
        <f t="shared" si="17"/>
        <v>0</v>
      </c>
      <c r="I69" s="145">
        <f t="shared" si="17"/>
        <v>0</v>
      </c>
      <c r="J69" s="145">
        <f t="shared" si="17"/>
        <v>0</v>
      </c>
      <c r="K69" s="145">
        <f t="shared" si="17"/>
        <v>0</v>
      </c>
      <c r="L69" s="145">
        <f t="shared" si="17"/>
        <v>0</v>
      </c>
      <c r="M69" s="145">
        <f t="shared" si="17"/>
        <v>0</v>
      </c>
      <c r="N69" s="145">
        <f t="shared" si="17"/>
        <v>0</v>
      </c>
      <c r="O69" s="145">
        <f t="shared" si="17"/>
        <v>0</v>
      </c>
      <c r="P69" s="145">
        <f t="shared" si="17"/>
        <v>0</v>
      </c>
      <c r="Q69" s="145">
        <f t="shared" si="17"/>
        <v>0</v>
      </c>
      <c r="R69" s="145">
        <f t="shared" si="17"/>
        <v>0</v>
      </c>
      <c r="S69" s="145">
        <f t="shared" si="17"/>
        <v>0</v>
      </c>
      <c r="T69" s="145">
        <f t="shared" si="17"/>
        <v>0</v>
      </c>
      <c r="U69" s="145">
        <f t="shared" si="17"/>
        <v>0</v>
      </c>
      <c r="V69" s="145">
        <f t="shared" si="17"/>
        <v>0</v>
      </c>
      <c r="W69" s="145">
        <f t="shared" si="17"/>
        <v>0</v>
      </c>
      <c r="X69" s="145">
        <f t="shared" si="17"/>
        <v>0</v>
      </c>
      <c r="Y69" s="145">
        <f t="shared" si="17"/>
        <v>0</v>
      </c>
      <c r="Z69" s="145">
        <f t="shared" si="17"/>
        <v>0</v>
      </c>
      <c r="AA69" s="145">
        <f t="shared" si="17"/>
        <v>0</v>
      </c>
      <c r="AB69" s="145">
        <f t="shared" si="17"/>
        <v>0</v>
      </c>
      <c r="AC69" s="145">
        <f t="shared" si="17"/>
        <v>0</v>
      </c>
      <c r="AD69" s="145">
        <f t="shared" si="17"/>
        <v>0</v>
      </c>
      <c r="AE69" s="145">
        <f t="shared" si="17"/>
        <v>0</v>
      </c>
      <c r="AF69" s="145">
        <f t="shared" si="17"/>
        <v>0</v>
      </c>
      <c r="AG69" s="145">
        <f t="shared" si="17"/>
        <v>0</v>
      </c>
      <c r="AH69" s="145">
        <f t="shared" si="17"/>
        <v>0</v>
      </c>
      <c r="AI69" s="145">
        <f t="shared" si="17"/>
        <v>0</v>
      </c>
      <c r="AJ69" s="145">
        <f t="shared" si="17"/>
        <v>0</v>
      </c>
      <c r="AK69" s="145">
        <f t="shared" si="17"/>
        <v>0</v>
      </c>
      <c r="AL69" s="145">
        <f t="shared" si="17"/>
        <v>0</v>
      </c>
      <c r="AM69" s="145">
        <f t="shared" si="17"/>
        <v>0</v>
      </c>
      <c r="AN69" s="145">
        <f t="shared" si="17"/>
        <v>0</v>
      </c>
      <c r="AO69" s="145">
        <f t="shared" si="17"/>
        <v>0</v>
      </c>
      <c r="AP69" s="145">
        <f t="shared" si="17"/>
        <v>0</v>
      </c>
      <c r="AQ69" s="145">
        <f t="shared" si="17"/>
        <v>0</v>
      </c>
      <c r="AR69" s="145">
        <f t="shared" si="17"/>
        <v>0</v>
      </c>
      <c r="AS69" s="145">
        <f t="shared" si="17"/>
        <v>0</v>
      </c>
      <c r="AT69" s="145">
        <f t="shared" si="17"/>
        <v>0</v>
      </c>
      <c r="AU69" s="145">
        <f t="shared" si="17"/>
        <v>0</v>
      </c>
      <c r="AV69" s="145">
        <f t="shared" si="17"/>
        <v>0</v>
      </c>
      <c r="AW69" s="145">
        <f t="shared" si="17"/>
        <v>0</v>
      </c>
      <c r="AX69" s="145">
        <f t="shared" si="17"/>
        <v>0</v>
      </c>
      <c r="AY69" s="145">
        <f t="shared" si="17"/>
        <v>0</v>
      </c>
      <c r="AZ69" s="145">
        <f t="shared" si="17"/>
        <v>0</v>
      </c>
      <c r="BA69" s="145">
        <f t="shared" si="17"/>
        <v>0</v>
      </c>
      <c r="BB69" s="145">
        <f t="shared" si="17"/>
        <v>0</v>
      </c>
      <c r="BC69" s="145">
        <f t="shared" si="17"/>
        <v>0</v>
      </c>
      <c r="BD69" s="145">
        <f t="shared" si="17"/>
        <v>0</v>
      </c>
      <c r="BE69" s="145">
        <f t="shared" si="17"/>
        <v>0</v>
      </c>
      <c r="BF69" s="145">
        <f t="shared" si="17"/>
        <v>0</v>
      </c>
      <c r="BG69" s="145">
        <f t="shared" si="17"/>
        <v>0</v>
      </c>
      <c r="BH69" s="145">
        <f t="shared" si="17"/>
        <v>0</v>
      </c>
      <c r="BI69" s="145">
        <f t="shared" si="17"/>
        <v>0</v>
      </c>
      <c r="BJ69" s="145">
        <f t="shared" si="17"/>
        <v>0</v>
      </c>
      <c r="BK69" s="145">
        <f t="shared" si="17"/>
        <v>0</v>
      </c>
      <c r="BL69" s="145">
        <f t="shared" si="17"/>
        <v>0</v>
      </c>
      <c r="BM69" s="145">
        <f t="shared" si="17"/>
        <v>0</v>
      </c>
      <c r="BN69" s="145">
        <f t="shared" si="17"/>
        <v>0</v>
      </c>
      <c r="BO69" s="145">
        <f t="shared" si="17"/>
        <v>0</v>
      </c>
      <c r="BP69" s="145">
        <f t="shared" si="16"/>
        <v>0</v>
      </c>
      <c r="BQ69" s="145">
        <f t="shared" si="16"/>
        <v>0</v>
      </c>
      <c r="BR69" s="145">
        <f t="shared" si="16"/>
        <v>0</v>
      </c>
      <c r="BS69" s="145">
        <f t="shared" si="16"/>
        <v>0</v>
      </c>
      <c r="BT69" s="145">
        <f t="shared" si="16"/>
        <v>0</v>
      </c>
      <c r="BU69" s="145">
        <f t="shared" si="16"/>
        <v>0</v>
      </c>
      <c r="BV69" s="145">
        <f t="shared" si="16"/>
        <v>0</v>
      </c>
      <c r="BW69" s="145">
        <f t="shared" si="16"/>
        <v>0</v>
      </c>
      <c r="BX69" s="145">
        <f t="shared" si="16"/>
        <v>0</v>
      </c>
      <c r="BY69" s="145">
        <f t="shared" si="16"/>
        <v>0</v>
      </c>
      <c r="BZ69" s="145">
        <f t="shared" si="16"/>
        <v>0</v>
      </c>
      <c r="CA69" s="145">
        <f t="shared" si="16"/>
        <v>0</v>
      </c>
      <c r="CB69" s="145">
        <f t="shared" si="16"/>
        <v>0</v>
      </c>
      <c r="CC69" s="145">
        <f t="shared" si="16"/>
        <v>0</v>
      </c>
      <c r="CD69" s="145">
        <f t="shared" si="16"/>
        <v>0</v>
      </c>
      <c r="CE69" s="145">
        <f t="shared" si="16"/>
        <v>0</v>
      </c>
      <c r="CF69" s="145">
        <f t="shared" si="16"/>
        <v>0</v>
      </c>
      <c r="CG69" s="145">
        <f t="shared" si="16"/>
        <v>0</v>
      </c>
      <c r="CH69" s="145">
        <f t="shared" si="16"/>
        <v>0</v>
      </c>
      <c r="CI69" s="145">
        <f t="shared" si="16"/>
        <v>0</v>
      </c>
      <c r="CJ69" s="145">
        <f t="shared" si="16"/>
        <v>0</v>
      </c>
      <c r="CK69" s="145">
        <f t="shared" si="16"/>
        <v>0</v>
      </c>
      <c r="CL69" s="145">
        <f t="shared" si="16"/>
        <v>0</v>
      </c>
      <c r="CM69" s="145">
        <f t="shared" si="16"/>
        <v>0</v>
      </c>
      <c r="CN69" s="145">
        <f t="shared" si="16"/>
        <v>0</v>
      </c>
      <c r="CO69" s="145">
        <f t="shared" si="16"/>
        <v>0</v>
      </c>
      <c r="CP69" s="145">
        <f t="shared" si="16"/>
        <v>0</v>
      </c>
      <c r="CQ69" s="145">
        <f t="shared" si="16"/>
        <v>0</v>
      </c>
      <c r="CR69" s="145">
        <f t="shared" si="16"/>
        <v>0</v>
      </c>
      <c r="CS69" s="145">
        <f t="shared" si="16"/>
        <v>0</v>
      </c>
      <c r="CT69" s="145">
        <f t="shared" si="16"/>
        <v>0</v>
      </c>
      <c r="CU69" s="145">
        <f t="shared" si="16"/>
        <v>0</v>
      </c>
      <c r="CV69" s="145">
        <f t="shared" si="16"/>
        <v>0</v>
      </c>
      <c r="CW69" s="145">
        <f t="shared" si="16"/>
        <v>0</v>
      </c>
      <c r="CX69" s="145">
        <f t="shared" si="16"/>
        <v>0</v>
      </c>
      <c r="CY69" s="145">
        <f t="shared" si="16"/>
        <v>0</v>
      </c>
      <c r="CZ69" s="145">
        <f t="shared" si="16"/>
        <v>0</v>
      </c>
      <c r="DA69" s="145">
        <f t="shared" si="16"/>
        <v>0</v>
      </c>
      <c r="DB69" s="145">
        <f t="shared" si="16"/>
        <v>0</v>
      </c>
      <c r="DC69" s="145">
        <f t="shared" si="16"/>
        <v>0</v>
      </c>
      <c r="DD69" s="145">
        <f t="shared" si="16"/>
        <v>0</v>
      </c>
      <c r="DE69" s="145">
        <f t="shared" si="16"/>
        <v>0</v>
      </c>
      <c r="DF69" s="145">
        <f t="shared" si="16"/>
        <v>0</v>
      </c>
      <c r="DG69" s="145">
        <f t="shared" si="16"/>
        <v>0</v>
      </c>
      <c r="DH69" s="145">
        <f t="shared" si="16"/>
        <v>0</v>
      </c>
      <c r="DI69" s="145">
        <f t="shared" si="16"/>
        <v>0</v>
      </c>
    </row>
    <row r="70" spans="2:113" ht="16" thickBot="1">
      <c r="B70" s="206"/>
      <c r="C70" s="156"/>
      <c r="D70" s="145">
        <f t="shared" si="17"/>
        <v>0</v>
      </c>
      <c r="E70" s="145">
        <f t="shared" si="17"/>
        <v>0</v>
      </c>
      <c r="F70" s="145">
        <f t="shared" si="17"/>
        <v>0</v>
      </c>
      <c r="G70" s="145">
        <f t="shared" si="17"/>
        <v>0</v>
      </c>
      <c r="H70" s="145">
        <f t="shared" si="17"/>
        <v>0</v>
      </c>
      <c r="I70" s="145">
        <f t="shared" si="17"/>
        <v>0</v>
      </c>
      <c r="J70" s="145">
        <f t="shared" si="17"/>
        <v>0</v>
      </c>
      <c r="K70" s="145">
        <f t="shared" si="17"/>
        <v>0</v>
      </c>
      <c r="L70" s="145">
        <f t="shared" si="17"/>
        <v>0</v>
      </c>
      <c r="M70" s="145">
        <f t="shared" si="17"/>
        <v>0</v>
      </c>
      <c r="N70" s="145">
        <f t="shared" si="17"/>
        <v>0</v>
      </c>
      <c r="O70" s="145">
        <f t="shared" si="17"/>
        <v>0</v>
      </c>
      <c r="P70" s="145">
        <f t="shared" si="17"/>
        <v>0</v>
      </c>
      <c r="Q70" s="145">
        <f t="shared" si="17"/>
        <v>0</v>
      </c>
      <c r="R70" s="145">
        <f t="shared" si="17"/>
        <v>0</v>
      </c>
      <c r="S70" s="145">
        <f t="shared" si="17"/>
        <v>0</v>
      </c>
      <c r="T70" s="145">
        <f t="shared" si="17"/>
        <v>0</v>
      </c>
      <c r="U70" s="145">
        <f t="shared" si="17"/>
        <v>0</v>
      </c>
      <c r="V70" s="145">
        <f t="shared" si="17"/>
        <v>0</v>
      </c>
      <c r="W70" s="145">
        <f t="shared" si="17"/>
        <v>0</v>
      </c>
      <c r="X70" s="145">
        <f t="shared" si="17"/>
        <v>0</v>
      </c>
      <c r="Y70" s="145">
        <f t="shared" si="17"/>
        <v>0</v>
      </c>
      <c r="Z70" s="145">
        <f t="shared" si="17"/>
        <v>0</v>
      </c>
      <c r="AA70" s="145">
        <f t="shared" si="17"/>
        <v>0</v>
      </c>
      <c r="AB70" s="145">
        <f t="shared" si="17"/>
        <v>0</v>
      </c>
      <c r="AC70" s="145">
        <f t="shared" si="17"/>
        <v>0</v>
      </c>
      <c r="AD70" s="145">
        <f t="shared" si="17"/>
        <v>0</v>
      </c>
      <c r="AE70" s="145">
        <f t="shared" si="17"/>
        <v>0</v>
      </c>
      <c r="AF70" s="145">
        <f t="shared" si="17"/>
        <v>0</v>
      </c>
      <c r="AG70" s="145">
        <f t="shared" si="17"/>
        <v>0</v>
      </c>
      <c r="AH70" s="145">
        <f t="shared" si="17"/>
        <v>0</v>
      </c>
      <c r="AI70" s="145">
        <f t="shared" si="17"/>
        <v>0</v>
      </c>
      <c r="AJ70" s="145">
        <f t="shared" si="17"/>
        <v>0</v>
      </c>
      <c r="AK70" s="145">
        <f t="shared" si="17"/>
        <v>0</v>
      </c>
      <c r="AL70" s="145">
        <f t="shared" si="17"/>
        <v>0</v>
      </c>
      <c r="AM70" s="145">
        <f t="shared" si="17"/>
        <v>0</v>
      </c>
      <c r="AN70" s="145">
        <f t="shared" si="17"/>
        <v>0</v>
      </c>
      <c r="AO70" s="145">
        <f t="shared" si="17"/>
        <v>0</v>
      </c>
      <c r="AP70" s="145">
        <f t="shared" si="17"/>
        <v>0</v>
      </c>
      <c r="AQ70" s="145">
        <f t="shared" si="17"/>
        <v>0</v>
      </c>
      <c r="AR70" s="145">
        <f t="shared" si="17"/>
        <v>0</v>
      </c>
      <c r="AS70" s="145">
        <f t="shared" si="17"/>
        <v>0</v>
      </c>
      <c r="AT70" s="145">
        <f t="shared" si="17"/>
        <v>0</v>
      </c>
      <c r="AU70" s="145">
        <f t="shared" si="17"/>
        <v>0</v>
      </c>
      <c r="AV70" s="145">
        <f t="shared" si="17"/>
        <v>0</v>
      </c>
      <c r="AW70" s="145">
        <f t="shared" si="17"/>
        <v>0</v>
      </c>
      <c r="AX70" s="145">
        <f t="shared" si="17"/>
        <v>0</v>
      </c>
      <c r="AY70" s="145">
        <f t="shared" si="17"/>
        <v>0</v>
      </c>
      <c r="AZ70" s="145">
        <f t="shared" si="17"/>
        <v>0</v>
      </c>
      <c r="BA70" s="145">
        <f t="shared" si="17"/>
        <v>0</v>
      </c>
      <c r="BB70" s="145">
        <f t="shared" si="17"/>
        <v>0</v>
      </c>
      <c r="BC70" s="145">
        <f t="shared" si="17"/>
        <v>0</v>
      </c>
      <c r="BD70" s="145">
        <f t="shared" si="17"/>
        <v>0</v>
      </c>
      <c r="BE70" s="145">
        <f t="shared" si="17"/>
        <v>0</v>
      </c>
      <c r="BF70" s="145">
        <f t="shared" si="17"/>
        <v>0</v>
      </c>
      <c r="BG70" s="145">
        <f t="shared" si="17"/>
        <v>0</v>
      </c>
      <c r="BH70" s="145">
        <f t="shared" si="17"/>
        <v>0</v>
      </c>
      <c r="BI70" s="145">
        <f t="shared" si="17"/>
        <v>0</v>
      </c>
      <c r="BJ70" s="145">
        <f t="shared" si="17"/>
        <v>0</v>
      </c>
      <c r="BK70" s="145">
        <f t="shared" si="17"/>
        <v>0</v>
      </c>
      <c r="BL70" s="145">
        <f t="shared" si="17"/>
        <v>0</v>
      </c>
      <c r="BM70" s="145">
        <f t="shared" si="17"/>
        <v>0</v>
      </c>
      <c r="BN70" s="145">
        <f t="shared" si="17"/>
        <v>0</v>
      </c>
      <c r="BO70" s="145">
        <f t="shared" si="17"/>
        <v>0</v>
      </c>
      <c r="BP70" s="145">
        <f t="shared" si="16"/>
        <v>0</v>
      </c>
      <c r="BQ70" s="145">
        <f t="shared" si="16"/>
        <v>0</v>
      </c>
      <c r="BR70" s="145">
        <f t="shared" si="16"/>
        <v>0</v>
      </c>
      <c r="BS70" s="145">
        <f t="shared" si="16"/>
        <v>0</v>
      </c>
      <c r="BT70" s="145">
        <f t="shared" si="16"/>
        <v>0</v>
      </c>
      <c r="BU70" s="145">
        <f t="shared" si="16"/>
        <v>0</v>
      </c>
      <c r="BV70" s="145">
        <f t="shared" si="16"/>
        <v>0</v>
      </c>
      <c r="BW70" s="145">
        <f t="shared" si="16"/>
        <v>0</v>
      </c>
      <c r="BX70" s="145">
        <f t="shared" si="16"/>
        <v>0</v>
      </c>
      <c r="BY70" s="145">
        <f t="shared" si="16"/>
        <v>0</v>
      </c>
      <c r="BZ70" s="145">
        <f t="shared" si="16"/>
        <v>0</v>
      </c>
      <c r="CA70" s="145">
        <f t="shared" si="16"/>
        <v>0</v>
      </c>
      <c r="CB70" s="145">
        <f t="shared" si="16"/>
        <v>0</v>
      </c>
      <c r="CC70" s="145">
        <f t="shared" si="16"/>
        <v>0</v>
      </c>
      <c r="CD70" s="145">
        <f t="shared" si="16"/>
        <v>0</v>
      </c>
      <c r="CE70" s="145">
        <f t="shared" si="16"/>
        <v>0</v>
      </c>
      <c r="CF70" s="145">
        <f t="shared" si="16"/>
        <v>0</v>
      </c>
      <c r="CG70" s="145">
        <f t="shared" si="16"/>
        <v>0</v>
      </c>
      <c r="CH70" s="145">
        <f t="shared" si="16"/>
        <v>0</v>
      </c>
      <c r="CI70" s="145">
        <f t="shared" si="16"/>
        <v>0</v>
      </c>
      <c r="CJ70" s="145">
        <f t="shared" si="16"/>
        <v>0</v>
      </c>
      <c r="CK70" s="145">
        <f t="shared" si="16"/>
        <v>0</v>
      </c>
      <c r="CL70" s="145">
        <f t="shared" si="16"/>
        <v>0</v>
      </c>
      <c r="CM70" s="145">
        <f t="shared" si="16"/>
        <v>0</v>
      </c>
      <c r="CN70" s="145">
        <f t="shared" si="16"/>
        <v>0</v>
      </c>
      <c r="CO70" s="145">
        <f t="shared" si="16"/>
        <v>0</v>
      </c>
      <c r="CP70" s="145">
        <f t="shared" si="16"/>
        <v>0</v>
      </c>
      <c r="CQ70" s="145">
        <f t="shared" si="16"/>
        <v>0</v>
      </c>
      <c r="CR70" s="145">
        <f t="shared" si="16"/>
        <v>0</v>
      </c>
      <c r="CS70" s="145">
        <f t="shared" si="16"/>
        <v>0</v>
      </c>
      <c r="CT70" s="145">
        <f t="shared" si="16"/>
        <v>0</v>
      </c>
      <c r="CU70" s="145">
        <f t="shared" si="16"/>
        <v>0</v>
      </c>
      <c r="CV70" s="145">
        <f t="shared" si="16"/>
        <v>0</v>
      </c>
      <c r="CW70" s="145">
        <f t="shared" si="16"/>
        <v>0</v>
      </c>
      <c r="CX70" s="145">
        <f t="shared" si="16"/>
        <v>0</v>
      </c>
      <c r="CY70" s="145">
        <f t="shared" si="16"/>
        <v>0</v>
      </c>
      <c r="CZ70" s="145">
        <f t="shared" si="16"/>
        <v>0</v>
      </c>
      <c r="DA70" s="145">
        <f t="shared" si="16"/>
        <v>0</v>
      </c>
      <c r="DB70" s="145">
        <f t="shared" si="16"/>
        <v>0</v>
      </c>
      <c r="DC70" s="145">
        <f t="shared" si="16"/>
        <v>0</v>
      </c>
      <c r="DD70" s="145">
        <f t="shared" si="16"/>
        <v>0</v>
      </c>
      <c r="DE70" s="145">
        <f t="shared" si="16"/>
        <v>0</v>
      </c>
      <c r="DF70" s="145">
        <f t="shared" si="16"/>
        <v>0</v>
      </c>
      <c r="DG70" s="145">
        <f t="shared" si="16"/>
        <v>0</v>
      </c>
      <c r="DH70" s="145">
        <f t="shared" si="16"/>
        <v>0</v>
      </c>
      <c r="DI70" s="145">
        <f t="shared" si="16"/>
        <v>0</v>
      </c>
    </row>
    <row r="71" spans="2:113" ht="16.5" thickTop="1" thickBot="1">
      <c r="B71" s="144"/>
      <c r="C71" s="143" t="s">
        <v>528</v>
      </c>
      <c r="D71" s="142">
        <f t="shared" ref="D71:AI71" si="18">IF(D$29=0,,(SUM(D34:D50))/D$29*1000000)</f>
        <v>0</v>
      </c>
      <c r="E71" s="142">
        <f t="shared" si="18"/>
        <v>0</v>
      </c>
      <c r="F71" s="142">
        <f t="shared" si="18"/>
        <v>0</v>
      </c>
      <c r="G71" s="142">
        <f t="shared" si="18"/>
        <v>0</v>
      </c>
      <c r="H71" s="142">
        <f t="shared" si="18"/>
        <v>0</v>
      </c>
      <c r="I71" s="142">
        <f t="shared" si="18"/>
        <v>0</v>
      </c>
      <c r="J71" s="142">
        <f t="shared" si="18"/>
        <v>0</v>
      </c>
      <c r="K71" s="142">
        <f t="shared" si="18"/>
        <v>0</v>
      </c>
      <c r="L71" s="142">
        <f t="shared" si="18"/>
        <v>0</v>
      </c>
      <c r="M71" s="142">
        <f t="shared" si="18"/>
        <v>0</v>
      </c>
      <c r="N71" s="142">
        <f t="shared" si="18"/>
        <v>0</v>
      </c>
      <c r="O71" s="142">
        <f t="shared" si="18"/>
        <v>0</v>
      </c>
      <c r="P71" s="142">
        <f t="shared" si="18"/>
        <v>0</v>
      </c>
      <c r="Q71" s="142">
        <f t="shared" si="18"/>
        <v>0</v>
      </c>
      <c r="R71" s="142">
        <f t="shared" si="18"/>
        <v>0</v>
      </c>
      <c r="S71" s="142">
        <f t="shared" si="18"/>
        <v>0</v>
      </c>
      <c r="T71" s="142">
        <f t="shared" si="18"/>
        <v>0</v>
      </c>
      <c r="U71" s="142">
        <f t="shared" si="18"/>
        <v>0</v>
      </c>
      <c r="V71" s="142">
        <f t="shared" si="18"/>
        <v>0</v>
      </c>
      <c r="W71" s="142">
        <f t="shared" si="18"/>
        <v>0</v>
      </c>
      <c r="X71" s="142">
        <f t="shared" si="18"/>
        <v>0</v>
      </c>
      <c r="Y71" s="142">
        <f t="shared" si="18"/>
        <v>0</v>
      </c>
      <c r="Z71" s="142">
        <f t="shared" si="18"/>
        <v>0</v>
      </c>
      <c r="AA71" s="142">
        <f t="shared" si="18"/>
        <v>0</v>
      </c>
      <c r="AB71" s="142">
        <f t="shared" si="18"/>
        <v>0</v>
      </c>
      <c r="AC71" s="142">
        <f t="shared" si="18"/>
        <v>0</v>
      </c>
      <c r="AD71" s="142">
        <f t="shared" si="18"/>
        <v>0</v>
      </c>
      <c r="AE71" s="142">
        <f t="shared" si="18"/>
        <v>0</v>
      </c>
      <c r="AF71" s="142">
        <f t="shared" si="18"/>
        <v>0</v>
      </c>
      <c r="AG71" s="142">
        <f t="shared" si="18"/>
        <v>0</v>
      </c>
      <c r="AH71" s="142">
        <f t="shared" si="18"/>
        <v>0</v>
      </c>
      <c r="AI71" s="142">
        <f t="shared" si="18"/>
        <v>0</v>
      </c>
      <c r="AJ71" s="142">
        <f t="shared" ref="AJ71:DI71" si="19">IF(AJ$29=0,,(SUM(AJ34:AJ50))/AJ$29*1000000)</f>
        <v>0</v>
      </c>
      <c r="AK71" s="142">
        <f t="shared" si="19"/>
        <v>0</v>
      </c>
      <c r="AL71" s="142">
        <f t="shared" si="19"/>
        <v>0</v>
      </c>
      <c r="AM71" s="142">
        <f t="shared" si="19"/>
        <v>0</v>
      </c>
      <c r="AN71" s="142">
        <f t="shared" si="19"/>
        <v>0</v>
      </c>
      <c r="AO71" s="142">
        <f t="shared" si="19"/>
        <v>0</v>
      </c>
      <c r="AP71" s="142">
        <f t="shared" si="19"/>
        <v>0</v>
      </c>
      <c r="AQ71" s="142">
        <f t="shared" si="19"/>
        <v>0</v>
      </c>
      <c r="AR71" s="142">
        <f t="shared" si="19"/>
        <v>0</v>
      </c>
      <c r="AS71" s="142">
        <f t="shared" si="19"/>
        <v>0</v>
      </c>
      <c r="AT71" s="142">
        <f t="shared" si="19"/>
        <v>0</v>
      </c>
      <c r="AU71" s="142">
        <f t="shared" si="19"/>
        <v>0</v>
      </c>
      <c r="AV71" s="142">
        <f t="shared" si="19"/>
        <v>0</v>
      </c>
      <c r="AW71" s="142">
        <f t="shared" si="19"/>
        <v>0</v>
      </c>
      <c r="AX71" s="142">
        <f t="shared" si="19"/>
        <v>0</v>
      </c>
      <c r="AY71" s="142">
        <f t="shared" si="19"/>
        <v>0</v>
      </c>
      <c r="AZ71" s="142">
        <f t="shared" si="19"/>
        <v>0</v>
      </c>
      <c r="BA71" s="142">
        <f t="shared" si="19"/>
        <v>0</v>
      </c>
      <c r="BB71" s="142">
        <f t="shared" si="19"/>
        <v>0</v>
      </c>
      <c r="BC71" s="142">
        <f t="shared" si="19"/>
        <v>0</v>
      </c>
      <c r="BD71" s="142">
        <f t="shared" si="19"/>
        <v>0</v>
      </c>
      <c r="BE71" s="142">
        <f t="shared" si="19"/>
        <v>0</v>
      </c>
      <c r="BF71" s="142">
        <f t="shared" si="19"/>
        <v>0</v>
      </c>
      <c r="BG71" s="142">
        <f t="shared" si="19"/>
        <v>0</v>
      </c>
      <c r="BH71" s="142">
        <f t="shared" si="19"/>
        <v>0</v>
      </c>
      <c r="BI71" s="142">
        <f t="shared" si="19"/>
        <v>0</v>
      </c>
      <c r="BJ71" s="142">
        <f t="shared" si="19"/>
        <v>0</v>
      </c>
      <c r="BK71" s="142">
        <f t="shared" si="19"/>
        <v>0</v>
      </c>
      <c r="BL71" s="142">
        <f t="shared" si="19"/>
        <v>0</v>
      </c>
      <c r="BM71" s="142">
        <f t="shared" si="19"/>
        <v>0</v>
      </c>
      <c r="BN71" s="142">
        <f t="shared" si="19"/>
        <v>0</v>
      </c>
      <c r="BO71" s="142">
        <f t="shared" si="19"/>
        <v>0</v>
      </c>
      <c r="BP71" s="142">
        <f t="shared" si="19"/>
        <v>0</v>
      </c>
      <c r="BQ71" s="142">
        <f t="shared" si="19"/>
        <v>0</v>
      </c>
      <c r="BR71" s="142">
        <f t="shared" si="19"/>
        <v>0</v>
      </c>
      <c r="BS71" s="142">
        <f t="shared" si="19"/>
        <v>0</v>
      </c>
      <c r="BT71" s="142">
        <f t="shared" si="19"/>
        <v>0</v>
      </c>
      <c r="BU71" s="142">
        <f t="shared" si="19"/>
        <v>0</v>
      </c>
      <c r="BV71" s="142">
        <f t="shared" si="19"/>
        <v>0</v>
      </c>
      <c r="BW71" s="142">
        <f t="shared" si="19"/>
        <v>0</v>
      </c>
      <c r="BX71" s="142">
        <f t="shared" si="19"/>
        <v>0</v>
      </c>
      <c r="BY71" s="142">
        <f t="shared" si="19"/>
        <v>0</v>
      </c>
      <c r="BZ71" s="142">
        <f t="shared" si="19"/>
        <v>0</v>
      </c>
      <c r="CA71" s="142">
        <f t="shared" si="19"/>
        <v>0</v>
      </c>
      <c r="CB71" s="142">
        <f t="shared" si="19"/>
        <v>0</v>
      </c>
      <c r="CC71" s="142">
        <f t="shared" si="19"/>
        <v>0</v>
      </c>
      <c r="CD71" s="142">
        <f t="shared" si="19"/>
        <v>0</v>
      </c>
      <c r="CE71" s="142">
        <f t="shared" si="19"/>
        <v>0</v>
      </c>
      <c r="CF71" s="142">
        <f t="shared" si="19"/>
        <v>0</v>
      </c>
      <c r="CG71" s="142">
        <f t="shared" si="19"/>
        <v>0</v>
      </c>
      <c r="CH71" s="142">
        <f t="shared" si="19"/>
        <v>0</v>
      </c>
      <c r="CI71" s="142">
        <f t="shared" si="19"/>
        <v>0</v>
      </c>
      <c r="CJ71" s="142">
        <f t="shared" si="19"/>
        <v>0</v>
      </c>
      <c r="CK71" s="142">
        <f t="shared" si="19"/>
        <v>0</v>
      </c>
      <c r="CL71" s="142">
        <f t="shared" si="19"/>
        <v>0</v>
      </c>
      <c r="CM71" s="142">
        <f t="shared" si="19"/>
        <v>0</v>
      </c>
      <c r="CN71" s="142">
        <f t="shared" si="19"/>
        <v>0</v>
      </c>
      <c r="CO71" s="142">
        <f t="shared" si="19"/>
        <v>0</v>
      </c>
      <c r="CP71" s="142">
        <f t="shared" si="19"/>
        <v>0</v>
      </c>
      <c r="CQ71" s="142">
        <f t="shared" si="19"/>
        <v>0</v>
      </c>
      <c r="CR71" s="142">
        <f t="shared" si="19"/>
        <v>0</v>
      </c>
      <c r="CS71" s="142">
        <f t="shared" si="19"/>
        <v>0</v>
      </c>
      <c r="CT71" s="142">
        <f t="shared" si="19"/>
        <v>0</v>
      </c>
      <c r="CU71" s="142">
        <f t="shared" si="19"/>
        <v>0</v>
      </c>
      <c r="CV71" s="142">
        <f t="shared" si="19"/>
        <v>0</v>
      </c>
      <c r="CW71" s="142">
        <f t="shared" si="19"/>
        <v>0</v>
      </c>
      <c r="CX71" s="142">
        <f t="shared" si="19"/>
        <v>0</v>
      </c>
      <c r="CY71" s="142">
        <f t="shared" si="19"/>
        <v>0</v>
      </c>
      <c r="CZ71" s="142">
        <f t="shared" si="19"/>
        <v>0</v>
      </c>
      <c r="DA71" s="142">
        <f t="shared" si="19"/>
        <v>0</v>
      </c>
      <c r="DB71" s="142">
        <f t="shared" si="19"/>
        <v>0</v>
      </c>
      <c r="DC71" s="142">
        <f t="shared" si="19"/>
        <v>0</v>
      </c>
      <c r="DD71" s="142">
        <f t="shared" si="19"/>
        <v>0</v>
      </c>
      <c r="DE71" s="142">
        <f t="shared" si="19"/>
        <v>0</v>
      </c>
      <c r="DF71" s="142">
        <f t="shared" si="19"/>
        <v>0</v>
      </c>
      <c r="DG71" s="142">
        <f t="shared" si="19"/>
        <v>0</v>
      </c>
      <c r="DH71" s="142">
        <f t="shared" si="19"/>
        <v>0</v>
      </c>
      <c r="DI71" s="141">
        <f t="shared" si="19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4AC4-05EE-4F4C-9221-7BB8850D9819}">
  <sheetPr codeName="Sheet12">
    <tabColor rgb="FF00B0F0"/>
  </sheetPr>
  <dimension ref="B27:DI71"/>
  <sheetViews>
    <sheetView zoomScale="55" zoomScaleNormal="55" workbookViewId="0">
      <selection activeCell="AF38" sqref="AF38"/>
    </sheetView>
  </sheetViews>
  <sheetFormatPr defaultColWidth="9.08984375" defaultRowHeight="14.5"/>
  <cols>
    <col min="3" max="3" width="15.453125" bestFit="1" customWidth="1"/>
  </cols>
  <sheetData>
    <row r="27" spans="2:113" ht="15" thickBot="1"/>
    <row r="28" spans="2:113" ht="16" thickBot="1">
      <c r="B28" s="144"/>
      <c r="C28" s="179"/>
      <c r="D28" s="178" t="s">
        <v>529</v>
      </c>
      <c r="E28" s="178" t="s">
        <v>530</v>
      </c>
      <c r="F28" s="178" t="s">
        <v>531</v>
      </c>
      <c r="G28" s="178" t="s">
        <v>532</v>
      </c>
      <c r="H28" s="178" t="s">
        <v>533</v>
      </c>
      <c r="I28" s="178" t="s">
        <v>534</v>
      </c>
      <c r="J28" s="178" t="s">
        <v>535</v>
      </c>
      <c r="K28" s="178" t="s">
        <v>536</v>
      </c>
      <c r="L28" s="178" t="s">
        <v>537</v>
      </c>
      <c r="M28" s="178" t="s">
        <v>538</v>
      </c>
      <c r="N28" s="178" t="s">
        <v>539</v>
      </c>
      <c r="O28" s="178" t="s">
        <v>540</v>
      </c>
      <c r="P28" s="178" t="s">
        <v>541</v>
      </c>
      <c r="Q28" s="178" t="s">
        <v>542</v>
      </c>
      <c r="R28" s="178" t="s">
        <v>543</v>
      </c>
      <c r="S28" s="178" t="s">
        <v>544</v>
      </c>
      <c r="T28" s="178" t="s">
        <v>545</v>
      </c>
      <c r="U28" s="178" t="s">
        <v>546</v>
      </c>
      <c r="V28" s="178" t="s">
        <v>547</v>
      </c>
      <c r="W28" s="178" t="s">
        <v>548</v>
      </c>
      <c r="X28" s="178" t="s">
        <v>549</v>
      </c>
      <c r="Y28" s="178" t="s">
        <v>550</v>
      </c>
      <c r="Z28" s="178" t="s">
        <v>551</v>
      </c>
      <c r="AA28" s="178" t="s">
        <v>552</v>
      </c>
      <c r="AB28" s="178" t="s">
        <v>553</v>
      </c>
      <c r="AC28" s="178" t="s">
        <v>554</v>
      </c>
      <c r="AD28" s="178" t="s">
        <v>555</v>
      </c>
      <c r="AE28" s="178" t="s">
        <v>556</v>
      </c>
      <c r="AF28" s="178" t="s">
        <v>557</v>
      </c>
      <c r="AG28" s="178" t="s">
        <v>558</v>
      </c>
      <c r="AH28" s="178" t="s">
        <v>559</v>
      </c>
      <c r="AI28" s="178" t="s">
        <v>560</v>
      </c>
      <c r="AJ28" s="178" t="s">
        <v>561</v>
      </c>
      <c r="AK28" s="178" t="s">
        <v>562</v>
      </c>
      <c r="AL28" s="178" t="s">
        <v>563</v>
      </c>
      <c r="AM28" s="178" t="s">
        <v>564</v>
      </c>
      <c r="AN28" s="178" t="s">
        <v>565</v>
      </c>
      <c r="AO28" s="178" t="s">
        <v>566</v>
      </c>
      <c r="AP28" s="178" t="s">
        <v>567</v>
      </c>
      <c r="AQ28" s="178" t="s">
        <v>568</v>
      </c>
      <c r="AR28" s="178" t="s">
        <v>569</v>
      </c>
      <c r="AS28" s="178" t="s">
        <v>570</v>
      </c>
      <c r="AT28" s="178" t="s">
        <v>571</v>
      </c>
      <c r="AU28" s="178" t="s">
        <v>572</v>
      </c>
      <c r="AV28" s="178" t="s">
        <v>573</v>
      </c>
      <c r="AW28" s="178" t="s">
        <v>574</v>
      </c>
      <c r="AX28" s="178" t="s">
        <v>575</v>
      </c>
      <c r="AY28" s="178" t="s">
        <v>576</v>
      </c>
      <c r="AZ28" s="178" t="s">
        <v>577</v>
      </c>
      <c r="BA28" s="178" t="s">
        <v>578</v>
      </c>
      <c r="BB28" s="178" t="s">
        <v>579</v>
      </c>
      <c r="BC28" s="178" t="s">
        <v>580</v>
      </c>
      <c r="BD28" s="178" t="s">
        <v>581</v>
      </c>
      <c r="BE28" s="178" t="s">
        <v>529</v>
      </c>
      <c r="BF28" s="178" t="s">
        <v>530</v>
      </c>
      <c r="BG28" s="178" t="s">
        <v>531</v>
      </c>
      <c r="BH28" s="178" t="s">
        <v>532</v>
      </c>
      <c r="BI28" s="178" t="s">
        <v>534</v>
      </c>
      <c r="BJ28" s="178" t="s">
        <v>535</v>
      </c>
      <c r="BK28" s="178" t="s">
        <v>536</v>
      </c>
      <c r="BL28" s="178" t="s">
        <v>537</v>
      </c>
      <c r="BM28" s="178" t="s">
        <v>538</v>
      </c>
      <c r="BN28" s="178" t="s">
        <v>539</v>
      </c>
      <c r="BO28" s="178" t="s">
        <v>540</v>
      </c>
      <c r="BP28" s="178" t="s">
        <v>541</v>
      </c>
      <c r="BQ28" s="178" t="s">
        <v>542</v>
      </c>
      <c r="BR28" s="178" t="s">
        <v>543</v>
      </c>
      <c r="BS28" s="178" t="s">
        <v>544</v>
      </c>
      <c r="BT28" s="178" t="s">
        <v>545</v>
      </c>
      <c r="BU28" s="178" t="s">
        <v>546</v>
      </c>
      <c r="BV28" s="178" t="s">
        <v>547</v>
      </c>
      <c r="BW28" s="178" t="s">
        <v>548</v>
      </c>
      <c r="BX28" s="178" t="s">
        <v>549</v>
      </c>
      <c r="BY28" s="178" t="s">
        <v>550</v>
      </c>
      <c r="BZ28" s="178" t="s">
        <v>551</v>
      </c>
      <c r="CA28" s="178" t="s">
        <v>552</v>
      </c>
      <c r="CB28" s="178" t="s">
        <v>553</v>
      </c>
      <c r="CC28" s="178" t="s">
        <v>554</v>
      </c>
      <c r="CD28" s="178" t="s">
        <v>555</v>
      </c>
      <c r="CE28" s="178" t="s">
        <v>556</v>
      </c>
      <c r="CF28" s="178" t="s">
        <v>557</v>
      </c>
      <c r="CG28" s="178" t="s">
        <v>558</v>
      </c>
      <c r="CH28" s="178" t="s">
        <v>559</v>
      </c>
      <c r="CI28" s="178" t="s">
        <v>560</v>
      </c>
      <c r="CJ28" s="178" t="s">
        <v>561</v>
      </c>
      <c r="CK28" s="178" t="s">
        <v>562</v>
      </c>
      <c r="CL28" s="178" t="s">
        <v>563</v>
      </c>
      <c r="CM28" s="178" t="s">
        <v>564</v>
      </c>
      <c r="CN28" s="178" t="s">
        <v>565</v>
      </c>
      <c r="CO28" s="178" t="s">
        <v>566</v>
      </c>
      <c r="CP28" s="178" t="s">
        <v>567</v>
      </c>
      <c r="CQ28" s="178" t="s">
        <v>568</v>
      </c>
      <c r="CR28" s="178" t="s">
        <v>569</v>
      </c>
      <c r="CS28" s="178" t="s">
        <v>570</v>
      </c>
      <c r="CT28" s="178" t="s">
        <v>571</v>
      </c>
      <c r="CU28" s="178" t="s">
        <v>572</v>
      </c>
      <c r="CV28" s="178" t="s">
        <v>573</v>
      </c>
      <c r="CW28" s="178" t="s">
        <v>574</v>
      </c>
      <c r="CX28" s="178" t="s">
        <v>575</v>
      </c>
      <c r="CY28" s="178" t="s">
        <v>576</v>
      </c>
      <c r="CZ28" s="178" t="s">
        <v>577</v>
      </c>
      <c r="DA28" s="178" t="s">
        <v>578</v>
      </c>
      <c r="DB28" s="178" t="s">
        <v>579</v>
      </c>
      <c r="DC28" s="178" t="s">
        <v>580</v>
      </c>
      <c r="DD28" s="178" t="s">
        <v>581</v>
      </c>
      <c r="DE28" s="178" t="s">
        <v>529</v>
      </c>
      <c r="DF28" s="178" t="s">
        <v>530</v>
      </c>
      <c r="DG28" s="178" t="s">
        <v>531</v>
      </c>
      <c r="DH28" s="178" t="s">
        <v>532</v>
      </c>
      <c r="DI28" s="177" t="s">
        <v>514</v>
      </c>
    </row>
    <row r="29" spans="2:113" ht="16.5" thickTop="1" thickBot="1">
      <c r="B29" s="270" t="s">
        <v>515</v>
      </c>
      <c r="C29" s="176" t="s">
        <v>516</v>
      </c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5"/>
      <c r="BW29" s="175"/>
      <c r="BX29" s="175"/>
      <c r="BY29" s="175"/>
      <c r="BZ29" s="175"/>
      <c r="CA29" s="175"/>
      <c r="CB29" s="175"/>
      <c r="CC29" s="175"/>
      <c r="CD29" s="175"/>
      <c r="CE29" s="175"/>
      <c r="CF29" s="175"/>
      <c r="CG29" s="175"/>
      <c r="CH29" s="175"/>
      <c r="CI29" s="175"/>
      <c r="CJ29" s="175"/>
      <c r="CK29" s="175"/>
      <c r="CL29" s="175"/>
      <c r="CM29" s="175"/>
      <c r="CN29" s="175"/>
      <c r="CO29" s="175"/>
      <c r="CP29" s="175"/>
      <c r="CQ29" s="175"/>
      <c r="CR29" s="175"/>
      <c r="CS29" s="175"/>
      <c r="CT29" s="175"/>
      <c r="CU29" s="175"/>
      <c r="CV29" s="175"/>
      <c r="CW29" s="175"/>
      <c r="CX29" s="175"/>
      <c r="CY29" s="175"/>
      <c r="CZ29" s="175"/>
      <c r="DA29" s="175"/>
      <c r="DB29" s="175"/>
      <c r="DC29" s="175"/>
      <c r="DD29" s="175"/>
      <c r="DE29" s="175"/>
      <c r="DF29" s="175"/>
      <c r="DG29" s="175"/>
      <c r="DH29" s="175"/>
      <c r="DI29" s="174">
        <f>SUM(D29:DH29)</f>
        <v>0</v>
      </c>
    </row>
    <row r="30" spans="2:113" ht="16.5" thickTop="1" thickBot="1">
      <c r="B30" s="271"/>
      <c r="C30" s="173" t="s">
        <v>517</v>
      </c>
      <c r="D30" s="172">
        <f>SUM(D34:D50)</f>
        <v>0</v>
      </c>
      <c r="E30" s="172">
        <f t="shared" ref="E30:BP30" si="0">SUM(E34:E50)</f>
        <v>0</v>
      </c>
      <c r="F30" s="172">
        <f t="shared" si="0"/>
        <v>0</v>
      </c>
      <c r="G30" s="172">
        <f t="shared" si="0"/>
        <v>0</v>
      </c>
      <c r="H30" s="172">
        <f t="shared" si="0"/>
        <v>0</v>
      </c>
      <c r="I30" s="172">
        <f t="shared" si="0"/>
        <v>0</v>
      </c>
      <c r="J30" s="172">
        <f>SUM(J34:J50)</f>
        <v>0</v>
      </c>
      <c r="K30" s="172">
        <f t="shared" si="0"/>
        <v>0</v>
      </c>
      <c r="L30" s="172">
        <f t="shared" si="0"/>
        <v>0</v>
      </c>
      <c r="M30" s="172">
        <f t="shared" si="0"/>
        <v>0</v>
      </c>
      <c r="N30" s="172">
        <f t="shared" si="0"/>
        <v>0</v>
      </c>
      <c r="O30" s="172">
        <f t="shared" si="0"/>
        <v>0</v>
      </c>
      <c r="P30" s="172">
        <f t="shared" si="0"/>
        <v>0</v>
      </c>
      <c r="Q30" s="172">
        <f t="shared" si="0"/>
        <v>0</v>
      </c>
      <c r="R30" s="172">
        <f t="shared" si="0"/>
        <v>0</v>
      </c>
      <c r="S30" s="172">
        <f t="shared" si="0"/>
        <v>0</v>
      </c>
      <c r="T30" s="172">
        <f t="shared" si="0"/>
        <v>0</v>
      </c>
      <c r="U30" s="172">
        <f t="shared" si="0"/>
        <v>0</v>
      </c>
      <c r="V30" s="172">
        <f t="shared" si="0"/>
        <v>0</v>
      </c>
      <c r="W30" s="172">
        <f t="shared" si="0"/>
        <v>0</v>
      </c>
      <c r="X30" s="172">
        <f t="shared" si="0"/>
        <v>0</v>
      </c>
      <c r="Y30" s="172">
        <f t="shared" si="0"/>
        <v>0</v>
      </c>
      <c r="Z30" s="172">
        <f t="shared" si="0"/>
        <v>0</v>
      </c>
      <c r="AA30" s="172">
        <f t="shared" si="0"/>
        <v>0</v>
      </c>
      <c r="AB30" s="172">
        <f t="shared" si="0"/>
        <v>0</v>
      </c>
      <c r="AC30" s="172">
        <f t="shared" si="0"/>
        <v>0</v>
      </c>
      <c r="AD30" s="172">
        <f t="shared" si="0"/>
        <v>0</v>
      </c>
      <c r="AE30" s="172">
        <f t="shared" si="0"/>
        <v>0</v>
      </c>
      <c r="AF30" s="172">
        <f t="shared" si="0"/>
        <v>0</v>
      </c>
      <c r="AG30" s="172">
        <f t="shared" si="0"/>
        <v>0</v>
      </c>
      <c r="AH30" s="172">
        <f t="shared" si="0"/>
        <v>0</v>
      </c>
      <c r="AI30" s="172">
        <f t="shared" si="0"/>
        <v>0</v>
      </c>
      <c r="AJ30" s="172">
        <f t="shared" si="0"/>
        <v>0</v>
      </c>
      <c r="AK30" s="172">
        <f t="shared" si="0"/>
        <v>0</v>
      </c>
      <c r="AL30" s="172">
        <f t="shared" si="0"/>
        <v>0</v>
      </c>
      <c r="AM30" s="172">
        <f t="shared" si="0"/>
        <v>0</v>
      </c>
      <c r="AN30" s="172">
        <f t="shared" si="0"/>
        <v>0</v>
      </c>
      <c r="AO30" s="172">
        <f t="shared" si="0"/>
        <v>0</v>
      </c>
      <c r="AP30" s="172">
        <f t="shared" si="0"/>
        <v>0</v>
      </c>
      <c r="AQ30" s="172">
        <f t="shared" si="0"/>
        <v>0</v>
      </c>
      <c r="AR30" s="172">
        <f t="shared" si="0"/>
        <v>0</v>
      </c>
      <c r="AS30" s="172">
        <f t="shared" si="0"/>
        <v>0</v>
      </c>
      <c r="AT30" s="172">
        <f t="shared" si="0"/>
        <v>0</v>
      </c>
      <c r="AU30" s="172">
        <f t="shared" si="0"/>
        <v>0</v>
      </c>
      <c r="AV30" s="172">
        <f t="shared" si="0"/>
        <v>0</v>
      </c>
      <c r="AW30" s="172">
        <f t="shared" si="0"/>
        <v>0</v>
      </c>
      <c r="AX30" s="172">
        <f t="shared" si="0"/>
        <v>0</v>
      </c>
      <c r="AY30" s="172">
        <f t="shared" si="0"/>
        <v>0</v>
      </c>
      <c r="AZ30" s="172">
        <f t="shared" si="0"/>
        <v>0</v>
      </c>
      <c r="BA30" s="172">
        <f t="shared" si="0"/>
        <v>0</v>
      </c>
      <c r="BB30" s="172">
        <f t="shared" si="0"/>
        <v>0</v>
      </c>
      <c r="BC30" s="172">
        <f t="shared" si="0"/>
        <v>0</v>
      </c>
      <c r="BD30" s="172">
        <f t="shared" si="0"/>
        <v>0</v>
      </c>
      <c r="BE30" s="172">
        <f t="shared" si="0"/>
        <v>0</v>
      </c>
      <c r="BF30" s="172">
        <f t="shared" si="0"/>
        <v>0</v>
      </c>
      <c r="BG30" s="172">
        <f t="shared" si="0"/>
        <v>0</v>
      </c>
      <c r="BH30" s="172">
        <f t="shared" si="0"/>
        <v>0</v>
      </c>
      <c r="BI30" s="172">
        <f t="shared" si="0"/>
        <v>0</v>
      </c>
      <c r="BJ30" s="172">
        <f t="shared" si="0"/>
        <v>0</v>
      </c>
      <c r="BK30" s="172">
        <f t="shared" si="0"/>
        <v>0</v>
      </c>
      <c r="BL30" s="172">
        <f t="shared" si="0"/>
        <v>0</v>
      </c>
      <c r="BM30" s="172">
        <f t="shared" si="0"/>
        <v>0</v>
      </c>
      <c r="BN30" s="172">
        <f t="shared" si="0"/>
        <v>0</v>
      </c>
      <c r="BO30" s="172">
        <f t="shared" si="0"/>
        <v>0</v>
      </c>
      <c r="BP30" s="172">
        <f t="shared" si="0"/>
        <v>0</v>
      </c>
      <c r="BQ30" s="172">
        <f t="shared" ref="BQ30:DH30" si="1">SUM(BQ34:BQ50)</f>
        <v>0</v>
      </c>
      <c r="BR30" s="172">
        <f t="shared" si="1"/>
        <v>0</v>
      </c>
      <c r="BS30" s="172">
        <f t="shared" si="1"/>
        <v>0</v>
      </c>
      <c r="BT30" s="172">
        <f t="shared" si="1"/>
        <v>0</v>
      </c>
      <c r="BU30" s="172">
        <f t="shared" si="1"/>
        <v>0</v>
      </c>
      <c r="BV30" s="172">
        <f t="shared" si="1"/>
        <v>0</v>
      </c>
      <c r="BW30" s="172">
        <f t="shared" si="1"/>
        <v>0</v>
      </c>
      <c r="BX30" s="172">
        <f t="shared" si="1"/>
        <v>0</v>
      </c>
      <c r="BY30" s="172">
        <f t="shared" si="1"/>
        <v>0</v>
      </c>
      <c r="BZ30" s="172">
        <f t="shared" si="1"/>
        <v>0</v>
      </c>
      <c r="CA30" s="172">
        <f t="shared" si="1"/>
        <v>0</v>
      </c>
      <c r="CB30" s="172">
        <f t="shared" si="1"/>
        <v>0</v>
      </c>
      <c r="CC30" s="172">
        <f t="shared" si="1"/>
        <v>0</v>
      </c>
      <c r="CD30" s="172">
        <f t="shared" si="1"/>
        <v>0</v>
      </c>
      <c r="CE30" s="172">
        <f t="shared" si="1"/>
        <v>0</v>
      </c>
      <c r="CF30" s="172">
        <f t="shared" si="1"/>
        <v>0</v>
      </c>
      <c r="CG30" s="172">
        <f t="shared" si="1"/>
        <v>0</v>
      </c>
      <c r="CH30" s="172">
        <f t="shared" si="1"/>
        <v>0</v>
      </c>
      <c r="CI30" s="172">
        <f t="shared" si="1"/>
        <v>0</v>
      </c>
      <c r="CJ30" s="172">
        <f t="shared" si="1"/>
        <v>0</v>
      </c>
      <c r="CK30" s="172">
        <f t="shared" si="1"/>
        <v>0</v>
      </c>
      <c r="CL30" s="172">
        <f t="shared" si="1"/>
        <v>0</v>
      </c>
      <c r="CM30" s="172">
        <f t="shared" si="1"/>
        <v>0</v>
      </c>
      <c r="CN30" s="172">
        <f t="shared" si="1"/>
        <v>0</v>
      </c>
      <c r="CO30" s="172">
        <f t="shared" si="1"/>
        <v>0</v>
      </c>
      <c r="CP30" s="172">
        <f t="shared" si="1"/>
        <v>0</v>
      </c>
      <c r="CQ30" s="172">
        <f t="shared" si="1"/>
        <v>0</v>
      </c>
      <c r="CR30" s="172">
        <f t="shared" si="1"/>
        <v>0</v>
      </c>
      <c r="CS30" s="172">
        <f t="shared" si="1"/>
        <v>0</v>
      </c>
      <c r="CT30" s="172">
        <f t="shared" si="1"/>
        <v>0</v>
      </c>
      <c r="CU30" s="172">
        <f t="shared" si="1"/>
        <v>0</v>
      </c>
      <c r="CV30" s="172">
        <f t="shared" si="1"/>
        <v>0</v>
      </c>
      <c r="CW30" s="172">
        <f t="shared" si="1"/>
        <v>0</v>
      </c>
      <c r="CX30" s="172">
        <f t="shared" si="1"/>
        <v>0</v>
      </c>
      <c r="CY30" s="172">
        <f t="shared" si="1"/>
        <v>0</v>
      </c>
      <c r="CZ30" s="172">
        <f t="shared" si="1"/>
        <v>0</v>
      </c>
      <c r="DA30" s="172">
        <f t="shared" si="1"/>
        <v>0</v>
      </c>
      <c r="DB30" s="172">
        <f t="shared" si="1"/>
        <v>0</v>
      </c>
      <c r="DC30" s="172">
        <f t="shared" si="1"/>
        <v>0</v>
      </c>
      <c r="DD30" s="172">
        <f t="shared" si="1"/>
        <v>0</v>
      </c>
      <c r="DE30" s="172">
        <f t="shared" si="1"/>
        <v>0</v>
      </c>
      <c r="DF30" s="172">
        <f t="shared" si="1"/>
        <v>0</v>
      </c>
      <c r="DG30" s="172">
        <f t="shared" si="1"/>
        <v>0</v>
      </c>
      <c r="DH30" s="172">
        <f t="shared" si="1"/>
        <v>0</v>
      </c>
      <c r="DI30" s="217">
        <f>SUM(D30:DH30)</f>
        <v>0</v>
      </c>
    </row>
    <row r="31" spans="2:113" ht="16" thickBot="1">
      <c r="B31" s="272"/>
      <c r="C31" s="171" t="s">
        <v>518</v>
      </c>
      <c r="D31" s="170" t="e">
        <f t="shared" ref="D31:BO31" si="2">D30/D29*1000000</f>
        <v>#DIV/0!</v>
      </c>
      <c r="E31" s="170" t="e">
        <f t="shared" si="2"/>
        <v>#DIV/0!</v>
      </c>
      <c r="F31" s="170" t="e">
        <f t="shared" si="2"/>
        <v>#DIV/0!</v>
      </c>
      <c r="G31" s="170" t="e">
        <f t="shared" si="2"/>
        <v>#DIV/0!</v>
      </c>
      <c r="H31" s="170" t="e">
        <f t="shared" si="2"/>
        <v>#DIV/0!</v>
      </c>
      <c r="I31" s="170" t="e">
        <f t="shared" si="2"/>
        <v>#DIV/0!</v>
      </c>
      <c r="J31" s="170" t="e">
        <f t="shared" si="2"/>
        <v>#DIV/0!</v>
      </c>
      <c r="K31" s="170" t="e">
        <f t="shared" si="2"/>
        <v>#DIV/0!</v>
      </c>
      <c r="L31" s="170" t="e">
        <f t="shared" si="2"/>
        <v>#DIV/0!</v>
      </c>
      <c r="M31" s="170" t="e">
        <f t="shared" si="2"/>
        <v>#DIV/0!</v>
      </c>
      <c r="N31" s="170" t="e">
        <f t="shared" si="2"/>
        <v>#DIV/0!</v>
      </c>
      <c r="O31" s="170" t="e">
        <f t="shared" si="2"/>
        <v>#DIV/0!</v>
      </c>
      <c r="P31" s="170" t="e">
        <f t="shared" si="2"/>
        <v>#DIV/0!</v>
      </c>
      <c r="Q31" s="170" t="e">
        <f t="shared" si="2"/>
        <v>#DIV/0!</v>
      </c>
      <c r="R31" s="170" t="e">
        <f t="shared" si="2"/>
        <v>#DIV/0!</v>
      </c>
      <c r="S31" s="170" t="e">
        <f t="shared" si="2"/>
        <v>#DIV/0!</v>
      </c>
      <c r="T31" s="170" t="e">
        <f t="shared" si="2"/>
        <v>#DIV/0!</v>
      </c>
      <c r="U31" s="170" t="e">
        <f t="shared" si="2"/>
        <v>#DIV/0!</v>
      </c>
      <c r="V31" s="170" t="e">
        <f t="shared" si="2"/>
        <v>#DIV/0!</v>
      </c>
      <c r="W31" s="170" t="e">
        <f t="shared" si="2"/>
        <v>#DIV/0!</v>
      </c>
      <c r="X31" s="170" t="e">
        <f t="shared" si="2"/>
        <v>#DIV/0!</v>
      </c>
      <c r="Y31" s="170" t="e">
        <f t="shared" si="2"/>
        <v>#DIV/0!</v>
      </c>
      <c r="Z31" s="170" t="e">
        <f t="shared" si="2"/>
        <v>#DIV/0!</v>
      </c>
      <c r="AA31" s="170" t="e">
        <f t="shared" si="2"/>
        <v>#DIV/0!</v>
      </c>
      <c r="AB31" s="170" t="e">
        <f t="shared" si="2"/>
        <v>#DIV/0!</v>
      </c>
      <c r="AC31" s="170" t="e">
        <f t="shared" si="2"/>
        <v>#DIV/0!</v>
      </c>
      <c r="AD31" s="170" t="e">
        <f t="shared" si="2"/>
        <v>#DIV/0!</v>
      </c>
      <c r="AE31" s="170" t="e">
        <f t="shared" si="2"/>
        <v>#DIV/0!</v>
      </c>
      <c r="AF31" s="170" t="e">
        <f t="shared" si="2"/>
        <v>#DIV/0!</v>
      </c>
      <c r="AG31" s="170" t="e">
        <f t="shared" si="2"/>
        <v>#DIV/0!</v>
      </c>
      <c r="AH31" s="170" t="e">
        <f t="shared" si="2"/>
        <v>#DIV/0!</v>
      </c>
      <c r="AI31" s="170" t="e">
        <f t="shared" si="2"/>
        <v>#DIV/0!</v>
      </c>
      <c r="AJ31" s="170" t="e">
        <f t="shared" si="2"/>
        <v>#DIV/0!</v>
      </c>
      <c r="AK31" s="170" t="e">
        <f t="shared" si="2"/>
        <v>#DIV/0!</v>
      </c>
      <c r="AL31" s="170" t="e">
        <f t="shared" si="2"/>
        <v>#DIV/0!</v>
      </c>
      <c r="AM31" s="170" t="e">
        <f t="shared" si="2"/>
        <v>#DIV/0!</v>
      </c>
      <c r="AN31" s="170" t="e">
        <f t="shared" si="2"/>
        <v>#DIV/0!</v>
      </c>
      <c r="AO31" s="170" t="e">
        <f t="shared" si="2"/>
        <v>#DIV/0!</v>
      </c>
      <c r="AP31" s="170" t="e">
        <f t="shared" si="2"/>
        <v>#DIV/0!</v>
      </c>
      <c r="AQ31" s="170" t="e">
        <f t="shared" si="2"/>
        <v>#DIV/0!</v>
      </c>
      <c r="AR31" s="170" t="e">
        <f t="shared" si="2"/>
        <v>#DIV/0!</v>
      </c>
      <c r="AS31" s="170" t="e">
        <f t="shared" si="2"/>
        <v>#DIV/0!</v>
      </c>
      <c r="AT31" s="170" t="e">
        <f t="shared" si="2"/>
        <v>#DIV/0!</v>
      </c>
      <c r="AU31" s="170" t="e">
        <f t="shared" si="2"/>
        <v>#DIV/0!</v>
      </c>
      <c r="AV31" s="170" t="e">
        <f t="shared" si="2"/>
        <v>#DIV/0!</v>
      </c>
      <c r="AW31" s="170" t="e">
        <f t="shared" si="2"/>
        <v>#DIV/0!</v>
      </c>
      <c r="AX31" s="170" t="e">
        <f t="shared" si="2"/>
        <v>#DIV/0!</v>
      </c>
      <c r="AY31" s="170" t="e">
        <f t="shared" si="2"/>
        <v>#DIV/0!</v>
      </c>
      <c r="AZ31" s="170" t="e">
        <f t="shared" si="2"/>
        <v>#DIV/0!</v>
      </c>
      <c r="BA31" s="170" t="e">
        <f t="shared" si="2"/>
        <v>#DIV/0!</v>
      </c>
      <c r="BB31" s="170" t="e">
        <f t="shared" si="2"/>
        <v>#DIV/0!</v>
      </c>
      <c r="BC31" s="170" t="e">
        <f t="shared" si="2"/>
        <v>#DIV/0!</v>
      </c>
      <c r="BD31" s="170" t="e">
        <f t="shared" si="2"/>
        <v>#DIV/0!</v>
      </c>
      <c r="BE31" s="169" t="e">
        <f t="shared" si="2"/>
        <v>#DIV/0!</v>
      </c>
      <c r="BF31" s="169" t="e">
        <f t="shared" si="2"/>
        <v>#DIV/0!</v>
      </c>
      <c r="BG31" s="169" t="e">
        <f t="shared" si="2"/>
        <v>#DIV/0!</v>
      </c>
      <c r="BH31" s="170" t="e">
        <f t="shared" si="2"/>
        <v>#DIV/0!</v>
      </c>
      <c r="BI31" s="170" t="e">
        <f t="shared" si="2"/>
        <v>#DIV/0!</v>
      </c>
      <c r="BJ31" s="170" t="e">
        <f t="shared" si="2"/>
        <v>#DIV/0!</v>
      </c>
      <c r="BK31" s="170" t="e">
        <f t="shared" si="2"/>
        <v>#DIV/0!</v>
      </c>
      <c r="BL31" s="170" t="e">
        <f t="shared" si="2"/>
        <v>#DIV/0!</v>
      </c>
      <c r="BM31" s="170" t="e">
        <f t="shared" si="2"/>
        <v>#DIV/0!</v>
      </c>
      <c r="BN31" s="170" t="e">
        <f t="shared" si="2"/>
        <v>#DIV/0!</v>
      </c>
      <c r="BO31" s="170" t="e">
        <f t="shared" si="2"/>
        <v>#DIV/0!</v>
      </c>
      <c r="BP31" s="170" t="e">
        <f t="shared" ref="BP31:DI31" si="3">BP30/BP29*1000000</f>
        <v>#DIV/0!</v>
      </c>
      <c r="BQ31" s="170" t="e">
        <f t="shared" si="3"/>
        <v>#DIV/0!</v>
      </c>
      <c r="BR31" s="170" t="e">
        <f t="shared" si="3"/>
        <v>#DIV/0!</v>
      </c>
      <c r="BS31" s="170" t="e">
        <f t="shared" si="3"/>
        <v>#DIV/0!</v>
      </c>
      <c r="BT31" s="170" t="e">
        <f t="shared" si="3"/>
        <v>#DIV/0!</v>
      </c>
      <c r="BU31" s="170" t="e">
        <f t="shared" si="3"/>
        <v>#DIV/0!</v>
      </c>
      <c r="BV31" s="170" t="e">
        <f t="shared" si="3"/>
        <v>#DIV/0!</v>
      </c>
      <c r="BW31" s="170" t="e">
        <f t="shared" si="3"/>
        <v>#DIV/0!</v>
      </c>
      <c r="BX31" s="170" t="e">
        <f t="shared" si="3"/>
        <v>#DIV/0!</v>
      </c>
      <c r="BY31" s="170" t="e">
        <f t="shared" si="3"/>
        <v>#DIV/0!</v>
      </c>
      <c r="BZ31" s="170" t="e">
        <f t="shared" si="3"/>
        <v>#DIV/0!</v>
      </c>
      <c r="CA31" s="170" t="e">
        <f t="shared" si="3"/>
        <v>#DIV/0!</v>
      </c>
      <c r="CB31" s="170" t="e">
        <f t="shared" si="3"/>
        <v>#DIV/0!</v>
      </c>
      <c r="CC31" s="170" t="e">
        <f t="shared" si="3"/>
        <v>#DIV/0!</v>
      </c>
      <c r="CD31" s="170" t="e">
        <f t="shared" si="3"/>
        <v>#DIV/0!</v>
      </c>
      <c r="CE31" s="170" t="e">
        <f t="shared" si="3"/>
        <v>#DIV/0!</v>
      </c>
      <c r="CF31" s="170" t="e">
        <f t="shared" si="3"/>
        <v>#DIV/0!</v>
      </c>
      <c r="CG31" s="170" t="e">
        <f t="shared" si="3"/>
        <v>#DIV/0!</v>
      </c>
      <c r="CH31" s="170" t="e">
        <f t="shared" si="3"/>
        <v>#DIV/0!</v>
      </c>
      <c r="CI31" s="170" t="e">
        <f t="shared" si="3"/>
        <v>#DIV/0!</v>
      </c>
      <c r="CJ31" s="170" t="e">
        <f t="shared" si="3"/>
        <v>#DIV/0!</v>
      </c>
      <c r="CK31" s="170" t="e">
        <f t="shared" si="3"/>
        <v>#DIV/0!</v>
      </c>
      <c r="CL31" s="170" t="e">
        <f t="shared" si="3"/>
        <v>#DIV/0!</v>
      </c>
      <c r="CM31" s="170" t="e">
        <f t="shared" si="3"/>
        <v>#DIV/0!</v>
      </c>
      <c r="CN31" s="170" t="e">
        <f t="shared" si="3"/>
        <v>#DIV/0!</v>
      </c>
      <c r="CO31" s="170" t="e">
        <f t="shared" si="3"/>
        <v>#DIV/0!</v>
      </c>
      <c r="CP31" s="170" t="e">
        <f t="shared" si="3"/>
        <v>#DIV/0!</v>
      </c>
      <c r="CQ31" s="170" t="e">
        <f t="shared" si="3"/>
        <v>#DIV/0!</v>
      </c>
      <c r="CR31" s="170" t="e">
        <f t="shared" si="3"/>
        <v>#DIV/0!</v>
      </c>
      <c r="CS31" s="170" t="e">
        <f t="shared" si="3"/>
        <v>#DIV/0!</v>
      </c>
      <c r="CT31" s="170" t="e">
        <f t="shared" si="3"/>
        <v>#DIV/0!</v>
      </c>
      <c r="CU31" s="170" t="e">
        <f t="shared" si="3"/>
        <v>#DIV/0!</v>
      </c>
      <c r="CV31" s="170" t="e">
        <f t="shared" si="3"/>
        <v>#DIV/0!</v>
      </c>
      <c r="CW31" s="170" t="e">
        <f t="shared" si="3"/>
        <v>#DIV/0!</v>
      </c>
      <c r="CX31" s="170" t="e">
        <f t="shared" si="3"/>
        <v>#DIV/0!</v>
      </c>
      <c r="CY31" s="170" t="e">
        <f t="shared" si="3"/>
        <v>#DIV/0!</v>
      </c>
      <c r="CZ31" s="170" t="e">
        <f t="shared" si="3"/>
        <v>#DIV/0!</v>
      </c>
      <c r="DA31" s="170" t="e">
        <f t="shared" si="3"/>
        <v>#DIV/0!</v>
      </c>
      <c r="DB31" s="170" t="e">
        <f t="shared" si="3"/>
        <v>#DIV/0!</v>
      </c>
      <c r="DC31" s="170" t="e">
        <f t="shared" si="3"/>
        <v>#DIV/0!</v>
      </c>
      <c r="DD31" s="170" t="e">
        <f t="shared" si="3"/>
        <v>#DIV/0!</v>
      </c>
      <c r="DE31" s="169" t="e">
        <f t="shared" si="3"/>
        <v>#DIV/0!</v>
      </c>
      <c r="DF31" s="169" t="e">
        <f t="shared" si="3"/>
        <v>#DIV/0!</v>
      </c>
      <c r="DG31" s="169" t="e">
        <f t="shared" si="3"/>
        <v>#DIV/0!</v>
      </c>
      <c r="DH31" s="169" t="e">
        <f t="shared" si="3"/>
        <v>#DIV/0!</v>
      </c>
      <c r="DI31" s="168" t="e">
        <f t="shared" si="3"/>
        <v>#DIV/0!</v>
      </c>
    </row>
    <row r="32" spans="2:113" ht="16" thickTop="1">
      <c r="B32" s="163"/>
      <c r="C32" s="167"/>
      <c r="D32" s="166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165"/>
      <c r="AV32" s="165"/>
      <c r="AW32" s="165"/>
      <c r="AX32" s="165"/>
      <c r="AY32" s="165"/>
      <c r="AZ32" s="165"/>
      <c r="BA32" s="165"/>
      <c r="BB32" s="165"/>
      <c r="BC32" s="165"/>
      <c r="BD32" s="165"/>
      <c r="BE32" s="165"/>
      <c r="BF32" s="165"/>
      <c r="BG32" s="165"/>
      <c r="BH32" s="165"/>
      <c r="BI32" s="165"/>
      <c r="BJ32" s="165"/>
      <c r="BK32" s="165"/>
      <c r="BL32" s="165"/>
      <c r="BM32" s="165"/>
      <c r="BN32" s="165"/>
      <c r="BO32" s="165"/>
      <c r="BP32" s="165"/>
      <c r="BQ32" s="165"/>
      <c r="BR32" s="165"/>
      <c r="BS32" s="165"/>
      <c r="BT32" s="165"/>
      <c r="BU32" s="165"/>
      <c r="BV32" s="165"/>
      <c r="BW32" s="165"/>
      <c r="BX32" s="165"/>
      <c r="BY32" s="165"/>
      <c r="BZ32" s="165"/>
      <c r="CA32" s="165"/>
      <c r="CB32" s="165"/>
      <c r="CC32" s="165"/>
      <c r="CD32" s="165"/>
      <c r="CE32" s="165"/>
      <c r="CF32" s="165"/>
      <c r="CG32" s="165"/>
      <c r="CH32" s="165"/>
      <c r="CI32" s="165"/>
      <c r="CJ32" s="165"/>
      <c r="CK32" s="165"/>
      <c r="CL32" s="165"/>
      <c r="CM32" s="165"/>
      <c r="CN32" s="165"/>
      <c r="CO32" s="165"/>
      <c r="CP32" s="165"/>
      <c r="CQ32" s="165"/>
      <c r="CR32" s="165"/>
      <c r="CS32" s="165"/>
      <c r="CT32" s="165"/>
      <c r="CU32" s="165"/>
      <c r="CV32" s="165"/>
      <c r="CW32" s="165"/>
      <c r="CX32" s="165"/>
      <c r="CY32" s="165"/>
      <c r="CZ32" s="165"/>
      <c r="DA32" s="165"/>
      <c r="DB32" s="165"/>
      <c r="DC32" s="165"/>
      <c r="DD32" s="165"/>
      <c r="DE32" s="165"/>
      <c r="DF32" s="165"/>
      <c r="DG32" s="165"/>
      <c r="DH32" s="165"/>
      <c r="DI32" s="164"/>
    </row>
    <row r="33" spans="2:113" ht="16" thickBot="1">
      <c r="B33" s="163"/>
      <c r="C33" s="162"/>
      <c r="D33" s="161">
        <v>2049</v>
      </c>
      <c r="E33" s="161">
        <f>D33+1</f>
        <v>2050</v>
      </c>
      <c r="F33" s="161">
        <f t="shared" ref="F33:H33" si="4">E33+1</f>
        <v>2051</v>
      </c>
      <c r="G33" s="161">
        <f t="shared" si="4"/>
        <v>2052</v>
      </c>
      <c r="H33" s="161">
        <f t="shared" si="4"/>
        <v>2053</v>
      </c>
      <c r="I33" s="161">
        <v>2101</v>
      </c>
      <c r="J33" s="161">
        <f t="shared" ref="J33:BH33" si="5">I33+1</f>
        <v>2102</v>
      </c>
      <c r="K33" s="161">
        <f t="shared" si="5"/>
        <v>2103</v>
      </c>
      <c r="L33" s="161">
        <f t="shared" si="5"/>
        <v>2104</v>
      </c>
      <c r="M33" s="161">
        <f t="shared" si="5"/>
        <v>2105</v>
      </c>
      <c r="N33" s="161">
        <f t="shared" si="5"/>
        <v>2106</v>
      </c>
      <c r="O33" s="161">
        <f t="shared" si="5"/>
        <v>2107</v>
      </c>
      <c r="P33" s="161">
        <f t="shared" si="5"/>
        <v>2108</v>
      </c>
      <c r="Q33" s="161">
        <f t="shared" si="5"/>
        <v>2109</v>
      </c>
      <c r="R33" s="161">
        <f t="shared" si="5"/>
        <v>2110</v>
      </c>
      <c r="S33" s="161">
        <f t="shared" si="5"/>
        <v>2111</v>
      </c>
      <c r="T33" s="161">
        <f t="shared" si="5"/>
        <v>2112</v>
      </c>
      <c r="U33" s="161">
        <f t="shared" si="5"/>
        <v>2113</v>
      </c>
      <c r="V33" s="161">
        <f t="shared" si="5"/>
        <v>2114</v>
      </c>
      <c r="W33" s="161">
        <f t="shared" si="5"/>
        <v>2115</v>
      </c>
      <c r="X33" s="161">
        <f t="shared" si="5"/>
        <v>2116</v>
      </c>
      <c r="Y33" s="161">
        <f t="shared" si="5"/>
        <v>2117</v>
      </c>
      <c r="Z33" s="161">
        <f t="shared" si="5"/>
        <v>2118</v>
      </c>
      <c r="AA33" s="161">
        <f t="shared" si="5"/>
        <v>2119</v>
      </c>
      <c r="AB33" s="161">
        <f t="shared" si="5"/>
        <v>2120</v>
      </c>
      <c r="AC33" s="161">
        <f t="shared" si="5"/>
        <v>2121</v>
      </c>
      <c r="AD33" s="161">
        <f t="shared" si="5"/>
        <v>2122</v>
      </c>
      <c r="AE33" s="161">
        <f t="shared" si="5"/>
        <v>2123</v>
      </c>
      <c r="AF33" s="161">
        <f t="shared" si="5"/>
        <v>2124</v>
      </c>
      <c r="AG33" s="161">
        <f t="shared" si="5"/>
        <v>2125</v>
      </c>
      <c r="AH33" s="161">
        <f t="shared" si="5"/>
        <v>2126</v>
      </c>
      <c r="AI33" s="161">
        <f t="shared" si="5"/>
        <v>2127</v>
      </c>
      <c r="AJ33" s="161">
        <f t="shared" si="5"/>
        <v>2128</v>
      </c>
      <c r="AK33" s="161">
        <f t="shared" si="5"/>
        <v>2129</v>
      </c>
      <c r="AL33" s="161">
        <f t="shared" si="5"/>
        <v>2130</v>
      </c>
      <c r="AM33" s="161">
        <f t="shared" si="5"/>
        <v>2131</v>
      </c>
      <c r="AN33" s="161">
        <f t="shared" si="5"/>
        <v>2132</v>
      </c>
      <c r="AO33" s="161">
        <f t="shared" si="5"/>
        <v>2133</v>
      </c>
      <c r="AP33" s="161">
        <f t="shared" si="5"/>
        <v>2134</v>
      </c>
      <c r="AQ33" s="161">
        <f t="shared" si="5"/>
        <v>2135</v>
      </c>
      <c r="AR33" s="161">
        <f t="shared" si="5"/>
        <v>2136</v>
      </c>
      <c r="AS33" s="161">
        <f t="shared" si="5"/>
        <v>2137</v>
      </c>
      <c r="AT33" s="161">
        <f t="shared" si="5"/>
        <v>2138</v>
      </c>
      <c r="AU33" s="161">
        <f t="shared" si="5"/>
        <v>2139</v>
      </c>
      <c r="AV33" s="161">
        <f t="shared" si="5"/>
        <v>2140</v>
      </c>
      <c r="AW33" s="161">
        <f t="shared" si="5"/>
        <v>2141</v>
      </c>
      <c r="AX33" s="161">
        <f t="shared" si="5"/>
        <v>2142</v>
      </c>
      <c r="AY33" s="161">
        <f t="shared" si="5"/>
        <v>2143</v>
      </c>
      <c r="AZ33" s="161">
        <f t="shared" si="5"/>
        <v>2144</v>
      </c>
      <c r="BA33" s="161">
        <f t="shared" si="5"/>
        <v>2145</v>
      </c>
      <c r="BB33" s="161">
        <f t="shared" si="5"/>
        <v>2146</v>
      </c>
      <c r="BC33" s="161">
        <f t="shared" si="5"/>
        <v>2147</v>
      </c>
      <c r="BD33" s="161">
        <f t="shared" si="5"/>
        <v>2148</v>
      </c>
      <c r="BE33" s="161">
        <f t="shared" si="5"/>
        <v>2149</v>
      </c>
      <c r="BF33" s="161">
        <f t="shared" si="5"/>
        <v>2150</v>
      </c>
      <c r="BG33" s="161">
        <f t="shared" si="5"/>
        <v>2151</v>
      </c>
      <c r="BH33" s="161">
        <f t="shared" si="5"/>
        <v>2152</v>
      </c>
      <c r="BI33" s="161">
        <v>2201</v>
      </c>
      <c r="BJ33" s="161">
        <f t="shared" ref="BJ33:DH33" si="6">BI33+1</f>
        <v>2202</v>
      </c>
      <c r="BK33" s="161">
        <f t="shared" si="6"/>
        <v>2203</v>
      </c>
      <c r="BL33" s="161">
        <f t="shared" si="6"/>
        <v>2204</v>
      </c>
      <c r="BM33" s="161">
        <f t="shared" si="6"/>
        <v>2205</v>
      </c>
      <c r="BN33" s="161">
        <f t="shared" si="6"/>
        <v>2206</v>
      </c>
      <c r="BO33" s="161">
        <f t="shared" si="6"/>
        <v>2207</v>
      </c>
      <c r="BP33" s="161">
        <f t="shared" si="6"/>
        <v>2208</v>
      </c>
      <c r="BQ33" s="161">
        <f t="shared" si="6"/>
        <v>2209</v>
      </c>
      <c r="BR33" s="161">
        <f t="shared" si="6"/>
        <v>2210</v>
      </c>
      <c r="BS33" s="161">
        <f t="shared" si="6"/>
        <v>2211</v>
      </c>
      <c r="BT33" s="161">
        <f t="shared" si="6"/>
        <v>2212</v>
      </c>
      <c r="BU33" s="161">
        <f t="shared" si="6"/>
        <v>2213</v>
      </c>
      <c r="BV33" s="161">
        <f t="shared" si="6"/>
        <v>2214</v>
      </c>
      <c r="BW33" s="161">
        <f t="shared" si="6"/>
        <v>2215</v>
      </c>
      <c r="BX33" s="161">
        <f t="shared" si="6"/>
        <v>2216</v>
      </c>
      <c r="BY33" s="161">
        <f t="shared" si="6"/>
        <v>2217</v>
      </c>
      <c r="BZ33" s="161">
        <f t="shared" si="6"/>
        <v>2218</v>
      </c>
      <c r="CA33" s="161">
        <f t="shared" si="6"/>
        <v>2219</v>
      </c>
      <c r="CB33" s="161">
        <f t="shared" si="6"/>
        <v>2220</v>
      </c>
      <c r="CC33" s="161">
        <f t="shared" si="6"/>
        <v>2221</v>
      </c>
      <c r="CD33" s="161">
        <f t="shared" si="6"/>
        <v>2222</v>
      </c>
      <c r="CE33" s="161">
        <f t="shared" si="6"/>
        <v>2223</v>
      </c>
      <c r="CF33" s="161">
        <f t="shared" si="6"/>
        <v>2224</v>
      </c>
      <c r="CG33" s="161">
        <f t="shared" si="6"/>
        <v>2225</v>
      </c>
      <c r="CH33" s="161">
        <f t="shared" si="6"/>
        <v>2226</v>
      </c>
      <c r="CI33" s="161">
        <f t="shared" si="6"/>
        <v>2227</v>
      </c>
      <c r="CJ33" s="161">
        <f t="shared" si="6"/>
        <v>2228</v>
      </c>
      <c r="CK33" s="161">
        <f t="shared" si="6"/>
        <v>2229</v>
      </c>
      <c r="CL33" s="161">
        <f t="shared" si="6"/>
        <v>2230</v>
      </c>
      <c r="CM33" s="161">
        <f t="shared" si="6"/>
        <v>2231</v>
      </c>
      <c r="CN33" s="161">
        <f t="shared" si="6"/>
        <v>2232</v>
      </c>
      <c r="CO33" s="161">
        <f t="shared" si="6"/>
        <v>2233</v>
      </c>
      <c r="CP33" s="161">
        <f t="shared" si="6"/>
        <v>2234</v>
      </c>
      <c r="CQ33" s="161">
        <f t="shared" si="6"/>
        <v>2235</v>
      </c>
      <c r="CR33" s="161">
        <f t="shared" si="6"/>
        <v>2236</v>
      </c>
      <c r="CS33" s="161">
        <f t="shared" si="6"/>
        <v>2237</v>
      </c>
      <c r="CT33" s="161">
        <f t="shared" si="6"/>
        <v>2238</v>
      </c>
      <c r="CU33" s="161">
        <f t="shared" si="6"/>
        <v>2239</v>
      </c>
      <c r="CV33" s="161">
        <f t="shared" si="6"/>
        <v>2240</v>
      </c>
      <c r="CW33" s="161">
        <f t="shared" si="6"/>
        <v>2241</v>
      </c>
      <c r="CX33" s="161">
        <f t="shared" si="6"/>
        <v>2242</v>
      </c>
      <c r="CY33" s="161">
        <f t="shared" si="6"/>
        <v>2243</v>
      </c>
      <c r="CZ33" s="161">
        <f t="shared" si="6"/>
        <v>2244</v>
      </c>
      <c r="DA33" s="161">
        <f t="shared" si="6"/>
        <v>2245</v>
      </c>
      <c r="DB33" s="161">
        <f t="shared" si="6"/>
        <v>2246</v>
      </c>
      <c r="DC33" s="161">
        <f t="shared" si="6"/>
        <v>2247</v>
      </c>
      <c r="DD33" s="161">
        <f t="shared" si="6"/>
        <v>2248</v>
      </c>
      <c r="DE33" s="161">
        <f t="shared" si="6"/>
        <v>2249</v>
      </c>
      <c r="DF33" s="161">
        <f t="shared" si="6"/>
        <v>2250</v>
      </c>
      <c r="DG33" s="161">
        <f t="shared" si="6"/>
        <v>2251</v>
      </c>
      <c r="DH33" s="161">
        <f t="shared" si="6"/>
        <v>2252</v>
      </c>
      <c r="DI33" s="160" t="s">
        <v>528</v>
      </c>
    </row>
    <row r="34" spans="2:113" ht="16.5" thickTop="1" thickBot="1">
      <c r="B34" s="273" t="s">
        <v>519</v>
      </c>
      <c r="C34" s="148" t="s">
        <v>325</v>
      </c>
      <c r="D34" s="159">
        <f>COUNTIFS('InProcess Conf'!$C$2:$C$6972,D$33,'InProcess Conf'!$T$2:$T$6972,$C34,'InProcess Conf'!$J$2:$J$6972,$C$28)</f>
        <v>0</v>
      </c>
      <c r="E34" s="159">
        <f>COUNTIFS('InProcess Conf'!$C$2:$C$6972,E$33,'InProcess Conf'!$T$2:$T$6972,$C34,'InProcess Conf'!$J$2:$J$6972,$C$28)</f>
        <v>0</v>
      </c>
      <c r="F34" s="159">
        <f>COUNTIFS('InProcess Conf'!$C$2:$C$6972,F$33,'InProcess Conf'!$T$2:$T$6972,$C34,'InProcess Conf'!$J$2:$J$6972,$C$28)</f>
        <v>0</v>
      </c>
      <c r="G34" s="159">
        <f>COUNTIFS('InProcess Conf'!$C$2:$C$6972,G$33,'InProcess Conf'!$T$2:$T$6972,$C34,'InProcess Conf'!$J$2:$J$6972,$C$28)</f>
        <v>0</v>
      </c>
      <c r="H34" s="159">
        <f>COUNTIFS('InProcess Conf'!$C$2:$C$6972,H$33,'InProcess Conf'!$T$2:$T$6972,$C34,'InProcess Conf'!$J$2:$J$6972,$C$28)</f>
        <v>0</v>
      </c>
      <c r="I34" s="159">
        <f>COUNTIFS('InProcess Conf'!$C$2:$C$6972,I$33,'InProcess Conf'!$T$2:$T$6972,$C34,'InProcess Conf'!$J$2:$J$6972,$C$28)</f>
        <v>0</v>
      </c>
      <c r="J34" s="159">
        <f>COUNTIFS('InProcess Conf'!$C$2:$C$6972,J$33,'InProcess Conf'!$T$2:$T$6972,$C34,'InProcess Conf'!$J$2:$J$6972,$C$28)</f>
        <v>0</v>
      </c>
      <c r="K34" s="159">
        <f>COUNTIFS('InProcess Conf'!$C$2:$C$6972,K$33,'InProcess Conf'!$T$2:$T$6972,$C34,'InProcess Conf'!$J$2:$J$6972,$C$28)</f>
        <v>0</v>
      </c>
      <c r="L34" s="159">
        <f>COUNTIFS('InProcess Conf'!$C$2:$C$6972,L$33,'InProcess Conf'!$T$2:$T$6972,$C34,'InProcess Conf'!$J$2:$J$6972,$C$28)</f>
        <v>0</v>
      </c>
      <c r="M34" s="159">
        <f>COUNTIFS('InProcess Conf'!$C$2:$C$6972,M$33,'InProcess Conf'!$T$2:$T$6972,$C34,'InProcess Conf'!$J$2:$J$6972,$C$28)</f>
        <v>0</v>
      </c>
      <c r="N34" s="159">
        <f>COUNTIFS('InProcess Conf'!$C$2:$C$6972,N$33,'InProcess Conf'!$T$2:$T$6972,$C34,'InProcess Conf'!$J$2:$J$6972,$C$28)</f>
        <v>0</v>
      </c>
      <c r="O34" s="159">
        <f>COUNTIFS('InProcess Conf'!$C$2:$C$6972,O$33,'InProcess Conf'!$T$2:$T$6972,$C34,'InProcess Conf'!$J$2:$J$6972,$C$28)</f>
        <v>0</v>
      </c>
      <c r="P34" s="159">
        <f>COUNTIFS('InProcess Conf'!$C$2:$C$6972,P$33,'InProcess Conf'!$T$2:$T$6972,$C34,'InProcess Conf'!$J$2:$J$6972,$C$28)</f>
        <v>0</v>
      </c>
      <c r="Q34" s="159">
        <f>COUNTIFS('InProcess Conf'!$C$2:$C$6972,Q$33,'InProcess Conf'!$T$2:$T$6972,$C34,'InProcess Conf'!$J$2:$J$6972,$C$28)</f>
        <v>0</v>
      </c>
      <c r="R34" s="159">
        <f>COUNTIFS('InProcess Conf'!$C$2:$C$6972,R$33,'InProcess Conf'!$T$2:$T$6972,$C34,'InProcess Conf'!$J$2:$J$6972,$C$28)</f>
        <v>0</v>
      </c>
      <c r="S34" s="159">
        <f>COUNTIFS('InProcess Conf'!$C$2:$C$6972,S$33,'InProcess Conf'!$T$2:$T$6972,$C34,'InProcess Conf'!$J$2:$J$6972,$C$28)</f>
        <v>0</v>
      </c>
      <c r="T34" s="159">
        <f>COUNTIFS('InProcess Conf'!$C$2:$C$6972,T$33,'InProcess Conf'!$T$2:$T$6972,$C34,'InProcess Conf'!$J$2:$J$6972,$C$28)</f>
        <v>0</v>
      </c>
      <c r="U34" s="159">
        <f>COUNTIFS('InProcess Conf'!$C$2:$C$6972,U$33,'InProcess Conf'!$T$2:$T$6972,$C34,'InProcess Conf'!$J$2:$J$6972,$C$28)</f>
        <v>0</v>
      </c>
      <c r="V34" s="159">
        <f>COUNTIFS('InProcess Conf'!$C$2:$C$6972,V$33,'InProcess Conf'!$T$2:$T$6972,$C34,'InProcess Conf'!$J$2:$J$6972,$C$28)</f>
        <v>0</v>
      </c>
      <c r="W34" s="159">
        <f>COUNTIFS('InProcess Conf'!$C$2:$C$6972,W$33,'InProcess Conf'!$T$2:$T$6972,$C34,'InProcess Conf'!$J$2:$J$6972,$C$28)</f>
        <v>0</v>
      </c>
      <c r="X34" s="159">
        <f>COUNTIFS('InProcess Conf'!$C$2:$C$6972,X$33,'InProcess Conf'!$T$2:$T$6972,$C34,'InProcess Conf'!$J$2:$J$6972,$C$28)</f>
        <v>0</v>
      </c>
      <c r="Y34" s="159">
        <f>COUNTIFS('InProcess Conf'!$C$2:$C$6972,Y$33,'InProcess Conf'!$T$2:$T$6972,$C34,'InProcess Conf'!$J$2:$J$6972,$C$28)</f>
        <v>0</v>
      </c>
      <c r="Z34" s="159">
        <f>COUNTIFS('InProcess Conf'!$C$2:$C$6972,Z$33,'InProcess Conf'!$T$2:$T$6972,$C34,'InProcess Conf'!$J$2:$J$6972,$C$28)</f>
        <v>0</v>
      </c>
      <c r="AA34" s="159">
        <f>COUNTIFS('InProcess Conf'!$C$2:$C$6972,AA$33,'InProcess Conf'!$T$2:$T$6972,$C34,'InProcess Conf'!$J$2:$J$6972,$C$28)</f>
        <v>0</v>
      </c>
      <c r="AB34" s="159">
        <f>COUNTIFS('InProcess Conf'!$C$2:$C$6972,AB$33,'InProcess Conf'!$T$2:$T$6972,$C34,'InProcess Conf'!$J$2:$J$6972,$C$28)</f>
        <v>0</v>
      </c>
      <c r="AC34" s="159">
        <f>COUNTIFS('InProcess Conf'!$C$2:$C$6972,AC$33,'InProcess Conf'!$T$2:$T$6972,$C34,'InProcess Conf'!$J$2:$J$6972,$C$28)</f>
        <v>0</v>
      </c>
      <c r="AD34" s="159">
        <f>COUNTIFS('InProcess Conf'!$C$2:$C$6972,AD$33,'InProcess Conf'!$T$2:$T$6972,$C34,'InProcess Conf'!$J$2:$J$6972,$C$28)</f>
        <v>0</v>
      </c>
      <c r="AE34" s="159">
        <f>COUNTIFS('InProcess Conf'!$C$2:$C$6972,AE$33,'InProcess Conf'!$T$2:$T$6972,$C34,'InProcess Conf'!$J$2:$J$6972,$C$28)</f>
        <v>0</v>
      </c>
      <c r="AF34" s="159">
        <f>COUNTIFS('InProcess Conf'!$C$2:$C$6972,AF$33,'InProcess Conf'!$T$2:$T$6972,$C34,'InProcess Conf'!$J$2:$J$6972,$C$28)</f>
        <v>0</v>
      </c>
      <c r="AG34" s="159">
        <f>COUNTIFS('InProcess Conf'!$C$2:$C$6972,AG$33,'InProcess Conf'!$T$2:$T$6972,$C34,'InProcess Conf'!$J$2:$J$6972,$C$28)</f>
        <v>0</v>
      </c>
      <c r="AH34" s="159">
        <f>COUNTIFS('InProcess Conf'!$C$2:$C$6972,AH$33,'InProcess Conf'!$T$2:$T$6972,$C34,'InProcess Conf'!$J$2:$J$6972,$C$28)</f>
        <v>0</v>
      </c>
      <c r="AI34" s="159">
        <f>COUNTIFS('InProcess Conf'!$C$2:$C$6972,AI$33,'InProcess Conf'!$T$2:$T$6972,$C34,'InProcess Conf'!$J$2:$J$6972,$C$28)</f>
        <v>0</v>
      </c>
      <c r="AJ34" s="159">
        <f>COUNTIFS('InProcess Conf'!$C$2:$C$6972,AJ$33,'InProcess Conf'!$T$2:$T$6972,$C34,'InProcess Conf'!$J$2:$J$6972,$C$28)</f>
        <v>0</v>
      </c>
      <c r="AK34" s="159">
        <f>COUNTIFS('InProcess Conf'!$C$2:$C$6972,AK$33,'InProcess Conf'!$T$2:$T$6972,$C34,'InProcess Conf'!$J$2:$J$6972,$C$28)</f>
        <v>0</v>
      </c>
      <c r="AL34" s="159">
        <f>COUNTIFS('InProcess Conf'!$C$2:$C$6972,AL$33,'InProcess Conf'!$T$2:$T$6972,$C34,'InProcess Conf'!$J$2:$J$6972,$C$28)</f>
        <v>0</v>
      </c>
      <c r="AM34" s="159">
        <f>COUNTIFS('InProcess Conf'!$C$2:$C$6972,AM$33,'InProcess Conf'!$T$2:$T$6972,$C34,'InProcess Conf'!$J$2:$J$6972,$C$28)</f>
        <v>0</v>
      </c>
      <c r="AN34" s="159">
        <f>COUNTIFS('InProcess Conf'!$C$2:$C$6972,AN$33,'InProcess Conf'!$T$2:$T$6972,$C34,'InProcess Conf'!$J$2:$J$6972,$C$28)</f>
        <v>0</v>
      </c>
      <c r="AO34" s="159">
        <f>COUNTIFS('InProcess Conf'!$C$2:$C$6972,AO$33,'InProcess Conf'!$T$2:$T$6972,$C34,'InProcess Conf'!$J$2:$J$6972,$C$28)</f>
        <v>0</v>
      </c>
      <c r="AP34" s="159">
        <f>COUNTIFS('InProcess Conf'!$C$2:$C$6972,AP$33,'InProcess Conf'!$T$2:$T$6972,$C34,'InProcess Conf'!$J$2:$J$6972,$C$28)</f>
        <v>0</v>
      </c>
      <c r="AQ34" s="159">
        <f>COUNTIFS('InProcess Conf'!$C$2:$C$6972,AQ$33,'InProcess Conf'!$T$2:$T$6972,$C34,'InProcess Conf'!$J$2:$J$6972,$C$28)</f>
        <v>0</v>
      </c>
      <c r="AR34" s="159">
        <f>COUNTIFS('InProcess Conf'!$C$2:$C$6972,AR$33,'InProcess Conf'!$T$2:$T$6972,$C34,'InProcess Conf'!$J$2:$J$6972,$C$28)</f>
        <v>0</v>
      </c>
      <c r="AS34" s="159">
        <f>COUNTIFS('InProcess Conf'!$C$2:$C$6972,AS$33,'InProcess Conf'!$T$2:$T$6972,$C34,'InProcess Conf'!$J$2:$J$6972,$C$28)</f>
        <v>0</v>
      </c>
      <c r="AT34" s="159">
        <f>COUNTIFS('InProcess Conf'!$C$2:$C$6972,AT$33,'InProcess Conf'!$T$2:$T$6972,$C34,'InProcess Conf'!$J$2:$J$6972,$C$28)</f>
        <v>0</v>
      </c>
      <c r="AU34" s="159">
        <f>COUNTIFS('InProcess Conf'!$C$2:$C$6972,AU$33,'InProcess Conf'!$T$2:$T$6972,$C34,'InProcess Conf'!$J$2:$J$6972,$C$28)</f>
        <v>0</v>
      </c>
      <c r="AV34" s="159">
        <f>COUNTIFS('InProcess Conf'!$C$2:$C$6972,AV$33,'InProcess Conf'!$T$2:$T$6972,$C34,'InProcess Conf'!$J$2:$J$6972,$C$28)</f>
        <v>0</v>
      </c>
      <c r="AW34" s="159">
        <f>COUNTIFS('InProcess Conf'!$C$2:$C$6972,AW$33,'InProcess Conf'!$T$2:$T$6972,$C34,'InProcess Conf'!$J$2:$J$6972,$C$28)</f>
        <v>0</v>
      </c>
      <c r="AX34" s="159">
        <f>COUNTIFS('InProcess Conf'!$C$2:$C$6972,AX$33,'InProcess Conf'!$T$2:$T$6972,$C34,'InProcess Conf'!$J$2:$J$6972,$C$28)</f>
        <v>0</v>
      </c>
      <c r="AY34" s="159">
        <f>COUNTIFS('InProcess Conf'!$C$2:$C$6972,AY$33,'InProcess Conf'!$T$2:$T$6972,$C34,'InProcess Conf'!$J$2:$J$6972,$C$28)</f>
        <v>0</v>
      </c>
      <c r="AZ34" s="159">
        <f>COUNTIFS('InProcess Conf'!$C$2:$C$6972,AZ$33,'InProcess Conf'!$T$2:$T$6972,$C34,'InProcess Conf'!$J$2:$J$6972,$C$28)</f>
        <v>0</v>
      </c>
      <c r="BA34" s="159">
        <f>COUNTIFS('InProcess Conf'!$C$2:$C$6972,BA$33,'InProcess Conf'!$T$2:$T$6972,$C34,'InProcess Conf'!$J$2:$J$6972,$C$28)</f>
        <v>0</v>
      </c>
      <c r="BB34" s="159">
        <f>COUNTIFS('InProcess Conf'!$C$2:$C$6972,BB$33,'InProcess Conf'!$T$2:$T$6972,$C34,'InProcess Conf'!$J$2:$J$6972,$C$28)</f>
        <v>0</v>
      </c>
      <c r="BC34" s="159">
        <f>COUNTIFS('InProcess Conf'!$C$2:$C$6972,BC$33,'InProcess Conf'!$T$2:$T$6972,$C34,'InProcess Conf'!$J$2:$J$6972,$C$28)</f>
        <v>0</v>
      </c>
      <c r="BD34" s="159">
        <f>COUNTIFS('InProcess Conf'!$C$2:$C$6972,BD$33,'InProcess Conf'!$T$2:$T$6972,$C34,'InProcess Conf'!$J$2:$J$6972,$C$28)</f>
        <v>0</v>
      </c>
      <c r="BE34" s="159">
        <f>COUNTIFS('InProcess Conf'!$C$2:$C$6972,BE$33,'InProcess Conf'!$T$2:$T$6972,$C34,'InProcess Conf'!$J$2:$J$6972,$C$28)</f>
        <v>0</v>
      </c>
      <c r="BF34" s="159">
        <f>COUNTIFS('InProcess Conf'!$C$2:$C$6972,BF$33,'InProcess Conf'!$T$2:$T$6972,$C34,'InProcess Conf'!$J$2:$J$6972,$C$28)</f>
        <v>0</v>
      </c>
      <c r="BG34" s="159">
        <f>COUNTIFS('InProcess Conf'!$C$2:$C$6972,BG$33,'InProcess Conf'!$T$2:$T$6972,$C34,'InProcess Conf'!$J$2:$J$6972,$C$28)</f>
        <v>0</v>
      </c>
      <c r="BH34" s="159">
        <f>COUNTIFS('InProcess Conf'!$C$2:$C$6972,BH$33,'InProcess Conf'!$T$2:$T$6972,$C34,'InProcess Conf'!$J$2:$J$6972,$C$28)</f>
        <v>0</v>
      </c>
      <c r="BI34" s="159">
        <f>COUNTIFS('InProcess Conf'!$C$2:$C$6972,BI$33,'InProcess Conf'!$T$2:$T$6972,$C34,'InProcess Conf'!$J$2:$J$6972,$C$28)</f>
        <v>0</v>
      </c>
      <c r="BJ34" s="159">
        <f>COUNTIFS('InProcess Conf'!$C$2:$C$6972,BJ$33,'InProcess Conf'!$T$2:$T$6972,$C34,'InProcess Conf'!$J$2:$J$6972,$C$28)</f>
        <v>0</v>
      </c>
      <c r="BK34" s="159">
        <f>COUNTIFS('InProcess Conf'!$C$2:$C$6972,BK$33,'InProcess Conf'!$T$2:$T$6972,$C34,'InProcess Conf'!$J$2:$J$6972,$C$28)</f>
        <v>0</v>
      </c>
      <c r="BL34" s="159">
        <f>COUNTIFS('InProcess Conf'!$C$2:$C$6972,BL$33,'InProcess Conf'!$T$2:$T$6972,$C34,'InProcess Conf'!$J$2:$J$6972,$C$28)</f>
        <v>0</v>
      </c>
      <c r="BM34" s="159">
        <f>COUNTIFS('InProcess Conf'!$C$2:$C$6972,BM$33,'InProcess Conf'!$T$2:$T$6972,$C34,'InProcess Conf'!$J$2:$J$6972,$C$28)</f>
        <v>0</v>
      </c>
      <c r="BN34" s="159">
        <f>COUNTIFS('InProcess Conf'!$C$2:$C$6972,BN$33,'InProcess Conf'!$T$2:$T$6972,$C34,'InProcess Conf'!$J$2:$J$6972,$C$28)</f>
        <v>0</v>
      </c>
      <c r="BO34" s="159">
        <f>COUNTIFS('InProcess Conf'!$C$2:$C$6972,BO$33,'InProcess Conf'!$T$2:$T$6972,$C34,'InProcess Conf'!$J$2:$J$6972,$C$28)</f>
        <v>0</v>
      </c>
      <c r="BP34" s="159">
        <f>COUNTIFS('InProcess Conf'!$C$2:$C$6972,BP$33,'InProcess Conf'!$T$2:$T$6972,$C34,'InProcess Conf'!$J$2:$J$6972,$C$28)</f>
        <v>0</v>
      </c>
      <c r="BQ34" s="159">
        <f>COUNTIFS('InProcess Conf'!$C$2:$C$6972,BQ$33,'InProcess Conf'!$T$2:$T$6972,$C34,'InProcess Conf'!$J$2:$J$6972,$C$28)</f>
        <v>0</v>
      </c>
      <c r="BR34" s="159">
        <f>COUNTIFS('InProcess Conf'!$C$2:$C$6972,BR$33,'InProcess Conf'!$T$2:$T$6972,$C34,'InProcess Conf'!$J$2:$J$6972,$C$28)</f>
        <v>0</v>
      </c>
      <c r="BS34" s="159">
        <f>COUNTIFS('InProcess Conf'!$C$2:$C$6972,BS$33,'InProcess Conf'!$T$2:$T$6972,$C34,'InProcess Conf'!$J$2:$J$6972,$C$28)</f>
        <v>0</v>
      </c>
      <c r="BT34" s="159">
        <f>COUNTIFS('InProcess Conf'!$C$2:$C$6972,BT$33,'InProcess Conf'!$T$2:$T$6972,$C34,'InProcess Conf'!$J$2:$J$6972,$C$28)</f>
        <v>0</v>
      </c>
      <c r="BU34" s="159">
        <f>COUNTIFS('InProcess Conf'!$C$2:$C$6972,BU$33,'InProcess Conf'!$T$2:$T$6972,$C34,'InProcess Conf'!$J$2:$J$6972,$C$28)</f>
        <v>0</v>
      </c>
      <c r="BV34" s="159">
        <f>COUNTIFS('InProcess Conf'!$C$2:$C$6972,BV$33,'InProcess Conf'!$T$2:$T$6972,$C34,'InProcess Conf'!$J$2:$J$6972,$C$28)</f>
        <v>0</v>
      </c>
      <c r="BW34" s="159">
        <f>COUNTIFS('InProcess Conf'!$C$2:$C$6972,BW$33,'InProcess Conf'!$T$2:$T$6972,$C34,'InProcess Conf'!$J$2:$J$6972,$C$28)</f>
        <v>0</v>
      </c>
      <c r="BX34" s="159">
        <f>COUNTIFS('InProcess Conf'!$C$2:$C$6972,BX$33,'InProcess Conf'!$T$2:$T$6972,$C34,'InProcess Conf'!$J$2:$J$6972,$C$28)</f>
        <v>0</v>
      </c>
      <c r="BY34" s="159">
        <f>COUNTIFS('InProcess Conf'!$C$2:$C$6972,BY$33,'InProcess Conf'!$T$2:$T$6972,$C34,'InProcess Conf'!$J$2:$J$6972,$C$28)</f>
        <v>0</v>
      </c>
      <c r="BZ34" s="159">
        <f>COUNTIFS('InProcess Conf'!$C$2:$C$6972,BZ$33,'InProcess Conf'!$T$2:$T$6972,$C34,'InProcess Conf'!$J$2:$J$6972,$C$28)</f>
        <v>0</v>
      </c>
      <c r="CA34" s="159">
        <f>COUNTIFS('InProcess Conf'!$C$2:$C$6972,CA$33,'InProcess Conf'!$T$2:$T$6972,$C34,'InProcess Conf'!$J$2:$J$6972,$C$28)</f>
        <v>0</v>
      </c>
      <c r="CB34" s="159">
        <f>COUNTIFS('InProcess Conf'!$C$2:$C$6972,CB$33,'InProcess Conf'!$T$2:$T$6972,$C34,'InProcess Conf'!$J$2:$J$6972,$C$28)</f>
        <v>0</v>
      </c>
      <c r="CC34" s="159">
        <f>COUNTIFS('InProcess Conf'!$C$2:$C$6972,CC$33,'InProcess Conf'!$T$2:$T$6972,$C34,'InProcess Conf'!$J$2:$J$6972,$C$28)</f>
        <v>0</v>
      </c>
      <c r="CD34" s="159">
        <f>COUNTIFS('InProcess Conf'!$C$2:$C$6972,CD$33,'InProcess Conf'!$T$2:$T$6972,$C34,'InProcess Conf'!$J$2:$J$6972,$C$28)</f>
        <v>0</v>
      </c>
      <c r="CE34" s="159">
        <f>COUNTIFS('InProcess Conf'!$C$2:$C$6972,CE$33,'InProcess Conf'!$T$2:$T$6972,$C34,'InProcess Conf'!$J$2:$J$6972,$C$28)</f>
        <v>0</v>
      </c>
      <c r="CF34" s="159">
        <f>COUNTIFS('InProcess Conf'!$C$2:$C$6972,CF$33,'InProcess Conf'!$T$2:$T$6972,$C34,'InProcess Conf'!$J$2:$J$6972,$C$28)</f>
        <v>0</v>
      </c>
      <c r="CG34" s="159">
        <f>COUNTIFS('InProcess Conf'!$C$2:$C$6972,CG$33,'InProcess Conf'!$T$2:$T$6972,$C34,'InProcess Conf'!$J$2:$J$6972,$C$28)</f>
        <v>0</v>
      </c>
      <c r="CH34" s="159">
        <f>COUNTIFS('InProcess Conf'!$C$2:$C$6972,CH$33,'InProcess Conf'!$T$2:$T$6972,$C34,'InProcess Conf'!$J$2:$J$6972,$C$28)</f>
        <v>0</v>
      </c>
      <c r="CI34" s="159">
        <f>COUNTIFS('InProcess Conf'!$C$2:$C$6972,CI$33,'InProcess Conf'!$T$2:$T$6972,$C34,'InProcess Conf'!$J$2:$J$6972,$C$28)</f>
        <v>0</v>
      </c>
      <c r="CJ34" s="159">
        <f>COUNTIFS('InProcess Conf'!$C$2:$C$6972,CJ$33,'InProcess Conf'!$T$2:$T$6972,$C34,'InProcess Conf'!$J$2:$J$6972,$C$28)</f>
        <v>0</v>
      </c>
      <c r="CK34" s="159">
        <f>COUNTIFS('InProcess Conf'!$C$2:$C$6972,CK$33,'InProcess Conf'!$T$2:$T$6972,$C34,'InProcess Conf'!$J$2:$J$6972,$C$28)</f>
        <v>0</v>
      </c>
      <c r="CL34" s="159">
        <f>COUNTIFS('InProcess Conf'!$C$2:$C$6972,CL$33,'InProcess Conf'!$T$2:$T$6972,$C34,'InProcess Conf'!$J$2:$J$6972,$C$28)</f>
        <v>0</v>
      </c>
      <c r="CM34" s="159">
        <f>COUNTIFS('InProcess Conf'!$C$2:$C$6972,CM$33,'InProcess Conf'!$T$2:$T$6972,$C34,'InProcess Conf'!$J$2:$J$6972,$C$28)</f>
        <v>0</v>
      </c>
      <c r="CN34" s="159">
        <f>COUNTIFS('InProcess Conf'!$C$2:$C$6972,CN$33,'InProcess Conf'!$T$2:$T$6972,$C34,'InProcess Conf'!$J$2:$J$6972,$C$28)</f>
        <v>0</v>
      </c>
      <c r="CO34" s="159">
        <f>COUNTIFS('InProcess Conf'!$C$2:$C$6972,CO$33,'InProcess Conf'!$T$2:$T$6972,$C34,'InProcess Conf'!$J$2:$J$6972,$C$28)</f>
        <v>0</v>
      </c>
      <c r="CP34" s="159">
        <f>COUNTIFS('InProcess Conf'!$C$2:$C$6972,CP$33,'InProcess Conf'!$T$2:$T$6972,$C34,'InProcess Conf'!$J$2:$J$6972,$C$28)</f>
        <v>0</v>
      </c>
      <c r="CQ34" s="159">
        <f>COUNTIFS('InProcess Conf'!$C$2:$C$6972,CQ$33,'InProcess Conf'!$T$2:$T$6972,$C34,'InProcess Conf'!$J$2:$J$6972,$C$28)</f>
        <v>0</v>
      </c>
      <c r="CR34" s="159">
        <f>COUNTIFS('InProcess Conf'!$C$2:$C$6972,CR$33,'InProcess Conf'!$T$2:$T$6972,$C34,'InProcess Conf'!$J$2:$J$6972,$C$28)</f>
        <v>0</v>
      </c>
      <c r="CS34" s="159">
        <f>COUNTIFS('InProcess Conf'!$C$2:$C$6972,CS$33,'InProcess Conf'!$T$2:$T$6972,$C34,'InProcess Conf'!$J$2:$J$6972,$C$28)</f>
        <v>0</v>
      </c>
      <c r="CT34" s="159">
        <f>COUNTIFS('InProcess Conf'!$C$2:$C$6972,CT$33,'InProcess Conf'!$T$2:$T$6972,$C34,'InProcess Conf'!$J$2:$J$6972,$C$28)</f>
        <v>0</v>
      </c>
      <c r="CU34" s="159">
        <f>COUNTIFS('InProcess Conf'!$C$2:$C$6972,CU$33,'InProcess Conf'!$T$2:$T$6972,$C34,'InProcess Conf'!$J$2:$J$6972,$C$28)</f>
        <v>0</v>
      </c>
      <c r="CV34" s="159">
        <f>COUNTIFS('InProcess Conf'!$C$2:$C$6972,CV$33,'InProcess Conf'!$T$2:$T$6972,$C34,'InProcess Conf'!$J$2:$J$6972,$C$28)</f>
        <v>0</v>
      </c>
      <c r="CW34" s="159">
        <f>COUNTIFS('InProcess Conf'!$C$2:$C$6972,CW$33,'InProcess Conf'!$T$2:$T$6972,$C34,'InProcess Conf'!$J$2:$J$6972,$C$28)</f>
        <v>0</v>
      </c>
      <c r="CX34" s="159">
        <f>COUNTIFS('InProcess Conf'!$C$2:$C$6972,CX$33,'InProcess Conf'!$T$2:$T$6972,$C34,'InProcess Conf'!$J$2:$J$6972,$C$28)</f>
        <v>0</v>
      </c>
      <c r="CY34" s="159">
        <f>COUNTIFS('InProcess Conf'!$C$2:$C$6972,CY$33,'InProcess Conf'!$T$2:$T$6972,$C34,'InProcess Conf'!$J$2:$J$6972,$C$28)</f>
        <v>0</v>
      </c>
      <c r="CZ34" s="159">
        <f>COUNTIFS('InProcess Conf'!$C$2:$C$6972,CZ$33,'InProcess Conf'!$T$2:$T$6972,$C34,'InProcess Conf'!$J$2:$J$6972,$C$28)</f>
        <v>0</v>
      </c>
      <c r="DA34" s="159">
        <f>COUNTIFS('InProcess Conf'!$C$2:$C$6972,DA$33,'InProcess Conf'!$T$2:$T$6972,$C34,'InProcess Conf'!$J$2:$J$6972,$C$28)</f>
        <v>0</v>
      </c>
      <c r="DB34" s="159">
        <f>COUNTIFS('InProcess Conf'!$C$2:$C$6972,DB$33,'InProcess Conf'!$T$2:$T$6972,$C34,'InProcess Conf'!$J$2:$J$6972,$C$28)</f>
        <v>0</v>
      </c>
      <c r="DC34" s="159">
        <f>COUNTIFS('InProcess Conf'!$C$2:$C$6972,DC$33,'InProcess Conf'!$T$2:$T$6972,$C34,'InProcess Conf'!$J$2:$J$6972,$C$28)</f>
        <v>0</v>
      </c>
      <c r="DD34" s="159">
        <f>COUNTIFS('InProcess Conf'!$C$2:$C$6972,DD$33,'InProcess Conf'!$T$2:$T$6972,$C34,'InProcess Conf'!$J$2:$J$6972,$C$28)</f>
        <v>0</v>
      </c>
      <c r="DE34" s="159">
        <f>COUNTIFS('InProcess Conf'!$C$2:$C$6972,DE$33,'InProcess Conf'!$T$2:$T$6972,$C34,'InProcess Conf'!$J$2:$J$6972,$C$28)</f>
        <v>0</v>
      </c>
      <c r="DF34" s="159">
        <f>COUNTIFS('InProcess Conf'!$C$2:$C$6972,DF$33,'InProcess Conf'!$T$2:$T$6972,$C34,'InProcess Conf'!$J$2:$J$6972,$C$28)</f>
        <v>0</v>
      </c>
      <c r="DG34" s="159">
        <f>COUNTIFS('InProcess Conf'!$C$2:$C$6972,DG$33,'InProcess Conf'!$T$2:$T$6972,$C34,'InProcess Conf'!$J$2:$J$6972,$C$28)</f>
        <v>0</v>
      </c>
      <c r="DH34" s="218">
        <f>COUNTIFS('InProcess Conf'!$C$2:$C$6972,DH$33,'InProcess Conf'!$T$2:$T$6972,$C34,'InProcess Conf'!$J$2:$J$6972,$C$28)</f>
        <v>0</v>
      </c>
      <c r="DI34" s="217">
        <f>SUM(D34:DH34)</f>
        <v>0</v>
      </c>
    </row>
    <row r="35" spans="2:113" ht="16.5" thickTop="1" thickBot="1">
      <c r="B35" s="274"/>
      <c r="C35" s="146" t="s">
        <v>154</v>
      </c>
      <c r="D35" s="159">
        <f>COUNTIFS('InProcess Conf'!$C$2:$C$6972,D$33,'InProcess Conf'!$T$2:$T$6972,$C35,'InProcess Conf'!$J$2:$J$6972,$C$28)</f>
        <v>0</v>
      </c>
      <c r="E35" s="159">
        <f>COUNTIFS('InProcess Conf'!$C$2:$C$6972,E$33,'InProcess Conf'!$T$2:$T$6972,$C35,'InProcess Conf'!$J$2:$J$6972,$C$28)</f>
        <v>0</v>
      </c>
      <c r="F35" s="159">
        <f>COUNTIFS('InProcess Conf'!$C$2:$C$6972,F$33,'InProcess Conf'!$T$2:$T$6972,$C35,'InProcess Conf'!$J$2:$J$6972,$C$28)</f>
        <v>0</v>
      </c>
      <c r="G35" s="159">
        <f>COUNTIFS('InProcess Conf'!$C$2:$C$6972,G$33,'InProcess Conf'!$T$2:$T$6972,$C35,'InProcess Conf'!$J$2:$J$6972,$C$28)</f>
        <v>0</v>
      </c>
      <c r="H35" s="159">
        <f>COUNTIFS('InProcess Conf'!$C$2:$C$6972,H$33,'InProcess Conf'!$T$2:$T$6972,$C35,'InProcess Conf'!$J$2:$J$6972,$C$28)</f>
        <v>0</v>
      </c>
      <c r="I35" s="159">
        <f>COUNTIFS('InProcess Conf'!$C$2:$C$6972,I$33,'InProcess Conf'!$T$2:$T$6972,$C35,'InProcess Conf'!$J$2:$J$6972,$C$28)</f>
        <v>0</v>
      </c>
      <c r="J35" s="159">
        <f>COUNTIFS('InProcess Conf'!$C$2:$C$6972,J$33,'InProcess Conf'!$T$2:$T$6972,$C35,'InProcess Conf'!$J$2:$J$6972,$C$28)</f>
        <v>0</v>
      </c>
      <c r="K35" s="159">
        <f>COUNTIFS('InProcess Conf'!$C$2:$C$6972,K$33,'InProcess Conf'!$T$2:$T$6972,$C35,'InProcess Conf'!$J$2:$J$6972,$C$28)</f>
        <v>0</v>
      </c>
      <c r="L35" s="159">
        <f>COUNTIFS('InProcess Conf'!$C$2:$C$6972,L$33,'InProcess Conf'!$T$2:$T$6972,$C35,'InProcess Conf'!$J$2:$J$6972,$C$28)</f>
        <v>0</v>
      </c>
      <c r="M35" s="159">
        <f>COUNTIFS('InProcess Conf'!$C$2:$C$6972,M$33,'InProcess Conf'!$T$2:$T$6972,$C35,'InProcess Conf'!$J$2:$J$6972,$C$28)</f>
        <v>0</v>
      </c>
      <c r="N35" s="159">
        <f>COUNTIFS('InProcess Conf'!$C$2:$C$6972,N$33,'InProcess Conf'!$T$2:$T$6972,$C35,'InProcess Conf'!$J$2:$J$6972,$C$28)</f>
        <v>0</v>
      </c>
      <c r="O35" s="159">
        <f>COUNTIFS('InProcess Conf'!$C$2:$C$6972,O$33,'InProcess Conf'!$T$2:$T$6972,$C35,'InProcess Conf'!$J$2:$J$6972,$C$28)</f>
        <v>0</v>
      </c>
      <c r="P35" s="159">
        <f>COUNTIFS('InProcess Conf'!$C$2:$C$6972,P$33,'InProcess Conf'!$T$2:$T$6972,$C35,'InProcess Conf'!$J$2:$J$6972,$C$28)</f>
        <v>0</v>
      </c>
      <c r="Q35" s="159">
        <f>COUNTIFS('InProcess Conf'!$C$2:$C$6972,Q$33,'InProcess Conf'!$T$2:$T$6972,$C35,'InProcess Conf'!$J$2:$J$6972,$C$28)</f>
        <v>0</v>
      </c>
      <c r="R35" s="159">
        <f>COUNTIFS('InProcess Conf'!$C$2:$C$6972,R$33,'InProcess Conf'!$T$2:$T$6972,$C35,'InProcess Conf'!$J$2:$J$6972,$C$28)</f>
        <v>0</v>
      </c>
      <c r="S35" s="159">
        <f>COUNTIFS('InProcess Conf'!$C$2:$C$6972,S$33,'InProcess Conf'!$T$2:$T$6972,$C35,'InProcess Conf'!$J$2:$J$6972,$C$28)</f>
        <v>0</v>
      </c>
      <c r="T35" s="159">
        <f>COUNTIFS('InProcess Conf'!$C$2:$C$6972,T$33,'InProcess Conf'!$T$2:$T$6972,$C35,'InProcess Conf'!$J$2:$J$6972,$C$28)</f>
        <v>0</v>
      </c>
      <c r="U35" s="159">
        <f>COUNTIFS('InProcess Conf'!$C$2:$C$6972,U$33,'InProcess Conf'!$T$2:$T$6972,$C35,'InProcess Conf'!$J$2:$J$6972,$C$28)</f>
        <v>0</v>
      </c>
      <c r="V35" s="159">
        <f>COUNTIFS('InProcess Conf'!$C$2:$C$6972,V$33,'InProcess Conf'!$T$2:$T$6972,$C35,'InProcess Conf'!$J$2:$J$6972,$C$28)</f>
        <v>0</v>
      </c>
      <c r="W35" s="159">
        <f>COUNTIFS('InProcess Conf'!$C$2:$C$6972,W$33,'InProcess Conf'!$T$2:$T$6972,$C35,'InProcess Conf'!$J$2:$J$6972,$C$28)</f>
        <v>0</v>
      </c>
      <c r="X35" s="159">
        <f>COUNTIFS('InProcess Conf'!$C$2:$C$6972,X$33,'InProcess Conf'!$T$2:$T$6972,$C35,'InProcess Conf'!$J$2:$J$6972,$C$28)</f>
        <v>0</v>
      </c>
      <c r="Y35" s="159">
        <f>COUNTIFS('InProcess Conf'!$C$2:$C$6972,Y$33,'InProcess Conf'!$T$2:$T$6972,$C35,'InProcess Conf'!$J$2:$J$6972,$C$28)</f>
        <v>0</v>
      </c>
      <c r="Z35" s="159">
        <f>COUNTIFS('InProcess Conf'!$C$2:$C$6972,Z$33,'InProcess Conf'!$T$2:$T$6972,$C35,'InProcess Conf'!$J$2:$J$6972,$C$28)</f>
        <v>0</v>
      </c>
      <c r="AA35" s="159">
        <f>COUNTIFS('InProcess Conf'!$C$2:$C$6972,AA$33,'InProcess Conf'!$T$2:$T$6972,$C35,'InProcess Conf'!$J$2:$J$6972,$C$28)</f>
        <v>0</v>
      </c>
      <c r="AB35" s="159">
        <f>COUNTIFS('InProcess Conf'!$C$2:$C$6972,AB$33,'InProcess Conf'!$T$2:$T$6972,$C35,'InProcess Conf'!$J$2:$J$6972,$C$28)</f>
        <v>0</v>
      </c>
      <c r="AC35" s="159">
        <f>COUNTIFS('InProcess Conf'!$C$2:$C$6972,AC$33,'InProcess Conf'!$T$2:$T$6972,$C35,'InProcess Conf'!$J$2:$J$6972,$C$28)</f>
        <v>0</v>
      </c>
      <c r="AD35" s="159">
        <f>COUNTIFS('InProcess Conf'!$C$2:$C$6972,AD$33,'InProcess Conf'!$T$2:$T$6972,$C35,'InProcess Conf'!$J$2:$J$6972,$C$28)</f>
        <v>0</v>
      </c>
      <c r="AE35" s="159">
        <f>COUNTIFS('InProcess Conf'!$C$2:$C$6972,AE$33,'InProcess Conf'!$T$2:$T$6972,$C35,'InProcess Conf'!$J$2:$J$6972,$C$28)</f>
        <v>0</v>
      </c>
      <c r="AF35" s="159">
        <f>COUNTIFS('InProcess Conf'!$C$2:$C$6972,AF$33,'InProcess Conf'!$T$2:$T$6972,$C35,'InProcess Conf'!$J$2:$J$6972,$C$28)</f>
        <v>0</v>
      </c>
      <c r="AG35" s="159">
        <f>COUNTIFS('InProcess Conf'!$C$2:$C$6972,AG$33,'InProcess Conf'!$T$2:$T$6972,$C35,'InProcess Conf'!$J$2:$J$6972,$C$28)</f>
        <v>0</v>
      </c>
      <c r="AH35" s="159">
        <f>COUNTIFS('InProcess Conf'!$C$2:$C$6972,AH$33,'InProcess Conf'!$T$2:$T$6972,$C35,'InProcess Conf'!$J$2:$J$6972,$C$28)</f>
        <v>0</v>
      </c>
      <c r="AI35" s="159">
        <f>COUNTIFS('InProcess Conf'!$C$2:$C$6972,AI$33,'InProcess Conf'!$T$2:$T$6972,$C35,'InProcess Conf'!$J$2:$J$6972,$C$28)</f>
        <v>0</v>
      </c>
      <c r="AJ35" s="159">
        <f>COUNTIFS('InProcess Conf'!$C$2:$C$6972,AJ$33,'InProcess Conf'!$T$2:$T$6972,$C35,'InProcess Conf'!$J$2:$J$6972,$C$28)</f>
        <v>0</v>
      </c>
      <c r="AK35" s="159">
        <f>COUNTIFS('InProcess Conf'!$C$2:$C$6972,AK$33,'InProcess Conf'!$T$2:$T$6972,$C35,'InProcess Conf'!$J$2:$J$6972,$C$28)</f>
        <v>0</v>
      </c>
      <c r="AL35" s="159">
        <f>COUNTIFS('InProcess Conf'!$C$2:$C$6972,AL$33,'InProcess Conf'!$T$2:$T$6972,$C35,'InProcess Conf'!$J$2:$J$6972,$C$28)</f>
        <v>0</v>
      </c>
      <c r="AM35" s="159">
        <f>COUNTIFS('InProcess Conf'!$C$2:$C$6972,AM$33,'InProcess Conf'!$T$2:$T$6972,$C35,'InProcess Conf'!$J$2:$J$6972,$C$28)</f>
        <v>0</v>
      </c>
      <c r="AN35" s="159">
        <f>COUNTIFS('InProcess Conf'!$C$2:$C$6972,AN$33,'InProcess Conf'!$T$2:$T$6972,$C35,'InProcess Conf'!$J$2:$J$6972,$C$28)</f>
        <v>0</v>
      </c>
      <c r="AO35" s="159">
        <f>COUNTIFS('InProcess Conf'!$C$2:$C$6972,AO$33,'InProcess Conf'!$T$2:$T$6972,$C35,'InProcess Conf'!$J$2:$J$6972,$C$28)</f>
        <v>0</v>
      </c>
      <c r="AP35" s="159">
        <f>COUNTIFS('InProcess Conf'!$C$2:$C$6972,AP$33,'InProcess Conf'!$T$2:$T$6972,$C35,'InProcess Conf'!$J$2:$J$6972,$C$28)</f>
        <v>0</v>
      </c>
      <c r="AQ35" s="159">
        <f>COUNTIFS('InProcess Conf'!$C$2:$C$6972,AQ$33,'InProcess Conf'!$T$2:$T$6972,$C35,'InProcess Conf'!$J$2:$J$6972,$C$28)</f>
        <v>0</v>
      </c>
      <c r="AR35" s="159">
        <f>COUNTIFS('InProcess Conf'!$C$2:$C$6972,AR$33,'InProcess Conf'!$T$2:$T$6972,$C35,'InProcess Conf'!$J$2:$J$6972,$C$28)</f>
        <v>0</v>
      </c>
      <c r="AS35" s="159">
        <f>COUNTIFS('InProcess Conf'!$C$2:$C$6972,AS$33,'InProcess Conf'!$T$2:$T$6972,$C35,'InProcess Conf'!$J$2:$J$6972,$C$28)</f>
        <v>0</v>
      </c>
      <c r="AT35" s="159">
        <f>COUNTIFS('InProcess Conf'!$C$2:$C$6972,AT$33,'InProcess Conf'!$T$2:$T$6972,$C35,'InProcess Conf'!$J$2:$J$6972,$C$28)</f>
        <v>0</v>
      </c>
      <c r="AU35" s="159">
        <f>COUNTIFS('InProcess Conf'!$C$2:$C$6972,AU$33,'InProcess Conf'!$T$2:$T$6972,$C35,'InProcess Conf'!$J$2:$J$6972,$C$28)</f>
        <v>0</v>
      </c>
      <c r="AV35" s="159">
        <f>COUNTIFS('InProcess Conf'!$C$2:$C$6972,AV$33,'InProcess Conf'!$T$2:$T$6972,$C35,'InProcess Conf'!$J$2:$J$6972,$C$28)</f>
        <v>0</v>
      </c>
      <c r="AW35" s="159">
        <f>COUNTIFS('InProcess Conf'!$C$2:$C$6972,AW$33,'InProcess Conf'!$T$2:$T$6972,$C35,'InProcess Conf'!$J$2:$J$6972,$C$28)</f>
        <v>0</v>
      </c>
      <c r="AX35" s="159">
        <f>COUNTIFS('InProcess Conf'!$C$2:$C$6972,AX$33,'InProcess Conf'!$T$2:$T$6972,$C35,'InProcess Conf'!$J$2:$J$6972,$C$28)</f>
        <v>0</v>
      </c>
      <c r="AY35" s="159">
        <f>COUNTIFS('InProcess Conf'!$C$2:$C$6972,AY$33,'InProcess Conf'!$T$2:$T$6972,$C35,'InProcess Conf'!$J$2:$J$6972,$C$28)</f>
        <v>0</v>
      </c>
      <c r="AZ35" s="159">
        <f>COUNTIFS('InProcess Conf'!$C$2:$C$6972,AZ$33,'InProcess Conf'!$T$2:$T$6972,$C35,'InProcess Conf'!$J$2:$J$6972,$C$28)</f>
        <v>0</v>
      </c>
      <c r="BA35" s="159">
        <f>COUNTIFS('InProcess Conf'!$C$2:$C$6972,BA$33,'InProcess Conf'!$T$2:$T$6972,$C35,'InProcess Conf'!$J$2:$J$6972,$C$28)</f>
        <v>0</v>
      </c>
      <c r="BB35" s="159">
        <f>COUNTIFS('InProcess Conf'!$C$2:$C$6972,BB$33,'InProcess Conf'!$T$2:$T$6972,$C35,'InProcess Conf'!$J$2:$J$6972,$C$28)</f>
        <v>0</v>
      </c>
      <c r="BC35" s="159">
        <f>COUNTIFS('InProcess Conf'!$C$2:$C$6972,BC$33,'InProcess Conf'!$T$2:$T$6972,$C35,'InProcess Conf'!$J$2:$J$6972,$C$28)</f>
        <v>0</v>
      </c>
      <c r="BD35" s="159">
        <f>COUNTIFS('InProcess Conf'!$C$2:$C$6972,BD$33,'InProcess Conf'!$T$2:$T$6972,$C35,'InProcess Conf'!$J$2:$J$6972,$C$28)</f>
        <v>0</v>
      </c>
      <c r="BE35" s="159">
        <f>COUNTIFS('InProcess Conf'!$C$2:$C$6972,BE$33,'InProcess Conf'!$T$2:$T$6972,$C35,'InProcess Conf'!$J$2:$J$6972,$C$28)</f>
        <v>0</v>
      </c>
      <c r="BF35" s="159">
        <f>COUNTIFS('InProcess Conf'!$C$2:$C$6972,BF$33,'InProcess Conf'!$T$2:$T$6972,$C35,'InProcess Conf'!$J$2:$J$6972,$C$28)</f>
        <v>0</v>
      </c>
      <c r="BG35" s="159">
        <f>COUNTIFS('InProcess Conf'!$C$2:$C$6972,BG$33,'InProcess Conf'!$T$2:$T$6972,$C35,'InProcess Conf'!$J$2:$J$6972,$C$28)</f>
        <v>0</v>
      </c>
      <c r="BH35" s="159">
        <f>COUNTIFS('InProcess Conf'!$C$2:$C$6972,BH$33,'InProcess Conf'!$T$2:$T$6972,$C35,'InProcess Conf'!$J$2:$J$6972,$C$28)</f>
        <v>0</v>
      </c>
      <c r="BI35" s="159">
        <f>COUNTIFS('InProcess Conf'!$C$2:$C$6972,BI$33,'InProcess Conf'!$T$2:$T$6972,$C35,'InProcess Conf'!$J$2:$J$6972,$C$28)</f>
        <v>0</v>
      </c>
      <c r="BJ35" s="159">
        <f>COUNTIFS('InProcess Conf'!$C$2:$C$6972,BJ$33,'InProcess Conf'!$T$2:$T$6972,$C35,'InProcess Conf'!$J$2:$J$6972,$C$28)</f>
        <v>0</v>
      </c>
      <c r="BK35" s="159">
        <f>COUNTIFS('InProcess Conf'!$C$2:$C$6972,BK$33,'InProcess Conf'!$T$2:$T$6972,$C35,'InProcess Conf'!$J$2:$J$6972,$C$28)</f>
        <v>0</v>
      </c>
      <c r="BL35" s="159">
        <f>COUNTIFS('InProcess Conf'!$C$2:$C$6972,BL$33,'InProcess Conf'!$T$2:$T$6972,$C35,'InProcess Conf'!$J$2:$J$6972,$C$28)</f>
        <v>0</v>
      </c>
      <c r="BM35" s="159">
        <f>COUNTIFS('InProcess Conf'!$C$2:$C$6972,BM$33,'InProcess Conf'!$T$2:$T$6972,$C35,'InProcess Conf'!$J$2:$J$6972,$C$28)</f>
        <v>0</v>
      </c>
      <c r="BN35" s="159">
        <f>COUNTIFS('InProcess Conf'!$C$2:$C$6972,BN$33,'InProcess Conf'!$T$2:$T$6972,$C35,'InProcess Conf'!$J$2:$J$6972,$C$28)</f>
        <v>0</v>
      </c>
      <c r="BO35" s="159">
        <f>COUNTIFS('InProcess Conf'!$C$2:$C$6972,BO$33,'InProcess Conf'!$T$2:$T$6972,$C35,'InProcess Conf'!$J$2:$J$6972,$C$28)</f>
        <v>0</v>
      </c>
      <c r="BP35" s="159">
        <f>COUNTIFS('InProcess Conf'!$C$2:$C$6972,BP$33,'InProcess Conf'!$T$2:$T$6972,$C35,'InProcess Conf'!$J$2:$J$6972,$C$28)</f>
        <v>0</v>
      </c>
      <c r="BQ35" s="159">
        <f>COUNTIFS('InProcess Conf'!$C$2:$C$6972,BQ$33,'InProcess Conf'!$T$2:$T$6972,$C35,'InProcess Conf'!$J$2:$J$6972,$C$28)</f>
        <v>0</v>
      </c>
      <c r="BR35" s="159">
        <f>COUNTIFS('InProcess Conf'!$C$2:$C$6972,BR$33,'InProcess Conf'!$T$2:$T$6972,$C35,'InProcess Conf'!$J$2:$J$6972,$C$28)</f>
        <v>0</v>
      </c>
      <c r="BS35" s="159">
        <f>COUNTIFS('InProcess Conf'!$C$2:$C$6972,BS$33,'InProcess Conf'!$T$2:$T$6972,$C35,'InProcess Conf'!$J$2:$J$6972,$C$28)</f>
        <v>0</v>
      </c>
      <c r="BT35" s="159">
        <f>COUNTIFS('InProcess Conf'!$C$2:$C$6972,BT$33,'InProcess Conf'!$T$2:$T$6972,$C35,'InProcess Conf'!$J$2:$J$6972,$C$28)</f>
        <v>0</v>
      </c>
      <c r="BU35" s="159">
        <f>COUNTIFS('InProcess Conf'!$C$2:$C$6972,BU$33,'InProcess Conf'!$T$2:$T$6972,$C35,'InProcess Conf'!$J$2:$J$6972,$C$28)</f>
        <v>0</v>
      </c>
      <c r="BV35" s="159">
        <f>COUNTIFS('InProcess Conf'!$C$2:$C$6972,BV$33,'InProcess Conf'!$T$2:$T$6972,$C35,'InProcess Conf'!$J$2:$J$6972,$C$28)</f>
        <v>0</v>
      </c>
      <c r="BW35" s="159">
        <f>COUNTIFS('InProcess Conf'!$C$2:$C$6972,BW$33,'InProcess Conf'!$T$2:$T$6972,$C35,'InProcess Conf'!$J$2:$J$6972,$C$28)</f>
        <v>0</v>
      </c>
      <c r="BX35" s="159">
        <f>COUNTIFS('InProcess Conf'!$C$2:$C$6972,BX$33,'InProcess Conf'!$T$2:$T$6972,$C35,'InProcess Conf'!$J$2:$J$6972,$C$28)</f>
        <v>0</v>
      </c>
      <c r="BY35" s="159">
        <f>COUNTIFS('InProcess Conf'!$C$2:$C$6972,BY$33,'InProcess Conf'!$T$2:$T$6972,$C35,'InProcess Conf'!$J$2:$J$6972,$C$28)</f>
        <v>0</v>
      </c>
      <c r="BZ35" s="159">
        <f>COUNTIFS('InProcess Conf'!$C$2:$C$6972,BZ$33,'InProcess Conf'!$T$2:$T$6972,$C35,'InProcess Conf'!$J$2:$J$6972,$C$28)</f>
        <v>0</v>
      </c>
      <c r="CA35" s="159">
        <f>COUNTIFS('InProcess Conf'!$C$2:$C$6972,CA$33,'InProcess Conf'!$T$2:$T$6972,$C35,'InProcess Conf'!$J$2:$J$6972,$C$28)</f>
        <v>0</v>
      </c>
      <c r="CB35" s="159">
        <f>COUNTIFS('InProcess Conf'!$C$2:$C$6972,CB$33,'InProcess Conf'!$T$2:$T$6972,$C35,'InProcess Conf'!$J$2:$J$6972,$C$28)</f>
        <v>0</v>
      </c>
      <c r="CC35" s="159">
        <f>COUNTIFS('InProcess Conf'!$C$2:$C$6972,CC$33,'InProcess Conf'!$T$2:$T$6972,$C35,'InProcess Conf'!$J$2:$J$6972,$C$28)</f>
        <v>0</v>
      </c>
      <c r="CD35" s="159">
        <f>COUNTIFS('InProcess Conf'!$C$2:$C$6972,CD$33,'InProcess Conf'!$T$2:$T$6972,$C35,'InProcess Conf'!$J$2:$J$6972,$C$28)</f>
        <v>0</v>
      </c>
      <c r="CE35" s="159">
        <f>COUNTIFS('InProcess Conf'!$C$2:$C$6972,CE$33,'InProcess Conf'!$T$2:$T$6972,$C35,'InProcess Conf'!$J$2:$J$6972,$C$28)</f>
        <v>0</v>
      </c>
      <c r="CF35" s="159">
        <f>COUNTIFS('InProcess Conf'!$C$2:$C$6972,CF$33,'InProcess Conf'!$T$2:$T$6972,$C35,'InProcess Conf'!$J$2:$J$6972,$C$28)</f>
        <v>0</v>
      </c>
      <c r="CG35" s="159">
        <f>COUNTIFS('InProcess Conf'!$C$2:$C$6972,CG$33,'InProcess Conf'!$T$2:$T$6972,$C35,'InProcess Conf'!$J$2:$J$6972,$C$28)</f>
        <v>0</v>
      </c>
      <c r="CH35" s="159">
        <f>COUNTIFS('InProcess Conf'!$C$2:$C$6972,CH$33,'InProcess Conf'!$T$2:$T$6972,$C35,'InProcess Conf'!$J$2:$J$6972,$C$28)</f>
        <v>0</v>
      </c>
      <c r="CI35" s="159">
        <f>COUNTIFS('InProcess Conf'!$C$2:$C$6972,CI$33,'InProcess Conf'!$T$2:$T$6972,$C35,'InProcess Conf'!$J$2:$J$6972,$C$28)</f>
        <v>0</v>
      </c>
      <c r="CJ35" s="159">
        <f>COUNTIFS('InProcess Conf'!$C$2:$C$6972,CJ$33,'InProcess Conf'!$T$2:$T$6972,$C35,'InProcess Conf'!$J$2:$J$6972,$C$28)</f>
        <v>0</v>
      </c>
      <c r="CK35" s="159">
        <f>COUNTIFS('InProcess Conf'!$C$2:$C$6972,CK$33,'InProcess Conf'!$T$2:$T$6972,$C35,'InProcess Conf'!$J$2:$J$6972,$C$28)</f>
        <v>0</v>
      </c>
      <c r="CL35" s="159">
        <f>COUNTIFS('InProcess Conf'!$C$2:$C$6972,CL$33,'InProcess Conf'!$T$2:$T$6972,$C35,'InProcess Conf'!$J$2:$J$6972,$C$28)</f>
        <v>0</v>
      </c>
      <c r="CM35" s="159">
        <f>COUNTIFS('InProcess Conf'!$C$2:$C$6972,CM$33,'InProcess Conf'!$T$2:$T$6972,$C35,'InProcess Conf'!$J$2:$J$6972,$C$28)</f>
        <v>0</v>
      </c>
      <c r="CN35" s="159">
        <f>COUNTIFS('InProcess Conf'!$C$2:$C$6972,CN$33,'InProcess Conf'!$T$2:$T$6972,$C35,'InProcess Conf'!$J$2:$J$6972,$C$28)</f>
        <v>0</v>
      </c>
      <c r="CO35" s="159">
        <f>COUNTIFS('InProcess Conf'!$C$2:$C$6972,CO$33,'InProcess Conf'!$T$2:$T$6972,$C35,'InProcess Conf'!$J$2:$J$6972,$C$28)</f>
        <v>0</v>
      </c>
      <c r="CP35" s="159">
        <f>COUNTIFS('InProcess Conf'!$C$2:$C$6972,CP$33,'InProcess Conf'!$T$2:$T$6972,$C35,'InProcess Conf'!$J$2:$J$6972,$C$28)</f>
        <v>0</v>
      </c>
      <c r="CQ35" s="159">
        <f>COUNTIFS('InProcess Conf'!$C$2:$C$6972,CQ$33,'InProcess Conf'!$T$2:$T$6972,$C35,'InProcess Conf'!$J$2:$J$6972,$C$28)</f>
        <v>0</v>
      </c>
      <c r="CR35" s="159">
        <f>COUNTIFS('InProcess Conf'!$C$2:$C$6972,CR$33,'InProcess Conf'!$T$2:$T$6972,$C35,'InProcess Conf'!$J$2:$J$6972,$C$28)</f>
        <v>0</v>
      </c>
      <c r="CS35" s="159">
        <f>COUNTIFS('InProcess Conf'!$C$2:$C$6972,CS$33,'InProcess Conf'!$T$2:$T$6972,$C35,'InProcess Conf'!$J$2:$J$6972,$C$28)</f>
        <v>0</v>
      </c>
      <c r="CT35" s="159">
        <f>COUNTIFS('InProcess Conf'!$C$2:$C$6972,CT$33,'InProcess Conf'!$T$2:$T$6972,$C35,'InProcess Conf'!$J$2:$J$6972,$C$28)</f>
        <v>0</v>
      </c>
      <c r="CU35" s="159">
        <f>COUNTIFS('InProcess Conf'!$C$2:$C$6972,CU$33,'InProcess Conf'!$T$2:$T$6972,$C35,'InProcess Conf'!$J$2:$J$6972,$C$28)</f>
        <v>0</v>
      </c>
      <c r="CV35" s="159">
        <f>COUNTIFS('InProcess Conf'!$C$2:$C$6972,CV$33,'InProcess Conf'!$T$2:$T$6972,$C35,'InProcess Conf'!$J$2:$J$6972,$C$28)</f>
        <v>0</v>
      </c>
      <c r="CW35" s="159">
        <f>COUNTIFS('InProcess Conf'!$C$2:$C$6972,CW$33,'InProcess Conf'!$T$2:$T$6972,$C35,'InProcess Conf'!$J$2:$J$6972,$C$28)</f>
        <v>0</v>
      </c>
      <c r="CX35" s="159">
        <f>COUNTIFS('InProcess Conf'!$C$2:$C$6972,CX$33,'InProcess Conf'!$T$2:$T$6972,$C35,'InProcess Conf'!$J$2:$J$6972,$C$28)</f>
        <v>0</v>
      </c>
      <c r="CY35" s="159">
        <f>COUNTIFS('InProcess Conf'!$C$2:$C$6972,CY$33,'InProcess Conf'!$T$2:$T$6972,$C35,'InProcess Conf'!$J$2:$J$6972,$C$28)</f>
        <v>0</v>
      </c>
      <c r="CZ35" s="159">
        <f>COUNTIFS('InProcess Conf'!$C$2:$C$6972,CZ$33,'InProcess Conf'!$T$2:$T$6972,$C35,'InProcess Conf'!$J$2:$J$6972,$C$28)</f>
        <v>0</v>
      </c>
      <c r="DA35" s="159">
        <f>COUNTIFS('InProcess Conf'!$C$2:$C$6972,DA$33,'InProcess Conf'!$T$2:$T$6972,$C35,'InProcess Conf'!$J$2:$J$6972,$C$28)</f>
        <v>0</v>
      </c>
      <c r="DB35" s="159">
        <f>COUNTIFS('InProcess Conf'!$C$2:$C$6972,DB$33,'InProcess Conf'!$T$2:$T$6972,$C35,'InProcess Conf'!$J$2:$J$6972,$C$28)</f>
        <v>0</v>
      </c>
      <c r="DC35" s="159">
        <f>COUNTIFS('InProcess Conf'!$C$2:$C$6972,DC$33,'InProcess Conf'!$T$2:$T$6972,$C35,'InProcess Conf'!$J$2:$J$6972,$C$28)</f>
        <v>0</v>
      </c>
      <c r="DD35" s="159">
        <f>COUNTIFS('InProcess Conf'!$C$2:$C$6972,DD$33,'InProcess Conf'!$T$2:$T$6972,$C35,'InProcess Conf'!$J$2:$J$6972,$C$28)</f>
        <v>0</v>
      </c>
      <c r="DE35" s="159">
        <f>COUNTIFS('InProcess Conf'!$C$2:$C$6972,DE$33,'InProcess Conf'!$T$2:$T$6972,$C35,'InProcess Conf'!$J$2:$J$6972,$C$28)</f>
        <v>0</v>
      </c>
      <c r="DF35" s="159">
        <f>COUNTIFS('InProcess Conf'!$C$2:$C$6972,DF$33,'InProcess Conf'!$T$2:$T$6972,$C35,'InProcess Conf'!$J$2:$J$6972,$C$28)</f>
        <v>0</v>
      </c>
      <c r="DG35" s="159">
        <f>COUNTIFS('InProcess Conf'!$C$2:$C$6972,DG$33,'InProcess Conf'!$T$2:$T$6972,$C35,'InProcess Conf'!$J$2:$J$6972,$C$28)</f>
        <v>0</v>
      </c>
      <c r="DH35" s="218">
        <f>COUNTIFS('InProcess Conf'!$C$2:$C$6972,DH$33,'InProcess Conf'!$T$2:$T$6972,$C35,'InProcess Conf'!$J$2:$J$6972,$C$28)</f>
        <v>0</v>
      </c>
      <c r="DI35" s="217">
        <f t="shared" ref="DI35:DI51" si="7">SUM(D35:DH35)</f>
        <v>0</v>
      </c>
    </row>
    <row r="36" spans="2:113" ht="16.5" hidden="1" thickTop="1" thickBot="1">
      <c r="B36" s="274"/>
      <c r="C36" s="146" t="s">
        <v>520</v>
      </c>
      <c r="D36" s="159">
        <f>COUNTIFS('InProcess Conf'!$C$2:$C$6972,D$33,'InProcess Conf'!$T$2:$T$6972,$C36,'InProcess Conf'!$J$2:$J$6972,$C$28)</f>
        <v>0</v>
      </c>
      <c r="E36" s="159">
        <f>COUNTIFS('InProcess Conf'!$C$2:$C$6972,E$33,'InProcess Conf'!$T$2:$T$6972,$C36,'InProcess Conf'!$J$2:$J$6972,$C$28)</f>
        <v>0</v>
      </c>
      <c r="F36" s="159">
        <f>COUNTIFS('InProcess Conf'!$C$2:$C$6972,F$33,'InProcess Conf'!$T$2:$T$6972,$C36,'InProcess Conf'!$J$2:$J$6972,$C$28)</f>
        <v>0</v>
      </c>
      <c r="G36" s="159">
        <f>COUNTIFS('InProcess Conf'!$C$2:$C$6972,G$33,'InProcess Conf'!$T$2:$T$6972,$C36,'InProcess Conf'!$J$2:$J$6972,$C$28)</f>
        <v>0</v>
      </c>
      <c r="H36" s="159">
        <f>COUNTIFS('InProcess Conf'!$C$2:$C$6972,H$33,'InProcess Conf'!$T$2:$T$6972,$C36,'InProcess Conf'!$J$2:$J$6972,$C$28)</f>
        <v>0</v>
      </c>
      <c r="I36" s="159">
        <f>COUNTIFS('InProcess Conf'!$C$2:$C$6972,I$33,'InProcess Conf'!$T$2:$T$6972,$C36,'InProcess Conf'!$J$2:$J$6972,$C$28)</f>
        <v>0</v>
      </c>
      <c r="J36" s="159">
        <f>COUNTIFS('InProcess Conf'!$C$2:$C$6972,J$33,'InProcess Conf'!$T$2:$T$6972,$C36,'InProcess Conf'!$J$2:$J$6972,$C$28)</f>
        <v>0</v>
      </c>
      <c r="K36" s="159">
        <f>COUNTIFS('InProcess Conf'!$C$2:$C$6972,K$33,'InProcess Conf'!$T$2:$T$6972,$C36,'InProcess Conf'!$J$2:$J$6972,$C$28)</f>
        <v>0</v>
      </c>
      <c r="L36" s="159">
        <f>COUNTIFS('InProcess Conf'!$C$2:$C$6972,L$33,'InProcess Conf'!$T$2:$T$6972,$C36,'InProcess Conf'!$J$2:$J$6972,$C$28)</f>
        <v>0</v>
      </c>
      <c r="M36" s="159">
        <f>COUNTIFS('InProcess Conf'!$C$2:$C$6972,M$33,'InProcess Conf'!$T$2:$T$6972,$C36,'InProcess Conf'!$J$2:$J$6972,$C$28)</f>
        <v>0</v>
      </c>
      <c r="N36" s="159">
        <f>COUNTIFS('InProcess Conf'!$C$2:$C$6972,N$33,'InProcess Conf'!$T$2:$T$6972,$C36,'InProcess Conf'!$J$2:$J$6972,$C$28)</f>
        <v>0</v>
      </c>
      <c r="O36" s="159">
        <f>COUNTIFS('InProcess Conf'!$C$2:$C$6972,O$33,'InProcess Conf'!$T$2:$T$6972,$C36,'InProcess Conf'!$J$2:$J$6972,$C$28)</f>
        <v>0</v>
      </c>
      <c r="P36" s="159">
        <f>COUNTIFS('InProcess Conf'!$C$2:$C$6972,P$33,'InProcess Conf'!$T$2:$T$6972,$C36,'InProcess Conf'!$J$2:$J$6972,$C$28)</f>
        <v>0</v>
      </c>
      <c r="Q36" s="159">
        <f>COUNTIFS('InProcess Conf'!$C$2:$C$6972,Q$33,'InProcess Conf'!$T$2:$T$6972,$C36,'InProcess Conf'!$J$2:$J$6972,$C$28)</f>
        <v>0</v>
      </c>
      <c r="R36" s="159">
        <f>COUNTIFS('InProcess Conf'!$C$2:$C$6972,R$33,'InProcess Conf'!$T$2:$T$6972,$C36,'InProcess Conf'!$J$2:$J$6972,$C$28)</f>
        <v>0</v>
      </c>
      <c r="S36" s="159">
        <f>COUNTIFS('InProcess Conf'!$C$2:$C$6972,S$33,'InProcess Conf'!$T$2:$T$6972,$C36,'InProcess Conf'!$J$2:$J$6972,$C$28)</f>
        <v>0</v>
      </c>
      <c r="T36" s="159">
        <f>COUNTIFS('InProcess Conf'!$C$2:$C$6972,T$33,'InProcess Conf'!$T$2:$T$6972,$C36,'InProcess Conf'!$J$2:$J$6972,$C$28)</f>
        <v>0</v>
      </c>
      <c r="U36" s="159">
        <f>COUNTIFS('InProcess Conf'!$C$2:$C$6972,U$33,'InProcess Conf'!$T$2:$T$6972,$C36,'InProcess Conf'!$J$2:$J$6972,$C$28)</f>
        <v>0</v>
      </c>
      <c r="V36" s="159">
        <f>COUNTIFS('InProcess Conf'!$C$2:$C$6972,V$33,'InProcess Conf'!$T$2:$T$6972,$C36,'InProcess Conf'!$J$2:$J$6972,$C$28)</f>
        <v>0</v>
      </c>
      <c r="W36" s="159">
        <f>COUNTIFS('InProcess Conf'!$C$2:$C$6972,W$33,'InProcess Conf'!$T$2:$T$6972,$C36,'InProcess Conf'!$J$2:$J$6972,$C$28)</f>
        <v>0</v>
      </c>
      <c r="X36" s="159">
        <f>COUNTIFS('InProcess Conf'!$C$2:$C$6972,X$33,'InProcess Conf'!$T$2:$T$6972,$C36,'InProcess Conf'!$J$2:$J$6972,$C$28)</f>
        <v>0</v>
      </c>
      <c r="Y36" s="159">
        <f>COUNTIFS('InProcess Conf'!$C$2:$C$6972,Y$33,'InProcess Conf'!$T$2:$T$6972,$C36,'InProcess Conf'!$J$2:$J$6972,$C$28)</f>
        <v>0</v>
      </c>
      <c r="Z36" s="159">
        <f>COUNTIFS('InProcess Conf'!$C$2:$C$6972,Z$33,'InProcess Conf'!$T$2:$T$6972,$C36,'InProcess Conf'!$J$2:$J$6972,$C$28)</f>
        <v>0</v>
      </c>
      <c r="AA36" s="159">
        <f>COUNTIFS('InProcess Conf'!$C$2:$C$6972,AA$33,'InProcess Conf'!$T$2:$T$6972,$C36,'InProcess Conf'!$J$2:$J$6972,$C$28)</f>
        <v>0</v>
      </c>
      <c r="AB36" s="159">
        <f>COUNTIFS('InProcess Conf'!$C$2:$C$6972,AB$33,'InProcess Conf'!$T$2:$T$6972,$C36,'InProcess Conf'!$J$2:$J$6972,$C$28)</f>
        <v>0</v>
      </c>
      <c r="AC36" s="159">
        <f>COUNTIFS('InProcess Conf'!$C$2:$C$6972,AC$33,'InProcess Conf'!$T$2:$T$6972,$C36,'InProcess Conf'!$J$2:$J$6972,$C$28)</f>
        <v>0</v>
      </c>
      <c r="AD36" s="159">
        <f>COUNTIFS('InProcess Conf'!$C$2:$C$6972,AD$33,'InProcess Conf'!$T$2:$T$6972,$C36,'InProcess Conf'!$J$2:$J$6972,$C$28)</f>
        <v>0</v>
      </c>
      <c r="AE36" s="159">
        <f>COUNTIFS('InProcess Conf'!$C$2:$C$6972,AE$33,'InProcess Conf'!$T$2:$T$6972,$C36,'InProcess Conf'!$J$2:$J$6972,$C$28)</f>
        <v>0</v>
      </c>
      <c r="AF36" s="159">
        <f>COUNTIFS('InProcess Conf'!$C$2:$C$6972,AF$33,'InProcess Conf'!$T$2:$T$6972,$C36,'InProcess Conf'!$J$2:$J$6972,$C$28)</f>
        <v>0</v>
      </c>
      <c r="AG36" s="159">
        <f>COUNTIFS('InProcess Conf'!$C$2:$C$6972,AG$33,'InProcess Conf'!$T$2:$T$6972,$C36,'InProcess Conf'!$J$2:$J$6972,$C$28)</f>
        <v>0</v>
      </c>
      <c r="AH36" s="159">
        <f>COUNTIFS('InProcess Conf'!$C$2:$C$6972,AH$33,'InProcess Conf'!$T$2:$T$6972,$C36,'InProcess Conf'!$J$2:$J$6972,$C$28)</f>
        <v>0</v>
      </c>
      <c r="AI36" s="159">
        <f>COUNTIFS('InProcess Conf'!$C$2:$C$6972,AI$33,'InProcess Conf'!$T$2:$T$6972,$C36,'InProcess Conf'!$J$2:$J$6972,$C$28)</f>
        <v>0</v>
      </c>
      <c r="AJ36" s="159">
        <f>COUNTIFS('InProcess Conf'!$C$2:$C$6972,AJ$33,'InProcess Conf'!$T$2:$T$6972,$C36,'InProcess Conf'!$J$2:$J$6972,$C$28)</f>
        <v>0</v>
      </c>
      <c r="AK36" s="159">
        <f>COUNTIFS('InProcess Conf'!$C$2:$C$6972,AK$33,'InProcess Conf'!$T$2:$T$6972,$C36,'InProcess Conf'!$J$2:$J$6972,$C$28)</f>
        <v>0</v>
      </c>
      <c r="AL36" s="159">
        <f>COUNTIFS('InProcess Conf'!$C$2:$C$6972,AL$33,'InProcess Conf'!$T$2:$T$6972,$C36,'InProcess Conf'!$J$2:$J$6972,$C$28)</f>
        <v>0</v>
      </c>
      <c r="AM36" s="159">
        <f>COUNTIFS('InProcess Conf'!$C$2:$C$6972,AM$33,'InProcess Conf'!$T$2:$T$6972,$C36,'InProcess Conf'!$J$2:$J$6972,$C$28)</f>
        <v>0</v>
      </c>
      <c r="AN36" s="159">
        <f>COUNTIFS('InProcess Conf'!$C$2:$C$6972,AN$33,'InProcess Conf'!$T$2:$T$6972,$C36,'InProcess Conf'!$J$2:$J$6972,$C$28)</f>
        <v>0</v>
      </c>
      <c r="AO36" s="159">
        <f>COUNTIFS('InProcess Conf'!$C$2:$C$6972,AO$33,'InProcess Conf'!$T$2:$T$6972,$C36,'InProcess Conf'!$J$2:$J$6972,$C$28)</f>
        <v>0</v>
      </c>
      <c r="AP36" s="159">
        <f>COUNTIFS('InProcess Conf'!$C$2:$C$6972,AP$33,'InProcess Conf'!$T$2:$T$6972,$C36,'InProcess Conf'!$J$2:$J$6972,$C$28)</f>
        <v>0</v>
      </c>
      <c r="AQ36" s="159">
        <f>COUNTIFS('InProcess Conf'!$C$2:$C$6972,AQ$33,'InProcess Conf'!$T$2:$T$6972,$C36,'InProcess Conf'!$J$2:$J$6972,$C$28)</f>
        <v>0</v>
      </c>
      <c r="AR36" s="159">
        <f>COUNTIFS('InProcess Conf'!$C$2:$C$6972,AR$33,'InProcess Conf'!$T$2:$T$6972,$C36,'InProcess Conf'!$J$2:$J$6972,$C$28)</f>
        <v>0</v>
      </c>
      <c r="AS36" s="159">
        <f>COUNTIFS('InProcess Conf'!$C$2:$C$6972,AS$33,'InProcess Conf'!$T$2:$T$6972,$C36,'InProcess Conf'!$J$2:$J$6972,$C$28)</f>
        <v>0</v>
      </c>
      <c r="AT36" s="159">
        <f>COUNTIFS('InProcess Conf'!$C$2:$C$6972,AT$33,'InProcess Conf'!$T$2:$T$6972,$C36,'InProcess Conf'!$J$2:$J$6972,$C$28)</f>
        <v>0</v>
      </c>
      <c r="AU36" s="159">
        <f>COUNTIFS('InProcess Conf'!$C$2:$C$6972,AU$33,'InProcess Conf'!$T$2:$T$6972,$C36,'InProcess Conf'!$J$2:$J$6972,$C$28)</f>
        <v>0</v>
      </c>
      <c r="AV36" s="159">
        <f>COUNTIFS('InProcess Conf'!$C$2:$C$6972,AV$33,'InProcess Conf'!$T$2:$T$6972,$C36,'InProcess Conf'!$J$2:$J$6972,$C$28)</f>
        <v>0</v>
      </c>
      <c r="AW36" s="159">
        <f>COUNTIFS('InProcess Conf'!$C$2:$C$6972,AW$33,'InProcess Conf'!$T$2:$T$6972,$C36,'InProcess Conf'!$J$2:$J$6972,$C$28)</f>
        <v>0</v>
      </c>
      <c r="AX36" s="159">
        <f>COUNTIFS('InProcess Conf'!$C$2:$C$6972,AX$33,'InProcess Conf'!$T$2:$T$6972,$C36,'InProcess Conf'!$J$2:$J$6972,$C$28)</f>
        <v>0</v>
      </c>
      <c r="AY36" s="159">
        <f>COUNTIFS('InProcess Conf'!$C$2:$C$6972,AY$33,'InProcess Conf'!$T$2:$T$6972,$C36,'InProcess Conf'!$J$2:$J$6972,$C$28)</f>
        <v>0</v>
      </c>
      <c r="AZ36" s="159">
        <f>COUNTIFS('InProcess Conf'!$C$2:$C$6972,AZ$33,'InProcess Conf'!$T$2:$T$6972,$C36,'InProcess Conf'!$J$2:$J$6972,$C$28)</f>
        <v>0</v>
      </c>
      <c r="BA36" s="159">
        <f>COUNTIFS('InProcess Conf'!$C$2:$C$6972,BA$33,'InProcess Conf'!$T$2:$T$6972,$C36,'InProcess Conf'!$J$2:$J$6972,$C$28)</f>
        <v>0</v>
      </c>
      <c r="BB36" s="159">
        <f>COUNTIFS('InProcess Conf'!$C$2:$C$6972,BB$33,'InProcess Conf'!$T$2:$T$6972,$C36,'InProcess Conf'!$J$2:$J$6972,$C$28)</f>
        <v>0</v>
      </c>
      <c r="BC36" s="159">
        <f>COUNTIFS('InProcess Conf'!$C$2:$C$6972,BC$33,'InProcess Conf'!$T$2:$T$6972,$C36,'InProcess Conf'!$J$2:$J$6972,$C$28)</f>
        <v>0</v>
      </c>
      <c r="BD36" s="159">
        <f>COUNTIFS('InProcess Conf'!$C$2:$C$6972,BD$33,'InProcess Conf'!$T$2:$T$6972,$C36,'InProcess Conf'!$J$2:$J$6972,$C$28)</f>
        <v>0</v>
      </c>
      <c r="BE36" s="159">
        <f>COUNTIFS('InProcess Conf'!$C$2:$C$6972,BE$33,'InProcess Conf'!$T$2:$T$6972,$C36,'InProcess Conf'!$J$2:$J$6972,$C$28)</f>
        <v>0</v>
      </c>
      <c r="BF36" s="159">
        <f>COUNTIFS('InProcess Conf'!$C$2:$C$6972,BF$33,'InProcess Conf'!$T$2:$T$6972,$C36,'InProcess Conf'!$J$2:$J$6972,$C$28)</f>
        <v>0</v>
      </c>
      <c r="BG36" s="159">
        <f>COUNTIFS('InProcess Conf'!$C$2:$C$6972,BG$33,'InProcess Conf'!$T$2:$T$6972,$C36,'InProcess Conf'!$J$2:$J$6972,$C$28)</f>
        <v>0</v>
      </c>
      <c r="BH36" s="159">
        <f>COUNTIFS('InProcess Conf'!$C$2:$C$6972,BH$33,'InProcess Conf'!$T$2:$T$6972,$C36,'InProcess Conf'!$J$2:$J$6972,$C$28)</f>
        <v>0</v>
      </c>
      <c r="BI36" s="159">
        <f>COUNTIFS('InProcess Conf'!$C$2:$C$6972,BI$33,'InProcess Conf'!$T$2:$T$6972,$C36,'InProcess Conf'!$J$2:$J$6972,$C$28)</f>
        <v>0</v>
      </c>
      <c r="BJ36" s="159">
        <f>COUNTIFS('InProcess Conf'!$C$2:$C$6972,BJ$33,'InProcess Conf'!$T$2:$T$6972,$C36,'InProcess Conf'!$J$2:$J$6972,$C$28)</f>
        <v>0</v>
      </c>
      <c r="BK36" s="159">
        <f>COUNTIFS('InProcess Conf'!$C$2:$C$6972,BK$33,'InProcess Conf'!$T$2:$T$6972,$C36,'InProcess Conf'!$J$2:$J$6972,$C$28)</f>
        <v>0</v>
      </c>
      <c r="BL36" s="159">
        <f>COUNTIFS('InProcess Conf'!$C$2:$C$6972,BL$33,'InProcess Conf'!$T$2:$T$6972,$C36,'InProcess Conf'!$J$2:$J$6972,$C$28)</f>
        <v>0</v>
      </c>
      <c r="BM36" s="159">
        <f>COUNTIFS('InProcess Conf'!$C$2:$C$6972,BM$33,'InProcess Conf'!$T$2:$T$6972,$C36,'InProcess Conf'!$J$2:$J$6972,$C$28)</f>
        <v>0</v>
      </c>
      <c r="BN36" s="159">
        <f>COUNTIFS('InProcess Conf'!$C$2:$C$6972,BN$33,'InProcess Conf'!$T$2:$T$6972,$C36,'InProcess Conf'!$J$2:$J$6972,$C$28)</f>
        <v>0</v>
      </c>
      <c r="BO36" s="159">
        <f>COUNTIFS('InProcess Conf'!$C$2:$C$6972,BO$33,'InProcess Conf'!$T$2:$T$6972,$C36,'InProcess Conf'!$J$2:$J$6972,$C$28)</f>
        <v>0</v>
      </c>
      <c r="BP36" s="159">
        <f>COUNTIFS('InProcess Conf'!$C$2:$C$6972,BP$33,'InProcess Conf'!$T$2:$T$6972,$C36,'InProcess Conf'!$J$2:$J$6972,$C$28)</f>
        <v>0</v>
      </c>
      <c r="BQ36" s="159">
        <f>COUNTIFS('InProcess Conf'!$C$2:$C$6972,BQ$33,'InProcess Conf'!$T$2:$T$6972,$C36,'InProcess Conf'!$J$2:$J$6972,$C$28)</f>
        <v>0</v>
      </c>
      <c r="BR36" s="159">
        <f>COUNTIFS('InProcess Conf'!$C$2:$C$6972,BR$33,'InProcess Conf'!$T$2:$T$6972,$C36,'InProcess Conf'!$J$2:$J$6972,$C$28)</f>
        <v>0</v>
      </c>
      <c r="BS36" s="159">
        <f>COUNTIFS('InProcess Conf'!$C$2:$C$6972,BS$33,'InProcess Conf'!$T$2:$T$6972,$C36,'InProcess Conf'!$J$2:$J$6972,$C$28)</f>
        <v>0</v>
      </c>
      <c r="BT36" s="159">
        <f>COUNTIFS('InProcess Conf'!$C$2:$C$6972,BT$33,'InProcess Conf'!$T$2:$T$6972,$C36,'InProcess Conf'!$J$2:$J$6972,$C$28)</f>
        <v>0</v>
      </c>
      <c r="BU36" s="159">
        <f>COUNTIFS('InProcess Conf'!$C$2:$C$6972,BU$33,'InProcess Conf'!$T$2:$T$6972,$C36,'InProcess Conf'!$J$2:$J$6972,$C$28)</f>
        <v>0</v>
      </c>
      <c r="BV36" s="159">
        <f>COUNTIFS('InProcess Conf'!$C$2:$C$6972,BV$33,'InProcess Conf'!$T$2:$T$6972,$C36,'InProcess Conf'!$J$2:$J$6972,$C$28)</f>
        <v>0</v>
      </c>
      <c r="BW36" s="159">
        <f>COUNTIFS('InProcess Conf'!$C$2:$C$6972,BW$33,'InProcess Conf'!$T$2:$T$6972,$C36,'InProcess Conf'!$J$2:$J$6972,$C$28)</f>
        <v>0</v>
      </c>
      <c r="BX36" s="159">
        <f>COUNTIFS('InProcess Conf'!$C$2:$C$6972,BX$33,'InProcess Conf'!$T$2:$T$6972,$C36,'InProcess Conf'!$J$2:$J$6972,$C$28)</f>
        <v>0</v>
      </c>
      <c r="BY36" s="159">
        <f>COUNTIFS('InProcess Conf'!$C$2:$C$6972,BY$33,'InProcess Conf'!$T$2:$T$6972,$C36,'InProcess Conf'!$J$2:$J$6972,$C$28)</f>
        <v>0</v>
      </c>
      <c r="BZ36" s="159">
        <f>COUNTIFS('InProcess Conf'!$C$2:$C$6972,BZ$33,'InProcess Conf'!$T$2:$T$6972,$C36,'InProcess Conf'!$J$2:$J$6972,$C$28)</f>
        <v>0</v>
      </c>
      <c r="CA36" s="159">
        <f>COUNTIFS('InProcess Conf'!$C$2:$C$6972,CA$33,'InProcess Conf'!$T$2:$T$6972,$C36,'InProcess Conf'!$J$2:$J$6972,$C$28)</f>
        <v>0</v>
      </c>
      <c r="CB36" s="159">
        <f>COUNTIFS('InProcess Conf'!$C$2:$C$6972,CB$33,'InProcess Conf'!$T$2:$T$6972,$C36,'InProcess Conf'!$J$2:$J$6972,$C$28)</f>
        <v>0</v>
      </c>
      <c r="CC36" s="159">
        <f>COUNTIFS('InProcess Conf'!$C$2:$C$6972,CC$33,'InProcess Conf'!$T$2:$T$6972,$C36,'InProcess Conf'!$J$2:$J$6972,$C$28)</f>
        <v>0</v>
      </c>
      <c r="CD36" s="159">
        <f>COUNTIFS('InProcess Conf'!$C$2:$C$6972,CD$33,'InProcess Conf'!$T$2:$T$6972,$C36,'InProcess Conf'!$J$2:$J$6972,$C$28)</f>
        <v>0</v>
      </c>
      <c r="CE36" s="159">
        <f>COUNTIFS('InProcess Conf'!$C$2:$C$6972,CE$33,'InProcess Conf'!$T$2:$T$6972,$C36,'InProcess Conf'!$J$2:$J$6972,$C$28)</f>
        <v>0</v>
      </c>
      <c r="CF36" s="159">
        <f>COUNTIFS('InProcess Conf'!$C$2:$C$6972,CF$33,'InProcess Conf'!$T$2:$T$6972,$C36,'InProcess Conf'!$J$2:$J$6972,$C$28)</f>
        <v>0</v>
      </c>
      <c r="CG36" s="159">
        <f>COUNTIFS('InProcess Conf'!$C$2:$C$6972,CG$33,'InProcess Conf'!$T$2:$T$6972,$C36,'InProcess Conf'!$J$2:$J$6972,$C$28)</f>
        <v>0</v>
      </c>
      <c r="CH36" s="159">
        <f>COUNTIFS('InProcess Conf'!$C$2:$C$6972,CH$33,'InProcess Conf'!$T$2:$T$6972,$C36,'InProcess Conf'!$J$2:$J$6972,$C$28)</f>
        <v>0</v>
      </c>
      <c r="CI36" s="159">
        <f>COUNTIFS('InProcess Conf'!$C$2:$C$6972,CI$33,'InProcess Conf'!$T$2:$T$6972,$C36,'InProcess Conf'!$J$2:$J$6972,$C$28)</f>
        <v>0</v>
      </c>
      <c r="CJ36" s="159">
        <f>COUNTIFS('InProcess Conf'!$C$2:$C$6972,CJ$33,'InProcess Conf'!$T$2:$T$6972,$C36,'InProcess Conf'!$J$2:$J$6972,$C$28)</f>
        <v>0</v>
      </c>
      <c r="CK36" s="159">
        <f>COUNTIFS('InProcess Conf'!$C$2:$C$6972,CK$33,'InProcess Conf'!$T$2:$T$6972,$C36,'InProcess Conf'!$J$2:$J$6972,$C$28)</f>
        <v>0</v>
      </c>
      <c r="CL36" s="159">
        <f>COUNTIFS('InProcess Conf'!$C$2:$C$6972,CL$33,'InProcess Conf'!$T$2:$T$6972,$C36,'InProcess Conf'!$J$2:$J$6972,$C$28)</f>
        <v>0</v>
      </c>
      <c r="CM36" s="159">
        <f>COUNTIFS('InProcess Conf'!$C$2:$C$6972,CM$33,'InProcess Conf'!$T$2:$T$6972,$C36,'InProcess Conf'!$J$2:$J$6972,$C$28)</f>
        <v>0</v>
      </c>
      <c r="CN36" s="159">
        <f>COUNTIFS('InProcess Conf'!$C$2:$C$6972,CN$33,'InProcess Conf'!$T$2:$T$6972,$C36,'InProcess Conf'!$J$2:$J$6972,$C$28)</f>
        <v>0</v>
      </c>
      <c r="CO36" s="159">
        <f>COUNTIFS('InProcess Conf'!$C$2:$C$6972,CO$33,'InProcess Conf'!$T$2:$T$6972,$C36,'InProcess Conf'!$J$2:$J$6972,$C$28)</f>
        <v>0</v>
      </c>
      <c r="CP36" s="159">
        <f>COUNTIFS('InProcess Conf'!$C$2:$C$6972,CP$33,'InProcess Conf'!$T$2:$T$6972,$C36,'InProcess Conf'!$J$2:$J$6972,$C$28)</f>
        <v>0</v>
      </c>
      <c r="CQ36" s="159">
        <f>COUNTIFS('InProcess Conf'!$C$2:$C$6972,CQ$33,'InProcess Conf'!$T$2:$T$6972,$C36,'InProcess Conf'!$J$2:$J$6972,$C$28)</f>
        <v>0</v>
      </c>
      <c r="CR36" s="159">
        <f>COUNTIFS('InProcess Conf'!$C$2:$C$6972,CR$33,'InProcess Conf'!$T$2:$T$6972,$C36,'InProcess Conf'!$J$2:$J$6972,$C$28)</f>
        <v>0</v>
      </c>
      <c r="CS36" s="159">
        <f>COUNTIFS('InProcess Conf'!$C$2:$C$6972,CS$33,'InProcess Conf'!$T$2:$T$6972,$C36,'InProcess Conf'!$J$2:$J$6972,$C$28)</f>
        <v>0</v>
      </c>
      <c r="CT36" s="159">
        <f>COUNTIFS('InProcess Conf'!$C$2:$C$6972,CT$33,'InProcess Conf'!$T$2:$T$6972,$C36,'InProcess Conf'!$J$2:$J$6972,$C$28)</f>
        <v>0</v>
      </c>
      <c r="CU36" s="159">
        <f>COUNTIFS('InProcess Conf'!$C$2:$C$6972,CU$33,'InProcess Conf'!$T$2:$T$6972,$C36,'InProcess Conf'!$J$2:$J$6972,$C$28)</f>
        <v>0</v>
      </c>
      <c r="CV36" s="159">
        <f>COUNTIFS('InProcess Conf'!$C$2:$C$6972,CV$33,'InProcess Conf'!$T$2:$T$6972,$C36,'InProcess Conf'!$J$2:$J$6972,$C$28)</f>
        <v>0</v>
      </c>
      <c r="CW36" s="159">
        <f>COUNTIFS('InProcess Conf'!$C$2:$C$6972,CW$33,'InProcess Conf'!$T$2:$T$6972,$C36,'InProcess Conf'!$J$2:$J$6972,$C$28)</f>
        <v>0</v>
      </c>
      <c r="CX36" s="159">
        <f>COUNTIFS('InProcess Conf'!$C$2:$C$6972,CX$33,'InProcess Conf'!$T$2:$T$6972,$C36,'InProcess Conf'!$J$2:$J$6972,$C$28)</f>
        <v>0</v>
      </c>
      <c r="CY36" s="159">
        <f>COUNTIFS('InProcess Conf'!$C$2:$C$6972,CY$33,'InProcess Conf'!$T$2:$T$6972,$C36,'InProcess Conf'!$J$2:$J$6972,$C$28)</f>
        <v>0</v>
      </c>
      <c r="CZ36" s="159">
        <f>COUNTIFS('InProcess Conf'!$C$2:$C$6972,CZ$33,'InProcess Conf'!$T$2:$T$6972,$C36,'InProcess Conf'!$J$2:$J$6972,$C$28)</f>
        <v>0</v>
      </c>
      <c r="DA36" s="159">
        <f>COUNTIFS('InProcess Conf'!$C$2:$C$6972,DA$33,'InProcess Conf'!$T$2:$T$6972,$C36,'InProcess Conf'!$J$2:$J$6972,$C$28)</f>
        <v>0</v>
      </c>
      <c r="DB36" s="159">
        <f>COUNTIFS('InProcess Conf'!$C$2:$C$6972,DB$33,'InProcess Conf'!$T$2:$T$6972,$C36,'InProcess Conf'!$J$2:$J$6972,$C$28)</f>
        <v>0</v>
      </c>
      <c r="DC36" s="159">
        <f>COUNTIFS('InProcess Conf'!$C$2:$C$6972,DC$33,'InProcess Conf'!$T$2:$T$6972,$C36,'InProcess Conf'!$J$2:$J$6972,$C$28)</f>
        <v>0</v>
      </c>
      <c r="DD36" s="159">
        <f>COUNTIFS('InProcess Conf'!$C$2:$C$6972,DD$33,'InProcess Conf'!$T$2:$T$6972,$C36,'InProcess Conf'!$J$2:$J$6972,$C$28)</f>
        <v>0</v>
      </c>
      <c r="DE36" s="159">
        <f>COUNTIFS('InProcess Conf'!$C$2:$C$6972,DE$33,'InProcess Conf'!$T$2:$T$6972,$C36,'InProcess Conf'!$J$2:$J$6972,$C$28)</f>
        <v>0</v>
      </c>
      <c r="DF36" s="159">
        <f>COUNTIFS('InProcess Conf'!$C$2:$C$6972,DF$33,'InProcess Conf'!$T$2:$T$6972,$C36,'InProcess Conf'!$J$2:$J$6972,$C$28)</f>
        <v>0</v>
      </c>
      <c r="DG36" s="159">
        <f>COUNTIFS('InProcess Conf'!$C$2:$C$6972,DG$33,'InProcess Conf'!$T$2:$T$6972,$C36,'InProcess Conf'!$J$2:$J$6972,$C$28)</f>
        <v>0</v>
      </c>
      <c r="DH36" s="218">
        <f>COUNTIFS('InProcess Conf'!$C$2:$C$6972,DH$33,'InProcess Conf'!$T$2:$T$6972,$C36,'InProcess Conf'!$J$2:$J$6972,$C$28)</f>
        <v>0</v>
      </c>
      <c r="DI36" s="217">
        <f t="shared" si="7"/>
        <v>0</v>
      </c>
    </row>
    <row r="37" spans="2:113" ht="16.5" thickTop="1" thickBot="1">
      <c r="B37" s="274"/>
      <c r="C37" s="147" t="s">
        <v>521</v>
      </c>
      <c r="D37" s="159">
        <f>COUNTIFS('InProcess Conf'!$C$2:$C$6972,D$33,'InProcess Conf'!$T$2:$T$6972,$C37,'InProcess Conf'!$J$2:$J$6972,$C$28)</f>
        <v>0</v>
      </c>
      <c r="E37" s="159">
        <f>COUNTIFS('InProcess Conf'!$C$2:$C$6972,E$33,'InProcess Conf'!$T$2:$T$6972,$C37,'InProcess Conf'!$J$2:$J$6972,$C$28)</f>
        <v>0</v>
      </c>
      <c r="F37" s="159">
        <f>COUNTIFS('InProcess Conf'!$C$2:$C$6972,F$33,'InProcess Conf'!$T$2:$T$6972,$C37,'InProcess Conf'!$J$2:$J$6972,$C$28)</f>
        <v>0</v>
      </c>
      <c r="G37" s="159">
        <f>COUNTIFS('InProcess Conf'!$C$2:$C$6972,G$33,'InProcess Conf'!$T$2:$T$6972,$C37,'InProcess Conf'!$J$2:$J$6972,$C$28)</f>
        <v>0</v>
      </c>
      <c r="H37" s="159">
        <f>COUNTIFS('InProcess Conf'!$C$2:$C$6972,H$33,'InProcess Conf'!$T$2:$T$6972,$C37,'InProcess Conf'!$J$2:$J$6972,$C$28)</f>
        <v>0</v>
      </c>
      <c r="I37" s="159">
        <f>COUNTIFS('InProcess Conf'!$C$2:$C$6972,I$33,'InProcess Conf'!$T$2:$T$6972,$C37,'InProcess Conf'!$J$2:$J$6972,$C$28)</f>
        <v>0</v>
      </c>
      <c r="J37" s="159">
        <f>COUNTIFS('InProcess Conf'!$C$2:$C$6972,J$33,'InProcess Conf'!$T$2:$T$6972,$C37,'InProcess Conf'!$J$2:$J$6972,$C$28)</f>
        <v>0</v>
      </c>
      <c r="K37" s="159">
        <f>COUNTIFS('InProcess Conf'!$C$2:$C$6972,K$33,'InProcess Conf'!$T$2:$T$6972,$C37,'InProcess Conf'!$J$2:$J$6972,$C$28)</f>
        <v>0</v>
      </c>
      <c r="L37" s="159">
        <f>COUNTIFS('InProcess Conf'!$C$2:$C$6972,L$33,'InProcess Conf'!$T$2:$T$6972,$C37,'InProcess Conf'!$J$2:$J$6972,$C$28)</f>
        <v>0</v>
      </c>
      <c r="M37" s="159">
        <f>COUNTIFS('InProcess Conf'!$C$2:$C$6972,M$33,'InProcess Conf'!$T$2:$T$6972,$C37,'InProcess Conf'!$J$2:$J$6972,$C$28)</f>
        <v>0</v>
      </c>
      <c r="N37" s="159">
        <f>COUNTIFS('InProcess Conf'!$C$2:$C$6972,N$33,'InProcess Conf'!$T$2:$T$6972,$C37,'InProcess Conf'!$J$2:$J$6972,$C$28)</f>
        <v>0</v>
      </c>
      <c r="O37" s="159">
        <f>COUNTIFS('InProcess Conf'!$C$2:$C$6972,O$33,'InProcess Conf'!$T$2:$T$6972,$C37,'InProcess Conf'!$J$2:$J$6972,$C$28)</f>
        <v>0</v>
      </c>
      <c r="P37" s="159">
        <f>COUNTIFS('InProcess Conf'!$C$2:$C$6972,P$33,'InProcess Conf'!$T$2:$T$6972,$C37,'InProcess Conf'!$J$2:$J$6972,$C$28)</f>
        <v>0</v>
      </c>
      <c r="Q37" s="159">
        <f>COUNTIFS('InProcess Conf'!$C$2:$C$6972,Q$33,'InProcess Conf'!$T$2:$T$6972,$C37,'InProcess Conf'!$J$2:$J$6972,$C$28)</f>
        <v>0</v>
      </c>
      <c r="R37" s="159">
        <f>COUNTIFS('InProcess Conf'!$C$2:$C$6972,R$33,'InProcess Conf'!$T$2:$T$6972,$C37,'InProcess Conf'!$J$2:$J$6972,$C$28)</f>
        <v>0</v>
      </c>
      <c r="S37" s="159">
        <f>COUNTIFS('InProcess Conf'!$C$2:$C$6972,S$33,'InProcess Conf'!$T$2:$T$6972,$C37,'InProcess Conf'!$J$2:$J$6972,$C$28)</f>
        <v>0</v>
      </c>
      <c r="T37" s="159">
        <f>COUNTIFS('InProcess Conf'!$C$2:$C$6972,T$33,'InProcess Conf'!$T$2:$T$6972,$C37,'InProcess Conf'!$J$2:$J$6972,$C$28)</f>
        <v>0</v>
      </c>
      <c r="U37" s="159">
        <f>COUNTIFS('InProcess Conf'!$C$2:$C$6972,U$33,'InProcess Conf'!$T$2:$T$6972,$C37,'InProcess Conf'!$J$2:$J$6972,$C$28)</f>
        <v>0</v>
      </c>
      <c r="V37" s="159">
        <f>COUNTIFS('InProcess Conf'!$C$2:$C$6972,V$33,'InProcess Conf'!$T$2:$T$6972,$C37,'InProcess Conf'!$J$2:$J$6972,$C$28)</f>
        <v>0</v>
      </c>
      <c r="W37" s="159">
        <f>COUNTIFS('InProcess Conf'!$C$2:$C$6972,W$33,'InProcess Conf'!$T$2:$T$6972,$C37,'InProcess Conf'!$J$2:$J$6972,$C$28)</f>
        <v>0</v>
      </c>
      <c r="X37" s="159">
        <f>COUNTIFS('InProcess Conf'!$C$2:$C$6972,X$33,'InProcess Conf'!$T$2:$T$6972,$C37,'InProcess Conf'!$J$2:$J$6972,$C$28)</f>
        <v>0</v>
      </c>
      <c r="Y37" s="159">
        <f>COUNTIFS('InProcess Conf'!$C$2:$C$6972,Y$33,'InProcess Conf'!$T$2:$T$6972,$C37,'InProcess Conf'!$J$2:$J$6972,$C$28)</f>
        <v>0</v>
      </c>
      <c r="Z37" s="159">
        <f>COUNTIFS('InProcess Conf'!$C$2:$C$6972,Z$33,'InProcess Conf'!$T$2:$T$6972,$C37,'InProcess Conf'!$J$2:$J$6972,$C$28)</f>
        <v>0</v>
      </c>
      <c r="AA37" s="159">
        <f>COUNTIFS('InProcess Conf'!$C$2:$C$6972,AA$33,'InProcess Conf'!$T$2:$T$6972,$C37,'InProcess Conf'!$J$2:$J$6972,$C$28)</f>
        <v>0</v>
      </c>
      <c r="AB37" s="159">
        <f>COUNTIFS('InProcess Conf'!$C$2:$C$6972,AB$33,'InProcess Conf'!$T$2:$T$6972,$C37,'InProcess Conf'!$J$2:$J$6972,$C$28)</f>
        <v>0</v>
      </c>
      <c r="AC37" s="159">
        <f>COUNTIFS('InProcess Conf'!$C$2:$C$6972,AC$33,'InProcess Conf'!$T$2:$T$6972,$C37,'InProcess Conf'!$J$2:$J$6972,$C$28)</f>
        <v>0</v>
      </c>
      <c r="AD37" s="159">
        <f>COUNTIFS('InProcess Conf'!$C$2:$C$6972,AD$33,'InProcess Conf'!$T$2:$T$6972,$C37,'InProcess Conf'!$J$2:$J$6972,$C$28)</f>
        <v>0</v>
      </c>
      <c r="AE37" s="159">
        <f>COUNTIFS('InProcess Conf'!$C$2:$C$6972,AE$33,'InProcess Conf'!$T$2:$T$6972,$C37,'InProcess Conf'!$J$2:$J$6972,$C$28)</f>
        <v>0</v>
      </c>
      <c r="AF37" s="159">
        <f>COUNTIFS('InProcess Conf'!$C$2:$C$6972,AF$33,'InProcess Conf'!$T$2:$T$6972,$C37,'InProcess Conf'!$J$2:$J$6972,$C$28)</f>
        <v>0</v>
      </c>
      <c r="AG37" s="159">
        <f>COUNTIFS('InProcess Conf'!$C$2:$C$6972,AG$33,'InProcess Conf'!$T$2:$T$6972,$C37,'InProcess Conf'!$J$2:$J$6972,$C$28)</f>
        <v>0</v>
      </c>
      <c r="AH37" s="159">
        <f>COUNTIFS('InProcess Conf'!$C$2:$C$6972,AH$33,'InProcess Conf'!$T$2:$T$6972,$C37,'InProcess Conf'!$J$2:$J$6972,$C$28)</f>
        <v>0</v>
      </c>
      <c r="AI37" s="159">
        <f>COUNTIFS('InProcess Conf'!$C$2:$C$6972,AI$33,'InProcess Conf'!$T$2:$T$6972,$C37,'InProcess Conf'!$J$2:$J$6972,$C$28)</f>
        <v>0</v>
      </c>
      <c r="AJ37" s="159">
        <f>COUNTIFS('InProcess Conf'!$C$2:$C$6972,AJ$33,'InProcess Conf'!$T$2:$T$6972,$C37,'InProcess Conf'!$J$2:$J$6972,$C$28)</f>
        <v>0</v>
      </c>
      <c r="AK37" s="159">
        <f>COUNTIFS('InProcess Conf'!$C$2:$C$6972,AK$33,'InProcess Conf'!$T$2:$T$6972,$C37,'InProcess Conf'!$J$2:$J$6972,$C$28)</f>
        <v>0</v>
      </c>
      <c r="AL37" s="159">
        <f>COUNTIFS('InProcess Conf'!$C$2:$C$6972,AL$33,'InProcess Conf'!$T$2:$T$6972,$C37,'InProcess Conf'!$J$2:$J$6972,$C$28)</f>
        <v>0</v>
      </c>
      <c r="AM37" s="159">
        <f>COUNTIFS('InProcess Conf'!$C$2:$C$6972,AM$33,'InProcess Conf'!$T$2:$T$6972,$C37,'InProcess Conf'!$J$2:$J$6972,$C$28)</f>
        <v>0</v>
      </c>
      <c r="AN37" s="159">
        <f>COUNTIFS('InProcess Conf'!$C$2:$C$6972,AN$33,'InProcess Conf'!$T$2:$T$6972,$C37,'InProcess Conf'!$J$2:$J$6972,$C$28)</f>
        <v>0</v>
      </c>
      <c r="AO37" s="159">
        <f>COUNTIFS('InProcess Conf'!$C$2:$C$6972,AO$33,'InProcess Conf'!$T$2:$T$6972,$C37,'InProcess Conf'!$J$2:$J$6972,$C$28)</f>
        <v>0</v>
      </c>
      <c r="AP37" s="159">
        <f>COUNTIFS('InProcess Conf'!$C$2:$C$6972,AP$33,'InProcess Conf'!$T$2:$T$6972,$C37,'InProcess Conf'!$J$2:$J$6972,$C$28)</f>
        <v>0</v>
      </c>
      <c r="AQ37" s="159">
        <f>COUNTIFS('InProcess Conf'!$C$2:$C$6972,AQ$33,'InProcess Conf'!$T$2:$T$6972,$C37,'InProcess Conf'!$J$2:$J$6972,$C$28)</f>
        <v>0</v>
      </c>
      <c r="AR37" s="159">
        <f>COUNTIFS('InProcess Conf'!$C$2:$C$6972,AR$33,'InProcess Conf'!$T$2:$T$6972,$C37,'InProcess Conf'!$J$2:$J$6972,$C$28)</f>
        <v>0</v>
      </c>
      <c r="AS37" s="159">
        <f>COUNTIFS('InProcess Conf'!$C$2:$C$6972,AS$33,'InProcess Conf'!$T$2:$T$6972,$C37,'InProcess Conf'!$J$2:$J$6972,$C$28)</f>
        <v>0</v>
      </c>
      <c r="AT37" s="159">
        <f>COUNTIFS('InProcess Conf'!$C$2:$C$6972,AT$33,'InProcess Conf'!$T$2:$T$6972,$C37,'InProcess Conf'!$J$2:$J$6972,$C$28)</f>
        <v>0</v>
      </c>
      <c r="AU37" s="159">
        <f>COUNTIFS('InProcess Conf'!$C$2:$C$6972,AU$33,'InProcess Conf'!$T$2:$T$6972,$C37,'InProcess Conf'!$J$2:$J$6972,$C$28)</f>
        <v>0</v>
      </c>
      <c r="AV37" s="159">
        <f>COUNTIFS('InProcess Conf'!$C$2:$C$6972,AV$33,'InProcess Conf'!$T$2:$T$6972,$C37,'InProcess Conf'!$J$2:$J$6972,$C$28)</f>
        <v>0</v>
      </c>
      <c r="AW37" s="159">
        <f>COUNTIFS('InProcess Conf'!$C$2:$C$6972,AW$33,'InProcess Conf'!$T$2:$T$6972,$C37,'InProcess Conf'!$J$2:$J$6972,$C$28)</f>
        <v>0</v>
      </c>
      <c r="AX37" s="159">
        <f>COUNTIFS('InProcess Conf'!$C$2:$C$6972,AX$33,'InProcess Conf'!$T$2:$T$6972,$C37,'InProcess Conf'!$J$2:$J$6972,$C$28)</f>
        <v>0</v>
      </c>
      <c r="AY37" s="159">
        <f>COUNTIFS('InProcess Conf'!$C$2:$C$6972,AY$33,'InProcess Conf'!$T$2:$T$6972,$C37,'InProcess Conf'!$J$2:$J$6972,$C$28)</f>
        <v>0</v>
      </c>
      <c r="AZ37" s="159">
        <f>COUNTIFS('InProcess Conf'!$C$2:$C$6972,AZ$33,'InProcess Conf'!$T$2:$T$6972,$C37,'InProcess Conf'!$J$2:$J$6972,$C$28)</f>
        <v>0</v>
      </c>
      <c r="BA37" s="159">
        <f>COUNTIFS('InProcess Conf'!$C$2:$C$6972,BA$33,'InProcess Conf'!$T$2:$T$6972,$C37,'InProcess Conf'!$J$2:$J$6972,$C$28)</f>
        <v>0</v>
      </c>
      <c r="BB37" s="159">
        <f>COUNTIFS('InProcess Conf'!$C$2:$C$6972,BB$33,'InProcess Conf'!$T$2:$T$6972,$C37,'InProcess Conf'!$J$2:$J$6972,$C$28)</f>
        <v>0</v>
      </c>
      <c r="BC37" s="159">
        <f>COUNTIFS('InProcess Conf'!$C$2:$C$6972,BC$33,'InProcess Conf'!$T$2:$T$6972,$C37,'InProcess Conf'!$J$2:$J$6972,$C$28)</f>
        <v>0</v>
      </c>
      <c r="BD37" s="159">
        <f>COUNTIFS('InProcess Conf'!$C$2:$C$6972,BD$33,'InProcess Conf'!$T$2:$T$6972,$C37,'InProcess Conf'!$J$2:$J$6972,$C$28)</f>
        <v>0</v>
      </c>
      <c r="BE37" s="159">
        <f>COUNTIFS('InProcess Conf'!$C$2:$C$6972,BE$33,'InProcess Conf'!$T$2:$T$6972,$C37,'InProcess Conf'!$J$2:$J$6972,$C$28)</f>
        <v>0</v>
      </c>
      <c r="BF37" s="159">
        <f>COUNTIFS('InProcess Conf'!$C$2:$C$6972,BF$33,'InProcess Conf'!$T$2:$T$6972,$C37,'InProcess Conf'!$J$2:$J$6972,$C$28)</f>
        <v>0</v>
      </c>
      <c r="BG37" s="159">
        <f>COUNTIFS('InProcess Conf'!$C$2:$C$6972,BG$33,'InProcess Conf'!$T$2:$T$6972,$C37,'InProcess Conf'!$J$2:$J$6972,$C$28)</f>
        <v>0</v>
      </c>
      <c r="BH37" s="159">
        <f>COUNTIFS('InProcess Conf'!$C$2:$C$6972,BH$33,'InProcess Conf'!$T$2:$T$6972,$C37,'InProcess Conf'!$J$2:$J$6972,$C$28)</f>
        <v>0</v>
      </c>
      <c r="BI37" s="159">
        <f>COUNTIFS('InProcess Conf'!$C$2:$C$6972,BI$33,'InProcess Conf'!$T$2:$T$6972,$C37,'InProcess Conf'!$J$2:$J$6972,$C$28)</f>
        <v>0</v>
      </c>
      <c r="BJ37" s="159">
        <f>COUNTIFS('InProcess Conf'!$C$2:$C$6972,BJ$33,'InProcess Conf'!$T$2:$T$6972,$C37,'InProcess Conf'!$J$2:$J$6972,$C$28)</f>
        <v>0</v>
      </c>
      <c r="BK37" s="159">
        <f>COUNTIFS('InProcess Conf'!$C$2:$C$6972,BK$33,'InProcess Conf'!$T$2:$T$6972,$C37,'InProcess Conf'!$J$2:$J$6972,$C$28)</f>
        <v>0</v>
      </c>
      <c r="BL37" s="159">
        <f>COUNTIFS('InProcess Conf'!$C$2:$C$6972,BL$33,'InProcess Conf'!$T$2:$T$6972,$C37,'InProcess Conf'!$J$2:$J$6972,$C$28)</f>
        <v>0</v>
      </c>
      <c r="BM37" s="159">
        <f>COUNTIFS('InProcess Conf'!$C$2:$C$6972,BM$33,'InProcess Conf'!$T$2:$T$6972,$C37,'InProcess Conf'!$J$2:$J$6972,$C$28)</f>
        <v>0</v>
      </c>
      <c r="BN37" s="159">
        <f>COUNTIFS('InProcess Conf'!$C$2:$C$6972,BN$33,'InProcess Conf'!$T$2:$T$6972,$C37,'InProcess Conf'!$J$2:$J$6972,$C$28)</f>
        <v>0</v>
      </c>
      <c r="BO37" s="159">
        <f>COUNTIFS('InProcess Conf'!$C$2:$C$6972,BO$33,'InProcess Conf'!$T$2:$T$6972,$C37,'InProcess Conf'!$J$2:$J$6972,$C$28)</f>
        <v>0</v>
      </c>
      <c r="BP37" s="159">
        <f>COUNTIFS('InProcess Conf'!$C$2:$C$6972,BP$33,'InProcess Conf'!$T$2:$T$6972,$C37,'InProcess Conf'!$J$2:$J$6972,$C$28)</f>
        <v>0</v>
      </c>
      <c r="BQ37" s="159">
        <f>COUNTIFS('InProcess Conf'!$C$2:$C$6972,BQ$33,'InProcess Conf'!$T$2:$T$6972,$C37,'InProcess Conf'!$J$2:$J$6972,$C$28)</f>
        <v>0</v>
      </c>
      <c r="BR37" s="159">
        <f>COUNTIFS('InProcess Conf'!$C$2:$C$6972,BR$33,'InProcess Conf'!$T$2:$T$6972,$C37,'InProcess Conf'!$J$2:$J$6972,$C$28)</f>
        <v>0</v>
      </c>
      <c r="BS37" s="159">
        <f>COUNTIFS('InProcess Conf'!$C$2:$C$6972,BS$33,'InProcess Conf'!$T$2:$T$6972,$C37,'InProcess Conf'!$J$2:$J$6972,$C$28)</f>
        <v>0</v>
      </c>
      <c r="BT37" s="159">
        <f>COUNTIFS('InProcess Conf'!$C$2:$C$6972,BT$33,'InProcess Conf'!$T$2:$T$6972,$C37,'InProcess Conf'!$J$2:$J$6972,$C$28)</f>
        <v>0</v>
      </c>
      <c r="BU37" s="159">
        <f>COUNTIFS('InProcess Conf'!$C$2:$C$6972,BU$33,'InProcess Conf'!$T$2:$T$6972,$C37,'InProcess Conf'!$J$2:$J$6972,$C$28)</f>
        <v>0</v>
      </c>
      <c r="BV37" s="159">
        <f>COUNTIFS('InProcess Conf'!$C$2:$C$6972,BV$33,'InProcess Conf'!$T$2:$T$6972,$C37,'InProcess Conf'!$J$2:$J$6972,$C$28)</f>
        <v>0</v>
      </c>
      <c r="BW37" s="159">
        <f>COUNTIFS('InProcess Conf'!$C$2:$C$6972,BW$33,'InProcess Conf'!$T$2:$T$6972,$C37,'InProcess Conf'!$J$2:$J$6972,$C$28)</f>
        <v>0</v>
      </c>
      <c r="BX37" s="159">
        <f>COUNTIFS('InProcess Conf'!$C$2:$C$6972,BX$33,'InProcess Conf'!$T$2:$T$6972,$C37,'InProcess Conf'!$J$2:$J$6972,$C$28)</f>
        <v>0</v>
      </c>
      <c r="BY37" s="159">
        <f>COUNTIFS('InProcess Conf'!$C$2:$C$6972,BY$33,'InProcess Conf'!$T$2:$T$6972,$C37,'InProcess Conf'!$J$2:$J$6972,$C$28)</f>
        <v>0</v>
      </c>
      <c r="BZ37" s="159">
        <f>COUNTIFS('InProcess Conf'!$C$2:$C$6972,BZ$33,'InProcess Conf'!$T$2:$T$6972,$C37,'InProcess Conf'!$J$2:$J$6972,$C$28)</f>
        <v>0</v>
      </c>
      <c r="CA37" s="159">
        <f>COUNTIFS('InProcess Conf'!$C$2:$C$6972,CA$33,'InProcess Conf'!$T$2:$T$6972,$C37,'InProcess Conf'!$J$2:$J$6972,$C$28)</f>
        <v>0</v>
      </c>
      <c r="CB37" s="159">
        <f>COUNTIFS('InProcess Conf'!$C$2:$C$6972,CB$33,'InProcess Conf'!$T$2:$T$6972,$C37,'InProcess Conf'!$J$2:$J$6972,$C$28)</f>
        <v>0</v>
      </c>
      <c r="CC37" s="159">
        <f>COUNTIFS('InProcess Conf'!$C$2:$C$6972,CC$33,'InProcess Conf'!$T$2:$T$6972,$C37,'InProcess Conf'!$J$2:$J$6972,$C$28)</f>
        <v>0</v>
      </c>
      <c r="CD37" s="159">
        <f>COUNTIFS('InProcess Conf'!$C$2:$C$6972,CD$33,'InProcess Conf'!$T$2:$T$6972,$C37,'InProcess Conf'!$J$2:$J$6972,$C$28)</f>
        <v>0</v>
      </c>
      <c r="CE37" s="159">
        <f>COUNTIFS('InProcess Conf'!$C$2:$C$6972,CE$33,'InProcess Conf'!$T$2:$T$6972,$C37,'InProcess Conf'!$J$2:$J$6972,$C$28)</f>
        <v>0</v>
      </c>
      <c r="CF37" s="159">
        <f>COUNTIFS('InProcess Conf'!$C$2:$C$6972,CF$33,'InProcess Conf'!$T$2:$T$6972,$C37,'InProcess Conf'!$J$2:$J$6972,$C$28)</f>
        <v>0</v>
      </c>
      <c r="CG37" s="159">
        <f>COUNTIFS('InProcess Conf'!$C$2:$C$6972,CG$33,'InProcess Conf'!$T$2:$T$6972,$C37,'InProcess Conf'!$J$2:$J$6972,$C$28)</f>
        <v>0</v>
      </c>
      <c r="CH37" s="159">
        <f>COUNTIFS('InProcess Conf'!$C$2:$C$6972,CH$33,'InProcess Conf'!$T$2:$T$6972,$C37,'InProcess Conf'!$J$2:$J$6972,$C$28)</f>
        <v>0</v>
      </c>
      <c r="CI37" s="159">
        <f>COUNTIFS('InProcess Conf'!$C$2:$C$6972,CI$33,'InProcess Conf'!$T$2:$T$6972,$C37,'InProcess Conf'!$J$2:$J$6972,$C$28)</f>
        <v>0</v>
      </c>
      <c r="CJ37" s="159">
        <f>COUNTIFS('InProcess Conf'!$C$2:$C$6972,CJ$33,'InProcess Conf'!$T$2:$T$6972,$C37,'InProcess Conf'!$J$2:$J$6972,$C$28)</f>
        <v>0</v>
      </c>
      <c r="CK37" s="159">
        <f>COUNTIFS('InProcess Conf'!$C$2:$C$6972,CK$33,'InProcess Conf'!$T$2:$T$6972,$C37,'InProcess Conf'!$J$2:$J$6972,$C$28)</f>
        <v>0</v>
      </c>
      <c r="CL37" s="159">
        <f>COUNTIFS('InProcess Conf'!$C$2:$C$6972,CL$33,'InProcess Conf'!$T$2:$T$6972,$C37,'InProcess Conf'!$J$2:$J$6972,$C$28)</f>
        <v>0</v>
      </c>
      <c r="CM37" s="159">
        <f>COUNTIFS('InProcess Conf'!$C$2:$C$6972,CM$33,'InProcess Conf'!$T$2:$T$6972,$C37,'InProcess Conf'!$J$2:$J$6972,$C$28)</f>
        <v>0</v>
      </c>
      <c r="CN37" s="159">
        <f>COUNTIFS('InProcess Conf'!$C$2:$C$6972,CN$33,'InProcess Conf'!$T$2:$T$6972,$C37,'InProcess Conf'!$J$2:$J$6972,$C$28)</f>
        <v>0</v>
      </c>
      <c r="CO37" s="159">
        <f>COUNTIFS('InProcess Conf'!$C$2:$C$6972,CO$33,'InProcess Conf'!$T$2:$T$6972,$C37,'InProcess Conf'!$J$2:$J$6972,$C$28)</f>
        <v>0</v>
      </c>
      <c r="CP37" s="159">
        <f>COUNTIFS('InProcess Conf'!$C$2:$C$6972,CP$33,'InProcess Conf'!$T$2:$T$6972,$C37,'InProcess Conf'!$J$2:$J$6972,$C$28)</f>
        <v>0</v>
      </c>
      <c r="CQ37" s="159">
        <f>COUNTIFS('InProcess Conf'!$C$2:$C$6972,CQ$33,'InProcess Conf'!$T$2:$T$6972,$C37,'InProcess Conf'!$J$2:$J$6972,$C$28)</f>
        <v>0</v>
      </c>
      <c r="CR37" s="159">
        <f>COUNTIFS('InProcess Conf'!$C$2:$C$6972,CR$33,'InProcess Conf'!$T$2:$T$6972,$C37,'InProcess Conf'!$J$2:$J$6972,$C$28)</f>
        <v>0</v>
      </c>
      <c r="CS37" s="159">
        <f>COUNTIFS('InProcess Conf'!$C$2:$C$6972,CS$33,'InProcess Conf'!$T$2:$T$6972,$C37,'InProcess Conf'!$J$2:$J$6972,$C$28)</f>
        <v>0</v>
      </c>
      <c r="CT37" s="159">
        <f>COUNTIFS('InProcess Conf'!$C$2:$C$6972,CT$33,'InProcess Conf'!$T$2:$T$6972,$C37,'InProcess Conf'!$J$2:$J$6972,$C$28)</f>
        <v>0</v>
      </c>
      <c r="CU37" s="159">
        <f>COUNTIFS('InProcess Conf'!$C$2:$C$6972,CU$33,'InProcess Conf'!$T$2:$T$6972,$C37,'InProcess Conf'!$J$2:$J$6972,$C$28)</f>
        <v>0</v>
      </c>
      <c r="CV37" s="159">
        <f>COUNTIFS('InProcess Conf'!$C$2:$C$6972,CV$33,'InProcess Conf'!$T$2:$T$6972,$C37,'InProcess Conf'!$J$2:$J$6972,$C$28)</f>
        <v>0</v>
      </c>
      <c r="CW37" s="159">
        <f>COUNTIFS('InProcess Conf'!$C$2:$C$6972,CW$33,'InProcess Conf'!$T$2:$T$6972,$C37,'InProcess Conf'!$J$2:$J$6972,$C$28)</f>
        <v>0</v>
      </c>
      <c r="CX37" s="159">
        <f>COUNTIFS('InProcess Conf'!$C$2:$C$6972,CX$33,'InProcess Conf'!$T$2:$T$6972,$C37,'InProcess Conf'!$J$2:$J$6972,$C$28)</f>
        <v>0</v>
      </c>
      <c r="CY37" s="159">
        <f>COUNTIFS('InProcess Conf'!$C$2:$C$6972,CY$33,'InProcess Conf'!$T$2:$T$6972,$C37,'InProcess Conf'!$J$2:$J$6972,$C$28)</f>
        <v>0</v>
      </c>
      <c r="CZ37" s="159">
        <f>COUNTIFS('InProcess Conf'!$C$2:$C$6972,CZ$33,'InProcess Conf'!$T$2:$T$6972,$C37,'InProcess Conf'!$J$2:$J$6972,$C$28)</f>
        <v>0</v>
      </c>
      <c r="DA37" s="159">
        <f>COUNTIFS('InProcess Conf'!$C$2:$C$6972,DA$33,'InProcess Conf'!$T$2:$T$6972,$C37,'InProcess Conf'!$J$2:$J$6972,$C$28)</f>
        <v>0</v>
      </c>
      <c r="DB37" s="159">
        <f>COUNTIFS('InProcess Conf'!$C$2:$C$6972,DB$33,'InProcess Conf'!$T$2:$T$6972,$C37,'InProcess Conf'!$J$2:$J$6972,$C$28)</f>
        <v>0</v>
      </c>
      <c r="DC37" s="159">
        <f>COUNTIFS('InProcess Conf'!$C$2:$C$6972,DC$33,'InProcess Conf'!$T$2:$T$6972,$C37,'InProcess Conf'!$J$2:$J$6972,$C$28)</f>
        <v>0</v>
      </c>
      <c r="DD37" s="159">
        <f>COUNTIFS('InProcess Conf'!$C$2:$C$6972,DD$33,'InProcess Conf'!$T$2:$T$6972,$C37,'InProcess Conf'!$J$2:$J$6972,$C$28)</f>
        <v>0</v>
      </c>
      <c r="DE37" s="159">
        <f>COUNTIFS('InProcess Conf'!$C$2:$C$6972,DE$33,'InProcess Conf'!$T$2:$T$6972,$C37,'InProcess Conf'!$J$2:$J$6972,$C$28)</f>
        <v>0</v>
      </c>
      <c r="DF37" s="159">
        <f>COUNTIFS('InProcess Conf'!$C$2:$C$6972,DF$33,'InProcess Conf'!$T$2:$T$6972,$C37,'InProcess Conf'!$J$2:$J$6972,$C$28)</f>
        <v>0</v>
      </c>
      <c r="DG37" s="159">
        <f>COUNTIFS('InProcess Conf'!$C$2:$C$6972,DG$33,'InProcess Conf'!$T$2:$T$6972,$C37,'InProcess Conf'!$J$2:$J$6972,$C$28)</f>
        <v>0</v>
      </c>
      <c r="DH37" s="218">
        <f>COUNTIFS('InProcess Conf'!$C$2:$C$6972,DH$33,'InProcess Conf'!$T$2:$T$6972,$C37,'InProcess Conf'!$J$2:$J$6972,$C$28)</f>
        <v>0</v>
      </c>
      <c r="DI37" s="217">
        <f t="shared" si="7"/>
        <v>0</v>
      </c>
    </row>
    <row r="38" spans="2:113" ht="16.5" thickTop="1" thickBot="1">
      <c r="B38" s="274"/>
      <c r="C38" s="147" t="s">
        <v>522</v>
      </c>
      <c r="D38" s="159">
        <f>COUNTIFS('InProcess Conf'!$C$2:$C$6972,D$33,'InProcess Conf'!$T$2:$T$6972,$C38,'InProcess Conf'!$J$2:$J$6972,$C$28)</f>
        <v>0</v>
      </c>
      <c r="E38" s="159">
        <f>COUNTIFS('InProcess Conf'!$C$2:$C$6972,E$33,'InProcess Conf'!$T$2:$T$6972,$C38,'InProcess Conf'!$J$2:$J$6972,$C$28)</f>
        <v>0</v>
      </c>
      <c r="F38" s="159">
        <f>COUNTIFS('InProcess Conf'!$C$2:$C$6972,F$33,'InProcess Conf'!$T$2:$T$6972,$C38,'InProcess Conf'!$J$2:$J$6972,$C$28)</f>
        <v>0</v>
      </c>
      <c r="G38" s="159">
        <f>COUNTIFS('InProcess Conf'!$C$2:$C$6972,G$33,'InProcess Conf'!$T$2:$T$6972,$C38,'InProcess Conf'!$J$2:$J$6972,$C$28)</f>
        <v>0</v>
      </c>
      <c r="H38" s="159">
        <f>COUNTIFS('InProcess Conf'!$C$2:$C$6972,H$33,'InProcess Conf'!$T$2:$T$6972,$C38,'InProcess Conf'!$J$2:$J$6972,$C$28)</f>
        <v>0</v>
      </c>
      <c r="I38" s="159">
        <f>COUNTIFS('InProcess Conf'!$C$2:$C$6972,I$33,'InProcess Conf'!$T$2:$T$6972,$C38,'InProcess Conf'!$J$2:$J$6972,$C$28)</f>
        <v>0</v>
      </c>
      <c r="J38" s="159">
        <f>COUNTIFS('InProcess Conf'!$C$2:$C$6972,J$33,'InProcess Conf'!$T$2:$T$6972,$C38,'InProcess Conf'!$J$2:$J$6972,$C$28)</f>
        <v>0</v>
      </c>
      <c r="K38" s="159">
        <f>COUNTIFS('InProcess Conf'!$C$2:$C$6972,K$33,'InProcess Conf'!$T$2:$T$6972,$C38,'InProcess Conf'!$J$2:$J$6972,$C$28)</f>
        <v>0</v>
      </c>
      <c r="L38" s="159">
        <f>COUNTIFS('InProcess Conf'!$C$2:$C$6972,L$33,'InProcess Conf'!$T$2:$T$6972,$C38,'InProcess Conf'!$J$2:$J$6972,$C$28)</f>
        <v>0</v>
      </c>
      <c r="M38" s="159">
        <f>COUNTIFS('InProcess Conf'!$C$2:$C$6972,M$33,'InProcess Conf'!$T$2:$T$6972,$C38,'InProcess Conf'!$J$2:$J$6972,$C$28)</f>
        <v>0</v>
      </c>
      <c r="N38" s="159">
        <f>COUNTIFS('InProcess Conf'!$C$2:$C$6972,N$33,'InProcess Conf'!$T$2:$T$6972,$C38,'InProcess Conf'!$J$2:$J$6972,$C$28)</f>
        <v>0</v>
      </c>
      <c r="O38" s="159">
        <f>COUNTIFS('InProcess Conf'!$C$2:$C$6972,O$33,'InProcess Conf'!$T$2:$T$6972,$C38,'InProcess Conf'!$J$2:$J$6972,$C$28)</f>
        <v>0</v>
      </c>
      <c r="P38" s="159">
        <f>COUNTIFS('InProcess Conf'!$C$2:$C$6972,P$33,'InProcess Conf'!$T$2:$T$6972,$C38,'InProcess Conf'!$J$2:$J$6972,$C$28)</f>
        <v>0</v>
      </c>
      <c r="Q38" s="159">
        <f>COUNTIFS('InProcess Conf'!$C$2:$C$6972,Q$33,'InProcess Conf'!$T$2:$T$6972,$C38,'InProcess Conf'!$J$2:$J$6972,$C$28)</f>
        <v>0</v>
      </c>
      <c r="R38" s="159">
        <f>COUNTIFS('InProcess Conf'!$C$2:$C$6972,R$33,'InProcess Conf'!$T$2:$T$6972,$C38,'InProcess Conf'!$J$2:$J$6972,$C$28)</f>
        <v>0</v>
      </c>
      <c r="S38" s="159">
        <f>COUNTIFS('InProcess Conf'!$C$2:$C$6972,S$33,'InProcess Conf'!$T$2:$T$6972,$C38,'InProcess Conf'!$J$2:$J$6972,$C$28)</f>
        <v>0</v>
      </c>
      <c r="T38" s="159">
        <f>COUNTIFS('InProcess Conf'!$C$2:$C$6972,T$33,'InProcess Conf'!$T$2:$T$6972,$C38,'InProcess Conf'!$J$2:$J$6972,$C$28)</f>
        <v>0</v>
      </c>
      <c r="U38" s="159">
        <f>COUNTIFS('InProcess Conf'!$C$2:$C$6972,U$33,'InProcess Conf'!$T$2:$T$6972,$C38,'InProcess Conf'!$J$2:$J$6972,$C$28)</f>
        <v>0</v>
      </c>
      <c r="V38" s="159">
        <f>COUNTIFS('InProcess Conf'!$C$2:$C$6972,V$33,'InProcess Conf'!$T$2:$T$6972,$C38,'InProcess Conf'!$J$2:$J$6972,$C$28)</f>
        <v>0</v>
      </c>
      <c r="W38" s="159">
        <f>COUNTIFS('InProcess Conf'!$C$2:$C$6972,W$33,'InProcess Conf'!$T$2:$T$6972,$C38,'InProcess Conf'!$J$2:$J$6972,$C$28)</f>
        <v>0</v>
      </c>
      <c r="X38" s="159">
        <f>COUNTIFS('InProcess Conf'!$C$2:$C$6972,X$33,'InProcess Conf'!$T$2:$T$6972,$C38,'InProcess Conf'!$J$2:$J$6972,$C$28)</f>
        <v>0</v>
      </c>
      <c r="Y38" s="159">
        <f>COUNTIFS('InProcess Conf'!$C$2:$C$6972,Y$33,'InProcess Conf'!$T$2:$T$6972,$C38,'InProcess Conf'!$J$2:$J$6972,$C$28)</f>
        <v>0</v>
      </c>
      <c r="Z38" s="159">
        <f>COUNTIFS('InProcess Conf'!$C$2:$C$6972,Z$33,'InProcess Conf'!$T$2:$T$6972,$C38,'InProcess Conf'!$J$2:$J$6972,$C$28)</f>
        <v>0</v>
      </c>
      <c r="AA38" s="159">
        <f>COUNTIFS('InProcess Conf'!$C$2:$C$6972,AA$33,'InProcess Conf'!$T$2:$T$6972,$C38,'InProcess Conf'!$J$2:$J$6972,$C$28)</f>
        <v>0</v>
      </c>
      <c r="AB38" s="159">
        <f>COUNTIFS('InProcess Conf'!$C$2:$C$6972,AB$33,'InProcess Conf'!$T$2:$T$6972,$C38,'InProcess Conf'!$J$2:$J$6972,$C$28)</f>
        <v>0</v>
      </c>
      <c r="AC38" s="159">
        <f>COUNTIFS('InProcess Conf'!$C$2:$C$6972,AC$33,'InProcess Conf'!$T$2:$T$6972,$C38,'InProcess Conf'!$J$2:$J$6972,$C$28)</f>
        <v>0</v>
      </c>
      <c r="AD38" s="159">
        <f>COUNTIFS('InProcess Conf'!$C$2:$C$6972,AD$33,'InProcess Conf'!$T$2:$T$6972,$C38,'InProcess Conf'!$J$2:$J$6972,$C$28)</f>
        <v>0</v>
      </c>
      <c r="AE38" s="159">
        <f>COUNTIFS('InProcess Conf'!$C$2:$C$6972,AE$33,'InProcess Conf'!$T$2:$T$6972,$C38,'InProcess Conf'!$J$2:$J$6972,$C$28)</f>
        <v>0</v>
      </c>
      <c r="AF38" s="159">
        <f>COUNTIFS('InProcess Conf'!$C$2:$C$6972,AF$33,'InProcess Conf'!$T$2:$T$6972,$C38,'InProcess Conf'!$J$2:$J$6972,$C$28)</f>
        <v>0</v>
      </c>
      <c r="AG38" s="159">
        <f>COUNTIFS('InProcess Conf'!$C$2:$C$6972,AG$33,'InProcess Conf'!$T$2:$T$6972,$C38,'InProcess Conf'!$J$2:$J$6972,$C$28)</f>
        <v>0</v>
      </c>
      <c r="AH38" s="159">
        <f>COUNTIFS('InProcess Conf'!$C$2:$C$6972,AH$33,'InProcess Conf'!$T$2:$T$6972,$C38,'InProcess Conf'!$J$2:$J$6972,$C$28)</f>
        <v>0</v>
      </c>
      <c r="AI38" s="159">
        <f>COUNTIFS('InProcess Conf'!$C$2:$C$6972,AI$33,'InProcess Conf'!$T$2:$T$6972,$C38,'InProcess Conf'!$J$2:$J$6972,$C$28)</f>
        <v>0</v>
      </c>
      <c r="AJ38" s="159">
        <f>COUNTIFS('InProcess Conf'!$C$2:$C$6972,AJ$33,'InProcess Conf'!$T$2:$T$6972,$C38,'InProcess Conf'!$J$2:$J$6972,$C$28)</f>
        <v>0</v>
      </c>
      <c r="AK38" s="159">
        <f>COUNTIFS('InProcess Conf'!$C$2:$C$6972,AK$33,'InProcess Conf'!$T$2:$T$6972,$C38,'InProcess Conf'!$J$2:$J$6972,$C$28)</f>
        <v>0</v>
      </c>
      <c r="AL38" s="159">
        <f>COUNTIFS('InProcess Conf'!$C$2:$C$6972,AL$33,'InProcess Conf'!$T$2:$T$6972,$C38,'InProcess Conf'!$J$2:$J$6972,$C$28)</f>
        <v>0</v>
      </c>
      <c r="AM38" s="159">
        <f>COUNTIFS('InProcess Conf'!$C$2:$C$6972,AM$33,'InProcess Conf'!$T$2:$T$6972,$C38,'InProcess Conf'!$J$2:$J$6972,$C$28)</f>
        <v>0</v>
      </c>
      <c r="AN38" s="159">
        <f>COUNTIFS('InProcess Conf'!$C$2:$C$6972,AN$33,'InProcess Conf'!$T$2:$T$6972,$C38,'InProcess Conf'!$J$2:$J$6972,$C$28)</f>
        <v>0</v>
      </c>
      <c r="AO38" s="159">
        <f>COUNTIFS('InProcess Conf'!$C$2:$C$6972,AO$33,'InProcess Conf'!$T$2:$T$6972,$C38,'InProcess Conf'!$J$2:$J$6972,$C$28)</f>
        <v>0</v>
      </c>
      <c r="AP38" s="159">
        <f>COUNTIFS('InProcess Conf'!$C$2:$C$6972,AP$33,'InProcess Conf'!$T$2:$T$6972,$C38,'InProcess Conf'!$J$2:$J$6972,$C$28)</f>
        <v>0</v>
      </c>
      <c r="AQ38" s="159">
        <f>COUNTIFS('InProcess Conf'!$C$2:$C$6972,AQ$33,'InProcess Conf'!$T$2:$T$6972,$C38,'InProcess Conf'!$J$2:$J$6972,$C$28)</f>
        <v>0</v>
      </c>
      <c r="AR38" s="159">
        <f>COUNTIFS('InProcess Conf'!$C$2:$C$6972,AR$33,'InProcess Conf'!$T$2:$T$6972,$C38,'InProcess Conf'!$J$2:$J$6972,$C$28)</f>
        <v>0</v>
      </c>
      <c r="AS38" s="159">
        <f>COUNTIFS('InProcess Conf'!$C$2:$C$6972,AS$33,'InProcess Conf'!$T$2:$T$6972,$C38,'InProcess Conf'!$J$2:$J$6972,$C$28)</f>
        <v>0</v>
      </c>
      <c r="AT38" s="159">
        <f>COUNTIFS('InProcess Conf'!$C$2:$C$6972,AT$33,'InProcess Conf'!$T$2:$T$6972,$C38,'InProcess Conf'!$J$2:$J$6972,$C$28)</f>
        <v>0</v>
      </c>
      <c r="AU38" s="159">
        <f>COUNTIFS('InProcess Conf'!$C$2:$C$6972,AU$33,'InProcess Conf'!$T$2:$T$6972,$C38,'InProcess Conf'!$J$2:$J$6972,$C$28)</f>
        <v>0</v>
      </c>
      <c r="AV38" s="159">
        <f>COUNTIFS('InProcess Conf'!$C$2:$C$6972,AV$33,'InProcess Conf'!$T$2:$T$6972,$C38,'InProcess Conf'!$J$2:$J$6972,$C$28)</f>
        <v>0</v>
      </c>
      <c r="AW38" s="159">
        <f>COUNTIFS('InProcess Conf'!$C$2:$C$6972,AW$33,'InProcess Conf'!$T$2:$T$6972,$C38,'InProcess Conf'!$J$2:$J$6972,$C$28)</f>
        <v>0</v>
      </c>
      <c r="AX38" s="159">
        <f>COUNTIFS('InProcess Conf'!$C$2:$C$6972,AX$33,'InProcess Conf'!$T$2:$T$6972,$C38,'InProcess Conf'!$J$2:$J$6972,$C$28)</f>
        <v>0</v>
      </c>
      <c r="AY38" s="159">
        <f>COUNTIFS('InProcess Conf'!$C$2:$C$6972,AY$33,'InProcess Conf'!$T$2:$T$6972,$C38,'InProcess Conf'!$J$2:$J$6972,$C$28)</f>
        <v>0</v>
      </c>
      <c r="AZ38" s="159">
        <f>COUNTIFS('InProcess Conf'!$C$2:$C$6972,AZ$33,'InProcess Conf'!$T$2:$T$6972,$C38,'InProcess Conf'!$J$2:$J$6972,$C$28)</f>
        <v>0</v>
      </c>
      <c r="BA38" s="159">
        <f>COUNTIFS('InProcess Conf'!$C$2:$C$6972,BA$33,'InProcess Conf'!$T$2:$T$6972,$C38,'InProcess Conf'!$J$2:$J$6972,$C$28)</f>
        <v>0</v>
      </c>
      <c r="BB38" s="159">
        <f>COUNTIFS('InProcess Conf'!$C$2:$C$6972,BB$33,'InProcess Conf'!$T$2:$T$6972,$C38,'InProcess Conf'!$J$2:$J$6972,$C$28)</f>
        <v>0</v>
      </c>
      <c r="BC38" s="159">
        <f>COUNTIFS('InProcess Conf'!$C$2:$C$6972,BC$33,'InProcess Conf'!$T$2:$T$6972,$C38,'InProcess Conf'!$J$2:$J$6972,$C$28)</f>
        <v>0</v>
      </c>
      <c r="BD38" s="159">
        <f>COUNTIFS('InProcess Conf'!$C$2:$C$6972,BD$33,'InProcess Conf'!$T$2:$T$6972,$C38,'InProcess Conf'!$J$2:$J$6972,$C$28)</f>
        <v>0</v>
      </c>
      <c r="BE38" s="159">
        <f>COUNTIFS('InProcess Conf'!$C$2:$C$6972,BE$33,'InProcess Conf'!$T$2:$T$6972,$C38,'InProcess Conf'!$J$2:$J$6972,$C$28)</f>
        <v>0</v>
      </c>
      <c r="BF38" s="159">
        <f>COUNTIFS('InProcess Conf'!$C$2:$C$6972,BF$33,'InProcess Conf'!$T$2:$T$6972,$C38,'InProcess Conf'!$J$2:$J$6972,$C$28)</f>
        <v>0</v>
      </c>
      <c r="BG38" s="159">
        <f>COUNTIFS('InProcess Conf'!$C$2:$C$6972,BG$33,'InProcess Conf'!$T$2:$T$6972,$C38,'InProcess Conf'!$J$2:$J$6972,$C$28)</f>
        <v>0</v>
      </c>
      <c r="BH38" s="159">
        <f>COUNTIFS('InProcess Conf'!$C$2:$C$6972,BH$33,'InProcess Conf'!$T$2:$T$6972,$C38,'InProcess Conf'!$J$2:$J$6972,$C$28)</f>
        <v>0</v>
      </c>
      <c r="BI38" s="159">
        <f>COUNTIFS('InProcess Conf'!$C$2:$C$6972,BI$33,'InProcess Conf'!$T$2:$T$6972,$C38,'InProcess Conf'!$J$2:$J$6972,$C$28)</f>
        <v>0</v>
      </c>
      <c r="BJ38" s="159">
        <f>COUNTIFS('InProcess Conf'!$C$2:$C$6972,BJ$33,'InProcess Conf'!$T$2:$T$6972,$C38,'InProcess Conf'!$J$2:$J$6972,$C$28)</f>
        <v>0</v>
      </c>
      <c r="BK38" s="159">
        <f>COUNTIFS('InProcess Conf'!$C$2:$C$6972,BK$33,'InProcess Conf'!$T$2:$T$6972,$C38,'InProcess Conf'!$J$2:$J$6972,$C$28)</f>
        <v>0</v>
      </c>
      <c r="BL38" s="159">
        <f>COUNTIFS('InProcess Conf'!$C$2:$C$6972,BL$33,'InProcess Conf'!$T$2:$T$6972,$C38,'InProcess Conf'!$J$2:$J$6972,$C$28)</f>
        <v>0</v>
      </c>
      <c r="BM38" s="159">
        <f>COUNTIFS('InProcess Conf'!$C$2:$C$6972,BM$33,'InProcess Conf'!$T$2:$T$6972,$C38,'InProcess Conf'!$J$2:$J$6972,$C$28)</f>
        <v>0</v>
      </c>
      <c r="BN38" s="159">
        <f>COUNTIFS('InProcess Conf'!$C$2:$C$6972,BN$33,'InProcess Conf'!$T$2:$T$6972,$C38,'InProcess Conf'!$J$2:$J$6972,$C$28)</f>
        <v>0</v>
      </c>
      <c r="BO38" s="159">
        <f>COUNTIFS('InProcess Conf'!$C$2:$C$6972,BO$33,'InProcess Conf'!$T$2:$T$6972,$C38,'InProcess Conf'!$J$2:$J$6972,$C$28)</f>
        <v>0</v>
      </c>
      <c r="BP38" s="159">
        <f>COUNTIFS('InProcess Conf'!$C$2:$C$6972,BP$33,'InProcess Conf'!$T$2:$T$6972,$C38,'InProcess Conf'!$J$2:$J$6972,$C$28)</f>
        <v>0</v>
      </c>
      <c r="BQ38" s="159">
        <f>COUNTIFS('InProcess Conf'!$C$2:$C$6972,BQ$33,'InProcess Conf'!$T$2:$T$6972,$C38,'InProcess Conf'!$J$2:$J$6972,$C$28)</f>
        <v>0</v>
      </c>
      <c r="BR38" s="159">
        <f>COUNTIFS('InProcess Conf'!$C$2:$C$6972,BR$33,'InProcess Conf'!$T$2:$T$6972,$C38,'InProcess Conf'!$J$2:$J$6972,$C$28)</f>
        <v>0</v>
      </c>
      <c r="BS38" s="159">
        <f>COUNTIFS('InProcess Conf'!$C$2:$C$6972,BS$33,'InProcess Conf'!$T$2:$T$6972,$C38,'InProcess Conf'!$J$2:$J$6972,$C$28)</f>
        <v>0</v>
      </c>
      <c r="BT38" s="159">
        <f>COUNTIFS('InProcess Conf'!$C$2:$C$6972,BT$33,'InProcess Conf'!$T$2:$T$6972,$C38,'InProcess Conf'!$J$2:$J$6972,$C$28)</f>
        <v>0</v>
      </c>
      <c r="BU38" s="159">
        <f>COUNTIFS('InProcess Conf'!$C$2:$C$6972,BU$33,'InProcess Conf'!$T$2:$T$6972,$C38,'InProcess Conf'!$J$2:$J$6972,$C$28)</f>
        <v>0</v>
      </c>
      <c r="BV38" s="159">
        <f>COUNTIFS('InProcess Conf'!$C$2:$C$6972,BV$33,'InProcess Conf'!$T$2:$T$6972,$C38,'InProcess Conf'!$J$2:$J$6972,$C$28)</f>
        <v>0</v>
      </c>
      <c r="BW38" s="159">
        <f>COUNTIFS('InProcess Conf'!$C$2:$C$6972,BW$33,'InProcess Conf'!$T$2:$T$6972,$C38,'InProcess Conf'!$J$2:$J$6972,$C$28)</f>
        <v>0</v>
      </c>
      <c r="BX38" s="159">
        <f>COUNTIFS('InProcess Conf'!$C$2:$C$6972,BX$33,'InProcess Conf'!$T$2:$T$6972,$C38,'InProcess Conf'!$J$2:$J$6972,$C$28)</f>
        <v>0</v>
      </c>
      <c r="BY38" s="159">
        <f>COUNTIFS('InProcess Conf'!$C$2:$C$6972,BY$33,'InProcess Conf'!$T$2:$T$6972,$C38,'InProcess Conf'!$J$2:$J$6972,$C$28)</f>
        <v>0</v>
      </c>
      <c r="BZ38" s="159">
        <f>COUNTIFS('InProcess Conf'!$C$2:$C$6972,BZ$33,'InProcess Conf'!$T$2:$T$6972,$C38,'InProcess Conf'!$J$2:$J$6972,$C$28)</f>
        <v>0</v>
      </c>
      <c r="CA38" s="159">
        <f>COUNTIFS('InProcess Conf'!$C$2:$C$6972,CA$33,'InProcess Conf'!$T$2:$T$6972,$C38,'InProcess Conf'!$J$2:$J$6972,$C$28)</f>
        <v>0</v>
      </c>
      <c r="CB38" s="159">
        <f>COUNTIFS('InProcess Conf'!$C$2:$C$6972,CB$33,'InProcess Conf'!$T$2:$T$6972,$C38,'InProcess Conf'!$J$2:$J$6972,$C$28)</f>
        <v>0</v>
      </c>
      <c r="CC38" s="159">
        <f>COUNTIFS('InProcess Conf'!$C$2:$C$6972,CC$33,'InProcess Conf'!$T$2:$T$6972,$C38,'InProcess Conf'!$J$2:$J$6972,$C$28)</f>
        <v>0</v>
      </c>
      <c r="CD38" s="159">
        <f>COUNTIFS('InProcess Conf'!$C$2:$C$6972,CD$33,'InProcess Conf'!$T$2:$T$6972,$C38,'InProcess Conf'!$J$2:$J$6972,$C$28)</f>
        <v>0</v>
      </c>
      <c r="CE38" s="159">
        <f>COUNTIFS('InProcess Conf'!$C$2:$C$6972,CE$33,'InProcess Conf'!$T$2:$T$6972,$C38,'InProcess Conf'!$J$2:$J$6972,$C$28)</f>
        <v>0</v>
      </c>
      <c r="CF38" s="159">
        <f>COUNTIFS('InProcess Conf'!$C$2:$C$6972,CF$33,'InProcess Conf'!$T$2:$T$6972,$C38,'InProcess Conf'!$J$2:$J$6972,$C$28)</f>
        <v>0</v>
      </c>
      <c r="CG38" s="159">
        <f>COUNTIFS('InProcess Conf'!$C$2:$C$6972,CG$33,'InProcess Conf'!$T$2:$T$6972,$C38,'InProcess Conf'!$J$2:$J$6972,$C$28)</f>
        <v>0</v>
      </c>
      <c r="CH38" s="159">
        <f>COUNTIFS('InProcess Conf'!$C$2:$C$6972,CH$33,'InProcess Conf'!$T$2:$T$6972,$C38,'InProcess Conf'!$J$2:$J$6972,$C$28)</f>
        <v>0</v>
      </c>
      <c r="CI38" s="159">
        <f>COUNTIFS('InProcess Conf'!$C$2:$C$6972,CI$33,'InProcess Conf'!$T$2:$T$6972,$C38,'InProcess Conf'!$J$2:$J$6972,$C$28)</f>
        <v>0</v>
      </c>
      <c r="CJ38" s="159">
        <f>COUNTIFS('InProcess Conf'!$C$2:$C$6972,CJ$33,'InProcess Conf'!$T$2:$T$6972,$C38,'InProcess Conf'!$J$2:$J$6972,$C$28)</f>
        <v>0</v>
      </c>
      <c r="CK38" s="159">
        <f>COUNTIFS('InProcess Conf'!$C$2:$C$6972,CK$33,'InProcess Conf'!$T$2:$T$6972,$C38,'InProcess Conf'!$J$2:$J$6972,$C$28)</f>
        <v>0</v>
      </c>
      <c r="CL38" s="159">
        <f>COUNTIFS('InProcess Conf'!$C$2:$C$6972,CL$33,'InProcess Conf'!$T$2:$T$6972,$C38,'InProcess Conf'!$J$2:$J$6972,$C$28)</f>
        <v>0</v>
      </c>
      <c r="CM38" s="159">
        <f>COUNTIFS('InProcess Conf'!$C$2:$C$6972,CM$33,'InProcess Conf'!$T$2:$T$6972,$C38,'InProcess Conf'!$J$2:$J$6972,$C$28)</f>
        <v>0</v>
      </c>
      <c r="CN38" s="159">
        <f>COUNTIFS('InProcess Conf'!$C$2:$C$6972,CN$33,'InProcess Conf'!$T$2:$T$6972,$C38,'InProcess Conf'!$J$2:$J$6972,$C$28)</f>
        <v>0</v>
      </c>
      <c r="CO38" s="159">
        <f>COUNTIFS('InProcess Conf'!$C$2:$C$6972,CO$33,'InProcess Conf'!$T$2:$T$6972,$C38,'InProcess Conf'!$J$2:$J$6972,$C$28)</f>
        <v>0</v>
      </c>
      <c r="CP38" s="159">
        <f>COUNTIFS('InProcess Conf'!$C$2:$C$6972,CP$33,'InProcess Conf'!$T$2:$T$6972,$C38,'InProcess Conf'!$J$2:$J$6972,$C$28)</f>
        <v>0</v>
      </c>
      <c r="CQ38" s="159">
        <f>COUNTIFS('InProcess Conf'!$C$2:$C$6972,CQ$33,'InProcess Conf'!$T$2:$T$6972,$C38,'InProcess Conf'!$J$2:$J$6972,$C$28)</f>
        <v>0</v>
      </c>
      <c r="CR38" s="159">
        <f>COUNTIFS('InProcess Conf'!$C$2:$C$6972,CR$33,'InProcess Conf'!$T$2:$T$6972,$C38,'InProcess Conf'!$J$2:$J$6972,$C$28)</f>
        <v>0</v>
      </c>
      <c r="CS38" s="159">
        <f>COUNTIFS('InProcess Conf'!$C$2:$C$6972,CS$33,'InProcess Conf'!$T$2:$T$6972,$C38,'InProcess Conf'!$J$2:$J$6972,$C$28)</f>
        <v>0</v>
      </c>
      <c r="CT38" s="159">
        <f>COUNTIFS('InProcess Conf'!$C$2:$C$6972,CT$33,'InProcess Conf'!$T$2:$T$6972,$C38,'InProcess Conf'!$J$2:$J$6972,$C$28)</f>
        <v>0</v>
      </c>
      <c r="CU38" s="159">
        <f>COUNTIFS('InProcess Conf'!$C$2:$C$6972,CU$33,'InProcess Conf'!$T$2:$T$6972,$C38,'InProcess Conf'!$J$2:$J$6972,$C$28)</f>
        <v>0</v>
      </c>
      <c r="CV38" s="159">
        <f>COUNTIFS('InProcess Conf'!$C$2:$C$6972,CV$33,'InProcess Conf'!$T$2:$T$6972,$C38,'InProcess Conf'!$J$2:$J$6972,$C$28)</f>
        <v>0</v>
      </c>
      <c r="CW38" s="159">
        <f>COUNTIFS('InProcess Conf'!$C$2:$C$6972,CW$33,'InProcess Conf'!$T$2:$T$6972,$C38,'InProcess Conf'!$J$2:$J$6972,$C$28)</f>
        <v>0</v>
      </c>
      <c r="CX38" s="159">
        <f>COUNTIFS('InProcess Conf'!$C$2:$C$6972,CX$33,'InProcess Conf'!$T$2:$T$6972,$C38,'InProcess Conf'!$J$2:$J$6972,$C$28)</f>
        <v>0</v>
      </c>
      <c r="CY38" s="159">
        <f>COUNTIFS('InProcess Conf'!$C$2:$C$6972,CY$33,'InProcess Conf'!$T$2:$T$6972,$C38,'InProcess Conf'!$J$2:$J$6972,$C$28)</f>
        <v>0</v>
      </c>
      <c r="CZ38" s="159">
        <f>COUNTIFS('InProcess Conf'!$C$2:$C$6972,CZ$33,'InProcess Conf'!$T$2:$T$6972,$C38,'InProcess Conf'!$J$2:$J$6972,$C$28)</f>
        <v>0</v>
      </c>
      <c r="DA38" s="159">
        <f>COUNTIFS('InProcess Conf'!$C$2:$C$6972,DA$33,'InProcess Conf'!$T$2:$T$6972,$C38,'InProcess Conf'!$J$2:$J$6972,$C$28)</f>
        <v>0</v>
      </c>
      <c r="DB38" s="159">
        <f>COUNTIFS('InProcess Conf'!$C$2:$C$6972,DB$33,'InProcess Conf'!$T$2:$T$6972,$C38,'InProcess Conf'!$J$2:$J$6972,$C$28)</f>
        <v>0</v>
      </c>
      <c r="DC38" s="159">
        <f>COUNTIFS('InProcess Conf'!$C$2:$C$6972,DC$33,'InProcess Conf'!$T$2:$T$6972,$C38,'InProcess Conf'!$J$2:$J$6972,$C$28)</f>
        <v>0</v>
      </c>
      <c r="DD38" s="159">
        <f>COUNTIFS('InProcess Conf'!$C$2:$C$6972,DD$33,'InProcess Conf'!$T$2:$T$6972,$C38,'InProcess Conf'!$J$2:$J$6972,$C$28)</f>
        <v>0</v>
      </c>
      <c r="DE38" s="159">
        <f>COUNTIFS('InProcess Conf'!$C$2:$C$6972,DE$33,'InProcess Conf'!$T$2:$T$6972,$C38,'InProcess Conf'!$J$2:$J$6972,$C$28)</f>
        <v>0</v>
      </c>
      <c r="DF38" s="159">
        <f>COUNTIFS('InProcess Conf'!$C$2:$C$6972,DF$33,'InProcess Conf'!$T$2:$T$6972,$C38,'InProcess Conf'!$J$2:$J$6972,$C$28)</f>
        <v>0</v>
      </c>
      <c r="DG38" s="159">
        <f>COUNTIFS('InProcess Conf'!$C$2:$C$6972,DG$33,'InProcess Conf'!$T$2:$T$6972,$C38,'InProcess Conf'!$J$2:$J$6972,$C$28)</f>
        <v>0</v>
      </c>
      <c r="DH38" s="218">
        <f>COUNTIFS('InProcess Conf'!$C$2:$C$6972,DH$33,'InProcess Conf'!$T$2:$T$6972,$C38,'InProcess Conf'!$J$2:$J$6972,$C$28)</f>
        <v>0</v>
      </c>
      <c r="DI38" s="217">
        <f t="shared" si="7"/>
        <v>0</v>
      </c>
    </row>
    <row r="39" spans="2:113" ht="16.5" thickTop="1" thickBot="1">
      <c r="B39" s="274"/>
      <c r="C39" s="146" t="s">
        <v>523</v>
      </c>
      <c r="D39" s="159">
        <f>COUNTIFS('InProcess Conf'!$C$2:$C$6972,D$33,'InProcess Conf'!$T$2:$T$6972,$C39,'InProcess Conf'!$J$2:$J$6972,$C$28)</f>
        <v>0</v>
      </c>
      <c r="E39" s="159">
        <f>COUNTIFS('InProcess Conf'!$C$2:$C$6972,E$33,'InProcess Conf'!$T$2:$T$6972,$C39,'InProcess Conf'!$J$2:$J$6972,$C$28)</f>
        <v>0</v>
      </c>
      <c r="F39" s="159">
        <f>COUNTIFS('InProcess Conf'!$C$2:$C$6972,F$33,'InProcess Conf'!$T$2:$T$6972,$C39,'InProcess Conf'!$J$2:$J$6972,$C$28)</f>
        <v>0</v>
      </c>
      <c r="G39" s="159">
        <f>COUNTIFS('InProcess Conf'!$C$2:$C$6972,G$33,'InProcess Conf'!$T$2:$T$6972,$C39,'InProcess Conf'!$J$2:$J$6972,$C$28)</f>
        <v>0</v>
      </c>
      <c r="H39" s="159">
        <f>COUNTIFS('InProcess Conf'!$C$2:$C$6972,H$33,'InProcess Conf'!$T$2:$T$6972,$C39,'InProcess Conf'!$J$2:$J$6972,$C$28)</f>
        <v>0</v>
      </c>
      <c r="I39" s="159">
        <f>COUNTIFS('InProcess Conf'!$C$2:$C$6972,I$33,'InProcess Conf'!$T$2:$T$6972,$C39,'InProcess Conf'!$J$2:$J$6972,$C$28)</f>
        <v>0</v>
      </c>
      <c r="J39" s="159">
        <f>COUNTIFS('InProcess Conf'!$C$2:$C$6972,J$33,'InProcess Conf'!$T$2:$T$6972,$C39,'InProcess Conf'!$J$2:$J$6972,$C$28)</f>
        <v>0</v>
      </c>
      <c r="K39" s="159">
        <f>COUNTIFS('InProcess Conf'!$C$2:$C$6972,K$33,'InProcess Conf'!$T$2:$T$6972,$C39,'InProcess Conf'!$J$2:$J$6972,$C$28)</f>
        <v>0</v>
      </c>
      <c r="L39" s="159">
        <f>COUNTIFS('InProcess Conf'!$C$2:$C$6972,L$33,'InProcess Conf'!$T$2:$T$6972,$C39,'InProcess Conf'!$J$2:$J$6972,$C$28)</f>
        <v>0</v>
      </c>
      <c r="M39" s="159">
        <f>COUNTIFS('InProcess Conf'!$C$2:$C$6972,M$33,'InProcess Conf'!$T$2:$T$6972,$C39,'InProcess Conf'!$J$2:$J$6972,$C$28)</f>
        <v>0</v>
      </c>
      <c r="N39" s="159">
        <f>COUNTIFS('InProcess Conf'!$C$2:$C$6972,N$33,'InProcess Conf'!$T$2:$T$6972,$C39,'InProcess Conf'!$J$2:$J$6972,$C$28)</f>
        <v>0</v>
      </c>
      <c r="O39" s="159">
        <f>COUNTIFS('InProcess Conf'!$C$2:$C$6972,O$33,'InProcess Conf'!$T$2:$T$6972,$C39,'InProcess Conf'!$J$2:$J$6972,$C$28)</f>
        <v>0</v>
      </c>
      <c r="P39" s="159">
        <f>COUNTIFS('InProcess Conf'!$C$2:$C$6972,P$33,'InProcess Conf'!$T$2:$T$6972,$C39,'InProcess Conf'!$J$2:$J$6972,$C$28)</f>
        <v>0</v>
      </c>
      <c r="Q39" s="159">
        <f>COUNTIFS('InProcess Conf'!$C$2:$C$6972,Q$33,'InProcess Conf'!$T$2:$T$6972,$C39,'InProcess Conf'!$J$2:$J$6972,$C$28)</f>
        <v>0</v>
      </c>
      <c r="R39" s="159">
        <f>COUNTIFS('InProcess Conf'!$C$2:$C$6972,R$33,'InProcess Conf'!$T$2:$T$6972,$C39,'InProcess Conf'!$J$2:$J$6972,$C$28)</f>
        <v>0</v>
      </c>
      <c r="S39" s="159">
        <f>COUNTIFS('InProcess Conf'!$C$2:$C$6972,S$33,'InProcess Conf'!$T$2:$T$6972,$C39,'InProcess Conf'!$J$2:$J$6972,$C$28)</f>
        <v>0</v>
      </c>
      <c r="T39" s="159">
        <f>COUNTIFS('InProcess Conf'!$C$2:$C$6972,T$33,'InProcess Conf'!$T$2:$T$6972,$C39,'InProcess Conf'!$J$2:$J$6972,$C$28)</f>
        <v>0</v>
      </c>
      <c r="U39" s="159">
        <f>COUNTIFS('InProcess Conf'!$C$2:$C$6972,U$33,'InProcess Conf'!$T$2:$T$6972,$C39,'InProcess Conf'!$J$2:$J$6972,$C$28)</f>
        <v>0</v>
      </c>
      <c r="V39" s="159">
        <f>COUNTIFS('InProcess Conf'!$C$2:$C$6972,V$33,'InProcess Conf'!$T$2:$T$6972,$C39,'InProcess Conf'!$J$2:$J$6972,$C$28)</f>
        <v>0</v>
      </c>
      <c r="W39" s="159">
        <f>COUNTIFS('InProcess Conf'!$C$2:$C$6972,W$33,'InProcess Conf'!$T$2:$T$6972,$C39,'InProcess Conf'!$J$2:$J$6972,$C$28)</f>
        <v>0</v>
      </c>
      <c r="X39" s="159">
        <f>COUNTIFS('InProcess Conf'!$C$2:$C$6972,X$33,'InProcess Conf'!$T$2:$T$6972,$C39,'InProcess Conf'!$J$2:$J$6972,$C$28)</f>
        <v>0</v>
      </c>
      <c r="Y39" s="159">
        <f>COUNTIFS('InProcess Conf'!$C$2:$C$6972,Y$33,'InProcess Conf'!$T$2:$T$6972,$C39,'InProcess Conf'!$J$2:$J$6972,$C$28)</f>
        <v>0</v>
      </c>
      <c r="Z39" s="159">
        <f>COUNTIFS('InProcess Conf'!$C$2:$C$6972,Z$33,'InProcess Conf'!$T$2:$T$6972,$C39,'InProcess Conf'!$J$2:$J$6972,$C$28)</f>
        <v>0</v>
      </c>
      <c r="AA39" s="159">
        <f>COUNTIFS('InProcess Conf'!$C$2:$C$6972,AA$33,'InProcess Conf'!$T$2:$T$6972,$C39,'InProcess Conf'!$J$2:$J$6972,$C$28)</f>
        <v>0</v>
      </c>
      <c r="AB39" s="159">
        <f>COUNTIFS('InProcess Conf'!$C$2:$C$6972,AB$33,'InProcess Conf'!$T$2:$T$6972,$C39,'InProcess Conf'!$J$2:$J$6972,$C$28)</f>
        <v>0</v>
      </c>
      <c r="AC39" s="159">
        <f>COUNTIFS('InProcess Conf'!$C$2:$C$6972,AC$33,'InProcess Conf'!$T$2:$T$6972,$C39,'InProcess Conf'!$J$2:$J$6972,$C$28)</f>
        <v>0</v>
      </c>
      <c r="AD39" s="159">
        <f>COUNTIFS('InProcess Conf'!$C$2:$C$6972,AD$33,'InProcess Conf'!$T$2:$T$6972,$C39,'InProcess Conf'!$J$2:$J$6972,$C$28)</f>
        <v>0</v>
      </c>
      <c r="AE39" s="159">
        <f>COUNTIFS('InProcess Conf'!$C$2:$C$6972,AE$33,'InProcess Conf'!$T$2:$T$6972,$C39,'InProcess Conf'!$J$2:$J$6972,$C$28)</f>
        <v>0</v>
      </c>
      <c r="AF39" s="159">
        <f>COUNTIFS('InProcess Conf'!$C$2:$C$6972,AF$33,'InProcess Conf'!$T$2:$T$6972,$C39,'InProcess Conf'!$J$2:$J$6972,$C$28)</f>
        <v>0</v>
      </c>
      <c r="AG39" s="159">
        <f>COUNTIFS('InProcess Conf'!$C$2:$C$6972,AG$33,'InProcess Conf'!$T$2:$T$6972,$C39,'InProcess Conf'!$J$2:$J$6972,$C$28)</f>
        <v>0</v>
      </c>
      <c r="AH39" s="159">
        <f>COUNTIFS('InProcess Conf'!$C$2:$C$6972,AH$33,'InProcess Conf'!$T$2:$T$6972,$C39,'InProcess Conf'!$J$2:$J$6972,$C$28)</f>
        <v>0</v>
      </c>
      <c r="AI39" s="159">
        <f>COUNTIFS('InProcess Conf'!$C$2:$C$6972,AI$33,'InProcess Conf'!$T$2:$T$6972,$C39,'InProcess Conf'!$J$2:$J$6972,$C$28)</f>
        <v>0</v>
      </c>
      <c r="AJ39" s="159">
        <f>COUNTIFS('InProcess Conf'!$C$2:$C$6972,AJ$33,'InProcess Conf'!$T$2:$T$6972,$C39,'InProcess Conf'!$J$2:$J$6972,$C$28)</f>
        <v>0</v>
      </c>
      <c r="AK39" s="159">
        <f>COUNTIFS('InProcess Conf'!$C$2:$C$6972,AK$33,'InProcess Conf'!$T$2:$T$6972,$C39,'InProcess Conf'!$J$2:$J$6972,$C$28)</f>
        <v>0</v>
      </c>
      <c r="AL39" s="159">
        <f>COUNTIFS('InProcess Conf'!$C$2:$C$6972,AL$33,'InProcess Conf'!$T$2:$T$6972,$C39,'InProcess Conf'!$J$2:$J$6972,$C$28)</f>
        <v>0</v>
      </c>
      <c r="AM39" s="159">
        <f>COUNTIFS('InProcess Conf'!$C$2:$C$6972,AM$33,'InProcess Conf'!$T$2:$T$6972,$C39,'InProcess Conf'!$J$2:$J$6972,$C$28)</f>
        <v>0</v>
      </c>
      <c r="AN39" s="159">
        <f>COUNTIFS('InProcess Conf'!$C$2:$C$6972,AN$33,'InProcess Conf'!$T$2:$T$6972,$C39,'InProcess Conf'!$J$2:$J$6972,$C$28)</f>
        <v>0</v>
      </c>
      <c r="AO39" s="159">
        <f>COUNTIFS('InProcess Conf'!$C$2:$C$6972,AO$33,'InProcess Conf'!$T$2:$T$6972,$C39,'InProcess Conf'!$J$2:$J$6972,$C$28)</f>
        <v>0</v>
      </c>
      <c r="AP39" s="159">
        <f>COUNTIFS('InProcess Conf'!$C$2:$C$6972,AP$33,'InProcess Conf'!$T$2:$T$6972,$C39,'InProcess Conf'!$J$2:$J$6972,$C$28)</f>
        <v>0</v>
      </c>
      <c r="AQ39" s="159">
        <f>COUNTIFS('InProcess Conf'!$C$2:$C$6972,AQ$33,'InProcess Conf'!$T$2:$T$6972,$C39,'InProcess Conf'!$J$2:$J$6972,$C$28)</f>
        <v>0</v>
      </c>
      <c r="AR39" s="159">
        <f>COUNTIFS('InProcess Conf'!$C$2:$C$6972,AR$33,'InProcess Conf'!$T$2:$T$6972,$C39,'InProcess Conf'!$J$2:$J$6972,$C$28)</f>
        <v>0</v>
      </c>
      <c r="AS39" s="159">
        <f>COUNTIFS('InProcess Conf'!$C$2:$C$6972,AS$33,'InProcess Conf'!$T$2:$T$6972,$C39,'InProcess Conf'!$J$2:$J$6972,$C$28)</f>
        <v>0</v>
      </c>
      <c r="AT39" s="159">
        <f>COUNTIFS('InProcess Conf'!$C$2:$C$6972,AT$33,'InProcess Conf'!$T$2:$T$6972,$C39,'InProcess Conf'!$J$2:$J$6972,$C$28)</f>
        <v>0</v>
      </c>
      <c r="AU39" s="159">
        <f>COUNTIFS('InProcess Conf'!$C$2:$C$6972,AU$33,'InProcess Conf'!$T$2:$T$6972,$C39,'InProcess Conf'!$J$2:$J$6972,$C$28)</f>
        <v>0</v>
      </c>
      <c r="AV39" s="159">
        <f>COUNTIFS('InProcess Conf'!$C$2:$C$6972,AV$33,'InProcess Conf'!$T$2:$T$6972,$C39,'InProcess Conf'!$J$2:$J$6972,$C$28)</f>
        <v>0</v>
      </c>
      <c r="AW39" s="159">
        <f>COUNTIFS('InProcess Conf'!$C$2:$C$6972,AW$33,'InProcess Conf'!$T$2:$T$6972,$C39,'InProcess Conf'!$J$2:$J$6972,$C$28)</f>
        <v>0</v>
      </c>
      <c r="AX39" s="159">
        <f>COUNTIFS('InProcess Conf'!$C$2:$C$6972,AX$33,'InProcess Conf'!$T$2:$T$6972,$C39,'InProcess Conf'!$J$2:$J$6972,$C$28)</f>
        <v>0</v>
      </c>
      <c r="AY39" s="159">
        <f>COUNTIFS('InProcess Conf'!$C$2:$C$6972,AY$33,'InProcess Conf'!$T$2:$T$6972,$C39,'InProcess Conf'!$J$2:$J$6972,$C$28)</f>
        <v>0</v>
      </c>
      <c r="AZ39" s="159">
        <f>COUNTIFS('InProcess Conf'!$C$2:$C$6972,AZ$33,'InProcess Conf'!$T$2:$T$6972,$C39,'InProcess Conf'!$J$2:$J$6972,$C$28)</f>
        <v>0</v>
      </c>
      <c r="BA39" s="159">
        <f>COUNTIFS('InProcess Conf'!$C$2:$C$6972,BA$33,'InProcess Conf'!$T$2:$T$6972,$C39,'InProcess Conf'!$J$2:$J$6972,$C$28)</f>
        <v>0</v>
      </c>
      <c r="BB39" s="159">
        <f>COUNTIFS('InProcess Conf'!$C$2:$C$6972,BB$33,'InProcess Conf'!$T$2:$T$6972,$C39,'InProcess Conf'!$J$2:$J$6972,$C$28)</f>
        <v>0</v>
      </c>
      <c r="BC39" s="159">
        <f>COUNTIFS('InProcess Conf'!$C$2:$C$6972,BC$33,'InProcess Conf'!$T$2:$T$6972,$C39,'InProcess Conf'!$J$2:$J$6972,$C$28)</f>
        <v>0</v>
      </c>
      <c r="BD39" s="159">
        <f>COUNTIFS('InProcess Conf'!$C$2:$C$6972,BD$33,'InProcess Conf'!$T$2:$T$6972,$C39,'InProcess Conf'!$J$2:$J$6972,$C$28)</f>
        <v>0</v>
      </c>
      <c r="BE39" s="159">
        <f>COUNTIFS('InProcess Conf'!$C$2:$C$6972,BE$33,'InProcess Conf'!$T$2:$T$6972,$C39,'InProcess Conf'!$J$2:$J$6972,$C$28)</f>
        <v>0</v>
      </c>
      <c r="BF39" s="159">
        <f>COUNTIFS('InProcess Conf'!$C$2:$C$6972,BF$33,'InProcess Conf'!$T$2:$T$6972,$C39,'InProcess Conf'!$J$2:$J$6972,$C$28)</f>
        <v>0</v>
      </c>
      <c r="BG39" s="159">
        <f>COUNTIFS('InProcess Conf'!$C$2:$C$6972,BG$33,'InProcess Conf'!$T$2:$T$6972,$C39,'InProcess Conf'!$J$2:$J$6972,$C$28)</f>
        <v>0</v>
      </c>
      <c r="BH39" s="159">
        <f>COUNTIFS('InProcess Conf'!$C$2:$C$6972,BH$33,'InProcess Conf'!$T$2:$T$6972,$C39,'InProcess Conf'!$J$2:$J$6972,$C$28)</f>
        <v>0</v>
      </c>
      <c r="BI39" s="159">
        <f>COUNTIFS('InProcess Conf'!$C$2:$C$6972,BI$33,'InProcess Conf'!$T$2:$T$6972,$C39,'InProcess Conf'!$J$2:$J$6972,$C$28)</f>
        <v>0</v>
      </c>
      <c r="BJ39" s="159">
        <f>COUNTIFS('InProcess Conf'!$C$2:$C$6972,BJ$33,'InProcess Conf'!$T$2:$T$6972,$C39,'InProcess Conf'!$J$2:$J$6972,$C$28)</f>
        <v>0</v>
      </c>
      <c r="BK39" s="159">
        <f>COUNTIFS('InProcess Conf'!$C$2:$C$6972,BK$33,'InProcess Conf'!$T$2:$T$6972,$C39,'InProcess Conf'!$J$2:$J$6972,$C$28)</f>
        <v>0</v>
      </c>
      <c r="BL39" s="159">
        <f>COUNTIFS('InProcess Conf'!$C$2:$C$6972,BL$33,'InProcess Conf'!$T$2:$T$6972,$C39,'InProcess Conf'!$J$2:$J$6972,$C$28)</f>
        <v>0</v>
      </c>
      <c r="BM39" s="159">
        <f>COUNTIFS('InProcess Conf'!$C$2:$C$6972,BM$33,'InProcess Conf'!$T$2:$T$6972,$C39,'InProcess Conf'!$J$2:$J$6972,$C$28)</f>
        <v>0</v>
      </c>
      <c r="BN39" s="159">
        <f>COUNTIFS('InProcess Conf'!$C$2:$C$6972,BN$33,'InProcess Conf'!$T$2:$T$6972,$C39,'InProcess Conf'!$J$2:$J$6972,$C$28)</f>
        <v>0</v>
      </c>
      <c r="BO39" s="159">
        <f>COUNTIFS('InProcess Conf'!$C$2:$C$6972,BO$33,'InProcess Conf'!$T$2:$T$6972,$C39,'InProcess Conf'!$J$2:$J$6972,$C$28)</f>
        <v>0</v>
      </c>
      <c r="BP39" s="159">
        <f>COUNTIFS('InProcess Conf'!$C$2:$C$6972,BP$33,'InProcess Conf'!$T$2:$T$6972,$C39,'InProcess Conf'!$J$2:$J$6972,$C$28)</f>
        <v>0</v>
      </c>
      <c r="BQ39" s="159">
        <f>COUNTIFS('InProcess Conf'!$C$2:$C$6972,BQ$33,'InProcess Conf'!$T$2:$T$6972,$C39,'InProcess Conf'!$J$2:$J$6972,$C$28)</f>
        <v>0</v>
      </c>
      <c r="BR39" s="159">
        <f>COUNTIFS('InProcess Conf'!$C$2:$C$6972,BR$33,'InProcess Conf'!$T$2:$T$6972,$C39,'InProcess Conf'!$J$2:$J$6972,$C$28)</f>
        <v>0</v>
      </c>
      <c r="BS39" s="159">
        <f>COUNTIFS('InProcess Conf'!$C$2:$C$6972,BS$33,'InProcess Conf'!$T$2:$T$6972,$C39,'InProcess Conf'!$J$2:$J$6972,$C$28)</f>
        <v>0</v>
      </c>
      <c r="BT39" s="159">
        <f>COUNTIFS('InProcess Conf'!$C$2:$C$6972,BT$33,'InProcess Conf'!$T$2:$T$6972,$C39,'InProcess Conf'!$J$2:$J$6972,$C$28)</f>
        <v>0</v>
      </c>
      <c r="BU39" s="159">
        <f>COUNTIFS('InProcess Conf'!$C$2:$C$6972,BU$33,'InProcess Conf'!$T$2:$T$6972,$C39,'InProcess Conf'!$J$2:$J$6972,$C$28)</f>
        <v>0</v>
      </c>
      <c r="BV39" s="159">
        <f>COUNTIFS('InProcess Conf'!$C$2:$C$6972,BV$33,'InProcess Conf'!$T$2:$T$6972,$C39,'InProcess Conf'!$J$2:$J$6972,$C$28)</f>
        <v>0</v>
      </c>
      <c r="BW39" s="159">
        <f>COUNTIFS('InProcess Conf'!$C$2:$C$6972,BW$33,'InProcess Conf'!$T$2:$T$6972,$C39,'InProcess Conf'!$J$2:$J$6972,$C$28)</f>
        <v>0</v>
      </c>
      <c r="BX39" s="159">
        <f>COUNTIFS('InProcess Conf'!$C$2:$C$6972,BX$33,'InProcess Conf'!$T$2:$T$6972,$C39,'InProcess Conf'!$J$2:$J$6972,$C$28)</f>
        <v>0</v>
      </c>
      <c r="BY39" s="159">
        <f>COUNTIFS('InProcess Conf'!$C$2:$C$6972,BY$33,'InProcess Conf'!$T$2:$T$6972,$C39,'InProcess Conf'!$J$2:$J$6972,$C$28)</f>
        <v>0</v>
      </c>
      <c r="BZ39" s="159">
        <f>COUNTIFS('InProcess Conf'!$C$2:$C$6972,BZ$33,'InProcess Conf'!$T$2:$T$6972,$C39,'InProcess Conf'!$J$2:$J$6972,$C$28)</f>
        <v>0</v>
      </c>
      <c r="CA39" s="159">
        <f>COUNTIFS('InProcess Conf'!$C$2:$C$6972,CA$33,'InProcess Conf'!$T$2:$T$6972,$C39,'InProcess Conf'!$J$2:$J$6972,$C$28)</f>
        <v>0</v>
      </c>
      <c r="CB39" s="159">
        <f>COUNTIFS('InProcess Conf'!$C$2:$C$6972,CB$33,'InProcess Conf'!$T$2:$T$6972,$C39,'InProcess Conf'!$J$2:$J$6972,$C$28)</f>
        <v>0</v>
      </c>
      <c r="CC39" s="159">
        <f>COUNTIFS('InProcess Conf'!$C$2:$C$6972,CC$33,'InProcess Conf'!$T$2:$T$6972,$C39,'InProcess Conf'!$J$2:$J$6972,$C$28)</f>
        <v>0</v>
      </c>
      <c r="CD39" s="159">
        <f>COUNTIFS('InProcess Conf'!$C$2:$C$6972,CD$33,'InProcess Conf'!$T$2:$T$6972,$C39,'InProcess Conf'!$J$2:$J$6972,$C$28)</f>
        <v>0</v>
      </c>
      <c r="CE39" s="159">
        <f>COUNTIFS('InProcess Conf'!$C$2:$C$6972,CE$33,'InProcess Conf'!$T$2:$T$6972,$C39,'InProcess Conf'!$J$2:$J$6972,$C$28)</f>
        <v>0</v>
      </c>
      <c r="CF39" s="159">
        <f>COUNTIFS('InProcess Conf'!$C$2:$C$6972,CF$33,'InProcess Conf'!$T$2:$T$6972,$C39,'InProcess Conf'!$J$2:$J$6972,$C$28)</f>
        <v>0</v>
      </c>
      <c r="CG39" s="159">
        <f>COUNTIFS('InProcess Conf'!$C$2:$C$6972,CG$33,'InProcess Conf'!$T$2:$T$6972,$C39,'InProcess Conf'!$J$2:$J$6972,$C$28)</f>
        <v>0</v>
      </c>
      <c r="CH39" s="159">
        <f>COUNTIFS('InProcess Conf'!$C$2:$C$6972,CH$33,'InProcess Conf'!$T$2:$T$6972,$C39,'InProcess Conf'!$J$2:$J$6972,$C$28)</f>
        <v>0</v>
      </c>
      <c r="CI39" s="159">
        <f>COUNTIFS('InProcess Conf'!$C$2:$C$6972,CI$33,'InProcess Conf'!$T$2:$T$6972,$C39,'InProcess Conf'!$J$2:$J$6972,$C$28)</f>
        <v>0</v>
      </c>
      <c r="CJ39" s="159">
        <f>COUNTIFS('InProcess Conf'!$C$2:$C$6972,CJ$33,'InProcess Conf'!$T$2:$T$6972,$C39,'InProcess Conf'!$J$2:$J$6972,$C$28)</f>
        <v>0</v>
      </c>
      <c r="CK39" s="159">
        <f>COUNTIFS('InProcess Conf'!$C$2:$C$6972,CK$33,'InProcess Conf'!$T$2:$T$6972,$C39,'InProcess Conf'!$J$2:$J$6972,$C$28)</f>
        <v>0</v>
      </c>
      <c r="CL39" s="159">
        <f>COUNTIFS('InProcess Conf'!$C$2:$C$6972,CL$33,'InProcess Conf'!$T$2:$T$6972,$C39,'InProcess Conf'!$J$2:$J$6972,$C$28)</f>
        <v>0</v>
      </c>
      <c r="CM39" s="159">
        <f>COUNTIFS('InProcess Conf'!$C$2:$C$6972,CM$33,'InProcess Conf'!$T$2:$T$6972,$C39,'InProcess Conf'!$J$2:$J$6972,$C$28)</f>
        <v>0</v>
      </c>
      <c r="CN39" s="159">
        <f>COUNTIFS('InProcess Conf'!$C$2:$C$6972,CN$33,'InProcess Conf'!$T$2:$T$6972,$C39,'InProcess Conf'!$J$2:$J$6972,$C$28)</f>
        <v>0</v>
      </c>
      <c r="CO39" s="159">
        <f>COUNTIFS('InProcess Conf'!$C$2:$C$6972,CO$33,'InProcess Conf'!$T$2:$T$6972,$C39,'InProcess Conf'!$J$2:$J$6972,$C$28)</f>
        <v>0</v>
      </c>
      <c r="CP39" s="159">
        <f>COUNTIFS('InProcess Conf'!$C$2:$C$6972,CP$33,'InProcess Conf'!$T$2:$T$6972,$C39,'InProcess Conf'!$J$2:$J$6972,$C$28)</f>
        <v>0</v>
      </c>
      <c r="CQ39" s="159">
        <f>COUNTIFS('InProcess Conf'!$C$2:$C$6972,CQ$33,'InProcess Conf'!$T$2:$T$6972,$C39,'InProcess Conf'!$J$2:$J$6972,$C$28)</f>
        <v>0</v>
      </c>
      <c r="CR39" s="159">
        <f>COUNTIFS('InProcess Conf'!$C$2:$C$6972,CR$33,'InProcess Conf'!$T$2:$T$6972,$C39,'InProcess Conf'!$J$2:$J$6972,$C$28)</f>
        <v>0</v>
      </c>
      <c r="CS39" s="159">
        <f>COUNTIFS('InProcess Conf'!$C$2:$C$6972,CS$33,'InProcess Conf'!$T$2:$T$6972,$C39,'InProcess Conf'!$J$2:$J$6972,$C$28)</f>
        <v>0</v>
      </c>
      <c r="CT39" s="159">
        <f>COUNTIFS('InProcess Conf'!$C$2:$C$6972,CT$33,'InProcess Conf'!$T$2:$T$6972,$C39,'InProcess Conf'!$J$2:$J$6972,$C$28)</f>
        <v>0</v>
      </c>
      <c r="CU39" s="159">
        <f>COUNTIFS('InProcess Conf'!$C$2:$C$6972,CU$33,'InProcess Conf'!$T$2:$T$6972,$C39,'InProcess Conf'!$J$2:$J$6972,$C$28)</f>
        <v>0</v>
      </c>
      <c r="CV39" s="159">
        <f>COUNTIFS('InProcess Conf'!$C$2:$C$6972,CV$33,'InProcess Conf'!$T$2:$T$6972,$C39,'InProcess Conf'!$J$2:$J$6972,$C$28)</f>
        <v>0</v>
      </c>
      <c r="CW39" s="159">
        <f>COUNTIFS('InProcess Conf'!$C$2:$C$6972,CW$33,'InProcess Conf'!$T$2:$T$6972,$C39,'InProcess Conf'!$J$2:$J$6972,$C$28)</f>
        <v>0</v>
      </c>
      <c r="CX39" s="159">
        <f>COUNTIFS('InProcess Conf'!$C$2:$C$6972,CX$33,'InProcess Conf'!$T$2:$T$6972,$C39,'InProcess Conf'!$J$2:$J$6972,$C$28)</f>
        <v>0</v>
      </c>
      <c r="CY39" s="159">
        <f>COUNTIFS('InProcess Conf'!$C$2:$C$6972,CY$33,'InProcess Conf'!$T$2:$T$6972,$C39,'InProcess Conf'!$J$2:$J$6972,$C$28)</f>
        <v>0</v>
      </c>
      <c r="CZ39" s="159">
        <f>COUNTIFS('InProcess Conf'!$C$2:$C$6972,CZ$33,'InProcess Conf'!$T$2:$T$6972,$C39,'InProcess Conf'!$J$2:$J$6972,$C$28)</f>
        <v>0</v>
      </c>
      <c r="DA39" s="159">
        <f>COUNTIFS('InProcess Conf'!$C$2:$C$6972,DA$33,'InProcess Conf'!$T$2:$T$6972,$C39,'InProcess Conf'!$J$2:$J$6972,$C$28)</f>
        <v>0</v>
      </c>
      <c r="DB39" s="159">
        <f>COUNTIFS('InProcess Conf'!$C$2:$C$6972,DB$33,'InProcess Conf'!$T$2:$T$6972,$C39,'InProcess Conf'!$J$2:$J$6972,$C$28)</f>
        <v>0</v>
      </c>
      <c r="DC39" s="159">
        <f>COUNTIFS('InProcess Conf'!$C$2:$C$6972,DC$33,'InProcess Conf'!$T$2:$T$6972,$C39,'InProcess Conf'!$J$2:$J$6972,$C$28)</f>
        <v>0</v>
      </c>
      <c r="DD39" s="159">
        <f>COUNTIFS('InProcess Conf'!$C$2:$C$6972,DD$33,'InProcess Conf'!$T$2:$T$6972,$C39,'InProcess Conf'!$J$2:$J$6972,$C$28)</f>
        <v>0</v>
      </c>
      <c r="DE39" s="159">
        <f>COUNTIFS('InProcess Conf'!$C$2:$C$6972,DE$33,'InProcess Conf'!$T$2:$T$6972,$C39,'InProcess Conf'!$J$2:$J$6972,$C$28)</f>
        <v>0</v>
      </c>
      <c r="DF39" s="159">
        <f>COUNTIFS('InProcess Conf'!$C$2:$C$6972,DF$33,'InProcess Conf'!$T$2:$T$6972,$C39,'InProcess Conf'!$J$2:$J$6972,$C$28)</f>
        <v>0</v>
      </c>
      <c r="DG39" s="159">
        <f>COUNTIFS('InProcess Conf'!$C$2:$C$6972,DG$33,'InProcess Conf'!$T$2:$T$6972,$C39,'InProcess Conf'!$J$2:$J$6972,$C$28)</f>
        <v>0</v>
      </c>
      <c r="DH39" s="218">
        <f>COUNTIFS('InProcess Conf'!$C$2:$C$6972,DH$33,'InProcess Conf'!$T$2:$T$6972,$C39,'InProcess Conf'!$J$2:$J$6972,$C$28)</f>
        <v>0</v>
      </c>
      <c r="DI39" s="217">
        <f t="shared" si="7"/>
        <v>0</v>
      </c>
    </row>
    <row r="40" spans="2:113" ht="16.5" thickTop="1" thickBot="1">
      <c r="B40" s="274"/>
      <c r="C40" s="146" t="s">
        <v>370</v>
      </c>
      <c r="D40" s="159">
        <f>COUNTIFS('InProcess Conf'!$C$2:$C$6972,D$33,'InProcess Conf'!$T$2:$T$6972,$C40,'InProcess Conf'!$J$2:$J$6972,$C$28)</f>
        <v>0</v>
      </c>
      <c r="E40" s="159">
        <f>COUNTIFS('InProcess Conf'!$C$2:$C$6972,E$33,'InProcess Conf'!$T$2:$T$6972,$C40,'InProcess Conf'!$J$2:$J$6972,$C$28)</f>
        <v>0</v>
      </c>
      <c r="F40" s="159">
        <f>COUNTIFS('InProcess Conf'!$C$2:$C$6972,F$33,'InProcess Conf'!$T$2:$T$6972,$C40,'InProcess Conf'!$J$2:$J$6972,$C$28)</f>
        <v>0</v>
      </c>
      <c r="G40" s="159">
        <f>COUNTIFS('InProcess Conf'!$C$2:$C$6972,G$33,'InProcess Conf'!$T$2:$T$6972,$C40,'InProcess Conf'!$J$2:$J$6972,$C$28)</f>
        <v>0</v>
      </c>
      <c r="H40" s="159">
        <f>COUNTIFS('InProcess Conf'!$C$2:$C$6972,H$33,'InProcess Conf'!$T$2:$T$6972,$C40,'InProcess Conf'!$J$2:$J$6972,$C$28)</f>
        <v>0</v>
      </c>
      <c r="I40" s="159">
        <f>COUNTIFS('InProcess Conf'!$C$2:$C$6972,I$33,'InProcess Conf'!$T$2:$T$6972,$C40,'InProcess Conf'!$J$2:$J$6972,$C$28)</f>
        <v>0</v>
      </c>
      <c r="J40" s="159">
        <f>COUNTIFS('InProcess Conf'!$C$2:$C$6972,J$33,'InProcess Conf'!$T$2:$T$6972,$C40,'InProcess Conf'!$J$2:$J$6972,$C$28)</f>
        <v>0</v>
      </c>
      <c r="K40" s="159">
        <f>COUNTIFS('InProcess Conf'!$C$2:$C$6972,K$33,'InProcess Conf'!$T$2:$T$6972,$C40,'InProcess Conf'!$J$2:$J$6972,$C$28)</f>
        <v>0</v>
      </c>
      <c r="L40" s="159">
        <f>COUNTIFS('InProcess Conf'!$C$2:$C$6972,L$33,'InProcess Conf'!$T$2:$T$6972,$C40,'InProcess Conf'!$J$2:$J$6972,$C$28)</f>
        <v>0</v>
      </c>
      <c r="M40" s="159">
        <f>COUNTIFS('InProcess Conf'!$C$2:$C$6972,M$33,'InProcess Conf'!$T$2:$T$6972,$C40,'InProcess Conf'!$J$2:$J$6972,$C$28)</f>
        <v>0</v>
      </c>
      <c r="N40" s="159">
        <f>COUNTIFS('InProcess Conf'!$C$2:$C$6972,N$33,'InProcess Conf'!$T$2:$T$6972,$C40,'InProcess Conf'!$J$2:$J$6972,$C$28)</f>
        <v>0</v>
      </c>
      <c r="O40" s="159">
        <f>COUNTIFS('InProcess Conf'!$C$2:$C$6972,O$33,'InProcess Conf'!$T$2:$T$6972,$C40,'InProcess Conf'!$J$2:$J$6972,$C$28)</f>
        <v>0</v>
      </c>
      <c r="P40" s="159">
        <f>COUNTIFS('InProcess Conf'!$C$2:$C$6972,P$33,'InProcess Conf'!$T$2:$T$6972,$C40,'InProcess Conf'!$J$2:$J$6972,$C$28)</f>
        <v>0</v>
      </c>
      <c r="Q40" s="159">
        <f>COUNTIFS('InProcess Conf'!$C$2:$C$6972,Q$33,'InProcess Conf'!$T$2:$T$6972,$C40,'InProcess Conf'!$J$2:$J$6972,$C$28)</f>
        <v>0</v>
      </c>
      <c r="R40" s="159">
        <f>COUNTIFS('InProcess Conf'!$C$2:$C$6972,R$33,'InProcess Conf'!$T$2:$T$6972,$C40,'InProcess Conf'!$J$2:$J$6972,$C$28)</f>
        <v>0</v>
      </c>
      <c r="S40" s="159">
        <f>COUNTIFS('InProcess Conf'!$C$2:$C$6972,S$33,'InProcess Conf'!$T$2:$T$6972,$C40,'InProcess Conf'!$J$2:$J$6972,$C$28)</f>
        <v>0</v>
      </c>
      <c r="T40" s="159">
        <f>COUNTIFS('InProcess Conf'!$C$2:$C$6972,T$33,'InProcess Conf'!$T$2:$T$6972,$C40,'InProcess Conf'!$J$2:$J$6972,$C$28)</f>
        <v>0</v>
      </c>
      <c r="U40" s="159">
        <f>COUNTIFS('InProcess Conf'!$C$2:$C$6972,U$33,'InProcess Conf'!$T$2:$T$6972,$C40,'InProcess Conf'!$J$2:$J$6972,$C$28)</f>
        <v>0</v>
      </c>
      <c r="V40" s="159">
        <f>COUNTIFS('InProcess Conf'!$C$2:$C$6972,V$33,'InProcess Conf'!$T$2:$T$6972,$C40,'InProcess Conf'!$J$2:$J$6972,$C$28)</f>
        <v>0</v>
      </c>
      <c r="W40" s="159">
        <f>COUNTIFS('InProcess Conf'!$C$2:$C$6972,W$33,'InProcess Conf'!$T$2:$T$6972,$C40,'InProcess Conf'!$J$2:$J$6972,$C$28)</f>
        <v>0</v>
      </c>
      <c r="X40" s="159">
        <f>COUNTIFS('InProcess Conf'!$C$2:$C$6972,X$33,'InProcess Conf'!$T$2:$T$6972,$C40,'InProcess Conf'!$J$2:$J$6972,$C$28)</f>
        <v>0</v>
      </c>
      <c r="Y40" s="159">
        <f>COUNTIFS('InProcess Conf'!$C$2:$C$6972,Y$33,'InProcess Conf'!$T$2:$T$6972,$C40,'InProcess Conf'!$J$2:$J$6972,$C$28)</f>
        <v>0</v>
      </c>
      <c r="Z40" s="159">
        <f>COUNTIFS('InProcess Conf'!$C$2:$C$6972,Z$33,'InProcess Conf'!$T$2:$T$6972,$C40,'InProcess Conf'!$J$2:$J$6972,$C$28)</f>
        <v>0</v>
      </c>
      <c r="AA40" s="159">
        <f>COUNTIFS('InProcess Conf'!$C$2:$C$6972,AA$33,'InProcess Conf'!$T$2:$T$6972,$C40,'InProcess Conf'!$J$2:$J$6972,$C$28)</f>
        <v>0</v>
      </c>
      <c r="AB40" s="159">
        <f>COUNTIFS('InProcess Conf'!$C$2:$C$6972,AB$33,'InProcess Conf'!$T$2:$T$6972,$C40,'InProcess Conf'!$J$2:$J$6972,$C$28)</f>
        <v>0</v>
      </c>
      <c r="AC40" s="159">
        <f>COUNTIFS('InProcess Conf'!$C$2:$C$6972,AC$33,'InProcess Conf'!$T$2:$T$6972,$C40,'InProcess Conf'!$J$2:$J$6972,$C$28)</f>
        <v>0</v>
      </c>
      <c r="AD40" s="159">
        <f>COUNTIFS('InProcess Conf'!$C$2:$C$6972,AD$33,'InProcess Conf'!$T$2:$T$6972,$C40,'InProcess Conf'!$J$2:$J$6972,$C$28)</f>
        <v>0</v>
      </c>
      <c r="AE40" s="159">
        <f>COUNTIFS('InProcess Conf'!$C$2:$C$6972,AE$33,'InProcess Conf'!$T$2:$T$6972,$C40,'InProcess Conf'!$J$2:$J$6972,$C$28)</f>
        <v>0</v>
      </c>
      <c r="AF40" s="159">
        <f>COUNTIFS('InProcess Conf'!$C$2:$C$6972,AF$33,'InProcess Conf'!$T$2:$T$6972,$C40,'InProcess Conf'!$J$2:$J$6972,$C$28)</f>
        <v>0</v>
      </c>
      <c r="AG40" s="159">
        <f>COUNTIFS('InProcess Conf'!$C$2:$C$6972,AG$33,'InProcess Conf'!$T$2:$T$6972,$C40,'InProcess Conf'!$J$2:$J$6972,$C$28)</f>
        <v>0</v>
      </c>
      <c r="AH40" s="159">
        <f>COUNTIFS('InProcess Conf'!$C$2:$C$6972,AH$33,'InProcess Conf'!$T$2:$T$6972,$C40,'InProcess Conf'!$J$2:$J$6972,$C$28)</f>
        <v>0</v>
      </c>
      <c r="AI40" s="159">
        <f>COUNTIFS('InProcess Conf'!$C$2:$C$6972,AI$33,'InProcess Conf'!$T$2:$T$6972,$C40,'InProcess Conf'!$J$2:$J$6972,$C$28)</f>
        <v>0</v>
      </c>
      <c r="AJ40" s="159">
        <f>COUNTIFS('InProcess Conf'!$C$2:$C$6972,AJ$33,'InProcess Conf'!$T$2:$T$6972,$C40,'InProcess Conf'!$J$2:$J$6972,$C$28)</f>
        <v>0</v>
      </c>
      <c r="AK40" s="159">
        <f>COUNTIFS('InProcess Conf'!$C$2:$C$6972,AK$33,'InProcess Conf'!$T$2:$T$6972,$C40,'InProcess Conf'!$J$2:$J$6972,$C$28)</f>
        <v>0</v>
      </c>
      <c r="AL40" s="159">
        <f>COUNTIFS('InProcess Conf'!$C$2:$C$6972,AL$33,'InProcess Conf'!$T$2:$T$6972,$C40,'InProcess Conf'!$J$2:$J$6972,$C$28)</f>
        <v>0</v>
      </c>
      <c r="AM40" s="159">
        <f>COUNTIFS('InProcess Conf'!$C$2:$C$6972,AM$33,'InProcess Conf'!$T$2:$T$6972,$C40,'InProcess Conf'!$J$2:$J$6972,$C$28)</f>
        <v>0</v>
      </c>
      <c r="AN40" s="159">
        <f>COUNTIFS('InProcess Conf'!$C$2:$C$6972,AN$33,'InProcess Conf'!$T$2:$T$6972,$C40,'InProcess Conf'!$J$2:$J$6972,$C$28)</f>
        <v>0</v>
      </c>
      <c r="AO40" s="159">
        <f>COUNTIFS('InProcess Conf'!$C$2:$C$6972,AO$33,'InProcess Conf'!$T$2:$T$6972,$C40,'InProcess Conf'!$J$2:$J$6972,$C$28)</f>
        <v>0</v>
      </c>
      <c r="AP40" s="159">
        <f>COUNTIFS('InProcess Conf'!$C$2:$C$6972,AP$33,'InProcess Conf'!$T$2:$T$6972,$C40,'InProcess Conf'!$J$2:$J$6972,$C$28)</f>
        <v>0</v>
      </c>
      <c r="AQ40" s="159">
        <f>COUNTIFS('InProcess Conf'!$C$2:$C$6972,AQ$33,'InProcess Conf'!$T$2:$T$6972,$C40,'InProcess Conf'!$J$2:$J$6972,$C$28)</f>
        <v>0</v>
      </c>
      <c r="AR40" s="159">
        <f>COUNTIFS('InProcess Conf'!$C$2:$C$6972,AR$33,'InProcess Conf'!$T$2:$T$6972,$C40,'InProcess Conf'!$J$2:$J$6972,$C$28)</f>
        <v>0</v>
      </c>
      <c r="AS40" s="159">
        <f>COUNTIFS('InProcess Conf'!$C$2:$C$6972,AS$33,'InProcess Conf'!$T$2:$T$6972,$C40,'InProcess Conf'!$J$2:$J$6972,$C$28)</f>
        <v>0</v>
      </c>
      <c r="AT40" s="159">
        <f>COUNTIFS('InProcess Conf'!$C$2:$C$6972,AT$33,'InProcess Conf'!$T$2:$T$6972,$C40,'InProcess Conf'!$J$2:$J$6972,$C$28)</f>
        <v>0</v>
      </c>
      <c r="AU40" s="159">
        <f>COUNTIFS('InProcess Conf'!$C$2:$C$6972,AU$33,'InProcess Conf'!$T$2:$T$6972,$C40,'InProcess Conf'!$J$2:$J$6972,$C$28)</f>
        <v>0</v>
      </c>
      <c r="AV40" s="159">
        <f>COUNTIFS('InProcess Conf'!$C$2:$C$6972,AV$33,'InProcess Conf'!$T$2:$T$6972,$C40,'InProcess Conf'!$J$2:$J$6972,$C$28)</f>
        <v>0</v>
      </c>
      <c r="AW40" s="159">
        <f>COUNTIFS('InProcess Conf'!$C$2:$C$6972,AW$33,'InProcess Conf'!$T$2:$T$6972,$C40,'InProcess Conf'!$J$2:$J$6972,$C$28)</f>
        <v>0</v>
      </c>
      <c r="AX40" s="159">
        <f>COUNTIFS('InProcess Conf'!$C$2:$C$6972,AX$33,'InProcess Conf'!$T$2:$T$6972,$C40,'InProcess Conf'!$J$2:$J$6972,$C$28)</f>
        <v>0</v>
      </c>
      <c r="AY40" s="159">
        <f>COUNTIFS('InProcess Conf'!$C$2:$C$6972,AY$33,'InProcess Conf'!$T$2:$T$6972,$C40,'InProcess Conf'!$J$2:$J$6972,$C$28)</f>
        <v>0</v>
      </c>
      <c r="AZ40" s="159">
        <f>COUNTIFS('InProcess Conf'!$C$2:$C$6972,AZ$33,'InProcess Conf'!$T$2:$T$6972,$C40,'InProcess Conf'!$J$2:$J$6972,$C$28)</f>
        <v>0</v>
      </c>
      <c r="BA40" s="159">
        <f>COUNTIFS('InProcess Conf'!$C$2:$C$6972,BA$33,'InProcess Conf'!$T$2:$T$6972,$C40,'InProcess Conf'!$J$2:$J$6972,$C$28)</f>
        <v>0</v>
      </c>
      <c r="BB40" s="159">
        <f>COUNTIFS('InProcess Conf'!$C$2:$C$6972,BB$33,'InProcess Conf'!$T$2:$T$6972,$C40,'InProcess Conf'!$J$2:$J$6972,$C$28)</f>
        <v>0</v>
      </c>
      <c r="BC40" s="159">
        <f>COUNTIFS('InProcess Conf'!$C$2:$C$6972,BC$33,'InProcess Conf'!$T$2:$T$6972,$C40,'InProcess Conf'!$J$2:$J$6972,$C$28)</f>
        <v>0</v>
      </c>
      <c r="BD40" s="159">
        <f>COUNTIFS('InProcess Conf'!$C$2:$C$6972,BD$33,'InProcess Conf'!$T$2:$T$6972,$C40,'InProcess Conf'!$J$2:$J$6972,$C$28)</f>
        <v>0</v>
      </c>
      <c r="BE40" s="159">
        <f>COUNTIFS('InProcess Conf'!$C$2:$C$6972,BE$33,'InProcess Conf'!$T$2:$T$6972,$C40,'InProcess Conf'!$J$2:$J$6972,$C$28)</f>
        <v>0</v>
      </c>
      <c r="BF40" s="159">
        <f>COUNTIFS('InProcess Conf'!$C$2:$C$6972,BF$33,'InProcess Conf'!$T$2:$T$6972,$C40,'InProcess Conf'!$J$2:$J$6972,$C$28)</f>
        <v>0</v>
      </c>
      <c r="BG40" s="159">
        <f>COUNTIFS('InProcess Conf'!$C$2:$C$6972,BG$33,'InProcess Conf'!$T$2:$T$6972,$C40,'InProcess Conf'!$J$2:$J$6972,$C$28)</f>
        <v>0</v>
      </c>
      <c r="BH40" s="159">
        <f>COUNTIFS('InProcess Conf'!$C$2:$C$6972,BH$33,'InProcess Conf'!$T$2:$T$6972,$C40,'InProcess Conf'!$J$2:$J$6972,$C$28)</f>
        <v>0</v>
      </c>
      <c r="BI40" s="159">
        <f>COUNTIFS('InProcess Conf'!$C$2:$C$6972,BI$33,'InProcess Conf'!$T$2:$T$6972,$C40,'InProcess Conf'!$J$2:$J$6972,$C$28)</f>
        <v>0</v>
      </c>
      <c r="BJ40" s="159">
        <f>COUNTIFS('InProcess Conf'!$C$2:$C$6972,BJ$33,'InProcess Conf'!$T$2:$T$6972,$C40,'InProcess Conf'!$J$2:$J$6972,$C$28)</f>
        <v>0</v>
      </c>
      <c r="BK40" s="159">
        <f>COUNTIFS('InProcess Conf'!$C$2:$C$6972,BK$33,'InProcess Conf'!$T$2:$T$6972,$C40,'InProcess Conf'!$J$2:$J$6972,$C$28)</f>
        <v>0</v>
      </c>
      <c r="BL40" s="159">
        <f>COUNTIFS('InProcess Conf'!$C$2:$C$6972,BL$33,'InProcess Conf'!$T$2:$T$6972,$C40,'InProcess Conf'!$J$2:$J$6972,$C$28)</f>
        <v>0</v>
      </c>
      <c r="BM40" s="159">
        <f>COUNTIFS('InProcess Conf'!$C$2:$C$6972,BM$33,'InProcess Conf'!$T$2:$T$6972,$C40,'InProcess Conf'!$J$2:$J$6972,$C$28)</f>
        <v>0</v>
      </c>
      <c r="BN40" s="159">
        <f>COUNTIFS('InProcess Conf'!$C$2:$C$6972,BN$33,'InProcess Conf'!$T$2:$T$6972,$C40,'InProcess Conf'!$J$2:$J$6972,$C$28)</f>
        <v>0</v>
      </c>
      <c r="BO40" s="159">
        <f>COUNTIFS('InProcess Conf'!$C$2:$C$6972,BO$33,'InProcess Conf'!$T$2:$T$6972,$C40,'InProcess Conf'!$J$2:$J$6972,$C$28)</f>
        <v>0</v>
      </c>
      <c r="BP40" s="159">
        <f>COUNTIFS('InProcess Conf'!$C$2:$C$6972,BP$33,'InProcess Conf'!$T$2:$T$6972,$C40,'InProcess Conf'!$J$2:$J$6972,$C$28)</f>
        <v>0</v>
      </c>
      <c r="BQ40" s="159">
        <f>COUNTIFS('InProcess Conf'!$C$2:$C$6972,BQ$33,'InProcess Conf'!$T$2:$T$6972,$C40,'InProcess Conf'!$J$2:$J$6972,$C$28)</f>
        <v>0</v>
      </c>
      <c r="BR40" s="159">
        <f>COUNTIFS('InProcess Conf'!$C$2:$C$6972,BR$33,'InProcess Conf'!$T$2:$T$6972,$C40,'InProcess Conf'!$J$2:$J$6972,$C$28)</f>
        <v>0</v>
      </c>
      <c r="BS40" s="159">
        <f>COUNTIFS('InProcess Conf'!$C$2:$C$6972,BS$33,'InProcess Conf'!$T$2:$T$6972,$C40,'InProcess Conf'!$J$2:$J$6972,$C$28)</f>
        <v>0</v>
      </c>
      <c r="BT40" s="159">
        <f>COUNTIFS('InProcess Conf'!$C$2:$C$6972,BT$33,'InProcess Conf'!$T$2:$T$6972,$C40,'InProcess Conf'!$J$2:$J$6972,$C$28)</f>
        <v>0</v>
      </c>
      <c r="BU40" s="159">
        <f>COUNTIFS('InProcess Conf'!$C$2:$C$6972,BU$33,'InProcess Conf'!$T$2:$T$6972,$C40,'InProcess Conf'!$J$2:$J$6972,$C$28)</f>
        <v>0</v>
      </c>
      <c r="BV40" s="159">
        <f>COUNTIFS('InProcess Conf'!$C$2:$C$6972,BV$33,'InProcess Conf'!$T$2:$T$6972,$C40,'InProcess Conf'!$J$2:$J$6972,$C$28)</f>
        <v>0</v>
      </c>
      <c r="BW40" s="159">
        <f>COUNTIFS('InProcess Conf'!$C$2:$C$6972,BW$33,'InProcess Conf'!$T$2:$T$6972,$C40,'InProcess Conf'!$J$2:$J$6972,$C$28)</f>
        <v>0</v>
      </c>
      <c r="BX40" s="159">
        <f>COUNTIFS('InProcess Conf'!$C$2:$C$6972,BX$33,'InProcess Conf'!$T$2:$T$6972,$C40,'InProcess Conf'!$J$2:$J$6972,$C$28)</f>
        <v>0</v>
      </c>
      <c r="BY40" s="159">
        <f>COUNTIFS('InProcess Conf'!$C$2:$C$6972,BY$33,'InProcess Conf'!$T$2:$T$6972,$C40,'InProcess Conf'!$J$2:$J$6972,$C$28)</f>
        <v>0</v>
      </c>
      <c r="BZ40" s="159">
        <f>COUNTIFS('InProcess Conf'!$C$2:$C$6972,BZ$33,'InProcess Conf'!$T$2:$T$6972,$C40,'InProcess Conf'!$J$2:$J$6972,$C$28)</f>
        <v>0</v>
      </c>
      <c r="CA40" s="159">
        <f>COUNTIFS('InProcess Conf'!$C$2:$C$6972,CA$33,'InProcess Conf'!$T$2:$T$6972,$C40,'InProcess Conf'!$J$2:$J$6972,$C$28)</f>
        <v>0</v>
      </c>
      <c r="CB40" s="159">
        <f>COUNTIFS('InProcess Conf'!$C$2:$C$6972,CB$33,'InProcess Conf'!$T$2:$T$6972,$C40,'InProcess Conf'!$J$2:$J$6972,$C$28)</f>
        <v>0</v>
      </c>
      <c r="CC40" s="159">
        <f>COUNTIFS('InProcess Conf'!$C$2:$C$6972,CC$33,'InProcess Conf'!$T$2:$T$6972,$C40,'InProcess Conf'!$J$2:$J$6972,$C$28)</f>
        <v>0</v>
      </c>
      <c r="CD40" s="159">
        <f>COUNTIFS('InProcess Conf'!$C$2:$C$6972,CD$33,'InProcess Conf'!$T$2:$T$6972,$C40,'InProcess Conf'!$J$2:$J$6972,$C$28)</f>
        <v>0</v>
      </c>
      <c r="CE40" s="159">
        <f>COUNTIFS('InProcess Conf'!$C$2:$C$6972,CE$33,'InProcess Conf'!$T$2:$T$6972,$C40,'InProcess Conf'!$J$2:$J$6972,$C$28)</f>
        <v>0</v>
      </c>
      <c r="CF40" s="159">
        <f>COUNTIFS('InProcess Conf'!$C$2:$C$6972,CF$33,'InProcess Conf'!$T$2:$T$6972,$C40,'InProcess Conf'!$J$2:$J$6972,$C$28)</f>
        <v>0</v>
      </c>
      <c r="CG40" s="159">
        <f>COUNTIFS('InProcess Conf'!$C$2:$C$6972,CG$33,'InProcess Conf'!$T$2:$T$6972,$C40,'InProcess Conf'!$J$2:$J$6972,$C$28)</f>
        <v>0</v>
      </c>
      <c r="CH40" s="159">
        <f>COUNTIFS('InProcess Conf'!$C$2:$C$6972,CH$33,'InProcess Conf'!$T$2:$T$6972,$C40,'InProcess Conf'!$J$2:$J$6972,$C$28)</f>
        <v>0</v>
      </c>
      <c r="CI40" s="159">
        <f>COUNTIFS('InProcess Conf'!$C$2:$C$6972,CI$33,'InProcess Conf'!$T$2:$T$6972,$C40,'InProcess Conf'!$J$2:$J$6972,$C$28)</f>
        <v>0</v>
      </c>
      <c r="CJ40" s="159">
        <f>COUNTIFS('InProcess Conf'!$C$2:$C$6972,CJ$33,'InProcess Conf'!$T$2:$T$6972,$C40,'InProcess Conf'!$J$2:$J$6972,$C$28)</f>
        <v>0</v>
      </c>
      <c r="CK40" s="159">
        <f>COUNTIFS('InProcess Conf'!$C$2:$C$6972,CK$33,'InProcess Conf'!$T$2:$T$6972,$C40,'InProcess Conf'!$J$2:$J$6972,$C$28)</f>
        <v>0</v>
      </c>
      <c r="CL40" s="159">
        <f>COUNTIFS('InProcess Conf'!$C$2:$C$6972,CL$33,'InProcess Conf'!$T$2:$T$6972,$C40,'InProcess Conf'!$J$2:$J$6972,$C$28)</f>
        <v>0</v>
      </c>
      <c r="CM40" s="159">
        <f>COUNTIFS('InProcess Conf'!$C$2:$C$6972,CM$33,'InProcess Conf'!$T$2:$T$6972,$C40,'InProcess Conf'!$J$2:$J$6972,$C$28)</f>
        <v>0</v>
      </c>
      <c r="CN40" s="159">
        <f>COUNTIFS('InProcess Conf'!$C$2:$C$6972,CN$33,'InProcess Conf'!$T$2:$T$6972,$C40,'InProcess Conf'!$J$2:$J$6972,$C$28)</f>
        <v>0</v>
      </c>
      <c r="CO40" s="159">
        <f>COUNTIFS('InProcess Conf'!$C$2:$C$6972,CO$33,'InProcess Conf'!$T$2:$T$6972,$C40,'InProcess Conf'!$J$2:$J$6972,$C$28)</f>
        <v>0</v>
      </c>
      <c r="CP40" s="159">
        <f>COUNTIFS('InProcess Conf'!$C$2:$C$6972,CP$33,'InProcess Conf'!$T$2:$T$6972,$C40,'InProcess Conf'!$J$2:$J$6972,$C$28)</f>
        <v>0</v>
      </c>
      <c r="CQ40" s="159">
        <f>COUNTIFS('InProcess Conf'!$C$2:$C$6972,CQ$33,'InProcess Conf'!$T$2:$T$6972,$C40,'InProcess Conf'!$J$2:$J$6972,$C$28)</f>
        <v>0</v>
      </c>
      <c r="CR40" s="159">
        <f>COUNTIFS('InProcess Conf'!$C$2:$C$6972,CR$33,'InProcess Conf'!$T$2:$T$6972,$C40,'InProcess Conf'!$J$2:$J$6972,$C$28)</f>
        <v>0</v>
      </c>
      <c r="CS40" s="159">
        <f>COUNTIFS('InProcess Conf'!$C$2:$C$6972,CS$33,'InProcess Conf'!$T$2:$T$6972,$C40,'InProcess Conf'!$J$2:$J$6972,$C$28)</f>
        <v>0</v>
      </c>
      <c r="CT40" s="159">
        <f>COUNTIFS('InProcess Conf'!$C$2:$C$6972,CT$33,'InProcess Conf'!$T$2:$T$6972,$C40,'InProcess Conf'!$J$2:$J$6972,$C$28)</f>
        <v>0</v>
      </c>
      <c r="CU40" s="159">
        <f>COUNTIFS('InProcess Conf'!$C$2:$C$6972,CU$33,'InProcess Conf'!$T$2:$T$6972,$C40,'InProcess Conf'!$J$2:$J$6972,$C$28)</f>
        <v>0</v>
      </c>
      <c r="CV40" s="159">
        <f>COUNTIFS('InProcess Conf'!$C$2:$C$6972,CV$33,'InProcess Conf'!$T$2:$T$6972,$C40,'InProcess Conf'!$J$2:$J$6972,$C$28)</f>
        <v>0</v>
      </c>
      <c r="CW40" s="159">
        <f>COUNTIFS('InProcess Conf'!$C$2:$C$6972,CW$33,'InProcess Conf'!$T$2:$T$6972,$C40,'InProcess Conf'!$J$2:$J$6972,$C$28)</f>
        <v>0</v>
      </c>
      <c r="CX40" s="159">
        <f>COUNTIFS('InProcess Conf'!$C$2:$C$6972,CX$33,'InProcess Conf'!$T$2:$T$6972,$C40,'InProcess Conf'!$J$2:$J$6972,$C$28)</f>
        <v>0</v>
      </c>
      <c r="CY40" s="159">
        <f>COUNTIFS('InProcess Conf'!$C$2:$C$6972,CY$33,'InProcess Conf'!$T$2:$T$6972,$C40,'InProcess Conf'!$J$2:$J$6972,$C$28)</f>
        <v>0</v>
      </c>
      <c r="CZ40" s="159">
        <f>COUNTIFS('InProcess Conf'!$C$2:$C$6972,CZ$33,'InProcess Conf'!$T$2:$T$6972,$C40,'InProcess Conf'!$J$2:$J$6972,$C$28)</f>
        <v>0</v>
      </c>
      <c r="DA40" s="159">
        <f>COUNTIFS('InProcess Conf'!$C$2:$C$6972,DA$33,'InProcess Conf'!$T$2:$T$6972,$C40,'InProcess Conf'!$J$2:$J$6972,$C$28)</f>
        <v>0</v>
      </c>
      <c r="DB40" s="159">
        <f>COUNTIFS('InProcess Conf'!$C$2:$C$6972,DB$33,'InProcess Conf'!$T$2:$T$6972,$C40,'InProcess Conf'!$J$2:$J$6972,$C$28)</f>
        <v>0</v>
      </c>
      <c r="DC40" s="159">
        <f>COUNTIFS('InProcess Conf'!$C$2:$C$6972,DC$33,'InProcess Conf'!$T$2:$T$6972,$C40,'InProcess Conf'!$J$2:$J$6972,$C$28)</f>
        <v>0</v>
      </c>
      <c r="DD40" s="159">
        <f>COUNTIFS('InProcess Conf'!$C$2:$C$6972,DD$33,'InProcess Conf'!$T$2:$T$6972,$C40,'InProcess Conf'!$J$2:$J$6972,$C$28)</f>
        <v>0</v>
      </c>
      <c r="DE40" s="159">
        <f>COUNTIFS('InProcess Conf'!$C$2:$C$6972,DE$33,'InProcess Conf'!$T$2:$T$6972,$C40,'InProcess Conf'!$J$2:$J$6972,$C$28)</f>
        <v>0</v>
      </c>
      <c r="DF40" s="159">
        <f>COUNTIFS('InProcess Conf'!$C$2:$C$6972,DF$33,'InProcess Conf'!$T$2:$T$6972,$C40,'InProcess Conf'!$J$2:$J$6972,$C$28)</f>
        <v>0</v>
      </c>
      <c r="DG40" s="159">
        <f>COUNTIFS('InProcess Conf'!$C$2:$C$6972,DG$33,'InProcess Conf'!$T$2:$T$6972,$C40,'InProcess Conf'!$J$2:$J$6972,$C$28)</f>
        <v>0</v>
      </c>
      <c r="DH40" s="218">
        <f>COUNTIFS('InProcess Conf'!$C$2:$C$6972,DH$33,'InProcess Conf'!$T$2:$T$6972,$C40,'InProcess Conf'!$J$2:$J$6972,$C$28)</f>
        <v>0</v>
      </c>
      <c r="DI40" s="217">
        <f t="shared" si="7"/>
        <v>0</v>
      </c>
    </row>
    <row r="41" spans="2:113" ht="16.5" thickTop="1" thickBot="1">
      <c r="B41" s="274"/>
      <c r="C41" s="146" t="s">
        <v>524</v>
      </c>
      <c r="D41" s="159">
        <f>COUNTIFS('InProcess Conf'!$C$2:$C$6972,D$33,'InProcess Conf'!$T$2:$T$6972,$C41,'InProcess Conf'!$J$2:$J$6972,$C$28)</f>
        <v>0</v>
      </c>
      <c r="E41" s="159">
        <f>COUNTIFS('InProcess Conf'!$C$2:$C$6972,E$33,'InProcess Conf'!$T$2:$T$6972,$C41,'InProcess Conf'!$J$2:$J$6972,$C$28)</f>
        <v>0</v>
      </c>
      <c r="F41" s="159">
        <f>COUNTIFS('InProcess Conf'!$C$2:$C$6972,F$33,'InProcess Conf'!$T$2:$T$6972,$C41,'InProcess Conf'!$J$2:$J$6972,$C$28)</f>
        <v>0</v>
      </c>
      <c r="G41" s="159">
        <f>COUNTIFS('InProcess Conf'!$C$2:$C$6972,G$33,'InProcess Conf'!$T$2:$T$6972,$C41,'InProcess Conf'!$J$2:$J$6972,$C$28)</f>
        <v>0</v>
      </c>
      <c r="H41" s="159">
        <f>COUNTIFS('InProcess Conf'!$C$2:$C$6972,H$33,'InProcess Conf'!$T$2:$T$6972,$C41,'InProcess Conf'!$J$2:$J$6972,$C$28)</f>
        <v>0</v>
      </c>
      <c r="I41" s="159">
        <f>COUNTIFS('InProcess Conf'!$C$2:$C$6972,I$33,'InProcess Conf'!$T$2:$T$6972,$C41,'InProcess Conf'!$J$2:$J$6972,$C$28)</f>
        <v>0</v>
      </c>
      <c r="J41" s="159">
        <f>COUNTIFS('InProcess Conf'!$C$2:$C$6972,J$33,'InProcess Conf'!$T$2:$T$6972,$C41,'InProcess Conf'!$J$2:$J$6972,$C$28)</f>
        <v>0</v>
      </c>
      <c r="K41" s="159">
        <f>COUNTIFS('InProcess Conf'!$C$2:$C$6972,K$33,'InProcess Conf'!$T$2:$T$6972,$C41,'InProcess Conf'!$J$2:$J$6972,$C$28)</f>
        <v>0</v>
      </c>
      <c r="L41" s="159">
        <f>COUNTIFS('InProcess Conf'!$C$2:$C$6972,L$33,'InProcess Conf'!$T$2:$T$6972,$C41,'InProcess Conf'!$J$2:$J$6972,$C$28)</f>
        <v>0</v>
      </c>
      <c r="M41" s="159">
        <f>COUNTIFS('InProcess Conf'!$C$2:$C$6972,M$33,'InProcess Conf'!$T$2:$T$6972,$C41,'InProcess Conf'!$J$2:$J$6972,$C$28)</f>
        <v>0</v>
      </c>
      <c r="N41" s="159">
        <f>COUNTIFS('InProcess Conf'!$C$2:$C$6972,N$33,'InProcess Conf'!$T$2:$T$6972,$C41,'InProcess Conf'!$J$2:$J$6972,$C$28)</f>
        <v>0</v>
      </c>
      <c r="O41" s="159">
        <f>COUNTIFS('InProcess Conf'!$C$2:$C$6972,O$33,'InProcess Conf'!$T$2:$T$6972,$C41,'InProcess Conf'!$J$2:$J$6972,$C$28)</f>
        <v>0</v>
      </c>
      <c r="P41" s="159">
        <f>COUNTIFS('InProcess Conf'!$C$2:$C$6972,P$33,'InProcess Conf'!$T$2:$T$6972,$C41,'InProcess Conf'!$J$2:$J$6972,$C$28)</f>
        <v>0</v>
      </c>
      <c r="Q41" s="159">
        <f>COUNTIFS('InProcess Conf'!$C$2:$C$6972,Q$33,'InProcess Conf'!$T$2:$T$6972,$C41,'InProcess Conf'!$J$2:$J$6972,$C$28)</f>
        <v>0</v>
      </c>
      <c r="R41" s="159">
        <f>COUNTIFS('InProcess Conf'!$C$2:$C$6972,R$33,'InProcess Conf'!$T$2:$T$6972,$C41,'InProcess Conf'!$J$2:$J$6972,$C$28)</f>
        <v>0</v>
      </c>
      <c r="S41" s="159">
        <f>COUNTIFS('InProcess Conf'!$C$2:$C$6972,S$33,'InProcess Conf'!$T$2:$T$6972,$C41,'InProcess Conf'!$J$2:$J$6972,$C$28)</f>
        <v>0</v>
      </c>
      <c r="T41" s="159">
        <f>COUNTIFS('InProcess Conf'!$C$2:$C$6972,T$33,'InProcess Conf'!$T$2:$T$6972,$C41,'InProcess Conf'!$J$2:$J$6972,$C$28)</f>
        <v>0</v>
      </c>
      <c r="U41" s="159">
        <f>COUNTIFS('InProcess Conf'!$C$2:$C$6972,U$33,'InProcess Conf'!$T$2:$T$6972,$C41,'InProcess Conf'!$J$2:$J$6972,$C$28)</f>
        <v>0</v>
      </c>
      <c r="V41" s="159">
        <f>COUNTIFS('InProcess Conf'!$C$2:$C$6972,V$33,'InProcess Conf'!$T$2:$T$6972,$C41,'InProcess Conf'!$J$2:$J$6972,$C$28)</f>
        <v>0</v>
      </c>
      <c r="W41" s="159">
        <f>COUNTIFS('InProcess Conf'!$C$2:$C$6972,W$33,'InProcess Conf'!$T$2:$T$6972,$C41,'InProcess Conf'!$J$2:$J$6972,$C$28)</f>
        <v>0</v>
      </c>
      <c r="X41" s="159">
        <f>COUNTIFS('InProcess Conf'!$C$2:$C$6972,X$33,'InProcess Conf'!$T$2:$T$6972,$C41,'InProcess Conf'!$J$2:$J$6972,$C$28)</f>
        <v>0</v>
      </c>
      <c r="Y41" s="159">
        <f>COUNTIFS('InProcess Conf'!$C$2:$C$6972,Y$33,'InProcess Conf'!$T$2:$T$6972,$C41,'InProcess Conf'!$J$2:$J$6972,$C$28)</f>
        <v>0</v>
      </c>
      <c r="Z41" s="159">
        <f>COUNTIFS('InProcess Conf'!$C$2:$C$6972,Z$33,'InProcess Conf'!$T$2:$T$6972,$C41,'InProcess Conf'!$J$2:$J$6972,$C$28)</f>
        <v>0</v>
      </c>
      <c r="AA41" s="159">
        <f>COUNTIFS('InProcess Conf'!$C$2:$C$6972,AA$33,'InProcess Conf'!$T$2:$T$6972,$C41,'InProcess Conf'!$J$2:$J$6972,$C$28)</f>
        <v>0</v>
      </c>
      <c r="AB41" s="159">
        <f>COUNTIFS('InProcess Conf'!$C$2:$C$6972,AB$33,'InProcess Conf'!$T$2:$T$6972,$C41,'InProcess Conf'!$J$2:$J$6972,$C$28)</f>
        <v>0</v>
      </c>
      <c r="AC41" s="159">
        <f>COUNTIFS('InProcess Conf'!$C$2:$C$6972,AC$33,'InProcess Conf'!$T$2:$T$6972,$C41,'InProcess Conf'!$J$2:$J$6972,$C$28)</f>
        <v>0</v>
      </c>
      <c r="AD41" s="159">
        <f>COUNTIFS('InProcess Conf'!$C$2:$C$6972,AD$33,'InProcess Conf'!$T$2:$T$6972,$C41,'InProcess Conf'!$J$2:$J$6972,$C$28)</f>
        <v>0</v>
      </c>
      <c r="AE41" s="159">
        <f>COUNTIFS('InProcess Conf'!$C$2:$C$6972,AE$33,'InProcess Conf'!$T$2:$T$6972,$C41,'InProcess Conf'!$J$2:$J$6972,$C$28)</f>
        <v>0</v>
      </c>
      <c r="AF41" s="159">
        <f>COUNTIFS('InProcess Conf'!$C$2:$C$6972,AF$33,'InProcess Conf'!$T$2:$T$6972,$C41,'InProcess Conf'!$J$2:$J$6972,$C$28)</f>
        <v>0</v>
      </c>
      <c r="AG41" s="159">
        <f>COUNTIFS('InProcess Conf'!$C$2:$C$6972,AG$33,'InProcess Conf'!$T$2:$T$6972,$C41,'InProcess Conf'!$J$2:$J$6972,$C$28)</f>
        <v>0</v>
      </c>
      <c r="AH41" s="159">
        <f>COUNTIFS('InProcess Conf'!$C$2:$C$6972,AH$33,'InProcess Conf'!$T$2:$T$6972,$C41,'InProcess Conf'!$J$2:$J$6972,$C$28)</f>
        <v>0</v>
      </c>
      <c r="AI41" s="159">
        <f>COUNTIFS('InProcess Conf'!$C$2:$C$6972,AI$33,'InProcess Conf'!$T$2:$T$6972,$C41,'InProcess Conf'!$J$2:$J$6972,$C$28)</f>
        <v>0</v>
      </c>
      <c r="AJ41" s="159">
        <f>COUNTIFS('InProcess Conf'!$C$2:$C$6972,AJ$33,'InProcess Conf'!$T$2:$T$6972,$C41,'InProcess Conf'!$J$2:$J$6972,$C$28)</f>
        <v>0</v>
      </c>
      <c r="AK41" s="159">
        <f>COUNTIFS('InProcess Conf'!$C$2:$C$6972,AK$33,'InProcess Conf'!$T$2:$T$6972,$C41,'InProcess Conf'!$J$2:$J$6972,$C$28)</f>
        <v>0</v>
      </c>
      <c r="AL41" s="159">
        <f>COUNTIFS('InProcess Conf'!$C$2:$C$6972,AL$33,'InProcess Conf'!$T$2:$T$6972,$C41,'InProcess Conf'!$J$2:$J$6972,$C$28)</f>
        <v>0</v>
      </c>
      <c r="AM41" s="159">
        <f>COUNTIFS('InProcess Conf'!$C$2:$C$6972,AM$33,'InProcess Conf'!$T$2:$T$6972,$C41,'InProcess Conf'!$J$2:$J$6972,$C$28)</f>
        <v>0</v>
      </c>
      <c r="AN41" s="159">
        <f>COUNTIFS('InProcess Conf'!$C$2:$C$6972,AN$33,'InProcess Conf'!$T$2:$T$6972,$C41,'InProcess Conf'!$J$2:$J$6972,$C$28)</f>
        <v>0</v>
      </c>
      <c r="AO41" s="159">
        <f>COUNTIFS('InProcess Conf'!$C$2:$C$6972,AO$33,'InProcess Conf'!$T$2:$T$6972,$C41,'InProcess Conf'!$J$2:$J$6972,$C$28)</f>
        <v>0</v>
      </c>
      <c r="AP41" s="159">
        <f>COUNTIFS('InProcess Conf'!$C$2:$C$6972,AP$33,'InProcess Conf'!$T$2:$T$6972,$C41,'InProcess Conf'!$J$2:$J$6972,$C$28)</f>
        <v>0</v>
      </c>
      <c r="AQ41" s="159">
        <f>COUNTIFS('InProcess Conf'!$C$2:$C$6972,AQ$33,'InProcess Conf'!$T$2:$T$6972,$C41,'InProcess Conf'!$J$2:$J$6972,$C$28)</f>
        <v>0</v>
      </c>
      <c r="AR41" s="159">
        <f>COUNTIFS('InProcess Conf'!$C$2:$C$6972,AR$33,'InProcess Conf'!$T$2:$T$6972,$C41,'InProcess Conf'!$J$2:$J$6972,$C$28)</f>
        <v>0</v>
      </c>
      <c r="AS41" s="159">
        <f>COUNTIFS('InProcess Conf'!$C$2:$C$6972,AS$33,'InProcess Conf'!$T$2:$T$6972,$C41,'InProcess Conf'!$J$2:$J$6972,$C$28)</f>
        <v>0</v>
      </c>
      <c r="AT41" s="159">
        <f>COUNTIFS('InProcess Conf'!$C$2:$C$6972,AT$33,'InProcess Conf'!$T$2:$T$6972,$C41,'InProcess Conf'!$J$2:$J$6972,$C$28)</f>
        <v>0</v>
      </c>
      <c r="AU41" s="159">
        <f>COUNTIFS('InProcess Conf'!$C$2:$C$6972,AU$33,'InProcess Conf'!$T$2:$T$6972,$C41,'InProcess Conf'!$J$2:$J$6972,$C$28)</f>
        <v>0</v>
      </c>
      <c r="AV41" s="159">
        <f>COUNTIFS('InProcess Conf'!$C$2:$C$6972,AV$33,'InProcess Conf'!$T$2:$T$6972,$C41,'InProcess Conf'!$J$2:$J$6972,$C$28)</f>
        <v>0</v>
      </c>
      <c r="AW41" s="159">
        <f>COUNTIFS('InProcess Conf'!$C$2:$C$6972,AW$33,'InProcess Conf'!$T$2:$T$6972,$C41,'InProcess Conf'!$J$2:$J$6972,$C$28)</f>
        <v>0</v>
      </c>
      <c r="AX41" s="159">
        <f>COUNTIFS('InProcess Conf'!$C$2:$C$6972,AX$33,'InProcess Conf'!$T$2:$T$6972,$C41,'InProcess Conf'!$J$2:$J$6972,$C$28)</f>
        <v>0</v>
      </c>
      <c r="AY41" s="159">
        <f>COUNTIFS('InProcess Conf'!$C$2:$C$6972,AY$33,'InProcess Conf'!$T$2:$T$6972,$C41,'InProcess Conf'!$J$2:$J$6972,$C$28)</f>
        <v>0</v>
      </c>
      <c r="AZ41" s="159">
        <f>COUNTIFS('InProcess Conf'!$C$2:$C$6972,AZ$33,'InProcess Conf'!$T$2:$T$6972,$C41,'InProcess Conf'!$J$2:$J$6972,$C$28)</f>
        <v>0</v>
      </c>
      <c r="BA41" s="159">
        <f>COUNTIFS('InProcess Conf'!$C$2:$C$6972,BA$33,'InProcess Conf'!$T$2:$T$6972,$C41,'InProcess Conf'!$J$2:$J$6972,$C$28)</f>
        <v>0</v>
      </c>
      <c r="BB41" s="159">
        <f>COUNTIFS('InProcess Conf'!$C$2:$C$6972,BB$33,'InProcess Conf'!$T$2:$T$6972,$C41,'InProcess Conf'!$J$2:$J$6972,$C$28)</f>
        <v>0</v>
      </c>
      <c r="BC41" s="159">
        <f>COUNTIFS('InProcess Conf'!$C$2:$C$6972,BC$33,'InProcess Conf'!$T$2:$T$6972,$C41,'InProcess Conf'!$J$2:$J$6972,$C$28)</f>
        <v>0</v>
      </c>
      <c r="BD41" s="159">
        <f>COUNTIFS('InProcess Conf'!$C$2:$C$6972,BD$33,'InProcess Conf'!$T$2:$T$6972,$C41,'InProcess Conf'!$J$2:$J$6972,$C$28)</f>
        <v>0</v>
      </c>
      <c r="BE41" s="159">
        <f>COUNTIFS('InProcess Conf'!$C$2:$C$6972,BE$33,'InProcess Conf'!$T$2:$T$6972,$C41,'InProcess Conf'!$J$2:$J$6972,$C$28)</f>
        <v>0</v>
      </c>
      <c r="BF41" s="159">
        <f>COUNTIFS('InProcess Conf'!$C$2:$C$6972,BF$33,'InProcess Conf'!$T$2:$T$6972,$C41,'InProcess Conf'!$J$2:$J$6972,$C$28)</f>
        <v>0</v>
      </c>
      <c r="BG41" s="159">
        <f>COUNTIFS('InProcess Conf'!$C$2:$C$6972,BG$33,'InProcess Conf'!$T$2:$T$6972,$C41,'InProcess Conf'!$J$2:$J$6972,$C$28)</f>
        <v>0</v>
      </c>
      <c r="BH41" s="159">
        <f>COUNTIFS('InProcess Conf'!$C$2:$C$6972,BH$33,'InProcess Conf'!$T$2:$T$6972,$C41,'InProcess Conf'!$J$2:$J$6972,$C$28)</f>
        <v>0</v>
      </c>
      <c r="BI41" s="159">
        <f>COUNTIFS('InProcess Conf'!$C$2:$C$6972,BI$33,'InProcess Conf'!$T$2:$T$6972,$C41,'InProcess Conf'!$J$2:$J$6972,$C$28)</f>
        <v>0</v>
      </c>
      <c r="BJ41" s="159">
        <f>COUNTIFS('InProcess Conf'!$C$2:$C$6972,BJ$33,'InProcess Conf'!$T$2:$T$6972,$C41,'InProcess Conf'!$J$2:$J$6972,$C$28)</f>
        <v>0</v>
      </c>
      <c r="BK41" s="159">
        <f>COUNTIFS('InProcess Conf'!$C$2:$C$6972,BK$33,'InProcess Conf'!$T$2:$T$6972,$C41,'InProcess Conf'!$J$2:$J$6972,$C$28)</f>
        <v>0</v>
      </c>
      <c r="BL41" s="159">
        <f>COUNTIFS('InProcess Conf'!$C$2:$C$6972,BL$33,'InProcess Conf'!$T$2:$T$6972,$C41,'InProcess Conf'!$J$2:$J$6972,$C$28)</f>
        <v>0</v>
      </c>
      <c r="BM41" s="159">
        <f>COUNTIFS('InProcess Conf'!$C$2:$C$6972,BM$33,'InProcess Conf'!$T$2:$T$6972,$C41,'InProcess Conf'!$J$2:$J$6972,$C$28)</f>
        <v>0</v>
      </c>
      <c r="BN41" s="159">
        <f>COUNTIFS('InProcess Conf'!$C$2:$C$6972,BN$33,'InProcess Conf'!$T$2:$T$6972,$C41,'InProcess Conf'!$J$2:$J$6972,$C$28)</f>
        <v>0</v>
      </c>
      <c r="BO41" s="159">
        <f>COUNTIFS('InProcess Conf'!$C$2:$C$6972,BO$33,'InProcess Conf'!$T$2:$T$6972,$C41,'InProcess Conf'!$J$2:$J$6972,$C$28)</f>
        <v>0</v>
      </c>
      <c r="BP41" s="159">
        <f>COUNTIFS('InProcess Conf'!$C$2:$C$6972,BP$33,'InProcess Conf'!$T$2:$T$6972,$C41,'InProcess Conf'!$J$2:$J$6972,$C$28)</f>
        <v>0</v>
      </c>
      <c r="BQ41" s="159">
        <f>COUNTIFS('InProcess Conf'!$C$2:$C$6972,BQ$33,'InProcess Conf'!$T$2:$T$6972,$C41,'InProcess Conf'!$J$2:$J$6972,$C$28)</f>
        <v>0</v>
      </c>
      <c r="BR41" s="159">
        <f>COUNTIFS('InProcess Conf'!$C$2:$C$6972,BR$33,'InProcess Conf'!$T$2:$T$6972,$C41,'InProcess Conf'!$J$2:$J$6972,$C$28)</f>
        <v>0</v>
      </c>
      <c r="BS41" s="159">
        <f>COUNTIFS('InProcess Conf'!$C$2:$C$6972,BS$33,'InProcess Conf'!$T$2:$T$6972,$C41,'InProcess Conf'!$J$2:$J$6972,$C$28)</f>
        <v>0</v>
      </c>
      <c r="BT41" s="159">
        <f>COUNTIFS('InProcess Conf'!$C$2:$C$6972,BT$33,'InProcess Conf'!$T$2:$T$6972,$C41,'InProcess Conf'!$J$2:$J$6972,$C$28)</f>
        <v>0</v>
      </c>
      <c r="BU41" s="159">
        <f>COUNTIFS('InProcess Conf'!$C$2:$C$6972,BU$33,'InProcess Conf'!$T$2:$T$6972,$C41,'InProcess Conf'!$J$2:$J$6972,$C$28)</f>
        <v>0</v>
      </c>
      <c r="BV41" s="159">
        <f>COUNTIFS('InProcess Conf'!$C$2:$C$6972,BV$33,'InProcess Conf'!$T$2:$T$6972,$C41,'InProcess Conf'!$J$2:$J$6972,$C$28)</f>
        <v>0</v>
      </c>
      <c r="BW41" s="159">
        <f>COUNTIFS('InProcess Conf'!$C$2:$C$6972,BW$33,'InProcess Conf'!$T$2:$T$6972,$C41,'InProcess Conf'!$J$2:$J$6972,$C$28)</f>
        <v>0</v>
      </c>
      <c r="BX41" s="159">
        <f>COUNTIFS('InProcess Conf'!$C$2:$C$6972,BX$33,'InProcess Conf'!$T$2:$T$6972,$C41,'InProcess Conf'!$J$2:$J$6972,$C$28)</f>
        <v>0</v>
      </c>
      <c r="BY41" s="159">
        <f>COUNTIFS('InProcess Conf'!$C$2:$C$6972,BY$33,'InProcess Conf'!$T$2:$T$6972,$C41,'InProcess Conf'!$J$2:$J$6972,$C$28)</f>
        <v>0</v>
      </c>
      <c r="BZ41" s="159">
        <f>COUNTIFS('InProcess Conf'!$C$2:$C$6972,BZ$33,'InProcess Conf'!$T$2:$T$6972,$C41,'InProcess Conf'!$J$2:$J$6972,$C$28)</f>
        <v>0</v>
      </c>
      <c r="CA41" s="159">
        <f>COUNTIFS('InProcess Conf'!$C$2:$C$6972,CA$33,'InProcess Conf'!$T$2:$T$6972,$C41,'InProcess Conf'!$J$2:$J$6972,$C$28)</f>
        <v>0</v>
      </c>
      <c r="CB41" s="159">
        <f>COUNTIFS('InProcess Conf'!$C$2:$C$6972,CB$33,'InProcess Conf'!$T$2:$T$6972,$C41,'InProcess Conf'!$J$2:$J$6972,$C$28)</f>
        <v>0</v>
      </c>
      <c r="CC41" s="159">
        <f>COUNTIFS('InProcess Conf'!$C$2:$C$6972,CC$33,'InProcess Conf'!$T$2:$T$6972,$C41,'InProcess Conf'!$J$2:$J$6972,$C$28)</f>
        <v>0</v>
      </c>
      <c r="CD41" s="159">
        <f>COUNTIFS('InProcess Conf'!$C$2:$C$6972,CD$33,'InProcess Conf'!$T$2:$T$6972,$C41,'InProcess Conf'!$J$2:$J$6972,$C$28)</f>
        <v>0</v>
      </c>
      <c r="CE41" s="159">
        <f>COUNTIFS('InProcess Conf'!$C$2:$C$6972,CE$33,'InProcess Conf'!$T$2:$T$6972,$C41,'InProcess Conf'!$J$2:$J$6972,$C$28)</f>
        <v>0</v>
      </c>
      <c r="CF41" s="159">
        <f>COUNTIFS('InProcess Conf'!$C$2:$C$6972,CF$33,'InProcess Conf'!$T$2:$T$6972,$C41,'InProcess Conf'!$J$2:$J$6972,$C$28)</f>
        <v>0</v>
      </c>
      <c r="CG41" s="159">
        <f>COUNTIFS('InProcess Conf'!$C$2:$C$6972,CG$33,'InProcess Conf'!$T$2:$T$6972,$C41,'InProcess Conf'!$J$2:$J$6972,$C$28)</f>
        <v>0</v>
      </c>
      <c r="CH41" s="159">
        <f>COUNTIFS('InProcess Conf'!$C$2:$C$6972,CH$33,'InProcess Conf'!$T$2:$T$6972,$C41,'InProcess Conf'!$J$2:$J$6972,$C$28)</f>
        <v>0</v>
      </c>
      <c r="CI41" s="159">
        <f>COUNTIFS('InProcess Conf'!$C$2:$C$6972,CI$33,'InProcess Conf'!$T$2:$T$6972,$C41,'InProcess Conf'!$J$2:$J$6972,$C$28)</f>
        <v>0</v>
      </c>
      <c r="CJ41" s="159">
        <f>COUNTIFS('InProcess Conf'!$C$2:$C$6972,CJ$33,'InProcess Conf'!$T$2:$T$6972,$C41,'InProcess Conf'!$J$2:$J$6972,$C$28)</f>
        <v>0</v>
      </c>
      <c r="CK41" s="159">
        <f>COUNTIFS('InProcess Conf'!$C$2:$C$6972,CK$33,'InProcess Conf'!$T$2:$T$6972,$C41,'InProcess Conf'!$J$2:$J$6972,$C$28)</f>
        <v>0</v>
      </c>
      <c r="CL41" s="159">
        <f>COUNTIFS('InProcess Conf'!$C$2:$C$6972,CL$33,'InProcess Conf'!$T$2:$T$6972,$C41,'InProcess Conf'!$J$2:$J$6972,$C$28)</f>
        <v>0</v>
      </c>
      <c r="CM41" s="159">
        <f>COUNTIFS('InProcess Conf'!$C$2:$C$6972,CM$33,'InProcess Conf'!$T$2:$T$6972,$C41,'InProcess Conf'!$J$2:$J$6972,$C$28)</f>
        <v>0</v>
      </c>
      <c r="CN41" s="159">
        <f>COUNTIFS('InProcess Conf'!$C$2:$C$6972,CN$33,'InProcess Conf'!$T$2:$T$6972,$C41,'InProcess Conf'!$J$2:$J$6972,$C$28)</f>
        <v>0</v>
      </c>
      <c r="CO41" s="159">
        <f>COUNTIFS('InProcess Conf'!$C$2:$C$6972,CO$33,'InProcess Conf'!$T$2:$T$6972,$C41,'InProcess Conf'!$J$2:$J$6972,$C$28)</f>
        <v>0</v>
      </c>
      <c r="CP41" s="159">
        <f>COUNTIFS('InProcess Conf'!$C$2:$C$6972,CP$33,'InProcess Conf'!$T$2:$T$6972,$C41,'InProcess Conf'!$J$2:$J$6972,$C$28)</f>
        <v>0</v>
      </c>
      <c r="CQ41" s="159">
        <f>COUNTIFS('InProcess Conf'!$C$2:$C$6972,CQ$33,'InProcess Conf'!$T$2:$T$6972,$C41,'InProcess Conf'!$J$2:$J$6972,$C$28)</f>
        <v>0</v>
      </c>
      <c r="CR41" s="159">
        <f>COUNTIFS('InProcess Conf'!$C$2:$C$6972,CR$33,'InProcess Conf'!$T$2:$T$6972,$C41,'InProcess Conf'!$J$2:$J$6972,$C$28)</f>
        <v>0</v>
      </c>
      <c r="CS41" s="159">
        <f>COUNTIFS('InProcess Conf'!$C$2:$C$6972,CS$33,'InProcess Conf'!$T$2:$T$6972,$C41,'InProcess Conf'!$J$2:$J$6972,$C$28)</f>
        <v>0</v>
      </c>
      <c r="CT41" s="159">
        <f>COUNTIFS('InProcess Conf'!$C$2:$C$6972,CT$33,'InProcess Conf'!$T$2:$T$6972,$C41,'InProcess Conf'!$J$2:$J$6972,$C$28)</f>
        <v>0</v>
      </c>
      <c r="CU41" s="159">
        <f>COUNTIFS('InProcess Conf'!$C$2:$C$6972,CU$33,'InProcess Conf'!$T$2:$T$6972,$C41,'InProcess Conf'!$J$2:$J$6972,$C$28)</f>
        <v>0</v>
      </c>
      <c r="CV41" s="159">
        <f>COUNTIFS('InProcess Conf'!$C$2:$C$6972,CV$33,'InProcess Conf'!$T$2:$T$6972,$C41,'InProcess Conf'!$J$2:$J$6972,$C$28)</f>
        <v>0</v>
      </c>
      <c r="CW41" s="159">
        <f>COUNTIFS('InProcess Conf'!$C$2:$C$6972,CW$33,'InProcess Conf'!$T$2:$T$6972,$C41,'InProcess Conf'!$J$2:$J$6972,$C$28)</f>
        <v>0</v>
      </c>
      <c r="CX41" s="159">
        <f>COUNTIFS('InProcess Conf'!$C$2:$C$6972,CX$33,'InProcess Conf'!$T$2:$T$6972,$C41,'InProcess Conf'!$J$2:$J$6972,$C$28)</f>
        <v>0</v>
      </c>
      <c r="CY41" s="159">
        <f>COUNTIFS('InProcess Conf'!$C$2:$C$6972,CY$33,'InProcess Conf'!$T$2:$T$6972,$C41,'InProcess Conf'!$J$2:$J$6972,$C$28)</f>
        <v>0</v>
      </c>
      <c r="CZ41" s="159">
        <f>COUNTIFS('InProcess Conf'!$C$2:$C$6972,CZ$33,'InProcess Conf'!$T$2:$T$6972,$C41,'InProcess Conf'!$J$2:$J$6972,$C$28)</f>
        <v>0</v>
      </c>
      <c r="DA41" s="159">
        <f>COUNTIFS('InProcess Conf'!$C$2:$C$6972,DA$33,'InProcess Conf'!$T$2:$T$6972,$C41,'InProcess Conf'!$J$2:$J$6972,$C$28)</f>
        <v>0</v>
      </c>
      <c r="DB41" s="159">
        <f>COUNTIFS('InProcess Conf'!$C$2:$C$6972,DB$33,'InProcess Conf'!$T$2:$T$6972,$C41,'InProcess Conf'!$J$2:$J$6972,$C$28)</f>
        <v>0</v>
      </c>
      <c r="DC41" s="159">
        <f>COUNTIFS('InProcess Conf'!$C$2:$C$6972,DC$33,'InProcess Conf'!$T$2:$T$6972,$C41,'InProcess Conf'!$J$2:$J$6972,$C$28)</f>
        <v>0</v>
      </c>
      <c r="DD41" s="159">
        <f>COUNTIFS('InProcess Conf'!$C$2:$C$6972,DD$33,'InProcess Conf'!$T$2:$T$6972,$C41,'InProcess Conf'!$J$2:$J$6972,$C$28)</f>
        <v>0</v>
      </c>
      <c r="DE41" s="159">
        <f>COUNTIFS('InProcess Conf'!$C$2:$C$6972,DE$33,'InProcess Conf'!$T$2:$T$6972,$C41,'InProcess Conf'!$J$2:$J$6972,$C$28)</f>
        <v>0</v>
      </c>
      <c r="DF41" s="159">
        <f>COUNTIFS('InProcess Conf'!$C$2:$C$6972,DF$33,'InProcess Conf'!$T$2:$T$6972,$C41,'InProcess Conf'!$J$2:$J$6972,$C$28)</f>
        <v>0</v>
      </c>
      <c r="DG41" s="159">
        <f>COUNTIFS('InProcess Conf'!$C$2:$C$6972,DG$33,'InProcess Conf'!$T$2:$T$6972,$C41,'InProcess Conf'!$J$2:$J$6972,$C$28)</f>
        <v>0</v>
      </c>
      <c r="DH41" s="218">
        <f>COUNTIFS('InProcess Conf'!$C$2:$C$6972,DH$33,'InProcess Conf'!$T$2:$T$6972,$C41,'InProcess Conf'!$J$2:$J$6972,$C$28)</f>
        <v>0</v>
      </c>
      <c r="DI41" s="217">
        <f t="shared" si="7"/>
        <v>0</v>
      </c>
    </row>
    <row r="42" spans="2:113" ht="16.5" thickTop="1" thickBot="1">
      <c r="B42" s="274"/>
      <c r="C42" s="146" t="s">
        <v>474</v>
      </c>
      <c r="D42" s="159">
        <f>COUNTIFS('InProcess Conf'!$C$2:$C$6972,D$33,'InProcess Conf'!$T$2:$T$6972,$C42,'InProcess Conf'!$J$2:$J$6972,$C$28)</f>
        <v>0</v>
      </c>
      <c r="E42" s="159">
        <f>COUNTIFS('InProcess Conf'!$C$2:$C$6972,E$33,'InProcess Conf'!$T$2:$T$6972,$C42,'InProcess Conf'!$J$2:$J$6972,$C$28)</f>
        <v>0</v>
      </c>
      <c r="F42" s="159">
        <f>COUNTIFS('InProcess Conf'!$C$2:$C$6972,F$33,'InProcess Conf'!$T$2:$T$6972,$C42,'InProcess Conf'!$J$2:$J$6972,$C$28)</f>
        <v>0</v>
      </c>
      <c r="G42" s="159">
        <f>COUNTIFS('InProcess Conf'!$C$2:$C$6972,G$33,'InProcess Conf'!$T$2:$T$6972,$C42,'InProcess Conf'!$J$2:$J$6972,$C$28)</f>
        <v>0</v>
      </c>
      <c r="H42" s="159">
        <f>COUNTIFS('InProcess Conf'!$C$2:$C$6972,H$33,'InProcess Conf'!$T$2:$T$6972,$C42,'InProcess Conf'!$J$2:$J$6972,$C$28)</f>
        <v>0</v>
      </c>
      <c r="I42" s="159">
        <f>COUNTIFS('InProcess Conf'!$C$2:$C$6972,I$33,'InProcess Conf'!$T$2:$T$6972,$C42,'InProcess Conf'!$J$2:$J$6972,$C$28)</f>
        <v>0</v>
      </c>
      <c r="J42" s="159">
        <f>COUNTIFS('InProcess Conf'!$C$2:$C$6972,J$33,'InProcess Conf'!$T$2:$T$6972,$C42,'InProcess Conf'!$J$2:$J$6972,$C$28)</f>
        <v>0</v>
      </c>
      <c r="K42" s="159">
        <f>COUNTIFS('InProcess Conf'!$C$2:$C$6972,K$33,'InProcess Conf'!$T$2:$T$6972,$C42,'InProcess Conf'!$J$2:$J$6972,$C$28)</f>
        <v>0</v>
      </c>
      <c r="L42" s="159">
        <f>COUNTIFS('InProcess Conf'!$C$2:$C$6972,L$33,'InProcess Conf'!$T$2:$T$6972,$C42,'InProcess Conf'!$J$2:$J$6972,$C$28)</f>
        <v>0</v>
      </c>
      <c r="M42" s="159">
        <f>COUNTIFS('InProcess Conf'!$C$2:$C$6972,M$33,'InProcess Conf'!$T$2:$T$6972,$C42,'InProcess Conf'!$J$2:$J$6972,$C$28)</f>
        <v>0</v>
      </c>
      <c r="N42" s="159">
        <f>COUNTIFS('InProcess Conf'!$C$2:$C$6972,N$33,'InProcess Conf'!$T$2:$T$6972,$C42,'InProcess Conf'!$J$2:$J$6972,$C$28)</f>
        <v>0</v>
      </c>
      <c r="O42" s="159">
        <f>COUNTIFS('InProcess Conf'!$C$2:$C$6972,O$33,'InProcess Conf'!$T$2:$T$6972,$C42,'InProcess Conf'!$J$2:$J$6972,$C$28)</f>
        <v>0</v>
      </c>
      <c r="P42" s="159">
        <f>COUNTIFS('InProcess Conf'!$C$2:$C$6972,P$33,'InProcess Conf'!$T$2:$T$6972,$C42,'InProcess Conf'!$J$2:$J$6972,$C$28)</f>
        <v>0</v>
      </c>
      <c r="Q42" s="159">
        <f>COUNTIFS('InProcess Conf'!$C$2:$C$6972,Q$33,'InProcess Conf'!$T$2:$T$6972,$C42,'InProcess Conf'!$J$2:$J$6972,$C$28)</f>
        <v>0</v>
      </c>
      <c r="R42" s="159">
        <f>COUNTIFS('InProcess Conf'!$C$2:$C$6972,R$33,'InProcess Conf'!$T$2:$T$6972,$C42,'InProcess Conf'!$J$2:$J$6972,$C$28)</f>
        <v>0</v>
      </c>
      <c r="S42" s="159">
        <f>COUNTIFS('InProcess Conf'!$C$2:$C$6972,S$33,'InProcess Conf'!$T$2:$T$6972,$C42,'InProcess Conf'!$J$2:$J$6972,$C$28)</f>
        <v>0</v>
      </c>
      <c r="T42" s="159">
        <f>COUNTIFS('InProcess Conf'!$C$2:$C$6972,T$33,'InProcess Conf'!$T$2:$T$6972,$C42,'InProcess Conf'!$J$2:$J$6972,$C$28)</f>
        <v>0</v>
      </c>
      <c r="U42" s="159">
        <f>COUNTIFS('InProcess Conf'!$C$2:$C$6972,U$33,'InProcess Conf'!$T$2:$T$6972,$C42,'InProcess Conf'!$J$2:$J$6972,$C$28)</f>
        <v>0</v>
      </c>
      <c r="V42" s="159">
        <f>COUNTIFS('InProcess Conf'!$C$2:$C$6972,V$33,'InProcess Conf'!$T$2:$T$6972,$C42,'InProcess Conf'!$J$2:$J$6972,$C$28)</f>
        <v>0</v>
      </c>
      <c r="W42" s="159">
        <f>COUNTIFS('InProcess Conf'!$C$2:$C$6972,W$33,'InProcess Conf'!$T$2:$T$6972,$C42,'InProcess Conf'!$J$2:$J$6972,$C$28)</f>
        <v>0</v>
      </c>
      <c r="X42" s="159">
        <f>COUNTIFS('InProcess Conf'!$C$2:$C$6972,X$33,'InProcess Conf'!$T$2:$T$6972,$C42,'InProcess Conf'!$J$2:$J$6972,$C$28)</f>
        <v>0</v>
      </c>
      <c r="Y42" s="159">
        <f>COUNTIFS('InProcess Conf'!$C$2:$C$6972,Y$33,'InProcess Conf'!$T$2:$T$6972,$C42,'InProcess Conf'!$J$2:$J$6972,$C$28)</f>
        <v>0</v>
      </c>
      <c r="Z42" s="159">
        <f>COUNTIFS('InProcess Conf'!$C$2:$C$6972,Z$33,'InProcess Conf'!$T$2:$T$6972,$C42,'InProcess Conf'!$J$2:$J$6972,$C$28)</f>
        <v>0</v>
      </c>
      <c r="AA42" s="159">
        <f>COUNTIFS('InProcess Conf'!$C$2:$C$6972,AA$33,'InProcess Conf'!$T$2:$T$6972,$C42,'InProcess Conf'!$J$2:$J$6972,$C$28)</f>
        <v>0</v>
      </c>
      <c r="AB42" s="159">
        <f>COUNTIFS('InProcess Conf'!$C$2:$C$6972,AB$33,'InProcess Conf'!$T$2:$T$6972,$C42,'InProcess Conf'!$J$2:$J$6972,$C$28)</f>
        <v>0</v>
      </c>
      <c r="AC42" s="159">
        <f>COUNTIFS('InProcess Conf'!$C$2:$C$6972,AC$33,'InProcess Conf'!$T$2:$T$6972,$C42,'InProcess Conf'!$J$2:$J$6972,$C$28)</f>
        <v>0</v>
      </c>
      <c r="AD42" s="159">
        <f>COUNTIFS('InProcess Conf'!$C$2:$C$6972,AD$33,'InProcess Conf'!$T$2:$T$6972,$C42,'InProcess Conf'!$J$2:$J$6972,$C$28)</f>
        <v>0</v>
      </c>
      <c r="AE42" s="159">
        <f>COUNTIFS('InProcess Conf'!$C$2:$C$6972,AE$33,'InProcess Conf'!$T$2:$T$6972,$C42,'InProcess Conf'!$J$2:$J$6972,$C$28)</f>
        <v>0</v>
      </c>
      <c r="AF42" s="159">
        <f>COUNTIFS('InProcess Conf'!$C$2:$C$6972,AF$33,'InProcess Conf'!$T$2:$T$6972,$C42,'InProcess Conf'!$J$2:$J$6972,$C$28)</f>
        <v>0</v>
      </c>
      <c r="AG42" s="159">
        <f>COUNTIFS('InProcess Conf'!$C$2:$C$6972,AG$33,'InProcess Conf'!$T$2:$T$6972,$C42,'InProcess Conf'!$J$2:$J$6972,$C$28)</f>
        <v>0</v>
      </c>
      <c r="AH42" s="159">
        <f>COUNTIFS('InProcess Conf'!$C$2:$C$6972,AH$33,'InProcess Conf'!$T$2:$T$6972,$C42,'InProcess Conf'!$J$2:$J$6972,$C$28)</f>
        <v>0</v>
      </c>
      <c r="AI42" s="159">
        <f>COUNTIFS('InProcess Conf'!$C$2:$C$6972,AI$33,'InProcess Conf'!$T$2:$T$6972,$C42,'InProcess Conf'!$J$2:$J$6972,$C$28)</f>
        <v>0</v>
      </c>
      <c r="AJ42" s="159">
        <f>COUNTIFS('InProcess Conf'!$C$2:$C$6972,AJ$33,'InProcess Conf'!$T$2:$T$6972,$C42,'InProcess Conf'!$J$2:$J$6972,$C$28)</f>
        <v>0</v>
      </c>
      <c r="AK42" s="159">
        <f>COUNTIFS('InProcess Conf'!$C$2:$C$6972,AK$33,'InProcess Conf'!$T$2:$T$6972,$C42,'InProcess Conf'!$J$2:$J$6972,$C$28)</f>
        <v>0</v>
      </c>
      <c r="AL42" s="159">
        <f>COUNTIFS('InProcess Conf'!$C$2:$C$6972,AL$33,'InProcess Conf'!$T$2:$T$6972,$C42,'InProcess Conf'!$J$2:$J$6972,$C$28)</f>
        <v>0</v>
      </c>
      <c r="AM42" s="159">
        <f>COUNTIFS('InProcess Conf'!$C$2:$C$6972,AM$33,'InProcess Conf'!$T$2:$T$6972,$C42,'InProcess Conf'!$J$2:$J$6972,$C$28)</f>
        <v>0</v>
      </c>
      <c r="AN42" s="159">
        <f>COUNTIFS('InProcess Conf'!$C$2:$C$6972,AN$33,'InProcess Conf'!$T$2:$T$6972,$C42,'InProcess Conf'!$J$2:$J$6972,$C$28)</f>
        <v>0</v>
      </c>
      <c r="AO42" s="159">
        <f>COUNTIFS('InProcess Conf'!$C$2:$C$6972,AO$33,'InProcess Conf'!$T$2:$T$6972,$C42,'InProcess Conf'!$J$2:$J$6972,$C$28)</f>
        <v>0</v>
      </c>
      <c r="AP42" s="159">
        <f>COUNTIFS('InProcess Conf'!$C$2:$C$6972,AP$33,'InProcess Conf'!$T$2:$T$6972,$C42,'InProcess Conf'!$J$2:$J$6972,$C$28)</f>
        <v>0</v>
      </c>
      <c r="AQ42" s="159">
        <f>COUNTIFS('InProcess Conf'!$C$2:$C$6972,AQ$33,'InProcess Conf'!$T$2:$T$6972,$C42,'InProcess Conf'!$J$2:$J$6972,$C$28)</f>
        <v>0</v>
      </c>
      <c r="AR42" s="159">
        <f>COUNTIFS('InProcess Conf'!$C$2:$C$6972,AR$33,'InProcess Conf'!$T$2:$T$6972,$C42,'InProcess Conf'!$J$2:$J$6972,$C$28)</f>
        <v>0</v>
      </c>
      <c r="AS42" s="159">
        <f>COUNTIFS('InProcess Conf'!$C$2:$C$6972,AS$33,'InProcess Conf'!$T$2:$T$6972,$C42,'InProcess Conf'!$J$2:$J$6972,$C$28)</f>
        <v>0</v>
      </c>
      <c r="AT42" s="159">
        <f>COUNTIFS('InProcess Conf'!$C$2:$C$6972,AT$33,'InProcess Conf'!$T$2:$T$6972,$C42,'InProcess Conf'!$J$2:$J$6972,$C$28)</f>
        <v>0</v>
      </c>
      <c r="AU42" s="159">
        <f>COUNTIFS('InProcess Conf'!$C$2:$C$6972,AU$33,'InProcess Conf'!$T$2:$T$6972,$C42,'InProcess Conf'!$J$2:$J$6972,$C$28)</f>
        <v>0</v>
      </c>
      <c r="AV42" s="159">
        <f>COUNTIFS('InProcess Conf'!$C$2:$C$6972,AV$33,'InProcess Conf'!$T$2:$T$6972,$C42,'InProcess Conf'!$J$2:$J$6972,$C$28)</f>
        <v>0</v>
      </c>
      <c r="AW42" s="159">
        <f>COUNTIFS('InProcess Conf'!$C$2:$C$6972,AW$33,'InProcess Conf'!$T$2:$T$6972,$C42,'InProcess Conf'!$J$2:$J$6972,$C$28)</f>
        <v>0</v>
      </c>
      <c r="AX42" s="159">
        <f>COUNTIFS('InProcess Conf'!$C$2:$C$6972,AX$33,'InProcess Conf'!$T$2:$T$6972,$C42,'InProcess Conf'!$J$2:$J$6972,$C$28)</f>
        <v>0</v>
      </c>
      <c r="AY42" s="159">
        <f>COUNTIFS('InProcess Conf'!$C$2:$C$6972,AY$33,'InProcess Conf'!$T$2:$T$6972,$C42,'InProcess Conf'!$J$2:$J$6972,$C$28)</f>
        <v>0</v>
      </c>
      <c r="AZ42" s="159">
        <f>COUNTIFS('InProcess Conf'!$C$2:$C$6972,AZ$33,'InProcess Conf'!$T$2:$T$6972,$C42,'InProcess Conf'!$J$2:$J$6972,$C$28)</f>
        <v>0</v>
      </c>
      <c r="BA42" s="159">
        <f>COUNTIFS('InProcess Conf'!$C$2:$C$6972,BA$33,'InProcess Conf'!$T$2:$T$6972,$C42,'InProcess Conf'!$J$2:$J$6972,$C$28)</f>
        <v>0</v>
      </c>
      <c r="BB42" s="159">
        <f>COUNTIFS('InProcess Conf'!$C$2:$C$6972,BB$33,'InProcess Conf'!$T$2:$T$6972,$C42,'InProcess Conf'!$J$2:$J$6972,$C$28)</f>
        <v>0</v>
      </c>
      <c r="BC42" s="159">
        <f>COUNTIFS('InProcess Conf'!$C$2:$C$6972,BC$33,'InProcess Conf'!$T$2:$T$6972,$C42,'InProcess Conf'!$J$2:$J$6972,$C$28)</f>
        <v>0</v>
      </c>
      <c r="BD42" s="159">
        <f>COUNTIFS('InProcess Conf'!$C$2:$C$6972,BD$33,'InProcess Conf'!$T$2:$T$6972,$C42,'InProcess Conf'!$J$2:$J$6972,$C$28)</f>
        <v>0</v>
      </c>
      <c r="BE42" s="159">
        <f>COUNTIFS('InProcess Conf'!$C$2:$C$6972,BE$33,'InProcess Conf'!$T$2:$T$6972,$C42,'InProcess Conf'!$J$2:$J$6972,$C$28)</f>
        <v>0</v>
      </c>
      <c r="BF42" s="159">
        <f>COUNTIFS('InProcess Conf'!$C$2:$C$6972,BF$33,'InProcess Conf'!$T$2:$T$6972,$C42,'InProcess Conf'!$J$2:$J$6972,$C$28)</f>
        <v>0</v>
      </c>
      <c r="BG42" s="159">
        <f>COUNTIFS('InProcess Conf'!$C$2:$C$6972,BG$33,'InProcess Conf'!$T$2:$T$6972,$C42,'InProcess Conf'!$J$2:$J$6972,$C$28)</f>
        <v>0</v>
      </c>
      <c r="BH42" s="159">
        <f>COUNTIFS('InProcess Conf'!$C$2:$C$6972,BH$33,'InProcess Conf'!$T$2:$T$6972,$C42,'InProcess Conf'!$J$2:$J$6972,$C$28)</f>
        <v>0</v>
      </c>
      <c r="BI42" s="159">
        <f>COUNTIFS('InProcess Conf'!$C$2:$C$6972,BI$33,'InProcess Conf'!$T$2:$T$6972,$C42,'InProcess Conf'!$J$2:$J$6972,$C$28)</f>
        <v>0</v>
      </c>
      <c r="BJ42" s="159">
        <f>COUNTIFS('InProcess Conf'!$C$2:$C$6972,BJ$33,'InProcess Conf'!$T$2:$T$6972,$C42,'InProcess Conf'!$J$2:$J$6972,$C$28)</f>
        <v>0</v>
      </c>
      <c r="BK42" s="159">
        <f>COUNTIFS('InProcess Conf'!$C$2:$C$6972,BK$33,'InProcess Conf'!$T$2:$T$6972,$C42,'InProcess Conf'!$J$2:$J$6972,$C$28)</f>
        <v>0</v>
      </c>
      <c r="BL42" s="159">
        <f>COUNTIFS('InProcess Conf'!$C$2:$C$6972,BL$33,'InProcess Conf'!$T$2:$T$6972,$C42,'InProcess Conf'!$J$2:$J$6972,$C$28)</f>
        <v>0</v>
      </c>
      <c r="BM42" s="159">
        <f>COUNTIFS('InProcess Conf'!$C$2:$C$6972,BM$33,'InProcess Conf'!$T$2:$T$6972,$C42,'InProcess Conf'!$J$2:$J$6972,$C$28)</f>
        <v>0</v>
      </c>
      <c r="BN42" s="159">
        <f>COUNTIFS('InProcess Conf'!$C$2:$C$6972,BN$33,'InProcess Conf'!$T$2:$T$6972,$C42,'InProcess Conf'!$J$2:$J$6972,$C$28)</f>
        <v>0</v>
      </c>
      <c r="BO42" s="159">
        <f>COUNTIFS('InProcess Conf'!$C$2:$C$6972,BO$33,'InProcess Conf'!$T$2:$T$6972,$C42,'InProcess Conf'!$J$2:$J$6972,$C$28)</f>
        <v>0</v>
      </c>
      <c r="BP42" s="159">
        <f>COUNTIFS('InProcess Conf'!$C$2:$C$6972,BP$33,'InProcess Conf'!$T$2:$T$6972,$C42,'InProcess Conf'!$J$2:$J$6972,$C$28)</f>
        <v>0</v>
      </c>
      <c r="BQ42" s="159">
        <f>COUNTIFS('InProcess Conf'!$C$2:$C$6972,BQ$33,'InProcess Conf'!$T$2:$T$6972,$C42,'InProcess Conf'!$J$2:$J$6972,$C$28)</f>
        <v>0</v>
      </c>
      <c r="BR42" s="159">
        <f>COUNTIFS('InProcess Conf'!$C$2:$C$6972,BR$33,'InProcess Conf'!$T$2:$T$6972,$C42,'InProcess Conf'!$J$2:$J$6972,$C$28)</f>
        <v>0</v>
      </c>
      <c r="BS42" s="159">
        <f>COUNTIFS('InProcess Conf'!$C$2:$C$6972,BS$33,'InProcess Conf'!$T$2:$T$6972,$C42,'InProcess Conf'!$J$2:$J$6972,$C$28)</f>
        <v>0</v>
      </c>
      <c r="BT42" s="159">
        <f>COUNTIFS('InProcess Conf'!$C$2:$C$6972,BT$33,'InProcess Conf'!$T$2:$T$6972,$C42,'InProcess Conf'!$J$2:$J$6972,$C$28)</f>
        <v>0</v>
      </c>
      <c r="BU42" s="159">
        <f>COUNTIFS('InProcess Conf'!$C$2:$C$6972,BU$33,'InProcess Conf'!$T$2:$T$6972,$C42,'InProcess Conf'!$J$2:$J$6972,$C$28)</f>
        <v>0</v>
      </c>
      <c r="BV42" s="159">
        <f>COUNTIFS('InProcess Conf'!$C$2:$C$6972,BV$33,'InProcess Conf'!$T$2:$T$6972,$C42,'InProcess Conf'!$J$2:$J$6972,$C$28)</f>
        <v>0</v>
      </c>
      <c r="BW42" s="159">
        <f>COUNTIFS('InProcess Conf'!$C$2:$C$6972,BW$33,'InProcess Conf'!$T$2:$T$6972,$C42,'InProcess Conf'!$J$2:$J$6972,$C$28)</f>
        <v>0</v>
      </c>
      <c r="BX42" s="159">
        <f>COUNTIFS('InProcess Conf'!$C$2:$C$6972,BX$33,'InProcess Conf'!$T$2:$T$6972,$C42,'InProcess Conf'!$J$2:$J$6972,$C$28)</f>
        <v>0</v>
      </c>
      <c r="BY42" s="159">
        <f>COUNTIFS('InProcess Conf'!$C$2:$C$6972,BY$33,'InProcess Conf'!$T$2:$T$6972,$C42,'InProcess Conf'!$J$2:$J$6972,$C$28)</f>
        <v>0</v>
      </c>
      <c r="BZ42" s="159">
        <f>COUNTIFS('InProcess Conf'!$C$2:$C$6972,BZ$33,'InProcess Conf'!$T$2:$T$6972,$C42,'InProcess Conf'!$J$2:$J$6972,$C$28)</f>
        <v>0</v>
      </c>
      <c r="CA42" s="159">
        <f>COUNTIFS('InProcess Conf'!$C$2:$C$6972,CA$33,'InProcess Conf'!$T$2:$T$6972,$C42,'InProcess Conf'!$J$2:$J$6972,$C$28)</f>
        <v>0</v>
      </c>
      <c r="CB42" s="159">
        <f>COUNTIFS('InProcess Conf'!$C$2:$C$6972,CB$33,'InProcess Conf'!$T$2:$T$6972,$C42,'InProcess Conf'!$J$2:$J$6972,$C$28)</f>
        <v>0</v>
      </c>
      <c r="CC42" s="159">
        <f>COUNTIFS('InProcess Conf'!$C$2:$C$6972,CC$33,'InProcess Conf'!$T$2:$T$6972,$C42,'InProcess Conf'!$J$2:$J$6972,$C$28)</f>
        <v>0</v>
      </c>
      <c r="CD42" s="159">
        <f>COUNTIFS('InProcess Conf'!$C$2:$C$6972,CD$33,'InProcess Conf'!$T$2:$T$6972,$C42,'InProcess Conf'!$J$2:$J$6972,$C$28)</f>
        <v>0</v>
      </c>
      <c r="CE42" s="159">
        <f>COUNTIFS('InProcess Conf'!$C$2:$C$6972,CE$33,'InProcess Conf'!$T$2:$T$6972,$C42,'InProcess Conf'!$J$2:$J$6972,$C$28)</f>
        <v>0</v>
      </c>
      <c r="CF42" s="159">
        <f>COUNTIFS('InProcess Conf'!$C$2:$C$6972,CF$33,'InProcess Conf'!$T$2:$T$6972,$C42,'InProcess Conf'!$J$2:$J$6972,$C$28)</f>
        <v>0</v>
      </c>
      <c r="CG42" s="159">
        <f>COUNTIFS('InProcess Conf'!$C$2:$C$6972,CG$33,'InProcess Conf'!$T$2:$T$6972,$C42,'InProcess Conf'!$J$2:$J$6972,$C$28)</f>
        <v>0</v>
      </c>
      <c r="CH42" s="159">
        <f>COUNTIFS('InProcess Conf'!$C$2:$C$6972,CH$33,'InProcess Conf'!$T$2:$T$6972,$C42,'InProcess Conf'!$J$2:$J$6972,$C$28)</f>
        <v>0</v>
      </c>
      <c r="CI42" s="159">
        <f>COUNTIFS('InProcess Conf'!$C$2:$C$6972,CI$33,'InProcess Conf'!$T$2:$T$6972,$C42,'InProcess Conf'!$J$2:$J$6972,$C$28)</f>
        <v>0</v>
      </c>
      <c r="CJ42" s="159">
        <f>COUNTIFS('InProcess Conf'!$C$2:$C$6972,CJ$33,'InProcess Conf'!$T$2:$T$6972,$C42,'InProcess Conf'!$J$2:$J$6972,$C$28)</f>
        <v>0</v>
      </c>
      <c r="CK42" s="159">
        <f>COUNTIFS('InProcess Conf'!$C$2:$C$6972,CK$33,'InProcess Conf'!$T$2:$T$6972,$C42,'InProcess Conf'!$J$2:$J$6972,$C$28)</f>
        <v>0</v>
      </c>
      <c r="CL42" s="159">
        <f>COUNTIFS('InProcess Conf'!$C$2:$C$6972,CL$33,'InProcess Conf'!$T$2:$T$6972,$C42,'InProcess Conf'!$J$2:$J$6972,$C$28)</f>
        <v>0</v>
      </c>
      <c r="CM42" s="159">
        <f>COUNTIFS('InProcess Conf'!$C$2:$C$6972,CM$33,'InProcess Conf'!$T$2:$T$6972,$C42,'InProcess Conf'!$J$2:$J$6972,$C$28)</f>
        <v>0</v>
      </c>
      <c r="CN42" s="159">
        <f>COUNTIFS('InProcess Conf'!$C$2:$C$6972,CN$33,'InProcess Conf'!$T$2:$T$6972,$C42,'InProcess Conf'!$J$2:$J$6972,$C$28)</f>
        <v>0</v>
      </c>
      <c r="CO42" s="159">
        <f>COUNTIFS('InProcess Conf'!$C$2:$C$6972,CO$33,'InProcess Conf'!$T$2:$T$6972,$C42,'InProcess Conf'!$J$2:$J$6972,$C$28)</f>
        <v>0</v>
      </c>
      <c r="CP42" s="159">
        <f>COUNTIFS('InProcess Conf'!$C$2:$C$6972,CP$33,'InProcess Conf'!$T$2:$T$6972,$C42,'InProcess Conf'!$J$2:$J$6972,$C$28)</f>
        <v>0</v>
      </c>
      <c r="CQ42" s="159">
        <f>COUNTIFS('InProcess Conf'!$C$2:$C$6972,CQ$33,'InProcess Conf'!$T$2:$T$6972,$C42,'InProcess Conf'!$J$2:$J$6972,$C$28)</f>
        <v>0</v>
      </c>
      <c r="CR42" s="159">
        <f>COUNTIFS('InProcess Conf'!$C$2:$C$6972,CR$33,'InProcess Conf'!$T$2:$T$6972,$C42,'InProcess Conf'!$J$2:$J$6972,$C$28)</f>
        <v>0</v>
      </c>
      <c r="CS42" s="159">
        <f>COUNTIFS('InProcess Conf'!$C$2:$C$6972,CS$33,'InProcess Conf'!$T$2:$T$6972,$C42,'InProcess Conf'!$J$2:$J$6972,$C$28)</f>
        <v>0</v>
      </c>
      <c r="CT42" s="159">
        <f>COUNTIFS('InProcess Conf'!$C$2:$C$6972,CT$33,'InProcess Conf'!$T$2:$T$6972,$C42,'InProcess Conf'!$J$2:$J$6972,$C$28)</f>
        <v>0</v>
      </c>
      <c r="CU42" s="159">
        <f>COUNTIFS('InProcess Conf'!$C$2:$C$6972,CU$33,'InProcess Conf'!$T$2:$T$6972,$C42,'InProcess Conf'!$J$2:$J$6972,$C$28)</f>
        <v>0</v>
      </c>
      <c r="CV42" s="159">
        <f>COUNTIFS('InProcess Conf'!$C$2:$C$6972,CV$33,'InProcess Conf'!$T$2:$T$6972,$C42,'InProcess Conf'!$J$2:$J$6972,$C$28)</f>
        <v>0</v>
      </c>
      <c r="CW42" s="159">
        <f>COUNTIFS('InProcess Conf'!$C$2:$C$6972,CW$33,'InProcess Conf'!$T$2:$T$6972,$C42,'InProcess Conf'!$J$2:$J$6972,$C$28)</f>
        <v>0</v>
      </c>
      <c r="CX42" s="159">
        <f>COUNTIFS('InProcess Conf'!$C$2:$C$6972,CX$33,'InProcess Conf'!$T$2:$T$6972,$C42,'InProcess Conf'!$J$2:$J$6972,$C$28)</f>
        <v>0</v>
      </c>
      <c r="CY42" s="159">
        <f>COUNTIFS('InProcess Conf'!$C$2:$C$6972,CY$33,'InProcess Conf'!$T$2:$T$6972,$C42,'InProcess Conf'!$J$2:$J$6972,$C$28)</f>
        <v>0</v>
      </c>
      <c r="CZ42" s="159">
        <f>COUNTIFS('InProcess Conf'!$C$2:$C$6972,CZ$33,'InProcess Conf'!$T$2:$T$6972,$C42,'InProcess Conf'!$J$2:$J$6972,$C$28)</f>
        <v>0</v>
      </c>
      <c r="DA42" s="159">
        <f>COUNTIFS('InProcess Conf'!$C$2:$C$6972,DA$33,'InProcess Conf'!$T$2:$T$6972,$C42,'InProcess Conf'!$J$2:$J$6972,$C$28)</f>
        <v>0</v>
      </c>
      <c r="DB42" s="159">
        <f>COUNTIFS('InProcess Conf'!$C$2:$C$6972,DB$33,'InProcess Conf'!$T$2:$T$6972,$C42,'InProcess Conf'!$J$2:$J$6972,$C$28)</f>
        <v>0</v>
      </c>
      <c r="DC42" s="159">
        <f>COUNTIFS('InProcess Conf'!$C$2:$C$6972,DC$33,'InProcess Conf'!$T$2:$T$6972,$C42,'InProcess Conf'!$J$2:$J$6972,$C$28)</f>
        <v>0</v>
      </c>
      <c r="DD42" s="159">
        <f>COUNTIFS('InProcess Conf'!$C$2:$C$6972,DD$33,'InProcess Conf'!$T$2:$T$6972,$C42,'InProcess Conf'!$J$2:$J$6972,$C$28)</f>
        <v>0</v>
      </c>
      <c r="DE42" s="159">
        <f>COUNTIFS('InProcess Conf'!$C$2:$C$6972,DE$33,'InProcess Conf'!$T$2:$T$6972,$C42,'InProcess Conf'!$J$2:$J$6972,$C$28)</f>
        <v>0</v>
      </c>
      <c r="DF42" s="159">
        <f>COUNTIFS('InProcess Conf'!$C$2:$C$6972,DF$33,'InProcess Conf'!$T$2:$T$6972,$C42,'InProcess Conf'!$J$2:$J$6972,$C$28)</f>
        <v>0</v>
      </c>
      <c r="DG42" s="159">
        <f>COUNTIFS('InProcess Conf'!$C$2:$C$6972,DG$33,'InProcess Conf'!$T$2:$T$6972,$C42,'InProcess Conf'!$J$2:$J$6972,$C$28)</f>
        <v>0</v>
      </c>
      <c r="DH42" s="218">
        <f>COUNTIFS('InProcess Conf'!$C$2:$C$6972,DH$33,'InProcess Conf'!$T$2:$T$6972,$C42,'InProcess Conf'!$J$2:$J$6972,$C$28)</f>
        <v>0</v>
      </c>
      <c r="DI42" s="217">
        <f t="shared" si="7"/>
        <v>0</v>
      </c>
    </row>
    <row r="43" spans="2:113" ht="16.5" thickTop="1" thickBot="1">
      <c r="B43" s="274"/>
      <c r="C43" s="146" t="s">
        <v>525</v>
      </c>
      <c r="D43" s="159">
        <f>COUNTIFS('InProcess Conf'!$C$2:$C$6972,D$33,'InProcess Conf'!$T$2:$T$6972,$C43,'InProcess Conf'!$J$2:$J$6972,$C$28)</f>
        <v>0</v>
      </c>
      <c r="E43" s="159">
        <f>COUNTIFS('InProcess Conf'!$C$2:$C$6972,E$33,'InProcess Conf'!$T$2:$T$6972,$C43,'InProcess Conf'!$J$2:$J$6972,$C$28)</f>
        <v>0</v>
      </c>
      <c r="F43" s="159">
        <f>COUNTIFS('InProcess Conf'!$C$2:$C$6972,F$33,'InProcess Conf'!$T$2:$T$6972,$C43,'InProcess Conf'!$J$2:$J$6972,$C$28)</f>
        <v>0</v>
      </c>
      <c r="G43" s="159">
        <f>COUNTIFS('InProcess Conf'!$C$2:$C$6972,G$33,'InProcess Conf'!$T$2:$T$6972,$C43,'InProcess Conf'!$J$2:$J$6972,$C$28)</f>
        <v>0</v>
      </c>
      <c r="H43" s="159">
        <f>COUNTIFS('InProcess Conf'!$C$2:$C$6972,H$33,'InProcess Conf'!$T$2:$T$6972,$C43,'InProcess Conf'!$J$2:$J$6972,$C$28)</f>
        <v>0</v>
      </c>
      <c r="I43" s="159">
        <f>COUNTIFS('InProcess Conf'!$C$2:$C$6972,I$33,'InProcess Conf'!$T$2:$T$6972,$C43,'InProcess Conf'!$J$2:$J$6972,$C$28)</f>
        <v>0</v>
      </c>
      <c r="J43" s="159">
        <f>COUNTIFS('InProcess Conf'!$C$2:$C$6972,J$33,'InProcess Conf'!$T$2:$T$6972,$C43,'InProcess Conf'!$J$2:$J$6972,$C$28)</f>
        <v>0</v>
      </c>
      <c r="K43" s="159">
        <f>COUNTIFS('InProcess Conf'!$C$2:$C$6972,K$33,'InProcess Conf'!$T$2:$T$6972,$C43,'InProcess Conf'!$J$2:$J$6972,$C$28)</f>
        <v>0</v>
      </c>
      <c r="L43" s="159">
        <f>COUNTIFS('InProcess Conf'!$C$2:$C$6972,L$33,'InProcess Conf'!$T$2:$T$6972,$C43,'InProcess Conf'!$J$2:$J$6972,$C$28)</f>
        <v>0</v>
      </c>
      <c r="M43" s="159">
        <f>COUNTIFS('InProcess Conf'!$C$2:$C$6972,M$33,'InProcess Conf'!$T$2:$T$6972,$C43,'InProcess Conf'!$J$2:$J$6972,$C$28)</f>
        <v>0</v>
      </c>
      <c r="N43" s="159">
        <f>COUNTIFS('InProcess Conf'!$C$2:$C$6972,N$33,'InProcess Conf'!$T$2:$T$6972,$C43,'InProcess Conf'!$J$2:$J$6972,$C$28)</f>
        <v>0</v>
      </c>
      <c r="O43" s="159">
        <f>COUNTIFS('InProcess Conf'!$C$2:$C$6972,O$33,'InProcess Conf'!$T$2:$T$6972,$C43,'InProcess Conf'!$J$2:$J$6972,$C$28)</f>
        <v>0</v>
      </c>
      <c r="P43" s="159">
        <f>COUNTIFS('InProcess Conf'!$C$2:$C$6972,P$33,'InProcess Conf'!$T$2:$T$6972,$C43,'InProcess Conf'!$J$2:$J$6972,$C$28)</f>
        <v>0</v>
      </c>
      <c r="Q43" s="159">
        <f>COUNTIFS('InProcess Conf'!$C$2:$C$6972,Q$33,'InProcess Conf'!$T$2:$T$6972,$C43,'InProcess Conf'!$J$2:$J$6972,$C$28)</f>
        <v>0</v>
      </c>
      <c r="R43" s="159">
        <f>COUNTIFS('InProcess Conf'!$C$2:$C$6972,R$33,'InProcess Conf'!$T$2:$T$6972,$C43,'InProcess Conf'!$J$2:$J$6972,$C$28)</f>
        <v>0</v>
      </c>
      <c r="S43" s="159">
        <f>COUNTIFS('InProcess Conf'!$C$2:$C$6972,S$33,'InProcess Conf'!$T$2:$T$6972,$C43,'InProcess Conf'!$J$2:$J$6972,$C$28)</f>
        <v>0</v>
      </c>
      <c r="T43" s="159">
        <f>COUNTIFS('InProcess Conf'!$C$2:$C$6972,T$33,'InProcess Conf'!$T$2:$T$6972,$C43,'InProcess Conf'!$J$2:$J$6972,$C$28)</f>
        <v>0</v>
      </c>
      <c r="U43" s="159">
        <f>COUNTIFS('InProcess Conf'!$C$2:$C$6972,U$33,'InProcess Conf'!$T$2:$T$6972,$C43,'InProcess Conf'!$J$2:$J$6972,$C$28)</f>
        <v>0</v>
      </c>
      <c r="V43" s="159">
        <f>COUNTIFS('InProcess Conf'!$C$2:$C$6972,V$33,'InProcess Conf'!$T$2:$T$6972,$C43,'InProcess Conf'!$J$2:$J$6972,$C$28)</f>
        <v>0</v>
      </c>
      <c r="W43" s="159">
        <f>COUNTIFS('InProcess Conf'!$C$2:$C$6972,W$33,'InProcess Conf'!$T$2:$T$6972,$C43,'InProcess Conf'!$J$2:$J$6972,$C$28)</f>
        <v>0</v>
      </c>
      <c r="X43" s="159">
        <f>COUNTIFS('InProcess Conf'!$C$2:$C$6972,X$33,'InProcess Conf'!$T$2:$T$6972,$C43,'InProcess Conf'!$J$2:$J$6972,$C$28)</f>
        <v>0</v>
      </c>
      <c r="Y43" s="159">
        <f>COUNTIFS('InProcess Conf'!$C$2:$C$6972,Y$33,'InProcess Conf'!$T$2:$T$6972,$C43,'InProcess Conf'!$J$2:$J$6972,$C$28)</f>
        <v>0</v>
      </c>
      <c r="Z43" s="159">
        <f>COUNTIFS('InProcess Conf'!$C$2:$C$6972,Z$33,'InProcess Conf'!$T$2:$T$6972,$C43,'InProcess Conf'!$J$2:$J$6972,$C$28)</f>
        <v>0</v>
      </c>
      <c r="AA43" s="159">
        <f>COUNTIFS('InProcess Conf'!$C$2:$C$6972,AA$33,'InProcess Conf'!$T$2:$T$6972,$C43,'InProcess Conf'!$J$2:$J$6972,$C$28)</f>
        <v>0</v>
      </c>
      <c r="AB43" s="159">
        <f>COUNTIFS('InProcess Conf'!$C$2:$C$6972,AB$33,'InProcess Conf'!$T$2:$T$6972,$C43,'InProcess Conf'!$J$2:$J$6972,$C$28)</f>
        <v>0</v>
      </c>
      <c r="AC43" s="159">
        <f>COUNTIFS('InProcess Conf'!$C$2:$C$6972,AC$33,'InProcess Conf'!$T$2:$T$6972,$C43,'InProcess Conf'!$J$2:$J$6972,$C$28)</f>
        <v>0</v>
      </c>
      <c r="AD43" s="159">
        <f>COUNTIFS('InProcess Conf'!$C$2:$C$6972,AD$33,'InProcess Conf'!$T$2:$T$6972,$C43,'InProcess Conf'!$J$2:$J$6972,$C$28)</f>
        <v>0</v>
      </c>
      <c r="AE43" s="159">
        <f>COUNTIFS('InProcess Conf'!$C$2:$C$6972,AE$33,'InProcess Conf'!$T$2:$T$6972,$C43,'InProcess Conf'!$J$2:$J$6972,$C$28)</f>
        <v>0</v>
      </c>
      <c r="AF43" s="159">
        <f>COUNTIFS('InProcess Conf'!$C$2:$C$6972,AF$33,'InProcess Conf'!$T$2:$T$6972,$C43,'InProcess Conf'!$J$2:$J$6972,$C$28)</f>
        <v>0</v>
      </c>
      <c r="AG43" s="159">
        <f>COUNTIFS('InProcess Conf'!$C$2:$C$6972,AG$33,'InProcess Conf'!$T$2:$T$6972,$C43,'InProcess Conf'!$J$2:$J$6972,$C$28)</f>
        <v>0</v>
      </c>
      <c r="AH43" s="159">
        <f>COUNTIFS('InProcess Conf'!$C$2:$C$6972,AH$33,'InProcess Conf'!$T$2:$T$6972,$C43,'InProcess Conf'!$J$2:$J$6972,$C$28)</f>
        <v>0</v>
      </c>
      <c r="AI43" s="159">
        <f>COUNTIFS('InProcess Conf'!$C$2:$C$6972,AI$33,'InProcess Conf'!$T$2:$T$6972,$C43,'InProcess Conf'!$J$2:$J$6972,$C$28)</f>
        <v>0</v>
      </c>
      <c r="AJ43" s="159">
        <f>COUNTIFS('InProcess Conf'!$C$2:$C$6972,AJ$33,'InProcess Conf'!$T$2:$T$6972,$C43,'InProcess Conf'!$J$2:$J$6972,$C$28)</f>
        <v>0</v>
      </c>
      <c r="AK43" s="159">
        <f>COUNTIFS('InProcess Conf'!$C$2:$C$6972,AK$33,'InProcess Conf'!$T$2:$T$6972,$C43,'InProcess Conf'!$J$2:$J$6972,$C$28)</f>
        <v>0</v>
      </c>
      <c r="AL43" s="159">
        <f>COUNTIFS('InProcess Conf'!$C$2:$C$6972,AL$33,'InProcess Conf'!$T$2:$T$6972,$C43,'InProcess Conf'!$J$2:$J$6972,$C$28)</f>
        <v>0</v>
      </c>
      <c r="AM43" s="159">
        <f>COUNTIFS('InProcess Conf'!$C$2:$C$6972,AM$33,'InProcess Conf'!$T$2:$T$6972,$C43,'InProcess Conf'!$J$2:$J$6972,$C$28)</f>
        <v>0</v>
      </c>
      <c r="AN43" s="159">
        <f>COUNTIFS('InProcess Conf'!$C$2:$C$6972,AN$33,'InProcess Conf'!$T$2:$T$6972,$C43,'InProcess Conf'!$J$2:$J$6972,$C$28)</f>
        <v>0</v>
      </c>
      <c r="AO43" s="159">
        <f>COUNTIFS('InProcess Conf'!$C$2:$C$6972,AO$33,'InProcess Conf'!$T$2:$T$6972,$C43,'InProcess Conf'!$J$2:$J$6972,$C$28)</f>
        <v>0</v>
      </c>
      <c r="AP43" s="159">
        <f>COUNTIFS('InProcess Conf'!$C$2:$C$6972,AP$33,'InProcess Conf'!$T$2:$T$6972,$C43,'InProcess Conf'!$J$2:$J$6972,$C$28)</f>
        <v>0</v>
      </c>
      <c r="AQ43" s="159">
        <f>COUNTIFS('InProcess Conf'!$C$2:$C$6972,AQ$33,'InProcess Conf'!$T$2:$T$6972,$C43,'InProcess Conf'!$J$2:$J$6972,$C$28)</f>
        <v>0</v>
      </c>
      <c r="AR43" s="159">
        <f>COUNTIFS('InProcess Conf'!$C$2:$C$6972,AR$33,'InProcess Conf'!$T$2:$T$6972,$C43,'InProcess Conf'!$J$2:$J$6972,$C$28)</f>
        <v>0</v>
      </c>
      <c r="AS43" s="159">
        <f>COUNTIFS('InProcess Conf'!$C$2:$C$6972,AS$33,'InProcess Conf'!$T$2:$T$6972,$C43,'InProcess Conf'!$J$2:$J$6972,$C$28)</f>
        <v>0</v>
      </c>
      <c r="AT43" s="159">
        <f>COUNTIFS('InProcess Conf'!$C$2:$C$6972,AT$33,'InProcess Conf'!$T$2:$T$6972,$C43,'InProcess Conf'!$J$2:$J$6972,$C$28)</f>
        <v>0</v>
      </c>
      <c r="AU43" s="159">
        <f>COUNTIFS('InProcess Conf'!$C$2:$C$6972,AU$33,'InProcess Conf'!$T$2:$T$6972,$C43,'InProcess Conf'!$J$2:$J$6972,$C$28)</f>
        <v>0</v>
      </c>
      <c r="AV43" s="159">
        <f>COUNTIFS('InProcess Conf'!$C$2:$C$6972,AV$33,'InProcess Conf'!$T$2:$T$6972,$C43,'InProcess Conf'!$J$2:$J$6972,$C$28)</f>
        <v>0</v>
      </c>
      <c r="AW43" s="159">
        <f>COUNTIFS('InProcess Conf'!$C$2:$C$6972,AW$33,'InProcess Conf'!$T$2:$T$6972,$C43,'InProcess Conf'!$J$2:$J$6972,$C$28)</f>
        <v>0</v>
      </c>
      <c r="AX43" s="159">
        <f>COUNTIFS('InProcess Conf'!$C$2:$C$6972,AX$33,'InProcess Conf'!$T$2:$T$6972,$C43,'InProcess Conf'!$J$2:$J$6972,$C$28)</f>
        <v>0</v>
      </c>
      <c r="AY43" s="159">
        <f>COUNTIFS('InProcess Conf'!$C$2:$C$6972,AY$33,'InProcess Conf'!$T$2:$T$6972,$C43,'InProcess Conf'!$J$2:$J$6972,$C$28)</f>
        <v>0</v>
      </c>
      <c r="AZ43" s="159">
        <f>COUNTIFS('InProcess Conf'!$C$2:$C$6972,AZ$33,'InProcess Conf'!$T$2:$T$6972,$C43,'InProcess Conf'!$J$2:$J$6972,$C$28)</f>
        <v>0</v>
      </c>
      <c r="BA43" s="159">
        <f>COUNTIFS('InProcess Conf'!$C$2:$C$6972,BA$33,'InProcess Conf'!$T$2:$T$6972,$C43,'InProcess Conf'!$J$2:$J$6972,$C$28)</f>
        <v>0</v>
      </c>
      <c r="BB43" s="159">
        <f>COUNTIFS('InProcess Conf'!$C$2:$C$6972,BB$33,'InProcess Conf'!$T$2:$T$6972,$C43,'InProcess Conf'!$J$2:$J$6972,$C$28)</f>
        <v>0</v>
      </c>
      <c r="BC43" s="159">
        <f>COUNTIFS('InProcess Conf'!$C$2:$C$6972,BC$33,'InProcess Conf'!$T$2:$T$6972,$C43,'InProcess Conf'!$J$2:$J$6972,$C$28)</f>
        <v>0</v>
      </c>
      <c r="BD43" s="159">
        <f>COUNTIFS('InProcess Conf'!$C$2:$C$6972,BD$33,'InProcess Conf'!$T$2:$T$6972,$C43,'InProcess Conf'!$J$2:$J$6972,$C$28)</f>
        <v>0</v>
      </c>
      <c r="BE43" s="159">
        <f>COUNTIFS('InProcess Conf'!$C$2:$C$6972,BE$33,'InProcess Conf'!$T$2:$T$6972,$C43,'InProcess Conf'!$J$2:$J$6972,$C$28)</f>
        <v>0</v>
      </c>
      <c r="BF43" s="159">
        <f>COUNTIFS('InProcess Conf'!$C$2:$C$6972,BF$33,'InProcess Conf'!$T$2:$T$6972,$C43,'InProcess Conf'!$J$2:$J$6972,$C$28)</f>
        <v>0</v>
      </c>
      <c r="BG43" s="159">
        <f>COUNTIFS('InProcess Conf'!$C$2:$C$6972,BG$33,'InProcess Conf'!$T$2:$T$6972,$C43,'InProcess Conf'!$J$2:$J$6972,$C$28)</f>
        <v>0</v>
      </c>
      <c r="BH43" s="159">
        <f>COUNTIFS('InProcess Conf'!$C$2:$C$6972,BH$33,'InProcess Conf'!$T$2:$T$6972,$C43,'InProcess Conf'!$J$2:$J$6972,$C$28)</f>
        <v>0</v>
      </c>
      <c r="BI43" s="159">
        <f>COUNTIFS('InProcess Conf'!$C$2:$C$6972,BI$33,'InProcess Conf'!$T$2:$T$6972,$C43,'InProcess Conf'!$J$2:$J$6972,$C$28)</f>
        <v>0</v>
      </c>
      <c r="BJ43" s="159">
        <f>COUNTIFS('InProcess Conf'!$C$2:$C$6972,BJ$33,'InProcess Conf'!$T$2:$T$6972,$C43,'InProcess Conf'!$J$2:$J$6972,$C$28)</f>
        <v>0</v>
      </c>
      <c r="BK43" s="159">
        <f>COUNTIFS('InProcess Conf'!$C$2:$C$6972,BK$33,'InProcess Conf'!$T$2:$T$6972,$C43,'InProcess Conf'!$J$2:$J$6972,$C$28)</f>
        <v>0</v>
      </c>
      <c r="BL43" s="159">
        <f>COUNTIFS('InProcess Conf'!$C$2:$C$6972,BL$33,'InProcess Conf'!$T$2:$T$6972,$C43,'InProcess Conf'!$J$2:$J$6972,$C$28)</f>
        <v>0</v>
      </c>
      <c r="BM43" s="159">
        <f>COUNTIFS('InProcess Conf'!$C$2:$C$6972,BM$33,'InProcess Conf'!$T$2:$T$6972,$C43,'InProcess Conf'!$J$2:$J$6972,$C$28)</f>
        <v>0</v>
      </c>
      <c r="BN43" s="159">
        <f>COUNTIFS('InProcess Conf'!$C$2:$C$6972,BN$33,'InProcess Conf'!$T$2:$T$6972,$C43,'InProcess Conf'!$J$2:$J$6972,$C$28)</f>
        <v>0</v>
      </c>
      <c r="BO43" s="159">
        <f>COUNTIFS('InProcess Conf'!$C$2:$C$6972,BO$33,'InProcess Conf'!$T$2:$T$6972,$C43,'InProcess Conf'!$J$2:$J$6972,$C$28)</f>
        <v>0</v>
      </c>
      <c r="BP43" s="159">
        <f>COUNTIFS('InProcess Conf'!$C$2:$C$6972,BP$33,'InProcess Conf'!$T$2:$T$6972,$C43,'InProcess Conf'!$J$2:$J$6972,$C$28)</f>
        <v>0</v>
      </c>
      <c r="BQ43" s="159">
        <f>COUNTIFS('InProcess Conf'!$C$2:$C$6972,BQ$33,'InProcess Conf'!$T$2:$T$6972,$C43,'InProcess Conf'!$J$2:$J$6972,$C$28)</f>
        <v>0</v>
      </c>
      <c r="BR43" s="159">
        <f>COUNTIFS('InProcess Conf'!$C$2:$C$6972,BR$33,'InProcess Conf'!$T$2:$T$6972,$C43,'InProcess Conf'!$J$2:$J$6972,$C$28)</f>
        <v>0</v>
      </c>
      <c r="BS43" s="159">
        <f>COUNTIFS('InProcess Conf'!$C$2:$C$6972,BS$33,'InProcess Conf'!$T$2:$T$6972,$C43,'InProcess Conf'!$J$2:$J$6972,$C$28)</f>
        <v>0</v>
      </c>
      <c r="BT43" s="159">
        <f>COUNTIFS('InProcess Conf'!$C$2:$C$6972,BT$33,'InProcess Conf'!$T$2:$T$6972,$C43,'InProcess Conf'!$J$2:$J$6972,$C$28)</f>
        <v>0</v>
      </c>
      <c r="BU43" s="159">
        <f>COUNTIFS('InProcess Conf'!$C$2:$C$6972,BU$33,'InProcess Conf'!$T$2:$T$6972,$C43,'InProcess Conf'!$J$2:$J$6972,$C$28)</f>
        <v>0</v>
      </c>
      <c r="BV43" s="159">
        <f>COUNTIFS('InProcess Conf'!$C$2:$C$6972,BV$33,'InProcess Conf'!$T$2:$T$6972,$C43,'InProcess Conf'!$J$2:$J$6972,$C$28)</f>
        <v>0</v>
      </c>
      <c r="BW43" s="159">
        <f>COUNTIFS('InProcess Conf'!$C$2:$C$6972,BW$33,'InProcess Conf'!$T$2:$T$6972,$C43,'InProcess Conf'!$J$2:$J$6972,$C$28)</f>
        <v>0</v>
      </c>
      <c r="BX43" s="159">
        <f>COUNTIFS('InProcess Conf'!$C$2:$C$6972,BX$33,'InProcess Conf'!$T$2:$T$6972,$C43,'InProcess Conf'!$J$2:$J$6972,$C$28)</f>
        <v>0</v>
      </c>
      <c r="BY43" s="159">
        <f>COUNTIFS('InProcess Conf'!$C$2:$C$6972,BY$33,'InProcess Conf'!$T$2:$T$6972,$C43,'InProcess Conf'!$J$2:$J$6972,$C$28)</f>
        <v>0</v>
      </c>
      <c r="BZ43" s="159">
        <f>COUNTIFS('InProcess Conf'!$C$2:$C$6972,BZ$33,'InProcess Conf'!$T$2:$T$6972,$C43,'InProcess Conf'!$J$2:$J$6972,$C$28)</f>
        <v>0</v>
      </c>
      <c r="CA43" s="159">
        <f>COUNTIFS('InProcess Conf'!$C$2:$C$6972,CA$33,'InProcess Conf'!$T$2:$T$6972,$C43,'InProcess Conf'!$J$2:$J$6972,$C$28)</f>
        <v>0</v>
      </c>
      <c r="CB43" s="159">
        <f>COUNTIFS('InProcess Conf'!$C$2:$C$6972,CB$33,'InProcess Conf'!$T$2:$T$6972,$C43,'InProcess Conf'!$J$2:$J$6972,$C$28)</f>
        <v>0</v>
      </c>
      <c r="CC43" s="159">
        <f>COUNTIFS('InProcess Conf'!$C$2:$C$6972,CC$33,'InProcess Conf'!$T$2:$T$6972,$C43,'InProcess Conf'!$J$2:$J$6972,$C$28)</f>
        <v>0</v>
      </c>
      <c r="CD43" s="159">
        <f>COUNTIFS('InProcess Conf'!$C$2:$C$6972,CD$33,'InProcess Conf'!$T$2:$T$6972,$C43,'InProcess Conf'!$J$2:$J$6972,$C$28)</f>
        <v>0</v>
      </c>
      <c r="CE43" s="159">
        <f>COUNTIFS('InProcess Conf'!$C$2:$C$6972,CE$33,'InProcess Conf'!$T$2:$T$6972,$C43,'InProcess Conf'!$J$2:$J$6972,$C$28)</f>
        <v>0</v>
      </c>
      <c r="CF43" s="159">
        <f>COUNTIFS('InProcess Conf'!$C$2:$C$6972,CF$33,'InProcess Conf'!$T$2:$T$6972,$C43,'InProcess Conf'!$J$2:$J$6972,$C$28)</f>
        <v>0</v>
      </c>
      <c r="CG43" s="159">
        <f>COUNTIFS('InProcess Conf'!$C$2:$C$6972,CG$33,'InProcess Conf'!$T$2:$T$6972,$C43,'InProcess Conf'!$J$2:$J$6972,$C$28)</f>
        <v>0</v>
      </c>
      <c r="CH43" s="159">
        <f>COUNTIFS('InProcess Conf'!$C$2:$C$6972,CH$33,'InProcess Conf'!$T$2:$T$6972,$C43,'InProcess Conf'!$J$2:$J$6972,$C$28)</f>
        <v>0</v>
      </c>
      <c r="CI43" s="159">
        <f>COUNTIFS('InProcess Conf'!$C$2:$C$6972,CI$33,'InProcess Conf'!$T$2:$T$6972,$C43,'InProcess Conf'!$J$2:$J$6972,$C$28)</f>
        <v>0</v>
      </c>
      <c r="CJ43" s="159">
        <f>COUNTIFS('InProcess Conf'!$C$2:$C$6972,CJ$33,'InProcess Conf'!$T$2:$T$6972,$C43,'InProcess Conf'!$J$2:$J$6972,$C$28)</f>
        <v>0</v>
      </c>
      <c r="CK43" s="159">
        <f>COUNTIFS('InProcess Conf'!$C$2:$C$6972,CK$33,'InProcess Conf'!$T$2:$T$6972,$C43,'InProcess Conf'!$J$2:$J$6972,$C$28)</f>
        <v>0</v>
      </c>
      <c r="CL43" s="159">
        <f>COUNTIFS('InProcess Conf'!$C$2:$C$6972,CL$33,'InProcess Conf'!$T$2:$T$6972,$C43,'InProcess Conf'!$J$2:$J$6972,$C$28)</f>
        <v>0</v>
      </c>
      <c r="CM43" s="159">
        <f>COUNTIFS('InProcess Conf'!$C$2:$C$6972,CM$33,'InProcess Conf'!$T$2:$T$6972,$C43,'InProcess Conf'!$J$2:$J$6972,$C$28)</f>
        <v>0</v>
      </c>
      <c r="CN43" s="159">
        <f>COUNTIFS('InProcess Conf'!$C$2:$C$6972,CN$33,'InProcess Conf'!$T$2:$T$6972,$C43,'InProcess Conf'!$J$2:$J$6972,$C$28)</f>
        <v>0</v>
      </c>
      <c r="CO43" s="159">
        <f>COUNTIFS('InProcess Conf'!$C$2:$C$6972,CO$33,'InProcess Conf'!$T$2:$T$6972,$C43,'InProcess Conf'!$J$2:$J$6972,$C$28)</f>
        <v>0</v>
      </c>
      <c r="CP43" s="159">
        <f>COUNTIFS('InProcess Conf'!$C$2:$C$6972,CP$33,'InProcess Conf'!$T$2:$T$6972,$C43,'InProcess Conf'!$J$2:$J$6972,$C$28)</f>
        <v>0</v>
      </c>
      <c r="CQ43" s="159">
        <f>COUNTIFS('InProcess Conf'!$C$2:$C$6972,CQ$33,'InProcess Conf'!$T$2:$T$6972,$C43,'InProcess Conf'!$J$2:$J$6972,$C$28)</f>
        <v>0</v>
      </c>
      <c r="CR43" s="159">
        <f>COUNTIFS('InProcess Conf'!$C$2:$C$6972,CR$33,'InProcess Conf'!$T$2:$T$6972,$C43,'InProcess Conf'!$J$2:$J$6972,$C$28)</f>
        <v>0</v>
      </c>
      <c r="CS43" s="159">
        <f>COUNTIFS('InProcess Conf'!$C$2:$C$6972,CS$33,'InProcess Conf'!$T$2:$T$6972,$C43,'InProcess Conf'!$J$2:$J$6972,$C$28)</f>
        <v>0</v>
      </c>
      <c r="CT43" s="159">
        <f>COUNTIFS('InProcess Conf'!$C$2:$C$6972,CT$33,'InProcess Conf'!$T$2:$T$6972,$C43,'InProcess Conf'!$J$2:$J$6972,$C$28)</f>
        <v>0</v>
      </c>
      <c r="CU43" s="159">
        <f>COUNTIFS('InProcess Conf'!$C$2:$C$6972,CU$33,'InProcess Conf'!$T$2:$T$6972,$C43,'InProcess Conf'!$J$2:$J$6972,$C$28)</f>
        <v>0</v>
      </c>
      <c r="CV43" s="159">
        <f>COUNTIFS('InProcess Conf'!$C$2:$C$6972,CV$33,'InProcess Conf'!$T$2:$T$6972,$C43,'InProcess Conf'!$J$2:$J$6972,$C$28)</f>
        <v>0</v>
      </c>
      <c r="CW43" s="159">
        <f>COUNTIFS('InProcess Conf'!$C$2:$C$6972,CW$33,'InProcess Conf'!$T$2:$T$6972,$C43,'InProcess Conf'!$J$2:$J$6972,$C$28)</f>
        <v>0</v>
      </c>
      <c r="CX43" s="159">
        <f>COUNTIFS('InProcess Conf'!$C$2:$C$6972,CX$33,'InProcess Conf'!$T$2:$T$6972,$C43,'InProcess Conf'!$J$2:$J$6972,$C$28)</f>
        <v>0</v>
      </c>
      <c r="CY43" s="159">
        <f>COUNTIFS('InProcess Conf'!$C$2:$C$6972,CY$33,'InProcess Conf'!$T$2:$T$6972,$C43,'InProcess Conf'!$J$2:$J$6972,$C$28)</f>
        <v>0</v>
      </c>
      <c r="CZ43" s="159">
        <f>COUNTIFS('InProcess Conf'!$C$2:$C$6972,CZ$33,'InProcess Conf'!$T$2:$T$6972,$C43,'InProcess Conf'!$J$2:$J$6972,$C$28)</f>
        <v>0</v>
      </c>
      <c r="DA43" s="159">
        <f>COUNTIFS('InProcess Conf'!$C$2:$C$6972,DA$33,'InProcess Conf'!$T$2:$T$6972,$C43,'InProcess Conf'!$J$2:$J$6972,$C$28)</f>
        <v>0</v>
      </c>
      <c r="DB43" s="159">
        <f>COUNTIFS('InProcess Conf'!$C$2:$C$6972,DB$33,'InProcess Conf'!$T$2:$T$6972,$C43,'InProcess Conf'!$J$2:$J$6972,$C$28)</f>
        <v>0</v>
      </c>
      <c r="DC43" s="159">
        <f>COUNTIFS('InProcess Conf'!$C$2:$C$6972,DC$33,'InProcess Conf'!$T$2:$T$6972,$C43,'InProcess Conf'!$J$2:$J$6972,$C$28)</f>
        <v>0</v>
      </c>
      <c r="DD43" s="159">
        <f>COUNTIFS('InProcess Conf'!$C$2:$C$6972,DD$33,'InProcess Conf'!$T$2:$T$6972,$C43,'InProcess Conf'!$J$2:$J$6972,$C$28)</f>
        <v>0</v>
      </c>
      <c r="DE43" s="159">
        <f>COUNTIFS('InProcess Conf'!$C$2:$C$6972,DE$33,'InProcess Conf'!$T$2:$T$6972,$C43,'InProcess Conf'!$J$2:$J$6972,$C$28)</f>
        <v>0</v>
      </c>
      <c r="DF43" s="159">
        <f>COUNTIFS('InProcess Conf'!$C$2:$C$6972,DF$33,'InProcess Conf'!$T$2:$T$6972,$C43,'InProcess Conf'!$J$2:$J$6972,$C$28)</f>
        <v>0</v>
      </c>
      <c r="DG43" s="159">
        <f>COUNTIFS('InProcess Conf'!$C$2:$C$6972,DG$33,'InProcess Conf'!$T$2:$T$6972,$C43,'InProcess Conf'!$J$2:$J$6972,$C$28)</f>
        <v>0</v>
      </c>
      <c r="DH43" s="218">
        <f>COUNTIFS('InProcess Conf'!$C$2:$C$6972,DH$33,'InProcess Conf'!$T$2:$T$6972,$C43,'InProcess Conf'!$J$2:$J$6972,$C$28)</f>
        <v>0</v>
      </c>
      <c r="DI43" s="217">
        <f t="shared" si="7"/>
        <v>0</v>
      </c>
    </row>
    <row r="44" spans="2:113" ht="16.5" thickTop="1" thickBot="1">
      <c r="B44" s="274"/>
      <c r="C44" s="158" t="s">
        <v>448</v>
      </c>
      <c r="D44" s="159">
        <f>COUNTIFS('InProcess Conf'!$C$2:$C$6972,D$33,'InProcess Conf'!$T$2:$T$6972,$C44,'InProcess Conf'!$J$2:$J$6972,$C$28)</f>
        <v>0</v>
      </c>
      <c r="E44" s="159">
        <f>COUNTIFS('InProcess Conf'!$C$2:$C$6972,E$33,'InProcess Conf'!$T$2:$T$6972,$C44,'InProcess Conf'!$J$2:$J$6972,$C$28)</f>
        <v>0</v>
      </c>
      <c r="F44" s="159">
        <f>COUNTIFS('InProcess Conf'!$C$2:$C$6972,F$33,'InProcess Conf'!$T$2:$T$6972,$C44,'InProcess Conf'!$J$2:$J$6972,$C$28)</f>
        <v>0</v>
      </c>
      <c r="G44" s="159">
        <f>COUNTIFS('InProcess Conf'!$C$2:$C$6972,G$33,'InProcess Conf'!$T$2:$T$6972,$C44,'InProcess Conf'!$J$2:$J$6972,$C$28)</f>
        <v>0</v>
      </c>
      <c r="H44" s="159">
        <f>COUNTIFS('InProcess Conf'!$C$2:$C$6972,H$33,'InProcess Conf'!$T$2:$T$6972,$C44,'InProcess Conf'!$J$2:$J$6972,$C$28)</f>
        <v>0</v>
      </c>
      <c r="I44" s="159">
        <f>COUNTIFS('InProcess Conf'!$C$2:$C$6972,I$33,'InProcess Conf'!$T$2:$T$6972,$C44,'InProcess Conf'!$J$2:$J$6972,$C$28)</f>
        <v>0</v>
      </c>
      <c r="J44" s="159">
        <f>COUNTIFS('InProcess Conf'!$C$2:$C$6972,J$33,'InProcess Conf'!$T$2:$T$6972,$C44,'InProcess Conf'!$J$2:$J$6972,$C$28)</f>
        <v>0</v>
      </c>
      <c r="K44" s="159">
        <f>COUNTIFS('InProcess Conf'!$C$2:$C$6972,K$33,'InProcess Conf'!$T$2:$T$6972,$C44,'InProcess Conf'!$J$2:$J$6972,$C$28)</f>
        <v>0</v>
      </c>
      <c r="L44" s="159">
        <f>COUNTIFS('InProcess Conf'!$C$2:$C$6972,L$33,'InProcess Conf'!$T$2:$T$6972,$C44,'InProcess Conf'!$J$2:$J$6972,$C$28)</f>
        <v>0</v>
      </c>
      <c r="M44" s="159">
        <f>COUNTIFS('InProcess Conf'!$C$2:$C$6972,M$33,'InProcess Conf'!$T$2:$T$6972,$C44,'InProcess Conf'!$J$2:$J$6972,$C$28)</f>
        <v>0</v>
      </c>
      <c r="N44" s="159">
        <f>COUNTIFS('InProcess Conf'!$C$2:$C$6972,N$33,'InProcess Conf'!$T$2:$T$6972,$C44,'InProcess Conf'!$J$2:$J$6972,$C$28)</f>
        <v>0</v>
      </c>
      <c r="O44" s="159">
        <f>COUNTIFS('InProcess Conf'!$C$2:$C$6972,O$33,'InProcess Conf'!$T$2:$T$6972,$C44,'InProcess Conf'!$J$2:$J$6972,$C$28)</f>
        <v>0</v>
      </c>
      <c r="P44" s="159">
        <f>COUNTIFS('InProcess Conf'!$C$2:$C$6972,P$33,'InProcess Conf'!$T$2:$T$6972,$C44,'InProcess Conf'!$J$2:$J$6972,$C$28)</f>
        <v>0</v>
      </c>
      <c r="Q44" s="159">
        <f>COUNTIFS('InProcess Conf'!$C$2:$C$6972,Q$33,'InProcess Conf'!$T$2:$T$6972,$C44,'InProcess Conf'!$J$2:$J$6972,$C$28)</f>
        <v>0</v>
      </c>
      <c r="R44" s="159">
        <f>COUNTIFS('InProcess Conf'!$C$2:$C$6972,R$33,'InProcess Conf'!$T$2:$T$6972,$C44,'InProcess Conf'!$J$2:$J$6972,$C$28)</f>
        <v>0</v>
      </c>
      <c r="S44" s="159">
        <f>COUNTIFS('InProcess Conf'!$C$2:$C$6972,S$33,'InProcess Conf'!$T$2:$T$6972,$C44,'InProcess Conf'!$J$2:$J$6972,$C$28)</f>
        <v>0</v>
      </c>
      <c r="T44" s="159">
        <f>COUNTIFS('InProcess Conf'!$C$2:$C$6972,T$33,'InProcess Conf'!$T$2:$T$6972,$C44,'InProcess Conf'!$J$2:$J$6972,$C$28)</f>
        <v>0</v>
      </c>
      <c r="U44" s="159">
        <f>COUNTIFS('InProcess Conf'!$C$2:$C$6972,U$33,'InProcess Conf'!$T$2:$T$6972,$C44,'InProcess Conf'!$J$2:$J$6972,$C$28)</f>
        <v>0</v>
      </c>
      <c r="V44" s="159">
        <f>COUNTIFS('InProcess Conf'!$C$2:$C$6972,V$33,'InProcess Conf'!$T$2:$T$6972,$C44,'InProcess Conf'!$J$2:$J$6972,$C$28)</f>
        <v>0</v>
      </c>
      <c r="W44" s="159">
        <f>COUNTIFS('InProcess Conf'!$C$2:$C$6972,W$33,'InProcess Conf'!$T$2:$T$6972,$C44,'InProcess Conf'!$J$2:$J$6972,$C$28)</f>
        <v>0</v>
      </c>
      <c r="X44" s="159">
        <f>COUNTIFS('InProcess Conf'!$C$2:$C$6972,X$33,'InProcess Conf'!$T$2:$T$6972,$C44,'InProcess Conf'!$J$2:$J$6972,$C$28)</f>
        <v>0</v>
      </c>
      <c r="Y44" s="159">
        <f>COUNTIFS('InProcess Conf'!$C$2:$C$6972,Y$33,'InProcess Conf'!$T$2:$T$6972,$C44,'InProcess Conf'!$J$2:$J$6972,$C$28)</f>
        <v>0</v>
      </c>
      <c r="Z44" s="159">
        <f>COUNTIFS('InProcess Conf'!$C$2:$C$6972,Z$33,'InProcess Conf'!$T$2:$T$6972,$C44,'InProcess Conf'!$J$2:$J$6972,$C$28)</f>
        <v>0</v>
      </c>
      <c r="AA44" s="159">
        <f>COUNTIFS('InProcess Conf'!$C$2:$C$6972,AA$33,'InProcess Conf'!$T$2:$T$6972,$C44,'InProcess Conf'!$J$2:$J$6972,$C$28)</f>
        <v>0</v>
      </c>
      <c r="AB44" s="159">
        <f>COUNTIFS('InProcess Conf'!$C$2:$C$6972,AB$33,'InProcess Conf'!$T$2:$T$6972,$C44,'InProcess Conf'!$J$2:$J$6972,$C$28)</f>
        <v>0</v>
      </c>
      <c r="AC44" s="159">
        <f>COUNTIFS('InProcess Conf'!$C$2:$C$6972,AC$33,'InProcess Conf'!$T$2:$T$6972,$C44,'InProcess Conf'!$J$2:$J$6972,$C$28)</f>
        <v>0</v>
      </c>
      <c r="AD44" s="159">
        <f>COUNTIFS('InProcess Conf'!$C$2:$C$6972,AD$33,'InProcess Conf'!$T$2:$T$6972,$C44,'InProcess Conf'!$J$2:$J$6972,$C$28)</f>
        <v>0</v>
      </c>
      <c r="AE44" s="159">
        <f>COUNTIFS('InProcess Conf'!$C$2:$C$6972,AE$33,'InProcess Conf'!$T$2:$T$6972,$C44,'InProcess Conf'!$J$2:$J$6972,$C$28)</f>
        <v>0</v>
      </c>
      <c r="AF44" s="159">
        <f>COUNTIFS('InProcess Conf'!$C$2:$C$6972,AF$33,'InProcess Conf'!$T$2:$T$6972,$C44,'InProcess Conf'!$J$2:$J$6972,$C$28)</f>
        <v>0</v>
      </c>
      <c r="AG44" s="159">
        <f>COUNTIFS('InProcess Conf'!$C$2:$C$6972,AG$33,'InProcess Conf'!$T$2:$T$6972,$C44,'InProcess Conf'!$J$2:$J$6972,$C$28)</f>
        <v>0</v>
      </c>
      <c r="AH44" s="159">
        <f>COUNTIFS('InProcess Conf'!$C$2:$C$6972,AH$33,'InProcess Conf'!$T$2:$T$6972,$C44,'InProcess Conf'!$J$2:$J$6972,$C$28)</f>
        <v>0</v>
      </c>
      <c r="AI44" s="159">
        <f>COUNTIFS('InProcess Conf'!$C$2:$C$6972,AI$33,'InProcess Conf'!$T$2:$T$6972,$C44,'InProcess Conf'!$J$2:$J$6972,$C$28)</f>
        <v>0</v>
      </c>
      <c r="AJ44" s="159">
        <f>COUNTIFS('InProcess Conf'!$C$2:$C$6972,AJ$33,'InProcess Conf'!$T$2:$T$6972,$C44,'InProcess Conf'!$J$2:$J$6972,$C$28)</f>
        <v>0</v>
      </c>
      <c r="AK44" s="159">
        <f>COUNTIFS('InProcess Conf'!$C$2:$C$6972,AK$33,'InProcess Conf'!$T$2:$T$6972,$C44,'InProcess Conf'!$J$2:$J$6972,$C$28)</f>
        <v>0</v>
      </c>
      <c r="AL44" s="159">
        <f>COUNTIFS('InProcess Conf'!$C$2:$C$6972,AL$33,'InProcess Conf'!$T$2:$T$6972,$C44,'InProcess Conf'!$J$2:$J$6972,$C$28)</f>
        <v>0</v>
      </c>
      <c r="AM44" s="159">
        <f>COUNTIFS('InProcess Conf'!$C$2:$C$6972,AM$33,'InProcess Conf'!$T$2:$T$6972,$C44,'InProcess Conf'!$J$2:$J$6972,$C$28)</f>
        <v>0</v>
      </c>
      <c r="AN44" s="159">
        <f>COUNTIFS('InProcess Conf'!$C$2:$C$6972,AN$33,'InProcess Conf'!$T$2:$T$6972,$C44,'InProcess Conf'!$J$2:$J$6972,$C$28)</f>
        <v>0</v>
      </c>
      <c r="AO44" s="159">
        <f>COUNTIFS('InProcess Conf'!$C$2:$C$6972,AO$33,'InProcess Conf'!$T$2:$T$6972,$C44,'InProcess Conf'!$J$2:$J$6972,$C$28)</f>
        <v>0</v>
      </c>
      <c r="AP44" s="159">
        <f>COUNTIFS('InProcess Conf'!$C$2:$C$6972,AP$33,'InProcess Conf'!$T$2:$T$6972,$C44,'InProcess Conf'!$J$2:$J$6972,$C$28)</f>
        <v>0</v>
      </c>
      <c r="AQ44" s="159">
        <f>COUNTIFS('InProcess Conf'!$C$2:$C$6972,AQ$33,'InProcess Conf'!$T$2:$T$6972,$C44,'InProcess Conf'!$J$2:$J$6972,$C$28)</f>
        <v>0</v>
      </c>
      <c r="AR44" s="159">
        <f>COUNTIFS('InProcess Conf'!$C$2:$C$6972,AR$33,'InProcess Conf'!$T$2:$T$6972,$C44,'InProcess Conf'!$J$2:$J$6972,$C$28)</f>
        <v>0</v>
      </c>
      <c r="AS44" s="159">
        <f>COUNTIFS('InProcess Conf'!$C$2:$C$6972,AS$33,'InProcess Conf'!$T$2:$T$6972,$C44,'InProcess Conf'!$J$2:$J$6972,$C$28)</f>
        <v>0</v>
      </c>
      <c r="AT44" s="159">
        <f>COUNTIFS('InProcess Conf'!$C$2:$C$6972,AT$33,'InProcess Conf'!$T$2:$T$6972,$C44,'InProcess Conf'!$J$2:$J$6972,$C$28)</f>
        <v>0</v>
      </c>
      <c r="AU44" s="159">
        <f>COUNTIFS('InProcess Conf'!$C$2:$C$6972,AU$33,'InProcess Conf'!$T$2:$T$6972,$C44,'InProcess Conf'!$J$2:$J$6972,$C$28)</f>
        <v>0</v>
      </c>
      <c r="AV44" s="159">
        <f>COUNTIFS('InProcess Conf'!$C$2:$C$6972,AV$33,'InProcess Conf'!$T$2:$T$6972,$C44,'InProcess Conf'!$J$2:$J$6972,$C$28)</f>
        <v>0</v>
      </c>
      <c r="AW44" s="159">
        <f>COUNTIFS('InProcess Conf'!$C$2:$C$6972,AW$33,'InProcess Conf'!$T$2:$T$6972,$C44,'InProcess Conf'!$J$2:$J$6972,$C$28)</f>
        <v>0</v>
      </c>
      <c r="AX44" s="159">
        <f>COUNTIFS('InProcess Conf'!$C$2:$C$6972,AX$33,'InProcess Conf'!$T$2:$T$6972,$C44,'InProcess Conf'!$J$2:$J$6972,$C$28)</f>
        <v>0</v>
      </c>
      <c r="AY44" s="159">
        <f>COUNTIFS('InProcess Conf'!$C$2:$C$6972,AY$33,'InProcess Conf'!$T$2:$T$6972,$C44,'InProcess Conf'!$J$2:$J$6972,$C$28)</f>
        <v>0</v>
      </c>
      <c r="AZ44" s="159">
        <f>COUNTIFS('InProcess Conf'!$C$2:$C$6972,AZ$33,'InProcess Conf'!$T$2:$T$6972,$C44,'InProcess Conf'!$J$2:$J$6972,$C$28)</f>
        <v>0</v>
      </c>
      <c r="BA44" s="159">
        <f>COUNTIFS('InProcess Conf'!$C$2:$C$6972,BA$33,'InProcess Conf'!$T$2:$T$6972,$C44,'InProcess Conf'!$J$2:$J$6972,$C$28)</f>
        <v>0</v>
      </c>
      <c r="BB44" s="159">
        <f>COUNTIFS('InProcess Conf'!$C$2:$C$6972,BB$33,'InProcess Conf'!$T$2:$T$6972,$C44,'InProcess Conf'!$J$2:$J$6972,$C$28)</f>
        <v>0</v>
      </c>
      <c r="BC44" s="159">
        <f>COUNTIFS('InProcess Conf'!$C$2:$C$6972,BC$33,'InProcess Conf'!$T$2:$T$6972,$C44,'InProcess Conf'!$J$2:$J$6972,$C$28)</f>
        <v>0</v>
      </c>
      <c r="BD44" s="159">
        <f>COUNTIFS('InProcess Conf'!$C$2:$C$6972,BD$33,'InProcess Conf'!$T$2:$T$6972,$C44,'InProcess Conf'!$J$2:$J$6972,$C$28)</f>
        <v>0</v>
      </c>
      <c r="BE44" s="159">
        <f>COUNTIFS('InProcess Conf'!$C$2:$C$6972,BE$33,'InProcess Conf'!$T$2:$T$6972,$C44,'InProcess Conf'!$J$2:$J$6972,$C$28)</f>
        <v>0</v>
      </c>
      <c r="BF44" s="159">
        <f>COUNTIFS('InProcess Conf'!$C$2:$C$6972,BF$33,'InProcess Conf'!$T$2:$T$6972,$C44,'InProcess Conf'!$J$2:$J$6972,$C$28)</f>
        <v>0</v>
      </c>
      <c r="BG44" s="159">
        <f>COUNTIFS('InProcess Conf'!$C$2:$C$6972,BG$33,'InProcess Conf'!$T$2:$T$6972,$C44,'InProcess Conf'!$J$2:$J$6972,$C$28)</f>
        <v>0</v>
      </c>
      <c r="BH44" s="159">
        <f>COUNTIFS('InProcess Conf'!$C$2:$C$6972,BH$33,'InProcess Conf'!$T$2:$T$6972,$C44,'InProcess Conf'!$J$2:$J$6972,$C$28)</f>
        <v>0</v>
      </c>
      <c r="BI44" s="159">
        <f>COUNTIFS('InProcess Conf'!$C$2:$C$6972,BI$33,'InProcess Conf'!$T$2:$T$6972,$C44,'InProcess Conf'!$J$2:$J$6972,$C$28)</f>
        <v>0</v>
      </c>
      <c r="BJ44" s="159">
        <f>COUNTIFS('InProcess Conf'!$C$2:$C$6972,BJ$33,'InProcess Conf'!$T$2:$T$6972,$C44,'InProcess Conf'!$J$2:$J$6972,$C$28)</f>
        <v>0</v>
      </c>
      <c r="BK44" s="159">
        <f>COUNTIFS('InProcess Conf'!$C$2:$C$6972,BK$33,'InProcess Conf'!$T$2:$T$6972,$C44,'InProcess Conf'!$J$2:$J$6972,$C$28)</f>
        <v>0</v>
      </c>
      <c r="BL44" s="159">
        <f>COUNTIFS('InProcess Conf'!$C$2:$C$6972,BL$33,'InProcess Conf'!$T$2:$T$6972,$C44,'InProcess Conf'!$J$2:$J$6972,$C$28)</f>
        <v>0</v>
      </c>
      <c r="BM44" s="159">
        <f>COUNTIFS('InProcess Conf'!$C$2:$C$6972,BM$33,'InProcess Conf'!$T$2:$T$6972,$C44,'InProcess Conf'!$J$2:$J$6972,$C$28)</f>
        <v>0</v>
      </c>
      <c r="BN44" s="159">
        <f>COUNTIFS('InProcess Conf'!$C$2:$C$6972,BN$33,'InProcess Conf'!$T$2:$T$6972,$C44,'InProcess Conf'!$J$2:$J$6972,$C$28)</f>
        <v>0</v>
      </c>
      <c r="BO44" s="159">
        <f>COUNTIFS('InProcess Conf'!$C$2:$C$6972,BO$33,'InProcess Conf'!$T$2:$T$6972,$C44,'InProcess Conf'!$J$2:$J$6972,$C$28)</f>
        <v>0</v>
      </c>
      <c r="BP44" s="159">
        <f>COUNTIFS('InProcess Conf'!$C$2:$C$6972,BP$33,'InProcess Conf'!$T$2:$T$6972,$C44,'InProcess Conf'!$J$2:$J$6972,$C$28)</f>
        <v>0</v>
      </c>
      <c r="BQ44" s="159">
        <f>COUNTIFS('InProcess Conf'!$C$2:$C$6972,BQ$33,'InProcess Conf'!$T$2:$T$6972,$C44,'InProcess Conf'!$J$2:$J$6972,$C$28)</f>
        <v>0</v>
      </c>
      <c r="BR44" s="159">
        <f>COUNTIFS('InProcess Conf'!$C$2:$C$6972,BR$33,'InProcess Conf'!$T$2:$T$6972,$C44,'InProcess Conf'!$J$2:$J$6972,$C$28)</f>
        <v>0</v>
      </c>
      <c r="BS44" s="159">
        <f>COUNTIFS('InProcess Conf'!$C$2:$C$6972,BS$33,'InProcess Conf'!$T$2:$T$6972,$C44,'InProcess Conf'!$J$2:$J$6972,$C$28)</f>
        <v>0</v>
      </c>
      <c r="BT44" s="159">
        <f>COUNTIFS('InProcess Conf'!$C$2:$C$6972,BT$33,'InProcess Conf'!$T$2:$T$6972,$C44,'InProcess Conf'!$J$2:$J$6972,$C$28)</f>
        <v>0</v>
      </c>
      <c r="BU44" s="159">
        <f>COUNTIFS('InProcess Conf'!$C$2:$C$6972,BU$33,'InProcess Conf'!$T$2:$T$6972,$C44,'InProcess Conf'!$J$2:$J$6972,$C$28)</f>
        <v>0</v>
      </c>
      <c r="BV44" s="159">
        <f>COUNTIFS('InProcess Conf'!$C$2:$C$6972,BV$33,'InProcess Conf'!$T$2:$T$6972,$C44,'InProcess Conf'!$J$2:$J$6972,$C$28)</f>
        <v>0</v>
      </c>
      <c r="BW44" s="159">
        <f>COUNTIFS('InProcess Conf'!$C$2:$C$6972,BW$33,'InProcess Conf'!$T$2:$T$6972,$C44,'InProcess Conf'!$J$2:$J$6972,$C$28)</f>
        <v>0</v>
      </c>
      <c r="BX44" s="159">
        <f>COUNTIFS('InProcess Conf'!$C$2:$C$6972,BX$33,'InProcess Conf'!$T$2:$T$6972,$C44,'InProcess Conf'!$J$2:$J$6972,$C$28)</f>
        <v>0</v>
      </c>
      <c r="BY44" s="159">
        <f>COUNTIFS('InProcess Conf'!$C$2:$C$6972,BY$33,'InProcess Conf'!$T$2:$T$6972,$C44,'InProcess Conf'!$J$2:$J$6972,$C$28)</f>
        <v>0</v>
      </c>
      <c r="BZ44" s="159">
        <f>COUNTIFS('InProcess Conf'!$C$2:$C$6972,BZ$33,'InProcess Conf'!$T$2:$T$6972,$C44,'InProcess Conf'!$J$2:$J$6972,$C$28)</f>
        <v>0</v>
      </c>
      <c r="CA44" s="159">
        <f>COUNTIFS('InProcess Conf'!$C$2:$C$6972,CA$33,'InProcess Conf'!$T$2:$T$6972,$C44,'InProcess Conf'!$J$2:$J$6972,$C$28)</f>
        <v>0</v>
      </c>
      <c r="CB44" s="159">
        <f>COUNTIFS('InProcess Conf'!$C$2:$C$6972,CB$33,'InProcess Conf'!$T$2:$T$6972,$C44,'InProcess Conf'!$J$2:$J$6972,$C$28)</f>
        <v>0</v>
      </c>
      <c r="CC44" s="159">
        <f>COUNTIFS('InProcess Conf'!$C$2:$C$6972,CC$33,'InProcess Conf'!$T$2:$T$6972,$C44,'InProcess Conf'!$J$2:$J$6972,$C$28)</f>
        <v>0</v>
      </c>
      <c r="CD44" s="159">
        <f>COUNTIFS('InProcess Conf'!$C$2:$C$6972,CD$33,'InProcess Conf'!$T$2:$T$6972,$C44,'InProcess Conf'!$J$2:$J$6972,$C$28)</f>
        <v>0</v>
      </c>
      <c r="CE44" s="159">
        <f>COUNTIFS('InProcess Conf'!$C$2:$C$6972,CE$33,'InProcess Conf'!$T$2:$T$6972,$C44,'InProcess Conf'!$J$2:$J$6972,$C$28)</f>
        <v>0</v>
      </c>
      <c r="CF44" s="159">
        <f>COUNTIFS('InProcess Conf'!$C$2:$C$6972,CF$33,'InProcess Conf'!$T$2:$T$6972,$C44,'InProcess Conf'!$J$2:$J$6972,$C$28)</f>
        <v>0</v>
      </c>
      <c r="CG44" s="159">
        <f>COUNTIFS('InProcess Conf'!$C$2:$C$6972,CG$33,'InProcess Conf'!$T$2:$T$6972,$C44,'InProcess Conf'!$J$2:$J$6972,$C$28)</f>
        <v>0</v>
      </c>
      <c r="CH44" s="159">
        <f>COUNTIFS('InProcess Conf'!$C$2:$C$6972,CH$33,'InProcess Conf'!$T$2:$T$6972,$C44,'InProcess Conf'!$J$2:$J$6972,$C$28)</f>
        <v>0</v>
      </c>
      <c r="CI44" s="159">
        <f>COUNTIFS('InProcess Conf'!$C$2:$C$6972,CI$33,'InProcess Conf'!$T$2:$T$6972,$C44,'InProcess Conf'!$J$2:$J$6972,$C$28)</f>
        <v>0</v>
      </c>
      <c r="CJ44" s="159">
        <f>COUNTIFS('InProcess Conf'!$C$2:$C$6972,CJ$33,'InProcess Conf'!$T$2:$T$6972,$C44,'InProcess Conf'!$J$2:$J$6972,$C$28)</f>
        <v>0</v>
      </c>
      <c r="CK44" s="159">
        <f>COUNTIFS('InProcess Conf'!$C$2:$C$6972,CK$33,'InProcess Conf'!$T$2:$T$6972,$C44,'InProcess Conf'!$J$2:$J$6972,$C$28)</f>
        <v>0</v>
      </c>
      <c r="CL44" s="159">
        <f>COUNTIFS('InProcess Conf'!$C$2:$C$6972,CL$33,'InProcess Conf'!$T$2:$T$6972,$C44,'InProcess Conf'!$J$2:$J$6972,$C$28)</f>
        <v>0</v>
      </c>
      <c r="CM44" s="159">
        <f>COUNTIFS('InProcess Conf'!$C$2:$C$6972,CM$33,'InProcess Conf'!$T$2:$T$6972,$C44,'InProcess Conf'!$J$2:$J$6972,$C$28)</f>
        <v>0</v>
      </c>
      <c r="CN44" s="159">
        <f>COUNTIFS('InProcess Conf'!$C$2:$C$6972,CN$33,'InProcess Conf'!$T$2:$T$6972,$C44,'InProcess Conf'!$J$2:$J$6972,$C$28)</f>
        <v>0</v>
      </c>
      <c r="CO44" s="159">
        <f>COUNTIFS('InProcess Conf'!$C$2:$C$6972,CO$33,'InProcess Conf'!$T$2:$T$6972,$C44,'InProcess Conf'!$J$2:$J$6972,$C$28)</f>
        <v>0</v>
      </c>
      <c r="CP44" s="159">
        <f>COUNTIFS('InProcess Conf'!$C$2:$C$6972,CP$33,'InProcess Conf'!$T$2:$T$6972,$C44,'InProcess Conf'!$J$2:$J$6972,$C$28)</f>
        <v>0</v>
      </c>
      <c r="CQ44" s="159">
        <f>COUNTIFS('InProcess Conf'!$C$2:$C$6972,CQ$33,'InProcess Conf'!$T$2:$T$6972,$C44,'InProcess Conf'!$J$2:$J$6972,$C$28)</f>
        <v>0</v>
      </c>
      <c r="CR44" s="159">
        <f>COUNTIFS('InProcess Conf'!$C$2:$C$6972,CR$33,'InProcess Conf'!$T$2:$T$6972,$C44,'InProcess Conf'!$J$2:$J$6972,$C$28)</f>
        <v>0</v>
      </c>
      <c r="CS44" s="159">
        <f>COUNTIFS('InProcess Conf'!$C$2:$C$6972,CS$33,'InProcess Conf'!$T$2:$T$6972,$C44,'InProcess Conf'!$J$2:$J$6972,$C$28)</f>
        <v>0</v>
      </c>
      <c r="CT44" s="159">
        <f>COUNTIFS('InProcess Conf'!$C$2:$C$6972,CT$33,'InProcess Conf'!$T$2:$T$6972,$C44,'InProcess Conf'!$J$2:$J$6972,$C$28)</f>
        <v>0</v>
      </c>
      <c r="CU44" s="159">
        <f>COUNTIFS('InProcess Conf'!$C$2:$C$6972,CU$33,'InProcess Conf'!$T$2:$T$6972,$C44,'InProcess Conf'!$J$2:$J$6972,$C$28)</f>
        <v>0</v>
      </c>
      <c r="CV44" s="159">
        <f>COUNTIFS('InProcess Conf'!$C$2:$C$6972,CV$33,'InProcess Conf'!$T$2:$T$6972,$C44,'InProcess Conf'!$J$2:$J$6972,$C$28)</f>
        <v>0</v>
      </c>
      <c r="CW44" s="159">
        <f>COUNTIFS('InProcess Conf'!$C$2:$C$6972,CW$33,'InProcess Conf'!$T$2:$T$6972,$C44,'InProcess Conf'!$J$2:$J$6972,$C$28)</f>
        <v>0</v>
      </c>
      <c r="CX44" s="159">
        <f>COUNTIFS('InProcess Conf'!$C$2:$C$6972,CX$33,'InProcess Conf'!$T$2:$T$6972,$C44,'InProcess Conf'!$J$2:$J$6972,$C$28)</f>
        <v>0</v>
      </c>
      <c r="CY44" s="159">
        <f>COUNTIFS('InProcess Conf'!$C$2:$C$6972,CY$33,'InProcess Conf'!$T$2:$T$6972,$C44,'InProcess Conf'!$J$2:$J$6972,$C$28)</f>
        <v>0</v>
      </c>
      <c r="CZ44" s="159">
        <f>COUNTIFS('InProcess Conf'!$C$2:$C$6972,CZ$33,'InProcess Conf'!$T$2:$T$6972,$C44,'InProcess Conf'!$J$2:$J$6972,$C$28)</f>
        <v>0</v>
      </c>
      <c r="DA44" s="159">
        <f>COUNTIFS('InProcess Conf'!$C$2:$C$6972,DA$33,'InProcess Conf'!$T$2:$T$6972,$C44,'InProcess Conf'!$J$2:$J$6972,$C$28)</f>
        <v>0</v>
      </c>
      <c r="DB44" s="159">
        <f>COUNTIFS('InProcess Conf'!$C$2:$C$6972,DB$33,'InProcess Conf'!$T$2:$T$6972,$C44,'InProcess Conf'!$J$2:$J$6972,$C$28)</f>
        <v>0</v>
      </c>
      <c r="DC44" s="159">
        <f>COUNTIFS('InProcess Conf'!$C$2:$C$6972,DC$33,'InProcess Conf'!$T$2:$T$6972,$C44,'InProcess Conf'!$J$2:$J$6972,$C$28)</f>
        <v>0</v>
      </c>
      <c r="DD44" s="159">
        <f>COUNTIFS('InProcess Conf'!$C$2:$C$6972,DD$33,'InProcess Conf'!$T$2:$T$6972,$C44,'InProcess Conf'!$J$2:$J$6972,$C$28)</f>
        <v>0</v>
      </c>
      <c r="DE44" s="159">
        <f>COUNTIFS('InProcess Conf'!$C$2:$C$6972,DE$33,'InProcess Conf'!$T$2:$T$6972,$C44,'InProcess Conf'!$J$2:$J$6972,$C$28)</f>
        <v>0</v>
      </c>
      <c r="DF44" s="159">
        <f>COUNTIFS('InProcess Conf'!$C$2:$C$6972,DF$33,'InProcess Conf'!$T$2:$T$6972,$C44,'InProcess Conf'!$J$2:$J$6972,$C$28)</f>
        <v>0</v>
      </c>
      <c r="DG44" s="159">
        <f>COUNTIFS('InProcess Conf'!$C$2:$C$6972,DG$33,'InProcess Conf'!$T$2:$T$6972,$C44,'InProcess Conf'!$J$2:$J$6972,$C$28)</f>
        <v>0</v>
      </c>
      <c r="DH44" s="218">
        <f>COUNTIFS('InProcess Conf'!$C$2:$C$6972,DH$33,'InProcess Conf'!$T$2:$T$6972,$C44,'InProcess Conf'!$J$2:$J$6972,$C$28)</f>
        <v>0</v>
      </c>
      <c r="DI44" s="217">
        <f t="shared" si="7"/>
        <v>0</v>
      </c>
    </row>
    <row r="45" spans="2:113" ht="16.5" thickTop="1" thickBot="1">
      <c r="B45" s="274"/>
      <c r="C45" s="158" t="s">
        <v>481</v>
      </c>
      <c r="D45" s="159">
        <f>COUNTIFS('InProcess Conf'!$C$2:$C$6972,D$33,'InProcess Conf'!$T$2:$T$6972,$C45,'InProcess Conf'!$J$2:$J$6972,$C$28)</f>
        <v>0</v>
      </c>
      <c r="E45" s="159">
        <f>COUNTIFS('InProcess Conf'!$C$2:$C$6972,E$33,'InProcess Conf'!$T$2:$T$6972,$C45,'InProcess Conf'!$J$2:$J$6972,$C$28)</f>
        <v>0</v>
      </c>
      <c r="F45" s="159">
        <f>COUNTIFS('InProcess Conf'!$C$2:$C$6972,F$33,'InProcess Conf'!$T$2:$T$6972,$C45,'InProcess Conf'!$J$2:$J$6972,$C$28)</f>
        <v>0</v>
      </c>
      <c r="G45" s="159">
        <f>COUNTIFS('InProcess Conf'!$C$2:$C$6972,G$33,'InProcess Conf'!$T$2:$T$6972,$C45,'InProcess Conf'!$J$2:$J$6972,$C$28)</f>
        <v>0</v>
      </c>
      <c r="H45" s="159">
        <f>COUNTIFS('InProcess Conf'!$C$2:$C$6972,H$33,'InProcess Conf'!$T$2:$T$6972,$C45,'InProcess Conf'!$J$2:$J$6972,$C$28)</f>
        <v>0</v>
      </c>
      <c r="I45" s="159">
        <f>COUNTIFS('InProcess Conf'!$C$2:$C$6972,I$33,'InProcess Conf'!$T$2:$T$6972,$C45,'InProcess Conf'!$J$2:$J$6972,$C$28)</f>
        <v>0</v>
      </c>
      <c r="J45" s="159">
        <f>COUNTIFS('InProcess Conf'!$C$2:$C$6972,J$33,'InProcess Conf'!$T$2:$T$6972,$C45,'InProcess Conf'!$J$2:$J$6972,$C$28)</f>
        <v>0</v>
      </c>
      <c r="K45" s="159">
        <f>COUNTIFS('InProcess Conf'!$C$2:$C$6972,K$33,'InProcess Conf'!$T$2:$T$6972,$C45,'InProcess Conf'!$J$2:$J$6972,$C$28)</f>
        <v>0</v>
      </c>
      <c r="L45" s="159">
        <f>COUNTIFS('InProcess Conf'!$C$2:$C$6972,L$33,'InProcess Conf'!$T$2:$T$6972,$C45,'InProcess Conf'!$J$2:$J$6972,$C$28)</f>
        <v>0</v>
      </c>
      <c r="M45" s="159">
        <f>COUNTIFS('InProcess Conf'!$C$2:$C$6972,M$33,'InProcess Conf'!$T$2:$T$6972,$C45,'InProcess Conf'!$J$2:$J$6972,$C$28)</f>
        <v>0</v>
      </c>
      <c r="N45" s="159">
        <f>COUNTIFS('InProcess Conf'!$C$2:$C$6972,N$33,'InProcess Conf'!$T$2:$T$6972,$C45,'InProcess Conf'!$J$2:$J$6972,$C$28)</f>
        <v>0</v>
      </c>
      <c r="O45" s="159">
        <f>COUNTIFS('InProcess Conf'!$C$2:$C$6972,O$33,'InProcess Conf'!$T$2:$T$6972,$C45,'InProcess Conf'!$J$2:$J$6972,$C$28)</f>
        <v>0</v>
      </c>
      <c r="P45" s="159">
        <f>COUNTIFS('InProcess Conf'!$C$2:$C$6972,P$33,'InProcess Conf'!$T$2:$T$6972,$C45,'InProcess Conf'!$J$2:$J$6972,$C$28)</f>
        <v>0</v>
      </c>
      <c r="Q45" s="159">
        <f>COUNTIFS('InProcess Conf'!$C$2:$C$6972,Q$33,'InProcess Conf'!$T$2:$T$6972,$C45,'InProcess Conf'!$J$2:$J$6972,$C$28)</f>
        <v>0</v>
      </c>
      <c r="R45" s="159">
        <f>COUNTIFS('InProcess Conf'!$C$2:$C$6972,R$33,'InProcess Conf'!$T$2:$T$6972,$C45,'InProcess Conf'!$J$2:$J$6972,$C$28)</f>
        <v>0</v>
      </c>
      <c r="S45" s="159">
        <f>COUNTIFS('InProcess Conf'!$C$2:$C$6972,S$33,'InProcess Conf'!$T$2:$T$6972,$C45,'InProcess Conf'!$J$2:$J$6972,$C$28)</f>
        <v>0</v>
      </c>
      <c r="T45" s="159">
        <f>COUNTIFS('InProcess Conf'!$C$2:$C$6972,T$33,'InProcess Conf'!$T$2:$T$6972,$C45,'InProcess Conf'!$J$2:$J$6972,$C$28)</f>
        <v>0</v>
      </c>
      <c r="U45" s="159">
        <f>COUNTIFS('InProcess Conf'!$C$2:$C$6972,U$33,'InProcess Conf'!$T$2:$T$6972,$C45,'InProcess Conf'!$J$2:$J$6972,$C$28)</f>
        <v>0</v>
      </c>
      <c r="V45" s="159">
        <f>COUNTIFS('InProcess Conf'!$C$2:$C$6972,V$33,'InProcess Conf'!$T$2:$T$6972,$C45,'InProcess Conf'!$J$2:$J$6972,$C$28)</f>
        <v>0</v>
      </c>
      <c r="W45" s="159">
        <f>COUNTIFS('InProcess Conf'!$C$2:$C$6972,W$33,'InProcess Conf'!$T$2:$T$6972,$C45,'InProcess Conf'!$J$2:$J$6972,$C$28)</f>
        <v>0</v>
      </c>
      <c r="X45" s="159">
        <f>COUNTIFS('InProcess Conf'!$C$2:$C$6972,X$33,'InProcess Conf'!$T$2:$T$6972,$C45,'InProcess Conf'!$J$2:$J$6972,$C$28)</f>
        <v>0</v>
      </c>
      <c r="Y45" s="159">
        <f>COUNTIFS('InProcess Conf'!$C$2:$C$6972,Y$33,'InProcess Conf'!$T$2:$T$6972,$C45,'InProcess Conf'!$J$2:$J$6972,$C$28)</f>
        <v>0</v>
      </c>
      <c r="Z45" s="159">
        <f>COUNTIFS('InProcess Conf'!$C$2:$C$6972,Z$33,'InProcess Conf'!$T$2:$T$6972,$C45,'InProcess Conf'!$J$2:$J$6972,$C$28)</f>
        <v>0</v>
      </c>
      <c r="AA45" s="159">
        <f>COUNTIFS('InProcess Conf'!$C$2:$C$6972,AA$33,'InProcess Conf'!$T$2:$T$6972,$C45,'InProcess Conf'!$J$2:$J$6972,$C$28)</f>
        <v>0</v>
      </c>
      <c r="AB45" s="159">
        <f>COUNTIFS('InProcess Conf'!$C$2:$C$6972,AB$33,'InProcess Conf'!$T$2:$T$6972,$C45,'InProcess Conf'!$J$2:$J$6972,$C$28)</f>
        <v>0</v>
      </c>
      <c r="AC45" s="159">
        <f>COUNTIFS('InProcess Conf'!$C$2:$C$6972,AC$33,'InProcess Conf'!$T$2:$T$6972,$C45,'InProcess Conf'!$J$2:$J$6972,$C$28)</f>
        <v>0</v>
      </c>
      <c r="AD45" s="159">
        <f>COUNTIFS('InProcess Conf'!$C$2:$C$6972,AD$33,'InProcess Conf'!$T$2:$T$6972,$C45,'InProcess Conf'!$J$2:$J$6972,$C$28)</f>
        <v>0</v>
      </c>
      <c r="AE45" s="159">
        <f>COUNTIFS('InProcess Conf'!$C$2:$C$6972,AE$33,'InProcess Conf'!$T$2:$T$6972,$C45,'InProcess Conf'!$J$2:$J$6972,$C$28)</f>
        <v>0</v>
      </c>
      <c r="AF45" s="159">
        <f>COUNTIFS('InProcess Conf'!$C$2:$C$6972,AF$33,'InProcess Conf'!$T$2:$T$6972,$C45,'InProcess Conf'!$J$2:$J$6972,$C$28)</f>
        <v>0</v>
      </c>
      <c r="AG45" s="159">
        <f>COUNTIFS('InProcess Conf'!$C$2:$C$6972,AG$33,'InProcess Conf'!$T$2:$T$6972,$C45,'InProcess Conf'!$J$2:$J$6972,$C$28)</f>
        <v>0</v>
      </c>
      <c r="AH45" s="159">
        <f>COUNTIFS('InProcess Conf'!$C$2:$C$6972,AH$33,'InProcess Conf'!$T$2:$T$6972,$C45,'InProcess Conf'!$J$2:$J$6972,$C$28)</f>
        <v>0</v>
      </c>
      <c r="AI45" s="159">
        <f>COUNTIFS('InProcess Conf'!$C$2:$C$6972,AI$33,'InProcess Conf'!$T$2:$T$6972,$C45,'InProcess Conf'!$J$2:$J$6972,$C$28)</f>
        <v>0</v>
      </c>
      <c r="AJ45" s="159">
        <f>COUNTIFS('InProcess Conf'!$C$2:$C$6972,AJ$33,'InProcess Conf'!$T$2:$T$6972,$C45,'InProcess Conf'!$J$2:$J$6972,$C$28)</f>
        <v>0</v>
      </c>
      <c r="AK45" s="159">
        <f>COUNTIFS('InProcess Conf'!$C$2:$C$6972,AK$33,'InProcess Conf'!$T$2:$T$6972,$C45,'InProcess Conf'!$J$2:$J$6972,$C$28)</f>
        <v>0</v>
      </c>
      <c r="AL45" s="159">
        <f>COUNTIFS('InProcess Conf'!$C$2:$C$6972,AL$33,'InProcess Conf'!$T$2:$T$6972,$C45,'InProcess Conf'!$J$2:$J$6972,$C$28)</f>
        <v>0</v>
      </c>
      <c r="AM45" s="159">
        <f>COUNTIFS('InProcess Conf'!$C$2:$C$6972,AM$33,'InProcess Conf'!$T$2:$T$6972,$C45,'InProcess Conf'!$J$2:$J$6972,$C$28)</f>
        <v>0</v>
      </c>
      <c r="AN45" s="159">
        <f>COUNTIFS('InProcess Conf'!$C$2:$C$6972,AN$33,'InProcess Conf'!$T$2:$T$6972,$C45,'InProcess Conf'!$J$2:$J$6972,$C$28)</f>
        <v>0</v>
      </c>
      <c r="AO45" s="159">
        <f>COUNTIFS('InProcess Conf'!$C$2:$C$6972,AO$33,'InProcess Conf'!$T$2:$T$6972,$C45,'InProcess Conf'!$J$2:$J$6972,$C$28)</f>
        <v>0</v>
      </c>
      <c r="AP45" s="159">
        <f>COUNTIFS('InProcess Conf'!$C$2:$C$6972,AP$33,'InProcess Conf'!$T$2:$T$6972,$C45,'InProcess Conf'!$J$2:$J$6972,$C$28)</f>
        <v>0</v>
      </c>
      <c r="AQ45" s="159">
        <f>COUNTIFS('InProcess Conf'!$C$2:$C$6972,AQ$33,'InProcess Conf'!$T$2:$T$6972,$C45,'InProcess Conf'!$J$2:$J$6972,$C$28)</f>
        <v>0</v>
      </c>
      <c r="AR45" s="159">
        <f>COUNTIFS('InProcess Conf'!$C$2:$C$6972,AR$33,'InProcess Conf'!$T$2:$T$6972,$C45,'InProcess Conf'!$J$2:$J$6972,$C$28)</f>
        <v>0</v>
      </c>
      <c r="AS45" s="159">
        <f>COUNTIFS('InProcess Conf'!$C$2:$C$6972,AS$33,'InProcess Conf'!$T$2:$T$6972,$C45,'InProcess Conf'!$J$2:$J$6972,$C$28)</f>
        <v>0</v>
      </c>
      <c r="AT45" s="159">
        <f>COUNTIFS('InProcess Conf'!$C$2:$C$6972,AT$33,'InProcess Conf'!$T$2:$T$6972,$C45,'InProcess Conf'!$J$2:$J$6972,$C$28)</f>
        <v>0</v>
      </c>
      <c r="AU45" s="159">
        <f>COUNTIFS('InProcess Conf'!$C$2:$C$6972,AU$33,'InProcess Conf'!$T$2:$T$6972,$C45,'InProcess Conf'!$J$2:$J$6972,$C$28)</f>
        <v>0</v>
      </c>
      <c r="AV45" s="159">
        <f>COUNTIFS('InProcess Conf'!$C$2:$C$6972,AV$33,'InProcess Conf'!$T$2:$T$6972,$C45,'InProcess Conf'!$J$2:$J$6972,$C$28)</f>
        <v>0</v>
      </c>
      <c r="AW45" s="159">
        <f>COUNTIFS('InProcess Conf'!$C$2:$C$6972,AW$33,'InProcess Conf'!$T$2:$T$6972,$C45,'InProcess Conf'!$J$2:$J$6972,$C$28)</f>
        <v>0</v>
      </c>
      <c r="AX45" s="159">
        <f>COUNTIFS('InProcess Conf'!$C$2:$C$6972,AX$33,'InProcess Conf'!$T$2:$T$6972,$C45,'InProcess Conf'!$J$2:$J$6972,$C$28)</f>
        <v>0</v>
      </c>
      <c r="AY45" s="159">
        <f>COUNTIFS('InProcess Conf'!$C$2:$C$6972,AY$33,'InProcess Conf'!$T$2:$T$6972,$C45,'InProcess Conf'!$J$2:$J$6972,$C$28)</f>
        <v>0</v>
      </c>
      <c r="AZ45" s="159">
        <f>COUNTIFS('InProcess Conf'!$C$2:$C$6972,AZ$33,'InProcess Conf'!$T$2:$T$6972,$C45,'InProcess Conf'!$J$2:$J$6972,$C$28)</f>
        <v>0</v>
      </c>
      <c r="BA45" s="159">
        <f>COUNTIFS('InProcess Conf'!$C$2:$C$6972,BA$33,'InProcess Conf'!$T$2:$T$6972,$C45,'InProcess Conf'!$J$2:$J$6972,$C$28)</f>
        <v>0</v>
      </c>
      <c r="BB45" s="159">
        <f>COUNTIFS('InProcess Conf'!$C$2:$C$6972,BB$33,'InProcess Conf'!$T$2:$T$6972,$C45,'InProcess Conf'!$J$2:$J$6972,$C$28)</f>
        <v>0</v>
      </c>
      <c r="BC45" s="159">
        <f>COUNTIFS('InProcess Conf'!$C$2:$C$6972,BC$33,'InProcess Conf'!$T$2:$T$6972,$C45,'InProcess Conf'!$J$2:$J$6972,$C$28)</f>
        <v>0</v>
      </c>
      <c r="BD45" s="159">
        <f>COUNTIFS('InProcess Conf'!$C$2:$C$6972,BD$33,'InProcess Conf'!$T$2:$T$6972,$C45,'InProcess Conf'!$J$2:$J$6972,$C$28)</f>
        <v>0</v>
      </c>
      <c r="BE45" s="159">
        <f>COUNTIFS('InProcess Conf'!$C$2:$C$6972,BE$33,'InProcess Conf'!$T$2:$T$6972,$C45,'InProcess Conf'!$J$2:$J$6972,$C$28)</f>
        <v>0</v>
      </c>
      <c r="BF45" s="159">
        <f>COUNTIFS('InProcess Conf'!$C$2:$C$6972,BF$33,'InProcess Conf'!$T$2:$T$6972,$C45,'InProcess Conf'!$J$2:$J$6972,$C$28)</f>
        <v>0</v>
      </c>
      <c r="BG45" s="159">
        <f>COUNTIFS('InProcess Conf'!$C$2:$C$6972,BG$33,'InProcess Conf'!$T$2:$T$6972,$C45,'InProcess Conf'!$J$2:$J$6972,$C$28)</f>
        <v>0</v>
      </c>
      <c r="BH45" s="159">
        <f>COUNTIFS('InProcess Conf'!$C$2:$C$6972,BH$33,'InProcess Conf'!$T$2:$T$6972,$C45,'InProcess Conf'!$J$2:$J$6972,$C$28)</f>
        <v>0</v>
      </c>
      <c r="BI45" s="159">
        <f>COUNTIFS('InProcess Conf'!$C$2:$C$6972,BI$33,'InProcess Conf'!$T$2:$T$6972,$C45,'InProcess Conf'!$J$2:$J$6972,$C$28)</f>
        <v>0</v>
      </c>
      <c r="BJ45" s="159">
        <f>COUNTIFS('InProcess Conf'!$C$2:$C$6972,BJ$33,'InProcess Conf'!$T$2:$T$6972,$C45,'InProcess Conf'!$J$2:$J$6972,$C$28)</f>
        <v>0</v>
      </c>
      <c r="BK45" s="159">
        <f>COUNTIFS('InProcess Conf'!$C$2:$C$6972,BK$33,'InProcess Conf'!$T$2:$T$6972,$C45,'InProcess Conf'!$J$2:$J$6972,$C$28)</f>
        <v>0</v>
      </c>
      <c r="BL45" s="159">
        <f>COUNTIFS('InProcess Conf'!$C$2:$C$6972,BL$33,'InProcess Conf'!$T$2:$T$6972,$C45,'InProcess Conf'!$J$2:$J$6972,$C$28)</f>
        <v>0</v>
      </c>
      <c r="BM45" s="159">
        <f>COUNTIFS('InProcess Conf'!$C$2:$C$6972,BM$33,'InProcess Conf'!$T$2:$T$6972,$C45,'InProcess Conf'!$J$2:$J$6972,$C$28)</f>
        <v>0</v>
      </c>
      <c r="BN45" s="159">
        <f>COUNTIFS('InProcess Conf'!$C$2:$C$6972,BN$33,'InProcess Conf'!$T$2:$T$6972,$C45,'InProcess Conf'!$J$2:$J$6972,$C$28)</f>
        <v>0</v>
      </c>
      <c r="BO45" s="159">
        <f>COUNTIFS('InProcess Conf'!$C$2:$C$6972,BO$33,'InProcess Conf'!$T$2:$T$6972,$C45,'InProcess Conf'!$J$2:$J$6972,$C$28)</f>
        <v>0</v>
      </c>
      <c r="BP45" s="159">
        <f>COUNTIFS('InProcess Conf'!$C$2:$C$6972,BP$33,'InProcess Conf'!$T$2:$T$6972,$C45,'InProcess Conf'!$J$2:$J$6972,$C$28)</f>
        <v>0</v>
      </c>
      <c r="BQ45" s="159">
        <f>COUNTIFS('InProcess Conf'!$C$2:$C$6972,BQ$33,'InProcess Conf'!$T$2:$T$6972,$C45,'InProcess Conf'!$J$2:$J$6972,$C$28)</f>
        <v>0</v>
      </c>
      <c r="BR45" s="159">
        <f>COUNTIFS('InProcess Conf'!$C$2:$C$6972,BR$33,'InProcess Conf'!$T$2:$T$6972,$C45,'InProcess Conf'!$J$2:$J$6972,$C$28)</f>
        <v>0</v>
      </c>
      <c r="BS45" s="159">
        <f>COUNTIFS('InProcess Conf'!$C$2:$C$6972,BS$33,'InProcess Conf'!$T$2:$T$6972,$C45,'InProcess Conf'!$J$2:$J$6972,$C$28)</f>
        <v>0</v>
      </c>
      <c r="BT45" s="159">
        <f>COUNTIFS('InProcess Conf'!$C$2:$C$6972,BT$33,'InProcess Conf'!$T$2:$T$6972,$C45,'InProcess Conf'!$J$2:$J$6972,$C$28)</f>
        <v>0</v>
      </c>
      <c r="BU45" s="159">
        <f>COUNTIFS('InProcess Conf'!$C$2:$C$6972,BU$33,'InProcess Conf'!$T$2:$T$6972,$C45,'InProcess Conf'!$J$2:$J$6972,$C$28)</f>
        <v>0</v>
      </c>
      <c r="BV45" s="159">
        <f>COUNTIFS('InProcess Conf'!$C$2:$C$6972,BV$33,'InProcess Conf'!$T$2:$T$6972,$C45,'InProcess Conf'!$J$2:$J$6972,$C$28)</f>
        <v>0</v>
      </c>
      <c r="BW45" s="159">
        <f>COUNTIFS('InProcess Conf'!$C$2:$C$6972,BW$33,'InProcess Conf'!$T$2:$T$6972,$C45,'InProcess Conf'!$J$2:$J$6972,$C$28)</f>
        <v>0</v>
      </c>
      <c r="BX45" s="159">
        <f>COUNTIFS('InProcess Conf'!$C$2:$C$6972,BX$33,'InProcess Conf'!$T$2:$T$6972,$C45,'InProcess Conf'!$J$2:$J$6972,$C$28)</f>
        <v>0</v>
      </c>
      <c r="BY45" s="159">
        <f>COUNTIFS('InProcess Conf'!$C$2:$C$6972,BY$33,'InProcess Conf'!$T$2:$T$6972,$C45,'InProcess Conf'!$J$2:$J$6972,$C$28)</f>
        <v>0</v>
      </c>
      <c r="BZ45" s="159">
        <f>COUNTIFS('InProcess Conf'!$C$2:$C$6972,BZ$33,'InProcess Conf'!$T$2:$T$6972,$C45,'InProcess Conf'!$J$2:$J$6972,$C$28)</f>
        <v>0</v>
      </c>
      <c r="CA45" s="159">
        <f>COUNTIFS('InProcess Conf'!$C$2:$C$6972,CA$33,'InProcess Conf'!$T$2:$T$6972,$C45,'InProcess Conf'!$J$2:$J$6972,$C$28)</f>
        <v>0</v>
      </c>
      <c r="CB45" s="159">
        <f>COUNTIFS('InProcess Conf'!$C$2:$C$6972,CB$33,'InProcess Conf'!$T$2:$T$6972,$C45,'InProcess Conf'!$J$2:$J$6972,$C$28)</f>
        <v>0</v>
      </c>
      <c r="CC45" s="159">
        <f>COUNTIFS('InProcess Conf'!$C$2:$C$6972,CC$33,'InProcess Conf'!$T$2:$T$6972,$C45,'InProcess Conf'!$J$2:$J$6972,$C$28)</f>
        <v>0</v>
      </c>
      <c r="CD45" s="159">
        <f>COUNTIFS('InProcess Conf'!$C$2:$C$6972,CD$33,'InProcess Conf'!$T$2:$T$6972,$C45,'InProcess Conf'!$J$2:$J$6972,$C$28)</f>
        <v>0</v>
      </c>
      <c r="CE45" s="159">
        <f>COUNTIFS('InProcess Conf'!$C$2:$C$6972,CE$33,'InProcess Conf'!$T$2:$T$6972,$C45,'InProcess Conf'!$J$2:$J$6972,$C$28)</f>
        <v>0</v>
      </c>
      <c r="CF45" s="159">
        <f>COUNTIFS('InProcess Conf'!$C$2:$C$6972,CF$33,'InProcess Conf'!$T$2:$T$6972,$C45,'InProcess Conf'!$J$2:$J$6972,$C$28)</f>
        <v>0</v>
      </c>
      <c r="CG45" s="159">
        <f>COUNTIFS('InProcess Conf'!$C$2:$C$6972,CG$33,'InProcess Conf'!$T$2:$T$6972,$C45,'InProcess Conf'!$J$2:$J$6972,$C$28)</f>
        <v>0</v>
      </c>
      <c r="CH45" s="159">
        <f>COUNTIFS('InProcess Conf'!$C$2:$C$6972,CH$33,'InProcess Conf'!$T$2:$T$6972,$C45,'InProcess Conf'!$J$2:$J$6972,$C$28)</f>
        <v>0</v>
      </c>
      <c r="CI45" s="159">
        <f>COUNTIFS('InProcess Conf'!$C$2:$C$6972,CI$33,'InProcess Conf'!$T$2:$T$6972,$C45,'InProcess Conf'!$J$2:$J$6972,$C$28)</f>
        <v>0</v>
      </c>
      <c r="CJ45" s="159">
        <f>COUNTIFS('InProcess Conf'!$C$2:$C$6972,CJ$33,'InProcess Conf'!$T$2:$T$6972,$C45,'InProcess Conf'!$J$2:$J$6972,$C$28)</f>
        <v>0</v>
      </c>
      <c r="CK45" s="159">
        <f>COUNTIFS('InProcess Conf'!$C$2:$C$6972,CK$33,'InProcess Conf'!$T$2:$T$6972,$C45,'InProcess Conf'!$J$2:$J$6972,$C$28)</f>
        <v>0</v>
      </c>
      <c r="CL45" s="159">
        <f>COUNTIFS('InProcess Conf'!$C$2:$C$6972,CL$33,'InProcess Conf'!$T$2:$T$6972,$C45,'InProcess Conf'!$J$2:$J$6972,$C$28)</f>
        <v>0</v>
      </c>
      <c r="CM45" s="159">
        <f>COUNTIFS('InProcess Conf'!$C$2:$C$6972,CM$33,'InProcess Conf'!$T$2:$T$6972,$C45,'InProcess Conf'!$J$2:$J$6972,$C$28)</f>
        <v>0</v>
      </c>
      <c r="CN45" s="159">
        <f>COUNTIFS('InProcess Conf'!$C$2:$C$6972,CN$33,'InProcess Conf'!$T$2:$T$6972,$C45,'InProcess Conf'!$J$2:$J$6972,$C$28)</f>
        <v>0</v>
      </c>
      <c r="CO45" s="159">
        <f>COUNTIFS('InProcess Conf'!$C$2:$C$6972,CO$33,'InProcess Conf'!$T$2:$T$6972,$C45,'InProcess Conf'!$J$2:$J$6972,$C$28)</f>
        <v>0</v>
      </c>
      <c r="CP45" s="159">
        <f>COUNTIFS('InProcess Conf'!$C$2:$C$6972,CP$33,'InProcess Conf'!$T$2:$T$6972,$C45,'InProcess Conf'!$J$2:$J$6972,$C$28)</f>
        <v>0</v>
      </c>
      <c r="CQ45" s="159">
        <f>COUNTIFS('InProcess Conf'!$C$2:$C$6972,CQ$33,'InProcess Conf'!$T$2:$T$6972,$C45,'InProcess Conf'!$J$2:$J$6972,$C$28)</f>
        <v>0</v>
      </c>
      <c r="CR45" s="159">
        <f>COUNTIFS('InProcess Conf'!$C$2:$C$6972,CR$33,'InProcess Conf'!$T$2:$T$6972,$C45,'InProcess Conf'!$J$2:$J$6972,$C$28)</f>
        <v>0</v>
      </c>
      <c r="CS45" s="159">
        <f>COUNTIFS('InProcess Conf'!$C$2:$C$6972,CS$33,'InProcess Conf'!$T$2:$T$6972,$C45,'InProcess Conf'!$J$2:$J$6972,$C$28)</f>
        <v>0</v>
      </c>
      <c r="CT45" s="159">
        <f>COUNTIFS('InProcess Conf'!$C$2:$C$6972,CT$33,'InProcess Conf'!$T$2:$T$6972,$C45,'InProcess Conf'!$J$2:$J$6972,$C$28)</f>
        <v>0</v>
      </c>
      <c r="CU45" s="159">
        <f>COUNTIFS('InProcess Conf'!$C$2:$C$6972,CU$33,'InProcess Conf'!$T$2:$T$6972,$C45,'InProcess Conf'!$J$2:$J$6972,$C$28)</f>
        <v>0</v>
      </c>
      <c r="CV45" s="159">
        <f>COUNTIFS('InProcess Conf'!$C$2:$C$6972,CV$33,'InProcess Conf'!$T$2:$T$6972,$C45,'InProcess Conf'!$J$2:$J$6972,$C$28)</f>
        <v>0</v>
      </c>
      <c r="CW45" s="159">
        <f>COUNTIFS('InProcess Conf'!$C$2:$C$6972,CW$33,'InProcess Conf'!$T$2:$T$6972,$C45,'InProcess Conf'!$J$2:$J$6972,$C$28)</f>
        <v>0</v>
      </c>
      <c r="CX45" s="159">
        <f>COUNTIFS('InProcess Conf'!$C$2:$C$6972,CX$33,'InProcess Conf'!$T$2:$T$6972,$C45,'InProcess Conf'!$J$2:$J$6972,$C$28)</f>
        <v>0</v>
      </c>
      <c r="CY45" s="159">
        <f>COUNTIFS('InProcess Conf'!$C$2:$C$6972,CY$33,'InProcess Conf'!$T$2:$T$6972,$C45,'InProcess Conf'!$J$2:$J$6972,$C$28)</f>
        <v>0</v>
      </c>
      <c r="CZ45" s="159">
        <f>COUNTIFS('InProcess Conf'!$C$2:$C$6972,CZ$33,'InProcess Conf'!$T$2:$T$6972,$C45,'InProcess Conf'!$J$2:$J$6972,$C$28)</f>
        <v>0</v>
      </c>
      <c r="DA45" s="159">
        <f>COUNTIFS('InProcess Conf'!$C$2:$C$6972,DA$33,'InProcess Conf'!$T$2:$T$6972,$C45,'InProcess Conf'!$J$2:$J$6972,$C$28)</f>
        <v>0</v>
      </c>
      <c r="DB45" s="159">
        <f>COUNTIFS('InProcess Conf'!$C$2:$C$6972,DB$33,'InProcess Conf'!$T$2:$T$6972,$C45,'InProcess Conf'!$J$2:$J$6972,$C$28)</f>
        <v>0</v>
      </c>
      <c r="DC45" s="159">
        <f>COUNTIFS('InProcess Conf'!$C$2:$C$6972,DC$33,'InProcess Conf'!$T$2:$T$6972,$C45,'InProcess Conf'!$J$2:$J$6972,$C$28)</f>
        <v>0</v>
      </c>
      <c r="DD45" s="159">
        <f>COUNTIFS('InProcess Conf'!$C$2:$C$6972,DD$33,'InProcess Conf'!$T$2:$T$6972,$C45,'InProcess Conf'!$J$2:$J$6972,$C$28)</f>
        <v>0</v>
      </c>
      <c r="DE45" s="159">
        <f>COUNTIFS('InProcess Conf'!$C$2:$C$6972,DE$33,'InProcess Conf'!$T$2:$T$6972,$C45,'InProcess Conf'!$J$2:$J$6972,$C$28)</f>
        <v>0</v>
      </c>
      <c r="DF45" s="159">
        <f>COUNTIFS('InProcess Conf'!$C$2:$C$6972,DF$33,'InProcess Conf'!$T$2:$T$6972,$C45,'InProcess Conf'!$J$2:$J$6972,$C$28)</f>
        <v>0</v>
      </c>
      <c r="DG45" s="159">
        <f>COUNTIFS('InProcess Conf'!$C$2:$C$6972,DG$33,'InProcess Conf'!$T$2:$T$6972,$C45,'InProcess Conf'!$J$2:$J$6972,$C$28)</f>
        <v>0</v>
      </c>
      <c r="DH45" s="218">
        <f>COUNTIFS('InProcess Conf'!$C$2:$C$6972,DH$33,'InProcess Conf'!$T$2:$T$6972,$C45,'InProcess Conf'!$J$2:$J$6972,$C$28)</f>
        <v>0</v>
      </c>
      <c r="DI45" s="217">
        <f t="shared" si="7"/>
        <v>0</v>
      </c>
    </row>
    <row r="46" spans="2:113" ht="16.5" thickTop="1" thickBot="1">
      <c r="B46" s="274"/>
      <c r="C46" s="158" t="s">
        <v>342</v>
      </c>
      <c r="D46" s="159">
        <f>COUNTIFS('InProcess Conf'!$C$2:$C$6972,D$33,'InProcess Conf'!$T$2:$T$6972,$C46,'InProcess Conf'!$J$2:$J$6972,$C$28)</f>
        <v>0</v>
      </c>
      <c r="E46" s="159">
        <f>COUNTIFS('InProcess Conf'!$C$2:$C$6972,E$33,'InProcess Conf'!$T$2:$T$6972,$C46,'InProcess Conf'!$J$2:$J$6972,$C$28)</f>
        <v>0</v>
      </c>
      <c r="F46" s="159">
        <f>COUNTIFS('InProcess Conf'!$C$2:$C$6972,F$33,'InProcess Conf'!$T$2:$T$6972,$C46,'InProcess Conf'!$J$2:$J$6972,$C$28)</f>
        <v>0</v>
      </c>
      <c r="G46" s="159">
        <f>COUNTIFS('InProcess Conf'!$C$2:$C$6972,G$33,'InProcess Conf'!$T$2:$T$6972,$C46,'InProcess Conf'!$J$2:$J$6972,$C$28)</f>
        <v>0</v>
      </c>
      <c r="H46" s="159">
        <f>COUNTIFS('InProcess Conf'!$C$2:$C$6972,H$33,'InProcess Conf'!$T$2:$T$6972,$C46,'InProcess Conf'!$J$2:$J$6972,$C$28)</f>
        <v>0</v>
      </c>
      <c r="I46" s="159">
        <f>COUNTIFS('InProcess Conf'!$C$2:$C$6972,I$33,'InProcess Conf'!$T$2:$T$6972,$C46,'InProcess Conf'!$J$2:$J$6972,$C$28)</f>
        <v>0</v>
      </c>
      <c r="J46" s="159">
        <f>COUNTIFS('InProcess Conf'!$C$2:$C$6972,J$33,'InProcess Conf'!$T$2:$T$6972,$C46,'InProcess Conf'!$J$2:$J$6972,$C$28)</f>
        <v>0</v>
      </c>
      <c r="K46" s="159">
        <f>COUNTIFS('InProcess Conf'!$C$2:$C$6972,K$33,'InProcess Conf'!$T$2:$T$6972,$C46,'InProcess Conf'!$J$2:$J$6972,$C$28)</f>
        <v>0</v>
      </c>
      <c r="L46" s="159">
        <f>COUNTIFS('InProcess Conf'!$C$2:$C$6972,L$33,'InProcess Conf'!$T$2:$T$6972,$C46,'InProcess Conf'!$J$2:$J$6972,$C$28)</f>
        <v>0</v>
      </c>
      <c r="M46" s="159">
        <f>COUNTIFS('InProcess Conf'!$C$2:$C$6972,M$33,'InProcess Conf'!$T$2:$T$6972,$C46,'InProcess Conf'!$J$2:$J$6972,$C$28)</f>
        <v>0</v>
      </c>
      <c r="N46" s="159">
        <f>COUNTIFS('InProcess Conf'!$C$2:$C$6972,N$33,'InProcess Conf'!$T$2:$T$6972,$C46,'InProcess Conf'!$J$2:$J$6972,$C$28)</f>
        <v>0</v>
      </c>
      <c r="O46" s="159">
        <f>COUNTIFS('InProcess Conf'!$C$2:$C$6972,O$33,'InProcess Conf'!$T$2:$T$6972,$C46,'InProcess Conf'!$J$2:$J$6972,$C$28)</f>
        <v>0</v>
      </c>
      <c r="P46" s="159">
        <f>COUNTIFS('InProcess Conf'!$C$2:$C$6972,P$33,'InProcess Conf'!$T$2:$T$6972,$C46,'InProcess Conf'!$J$2:$J$6972,$C$28)</f>
        <v>0</v>
      </c>
      <c r="Q46" s="159">
        <f>COUNTIFS('InProcess Conf'!$C$2:$C$6972,Q$33,'InProcess Conf'!$T$2:$T$6972,$C46,'InProcess Conf'!$J$2:$J$6972,$C$28)</f>
        <v>0</v>
      </c>
      <c r="R46" s="159">
        <f>COUNTIFS('InProcess Conf'!$C$2:$C$6972,R$33,'InProcess Conf'!$T$2:$T$6972,$C46,'InProcess Conf'!$J$2:$J$6972,$C$28)</f>
        <v>0</v>
      </c>
      <c r="S46" s="159">
        <f>COUNTIFS('InProcess Conf'!$C$2:$C$6972,S$33,'InProcess Conf'!$T$2:$T$6972,$C46,'InProcess Conf'!$J$2:$J$6972,$C$28)</f>
        <v>0</v>
      </c>
      <c r="T46" s="159">
        <f>COUNTIFS('InProcess Conf'!$C$2:$C$6972,T$33,'InProcess Conf'!$T$2:$T$6972,$C46,'InProcess Conf'!$J$2:$J$6972,$C$28)</f>
        <v>0</v>
      </c>
      <c r="U46" s="159">
        <f>COUNTIFS('InProcess Conf'!$C$2:$C$6972,U$33,'InProcess Conf'!$T$2:$T$6972,$C46,'InProcess Conf'!$J$2:$J$6972,$C$28)</f>
        <v>0</v>
      </c>
      <c r="V46" s="159">
        <f>COUNTIFS('InProcess Conf'!$C$2:$C$6972,V$33,'InProcess Conf'!$T$2:$T$6972,$C46,'InProcess Conf'!$J$2:$J$6972,$C$28)</f>
        <v>0</v>
      </c>
      <c r="W46" s="159">
        <f>COUNTIFS('InProcess Conf'!$C$2:$C$6972,W$33,'InProcess Conf'!$T$2:$T$6972,$C46,'InProcess Conf'!$J$2:$J$6972,$C$28)</f>
        <v>0</v>
      </c>
      <c r="X46" s="159">
        <f>COUNTIFS('InProcess Conf'!$C$2:$C$6972,X$33,'InProcess Conf'!$T$2:$T$6972,$C46,'InProcess Conf'!$J$2:$J$6972,$C$28)</f>
        <v>0</v>
      </c>
      <c r="Y46" s="159">
        <f>COUNTIFS('InProcess Conf'!$C$2:$C$6972,Y$33,'InProcess Conf'!$T$2:$T$6972,$C46,'InProcess Conf'!$J$2:$J$6972,$C$28)</f>
        <v>0</v>
      </c>
      <c r="Z46" s="159">
        <f>COUNTIFS('InProcess Conf'!$C$2:$C$6972,Z$33,'InProcess Conf'!$T$2:$T$6972,$C46,'InProcess Conf'!$J$2:$J$6972,$C$28)</f>
        <v>0</v>
      </c>
      <c r="AA46" s="159">
        <f>COUNTIFS('InProcess Conf'!$C$2:$C$6972,AA$33,'InProcess Conf'!$T$2:$T$6972,$C46,'InProcess Conf'!$J$2:$J$6972,$C$28)</f>
        <v>0</v>
      </c>
      <c r="AB46" s="159">
        <f>COUNTIFS('InProcess Conf'!$C$2:$C$6972,AB$33,'InProcess Conf'!$T$2:$T$6972,$C46,'InProcess Conf'!$J$2:$J$6972,$C$28)</f>
        <v>0</v>
      </c>
      <c r="AC46" s="159">
        <f>COUNTIFS('InProcess Conf'!$C$2:$C$6972,AC$33,'InProcess Conf'!$T$2:$T$6972,$C46,'InProcess Conf'!$J$2:$J$6972,$C$28)</f>
        <v>0</v>
      </c>
      <c r="AD46" s="159">
        <f>COUNTIFS('InProcess Conf'!$C$2:$C$6972,AD$33,'InProcess Conf'!$T$2:$T$6972,$C46,'InProcess Conf'!$J$2:$J$6972,$C$28)</f>
        <v>0</v>
      </c>
      <c r="AE46" s="159">
        <f>COUNTIFS('InProcess Conf'!$C$2:$C$6972,AE$33,'InProcess Conf'!$T$2:$T$6972,$C46,'InProcess Conf'!$J$2:$J$6972,$C$28)</f>
        <v>0</v>
      </c>
      <c r="AF46" s="159">
        <f>COUNTIFS('InProcess Conf'!$C$2:$C$6972,AF$33,'InProcess Conf'!$T$2:$T$6972,$C46,'InProcess Conf'!$J$2:$J$6972,$C$28)</f>
        <v>0</v>
      </c>
      <c r="AG46" s="159">
        <f>COUNTIFS('InProcess Conf'!$C$2:$C$6972,AG$33,'InProcess Conf'!$T$2:$T$6972,$C46,'InProcess Conf'!$J$2:$J$6972,$C$28)</f>
        <v>0</v>
      </c>
      <c r="AH46" s="159">
        <f>COUNTIFS('InProcess Conf'!$C$2:$C$6972,AH$33,'InProcess Conf'!$T$2:$T$6972,$C46,'InProcess Conf'!$J$2:$J$6972,$C$28)</f>
        <v>0</v>
      </c>
      <c r="AI46" s="159">
        <f>COUNTIFS('InProcess Conf'!$C$2:$C$6972,AI$33,'InProcess Conf'!$T$2:$T$6972,$C46,'InProcess Conf'!$J$2:$J$6972,$C$28)</f>
        <v>0</v>
      </c>
      <c r="AJ46" s="159">
        <f>COUNTIFS('InProcess Conf'!$C$2:$C$6972,AJ$33,'InProcess Conf'!$T$2:$T$6972,$C46,'InProcess Conf'!$J$2:$J$6972,$C$28)</f>
        <v>0</v>
      </c>
      <c r="AK46" s="159">
        <f>COUNTIFS('InProcess Conf'!$C$2:$C$6972,AK$33,'InProcess Conf'!$T$2:$T$6972,$C46,'InProcess Conf'!$J$2:$J$6972,$C$28)</f>
        <v>0</v>
      </c>
      <c r="AL46" s="159">
        <f>COUNTIFS('InProcess Conf'!$C$2:$C$6972,AL$33,'InProcess Conf'!$T$2:$T$6972,$C46,'InProcess Conf'!$J$2:$J$6972,$C$28)</f>
        <v>0</v>
      </c>
      <c r="AM46" s="159">
        <f>COUNTIFS('InProcess Conf'!$C$2:$C$6972,AM$33,'InProcess Conf'!$T$2:$T$6972,$C46,'InProcess Conf'!$J$2:$J$6972,$C$28)</f>
        <v>0</v>
      </c>
      <c r="AN46" s="159">
        <f>COUNTIFS('InProcess Conf'!$C$2:$C$6972,AN$33,'InProcess Conf'!$T$2:$T$6972,$C46,'InProcess Conf'!$J$2:$J$6972,$C$28)</f>
        <v>0</v>
      </c>
      <c r="AO46" s="159">
        <f>COUNTIFS('InProcess Conf'!$C$2:$C$6972,AO$33,'InProcess Conf'!$T$2:$T$6972,$C46,'InProcess Conf'!$J$2:$J$6972,$C$28)</f>
        <v>0</v>
      </c>
      <c r="AP46" s="159">
        <f>COUNTIFS('InProcess Conf'!$C$2:$C$6972,AP$33,'InProcess Conf'!$T$2:$T$6972,$C46,'InProcess Conf'!$J$2:$J$6972,$C$28)</f>
        <v>0</v>
      </c>
      <c r="AQ46" s="159">
        <f>COUNTIFS('InProcess Conf'!$C$2:$C$6972,AQ$33,'InProcess Conf'!$T$2:$T$6972,$C46,'InProcess Conf'!$J$2:$J$6972,$C$28)</f>
        <v>0</v>
      </c>
      <c r="AR46" s="159">
        <f>COUNTIFS('InProcess Conf'!$C$2:$C$6972,AR$33,'InProcess Conf'!$T$2:$T$6972,$C46,'InProcess Conf'!$J$2:$J$6972,$C$28)</f>
        <v>0</v>
      </c>
      <c r="AS46" s="159">
        <f>COUNTIFS('InProcess Conf'!$C$2:$C$6972,AS$33,'InProcess Conf'!$T$2:$T$6972,$C46,'InProcess Conf'!$J$2:$J$6972,$C$28)</f>
        <v>0</v>
      </c>
      <c r="AT46" s="159">
        <f>COUNTIFS('InProcess Conf'!$C$2:$C$6972,AT$33,'InProcess Conf'!$T$2:$T$6972,$C46,'InProcess Conf'!$J$2:$J$6972,$C$28)</f>
        <v>0</v>
      </c>
      <c r="AU46" s="159">
        <f>COUNTIFS('InProcess Conf'!$C$2:$C$6972,AU$33,'InProcess Conf'!$T$2:$T$6972,$C46,'InProcess Conf'!$J$2:$J$6972,$C$28)</f>
        <v>0</v>
      </c>
      <c r="AV46" s="159">
        <f>COUNTIFS('InProcess Conf'!$C$2:$C$6972,AV$33,'InProcess Conf'!$T$2:$T$6972,$C46,'InProcess Conf'!$J$2:$J$6972,$C$28)</f>
        <v>0</v>
      </c>
      <c r="AW46" s="159">
        <f>COUNTIFS('InProcess Conf'!$C$2:$C$6972,AW$33,'InProcess Conf'!$T$2:$T$6972,$C46,'InProcess Conf'!$J$2:$J$6972,$C$28)</f>
        <v>0</v>
      </c>
      <c r="AX46" s="159">
        <f>COUNTIFS('InProcess Conf'!$C$2:$C$6972,AX$33,'InProcess Conf'!$T$2:$T$6972,$C46,'InProcess Conf'!$J$2:$J$6972,$C$28)</f>
        <v>0</v>
      </c>
      <c r="AY46" s="159">
        <f>COUNTIFS('InProcess Conf'!$C$2:$C$6972,AY$33,'InProcess Conf'!$T$2:$T$6972,$C46,'InProcess Conf'!$J$2:$J$6972,$C$28)</f>
        <v>0</v>
      </c>
      <c r="AZ46" s="159">
        <f>COUNTIFS('InProcess Conf'!$C$2:$C$6972,AZ$33,'InProcess Conf'!$T$2:$T$6972,$C46,'InProcess Conf'!$J$2:$J$6972,$C$28)</f>
        <v>0</v>
      </c>
      <c r="BA46" s="159">
        <f>COUNTIFS('InProcess Conf'!$C$2:$C$6972,BA$33,'InProcess Conf'!$T$2:$T$6972,$C46,'InProcess Conf'!$J$2:$J$6972,$C$28)</f>
        <v>0</v>
      </c>
      <c r="BB46" s="159">
        <f>COUNTIFS('InProcess Conf'!$C$2:$C$6972,BB$33,'InProcess Conf'!$T$2:$T$6972,$C46,'InProcess Conf'!$J$2:$J$6972,$C$28)</f>
        <v>0</v>
      </c>
      <c r="BC46" s="159">
        <f>COUNTIFS('InProcess Conf'!$C$2:$C$6972,BC$33,'InProcess Conf'!$T$2:$T$6972,$C46,'InProcess Conf'!$J$2:$J$6972,$C$28)</f>
        <v>0</v>
      </c>
      <c r="BD46" s="159">
        <f>COUNTIFS('InProcess Conf'!$C$2:$C$6972,BD$33,'InProcess Conf'!$T$2:$T$6972,$C46,'InProcess Conf'!$J$2:$J$6972,$C$28)</f>
        <v>0</v>
      </c>
      <c r="BE46" s="159">
        <f>COUNTIFS('InProcess Conf'!$C$2:$C$6972,BE$33,'InProcess Conf'!$T$2:$T$6972,$C46,'InProcess Conf'!$J$2:$J$6972,$C$28)</f>
        <v>0</v>
      </c>
      <c r="BF46" s="159">
        <f>COUNTIFS('InProcess Conf'!$C$2:$C$6972,BF$33,'InProcess Conf'!$T$2:$T$6972,$C46,'InProcess Conf'!$J$2:$J$6972,$C$28)</f>
        <v>0</v>
      </c>
      <c r="BG46" s="159">
        <f>COUNTIFS('InProcess Conf'!$C$2:$C$6972,BG$33,'InProcess Conf'!$T$2:$T$6972,$C46,'InProcess Conf'!$J$2:$J$6972,$C$28)</f>
        <v>0</v>
      </c>
      <c r="BH46" s="159">
        <f>COUNTIFS('InProcess Conf'!$C$2:$C$6972,BH$33,'InProcess Conf'!$T$2:$T$6972,$C46,'InProcess Conf'!$J$2:$J$6972,$C$28)</f>
        <v>0</v>
      </c>
      <c r="BI46" s="159">
        <f>COUNTIFS('InProcess Conf'!$C$2:$C$6972,BI$33,'InProcess Conf'!$T$2:$T$6972,$C46,'InProcess Conf'!$J$2:$J$6972,$C$28)</f>
        <v>0</v>
      </c>
      <c r="BJ46" s="159">
        <f>COUNTIFS('InProcess Conf'!$C$2:$C$6972,BJ$33,'InProcess Conf'!$T$2:$T$6972,$C46,'InProcess Conf'!$J$2:$J$6972,$C$28)</f>
        <v>0</v>
      </c>
      <c r="BK46" s="159">
        <f>COUNTIFS('InProcess Conf'!$C$2:$C$6972,BK$33,'InProcess Conf'!$T$2:$T$6972,$C46,'InProcess Conf'!$J$2:$J$6972,$C$28)</f>
        <v>0</v>
      </c>
      <c r="BL46" s="159">
        <f>COUNTIFS('InProcess Conf'!$C$2:$C$6972,BL$33,'InProcess Conf'!$T$2:$T$6972,$C46,'InProcess Conf'!$J$2:$J$6972,$C$28)</f>
        <v>0</v>
      </c>
      <c r="BM46" s="159">
        <f>COUNTIFS('InProcess Conf'!$C$2:$C$6972,BM$33,'InProcess Conf'!$T$2:$T$6972,$C46,'InProcess Conf'!$J$2:$J$6972,$C$28)</f>
        <v>0</v>
      </c>
      <c r="BN46" s="159">
        <f>COUNTIFS('InProcess Conf'!$C$2:$C$6972,BN$33,'InProcess Conf'!$T$2:$T$6972,$C46,'InProcess Conf'!$J$2:$J$6972,$C$28)</f>
        <v>0</v>
      </c>
      <c r="BO46" s="159">
        <f>COUNTIFS('InProcess Conf'!$C$2:$C$6972,BO$33,'InProcess Conf'!$T$2:$T$6972,$C46,'InProcess Conf'!$J$2:$J$6972,$C$28)</f>
        <v>0</v>
      </c>
      <c r="BP46" s="159">
        <f>COUNTIFS('InProcess Conf'!$C$2:$C$6972,BP$33,'InProcess Conf'!$T$2:$T$6972,$C46,'InProcess Conf'!$J$2:$J$6972,$C$28)</f>
        <v>0</v>
      </c>
      <c r="BQ46" s="159">
        <f>COUNTIFS('InProcess Conf'!$C$2:$C$6972,BQ$33,'InProcess Conf'!$T$2:$T$6972,$C46,'InProcess Conf'!$J$2:$J$6972,$C$28)</f>
        <v>0</v>
      </c>
      <c r="BR46" s="159">
        <f>COUNTIFS('InProcess Conf'!$C$2:$C$6972,BR$33,'InProcess Conf'!$T$2:$T$6972,$C46,'InProcess Conf'!$J$2:$J$6972,$C$28)</f>
        <v>0</v>
      </c>
      <c r="BS46" s="159">
        <f>COUNTIFS('InProcess Conf'!$C$2:$C$6972,BS$33,'InProcess Conf'!$T$2:$T$6972,$C46,'InProcess Conf'!$J$2:$J$6972,$C$28)</f>
        <v>0</v>
      </c>
      <c r="BT46" s="159">
        <f>COUNTIFS('InProcess Conf'!$C$2:$C$6972,BT$33,'InProcess Conf'!$T$2:$T$6972,$C46,'InProcess Conf'!$J$2:$J$6972,$C$28)</f>
        <v>0</v>
      </c>
      <c r="BU46" s="159">
        <f>COUNTIFS('InProcess Conf'!$C$2:$C$6972,BU$33,'InProcess Conf'!$T$2:$T$6972,$C46,'InProcess Conf'!$J$2:$J$6972,$C$28)</f>
        <v>0</v>
      </c>
      <c r="BV46" s="159">
        <f>COUNTIFS('InProcess Conf'!$C$2:$C$6972,BV$33,'InProcess Conf'!$T$2:$T$6972,$C46,'InProcess Conf'!$J$2:$J$6972,$C$28)</f>
        <v>0</v>
      </c>
      <c r="BW46" s="159">
        <f>COUNTIFS('InProcess Conf'!$C$2:$C$6972,BW$33,'InProcess Conf'!$T$2:$T$6972,$C46,'InProcess Conf'!$J$2:$J$6972,$C$28)</f>
        <v>0</v>
      </c>
      <c r="BX46" s="159">
        <f>COUNTIFS('InProcess Conf'!$C$2:$C$6972,BX$33,'InProcess Conf'!$T$2:$T$6972,$C46,'InProcess Conf'!$J$2:$J$6972,$C$28)</f>
        <v>0</v>
      </c>
      <c r="BY46" s="159">
        <f>COUNTIFS('InProcess Conf'!$C$2:$C$6972,BY$33,'InProcess Conf'!$T$2:$T$6972,$C46,'InProcess Conf'!$J$2:$J$6972,$C$28)</f>
        <v>0</v>
      </c>
      <c r="BZ46" s="159">
        <f>COUNTIFS('InProcess Conf'!$C$2:$C$6972,BZ$33,'InProcess Conf'!$T$2:$T$6972,$C46,'InProcess Conf'!$J$2:$J$6972,$C$28)</f>
        <v>0</v>
      </c>
      <c r="CA46" s="159">
        <f>COUNTIFS('InProcess Conf'!$C$2:$C$6972,CA$33,'InProcess Conf'!$T$2:$T$6972,$C46,'InProcess Conf'!$J$2:$J$6972,$C$28)</f>
        <v>0</v>
      </c>
      <c r="CB46" s="159">
        <f>COUNTIFS('InProcess Conf'!$C$2:$C$6972,CB$33,'InProcess Conf'!$T$2:$T$6972,$C46,'InProcess Conf'!$J$2:$J$6972,$C$28)</f>
        <v>0</v>
      </c>
      <c r="CC46" s="159">
        <f>COUNTIFS('InProcess Conf'!$C$2:$C$6972,CC$33,'InProcess Conf'!$T$2:$T$6972,$C46,'InProcess Conf'!$J$2:$J$6972,$C$28)</f>
        <v>0</v>
      </c>
      <c r="CD46" s="159">
        <f>COUNTIFS('InProcess Conf'!$C$2:$C$6972,CD$33,'InProcess Conf'!$T$2:$T$6972,$C46,'InProcess Conf'!$J$2:$J$6972,$C$28)</f>
        <v>0</v>
      </c>
      <c r="CE46" s="159">
        <f>COUNTIFS('InProcess Conf'!$C$2:$C$6972,CE$33,'InProcess Conf'!$T$2:$T$6972,$C46,'InProcess Conf'!$J$2:$J$6972,$C$28)</f>
        <v>0</v>
      </c>
      <c r="CF46" s="159">
        <f>COUNTIFS('InProcess Conf'!$C$2:$C$6972,CF$33,'InProcess Conf'!$T$2:$T$6972,$C46,'InProcess Conf'!$J$2:$J$6972,$C$28)</f>
        <v>0</v>
      </c>
      <c r="CG46" s="159">
        <f>COUNTIFS('InProcess Conf'!$C$2:$C$6972,CG$33,'InProcess Conf'!$T$2:$T$6972,$C46,'InProcess Conf'!$J$2:$J$6972,$C$28)</f>
        <v>0</v>
      </c>
      <c r="CH46" s="159">
        <f>COUNTIFS('InProcess Conf'!$C$2:$C$6972,CH$33,'InProcess Conf'!$T$2:$T$6972,$C46,'InProcess Conf'!$J$2:$J$6972,$C$28)</f>
        <v>0</v>
      </c>
      <c r="CI46" s="159">
        <f>COUNTIFS('InProcess Conf'!$C$2:$C$6972,CI$33,'InProcess Conf'!$T$2:$T$6972,$C46,'InProcess Conf'!$J$2:$J$6972,$C$28)</f>
        <v>0</v>
      </c>
      <c r="CJ46" s="159">
        <f>COUNTIFS('InProcess Conf'!$C$2:$C$6972,CJ$33,'InProcess Conf'!$T$2:$T$6972,$C46,'InProcess Conf'!$J$2:$J$6972,$C$28)</f>
        <v>0</v>
      </c>
      <c r="CK46" s="159">
        <f>COUNTIFS('InProcess Conf'!$C$2:$C$6972,CK$33,'InProcess Conf'!$T$2:$T$6972,$C46,'InProcess Conf'!$J$2:$J$6972,$C$28)</f>
        <v>0</v>
      </c>
      <c r="CL46" s="159">
        <f>COUNTIFS('InProcess Conf'!$C$2:$C$6972,CL$33,'InProcess Conf'!$T$2:$T$6972,$C46,'InProcess Conf'!$J$2:$J$6972,$C$28)</f>
        <v>0</v>
      </c>
      <c r="CM46" s="159">
        <f>COUNTIFS('InProcess Conf'!$C$2:$C$6972,CM$33,'InProcess Conf'!$T$2:$T$6972,$C46,'InProcess Conf'!$J$2:$J$6972,$C$28)</f>
        <v>0</v>
      </c>
      <c r="CN46" s="159">
        <f>COUNTIFS('InProcess Conf'!$C$2:$C$6972,CN$33,'InProcess Conf'!$T$2:$T$6972,$C46,'InProcess Conf'!$J$2:$J$6972,$C$28)</f>
        <v>0</v>
      </c>
      <c r="CO46" s="159">
        <f>COUNTIFS('InProcess Conf'!$C$2:$C$6972,CO$33,'InProcess Conf'!$T$2:$T$6972,$C46,'InProcess Conf'!$J$2:$J$6972,$C$28)</f>
        <v>0</v>
      </c>
      <c r="CP46" s="159">
        <f>COUNTIFS('InProcess Conf'!$C$2:$C$6972,CP$33,'InProcess Conf'!$T$2:$T$6972,$C46,'InProcess Conf'!$J$2:$J$6972,$C$28)</f>
        <v>0</v>
      </c>
      <c r="CQ46" s="159">
        <f>COUNTIFS('InProcess Conf'!$C$2:$C$6972,CQ$33,'InProcess Conf'!$T$2:$T$6972,$C46,'InProcess Conf'!$J$2:$J$6972,$C$28)</f>
        <v>0</v>
      </c>
      <c r="CR46" s="159">
        <f>COUNTIFS('InProcess Conf'!$C$2:$C$6972,CR$33,'InProcess Conf'!$T$2:$T$6972,$C46,'InProcess Conf'!$J$2:$J$6972,$C$28)</f>
        <v>0</v>
      </c>
      <c r="CS46" s="159">
        <f>COUNTIFS('InProcess Conf'!$C$2:$C$6972,CS$33,'InProcess Conf'!$T$2:$T$6972,$C46,'InProcess Conf'!$J$2:$J$6972,$C$28)</f>
        <v>0</v>
      </c>
      <c r="CT46" s="159">
        <f>COUNTIFS('InProcess Conf'!$C$2:$C$6972,CT$33,'InProcess Conf'!$T$2:$T$6972,$C46,'InProcess Conf'!$J$2:$J$6972,$C$28)</f>
        <v>0</v>
      </c>
      <c r="CU46" s="159">
        <f>COUNTIFS('InProcess Conf'!$C$2:$C$6972,CU$33,'InProcess Conf'!$T$2:$T$6972,$C46,'InProcess Conf'!$J$2:$J$6972,$C$28)</f>
        <v>0</v>
      </c>
      <c r="CV46" s="159">
        <f>COUNTIFS('InProcess Conf'!$C$2:$C$6972,CV$33,'InProcess Conf'!$T$2:$T$6972,$C46,'InProcess Conf'!$J$2:$J$6972,$C$28)</f>
        <v>0</v>
      </c>
      <c r="CW46" s="159">
        <f>COUNTIFS('InProcess Conf'!$C$2:$C$6972,CW$33,'InProcess Conf'!$T$2:$T$6972,$C46,'InProcess Conf'!$J$2:$J$6972,$C$28)</f>
        <v>0</v>
      </c>
      <c r="CX46" s="159">
        <f>COUNTIFS('InProcess Conf'!$C$2:$C$6972,CX$33,'InProcess Conf'!$T$2:$T$6972,$C46,'InProcess Conf'!$J$2:$J$6972,$C$28)</f>
        <v>0</v>
      </c>
      <c r="CY46" s="159">
        <f>COUNTIFS('InProcess Conf'!$C$2:$C$6972,CY$33,'InProcess Conf'!$T$2:$T$6972,$C46,'InProcess Conf'!$J$2:$J$6972,$C$28)</f>
        <v>0</v>
      </c>
      <c r="CZ46" s="159">
        <f>COUNTIFS('InProcess Conf'!$C$2:$C$6972,CZ$33,'InProcess Conf'!$T$2:$T$6972,$C46,'InProcess Conf'!$J$2:$J$6972,$C$28)</f>
        <v>0</v>
      </c>
      <c r="DA46" s="159">
        <f>COUNTIFS('InProcess Conf'!$C$2:$C$6972,DA$33,'InProcess Conf'!$T$2:$T$6972,$C46,'InProcess Conf'!$J$2:$J$6972,$C$28)</f>
        <v>0</v>
      </c>
      <c r="DB46" s="159">
        <f>COUNTIFS('InProcess Conf'!$C$2:$C$6972,DB$33,'InProcess Conf'!$T$2:$T$6972,$C46,'InProcess Conf'!$J$2:$J$6972,$C$28)</f>
        <v>0</v>
      </c>
      <c r="DC46" s="159">
        <f>COUNTIFS('InProcess Conf'!$C$2:$C$6972,DC$33,'InProcess Conf'!$T$2:$T$6972,$C46,'InProcess Conf'!$J$2:$J$6972,$C$28)</f>
        <v>0</v>
      </c>
      <c r="DD46" s="159">
        <f>COUNTIFS('InProcess Conf'!$C$2:$C$6972,DD$33,'InProcess Conf'!$T$2:$T$6972,$C46,'InProcess Conf'!$J$2:$J$6972,$C$28)</f>
        <v>0</v>
      </c>
      <c r="DE46" s="159">
        <f>COUNTIFS('InProcess Conf'!$C$2:$C$6972,DE$33,'InProcess Conf'!$T$2:$T$6972,$C46,'InProcess Conf'!$J$2:$J$6972,$C$28)</f>
        <v>0</v>
      </c>
      <c r="DF46" s="159">
        <f>COUNTIFS('InProcess Conf'!$C$2:$C$6972,DF$33,'InProcess Conf'!$T$2:$T$6972,$C46,'InProcess Conf'!$J$2:$J$6972,$C$28)</f>
        <v>0</v>
      </c>
      <c r="DG46" s="159">
        <f>COUNTIFS('InProcess Conf'!$C$2:$C$6972,DG$33,'InProcess Conf'!$T$2:$T$6972,$C46,'InProcess Conf'!$J$2:$J$6972,$C$28)</f>
        <v>0</v>
      </c>
      <c r="DH46" s="218">
        <f>COUNTIFS('InProcess Conf'!$C$2:$C$6972,DH$33,'InProcess Conf'!$T$2:$T$6972,$C46,'InProcess Conf'!$J$2:$J$6972,$C$28)</f>
        <v>0</v>
      </c>
      <c r="DI46" s="217">
        <f t="shared" si="7"/>
        <v>0</v>
      </c>
    </row>
    <row r="47" spans="2:113" ht="16.5" thickTop="1" thickBot="1">
      <c r="B47" s="274"/>
      <c r="C47" s="158" t="s">
        <v>123</v>
      </c>
      <c r="D47" s="159">
        <f>COUNTIFS('InProcess Conf'!$C$2:$C$6972,D$33,'InProcess Conf'!$T$2:$T$6972,$C47,'InProcess Conf'!$J$2:$J$6972,$C$28)</f>
        <v>0</v>
      </c>
      <c r="E47" s="159">
        <f>COUNTIFS('InProcess Conf'!$C$2:$C$6972,E$33,'InProcess Conf'!$T$2:$T$6972,$C47,'InProcess Conf'!$J$2:$J$6972,$C$28)</f>
        <v>0</v>
      </c>
      <c r="F47" s="159">
        <f>COUNTIFS('InProcess Conf'!$C$2:$C$6972,F$33,'InProcess Conf'!$T$2:$T$6972,$C47,'InProcess Conf'!$J$2:$J$6972,$C$28)</f>
        <v>0</v>
      </c>
      <c r="G47" s="159">
        <f>COUNTIFS('InProcess Conf'!$C$2:$C$6972,G$33,'InProcess Conf'!$T$2:$T$6972,$C47,'InProcess Conf'!$J$2:$J$6972,$C$28)</f>
        <v>0</v>
      </c>
      <c r="H47" s="159">
        <f>COUNTIFS('InProcess Conf'!$C$2:$C$6972,H$33,'InProcess Conf'!$T$2:$T$6972,$C47,'InProcess Conf'!$J$2:$J$6972,$C$28)</f>
        <v>0</v>
      </c>
      <c r="I47" s="159">
        <f>COUNTIFS('InProcess Conf'!$C$2:$C$6972,I$33,'InProcess Conf'!$T$2:$T$6972,$C47,'InProcess Conf'!$J$2:$J$6972,$C$28)</f>
        <v>0</v>
      </c>
      <c r="J47" s="159">
        <f>COUNTIFS('InProcess Conf'!$C$2:$C$6972,J$33,'InProcess Conf'!$T$2:$T$6972,$C47,'InProcess Conf'!$J$2:$J$6972,$C$28)</f>
        <v>0</v>
      </c>
      <c r="K47" s="159">
        <f>COUNTIFS('InProcess Conf'!$C$2:$C$6972,K$33,'InProcess Conf'!$T$2:$T$6972,$C47,'InProcess Conf'!$J$2:$J$6972,$C$28)</f>
        <v>0</v>
      </c>
      <c r="L47" s="159">
        <f>COUNTIFS('InProcess Conf'!$C$2:$C$6972,L$33,'InProcess Conf'!$T$2:$T$6972,$C47,'InProcess Conf'!$J$2:$J$6972,$C$28)</f>
        <v>0</v>
      </c>
      <c r="M47" s="159">
        <f>COUNTIFS('InProcess Conf'!$C$2:$C$6972,M$33,'InProcess Conf'!$T$2:$T$6972,$C47,'InProcess Conf'!$J$2:$J$6972,$C$28)</f>
        <v>0</v>
      </c>
      <c r="N47" s="159">
        <f>COUNTIFS('InProcess Conf'!$C$2:$C$6972,N$33,'InProcess Conf'!$T$2:$T$6972,$C47,'InProcess Conf'!$J$2:$J$6972,$C$28)</f>
        <v>0</v>
      </c>
      <c r="O47" s="159">
        <f>COUNTIFS('InProcess Conf'!$C$2:$C$6972,O$33,'InProcess Conf'!$T$2:$T$6972,$C47,'InProcess Conf'!$J$2:$J$6972,$C$28)</f>
        <v>0</v>
      </c>
      <c r="P47" s="159">
        <f>COUNTIFS('InProcess Conf'!$C$2:$C$6972,P$33,'InProcess Conf'!$T$2:$T$6972,$C47,'InProcess Conf'!$J$2:$J$6972,$C$28)</f>
        <v>0</v>
      </c>
      <c r="Q47" s="159">
        <f>COUNTIFS('InProcess Conf'!$C$2:$C$6972,Q$33,'InProcess Conf'!$T$2:$T$6972,$C47,'InProcess Conf'!$J$2:$J$6972,$C$28)</f>
        <v>0</v>
      </c>
      <c r="R47" s="159">
        <f>COUNTIFS('InProcess Conf'!$C$2:$C$6972,R$33,'InProcess Conf'!$T$2:$T$6972,$C47,'InProcess Conf'!$J$2:$J$6972,$C$28)</f>
        <v>0</v>
      </c>
      <c r="S47" s="159">
        <f>COUNTIFS('InProcess Conf'!$C$2:$C$6972,S$33,'InProcess Conf'!$T$2:$T$6972,$C47,'InProcess Conf'!$J$2:$J$6972,$C$28)</f>
        <v>0</v>
      </c>
      <c r="T47" s="159">
        <f>COUNTIFS('InProcess Conf'!$C$2:$C$6972,T$33,'InProcess Conf'!$T$2:$T$6972,$C47,'InProcess Conf'!$J$2:$J$6972,$C$28)</f>
        <v>0</v>
      </c>
      <c r="U47" s="159">
        <f>COUNTIFS('InProcess Conf'!$C$2:$C$6972,U$33,'InProcess Conf'!$T$2:$T$6972,$C47,'InProcess Conf'!$J$2:$J$6972,$C$28)</f>
        <v>0</v>
      </c>
      <c r="V47" s="159">
        <f>COUNTIFS('InProcess Conf'!$C$2:$C$6972,V$33,'InProcess Conf'!$T$2:$T$6972,$C47,'InProcess Conf'!$J$2:$J$6972,$C$28)</f>
        <v>0</v>
      </c>
      <c r="W47" s="159">
        <f>COUNTIFS('InProcess Conf'!$C$2:$C$6972,W$33,'InProcess Conf'!$T$2:$T$6972,$C47,'InProcess Conf'!$J$2:$J$6972,$C$28)</f>
        <v>0</v>
      </c>
      <c r="X47" s="159">
        <f>COUNTIFS('InProcess Conf'!$C$2:$C$6972,X$33,'InProcess Conf'!$T$2:$T$6972,$C47,'InProcess Conf'!$J$2:$J$6972,$C$28)</f>
        <v>0</v>
      </c>
      <c r="Y47" s="159">
        <f>COUNTIFS('InProcess Conf'!$C$2:$C$6972,Y$33,'InProcess Conf'!$T$2:$T$6972,$C47,'InProcess Conf'!$J$2:$J$6972,$C$28)</f>
        <v>0</v>
      </c>
      <c r="Z47" s="159">
        <f>COUNTIFS('InProcess Conf'!$C$2:$C$6972,Z$33,'InProcess Conf'!$T$2:$T$6972,$C47,'InProcess Conf'!$J$2:$J$6972,$C$28)</f>
        <v>0</v>
      </c>
      <c r="AA47" s="159">
        <f>COUNTIFS('InProcess Conf'!$C$2:$C$6972,AA$33,'InProcess Conf'!$T$2:$T$6972,$C47,'InProcess Conf'!$J$2:$J$6972,$C$28)</f>
        <v>0</v>
      </c>
      <c r="AB47" s="159">
        <f>COUNTIFS('InProcess Conf'!$C$2:$C$6972,AB$33,'InProcess Conf'!$T$2:$T$6972,$C47,'InProcess Conf'!$J$2:$J$6972,$C$28)</f>
        <v>0</v>
      </c>
      <c r="AC47" s="159">
        <f>COUNTIFS('InProcess Conf'!$C$2:$C$6972,AC$33,'InProcess Conf'!$T$2:$T$6972,$C47,'InProcess Conf'!$J$2:$J$6972,$C$28)</f>
        <v>0</v>
      </c>
      <c r="AD47" s="159">
        <f>COUNTIFS('InProcess Conf'!$C$2:$C$6972,AD$33,'InProcess Conf'!$T$2:$T$6972,$C47,'InProcess Conf'!$J$2:$J$6972,$C$28)</f>
        <v>0</v>
      </c>
      <c r="AE47" s="159">
        <f>COUNTIFS('InProcess Conf'!$C$2:$C$6972,AE$33,'InProcess Conf'!$T$2:$T$6972,$C47,'InProcess Conf'!$J$2:$J$6972,$C$28)</f>
        <v>0</v>
      </c>
      <c r="AF47" s="159">
        <f>COUNTIFS('InProcess Conf'!$C$2:$C$6972,AF$33,'InProcess Conf'!$T$2:$T$6972,$C47,'InProcess Conf'!$J$2:$J$6972,$C$28)</f>
        <v>0</v>
      </c>
      <c r="AG47" s="159">
        <f>COUNTIFS('InProcess Conf'!$C$2:$C$6972,AG$33,'InProcess Conf'!$T$2:$T$6972,$C47,'InProcess Conf'!$J$2:$J$6972,$C$28)</f>
        <v>0</v>
      </c>
      <c r="AH47" s="159">
        <f>COUNTIFS('InProcess Conf'!$C$2:$C$6972,AH$33,'InProcess Conf'!$T$2:$T$6972,$C47,'InProcess Conf'!$J$2:$J$6972,$C$28)</f>
        <v>0</v>
      </c>
      <c r="AI47" s="159">
        <f>COUNTIFS('InProcess Conf'!$C$2:$C$6972,AI$33,'InProcess Conf'!$T$2:$T$6972,$C47,'InProcess Conf'!$J$2:$J$6972,$C$28)</f>
        <v>0</v>
      </c>
      <c r="AJ47" s="159">
        <f>COUNTIFS('InProcess Conf'!$C$2:$C$6972,AJ$33,'InProcess Conf'!$T$2:$T$6972,$C47,'InProcess Conf'!$J$2:$J$6972,$C$28)</f>
        <v>0</v>
      </c>
      <c r="AK47" s="159">
        <f>COUNTIFS('InProcess Conf'!$C$2:$C$6972,AK$33,'InProcess Conf'!$T$2:$T$6972,$C47,'InProcess Conf'!$J$2:$J$6972,$C$28)</f>
        <v>0</v>
      </c>
      <c r="AL47" s="159">
        <f>COUNTIFS('InProcess Conf'!$C$2:$C$6972,AL$33,'InProcess Conf'!$T$2:$T$6972,$C47,'InProcess Conf'!$J$2:$J$6972,$C$28)</f>
        <v>0</v>
      </c>
      <c r="AM47" s="159">
        <f>COUNTIFS('InProcess Conf'!$C$2:$C$6972,AM$33,'InProcess Conf'!$T$2:$T$6972,$C47,'InProcess Conf'!$J$2:$J$6972,$C$28)</f>
        <v>0</v>
      </c>
      <c r="AN47" s="159">
        <f>COUNTIFS('InProcess Conf'!$C$2:$C$6972,AN$33,'InProcess Conf'!$T$2:$T$6972,$C47,'InProcess Conf'!$J$2:$J$6972,$C$28)</f>
        <v>0</v>
      </c>
      <c r="AO47" s="159">
        <f>COUNTIFS('InProcess Conf'!$C$2:$C$6972,AO$33,'InProcess Conf'!$T$2:$T$6972,$C47,'InProcess Conf'!$J$2:$J$6972,$C$28)</f>
        <v>0</v>
      </c>
      <c r="AP47" s="159">
        <f>COUNTIFS('InProcess Conf'!$C$2:$C$6972,AP$33,'InProcess Conf'!$T$2:$T$6972,$C47,'InProcess Conf'!$J$2:$J$6972,$C$28)</f>
        <v>0</v>
      </c>
      <c r="AQ47" s="159">
        <f>COUNTIFS('InProcess Conf'!$C$2:$C$6972,AQ$33,'InProcess Conf'!$T$2:$T$6972,$C47,'InProcess Conf'!$J$2:$J$6972,$C$28)</f>
        <v>0</v>
      </c>
      <c r="AR47" s="159">
        <f>COUNTIFS('InProcess Conf'!$C$2:$C$6972,AR$33,'InProcess Conf'!$T$2:$T$6972,$C47,'InProcess Conf'!$J$2:$J$6972,$C$28)</f>
        <v>0</v>
      </c>
      <c r="AS47" s="159">
        <f>COUNTIFS('InProcess Conf'!$C$2:$C$6972,AS$33,'InProcess Conf'!$T$2:$T$6972,$C47,'InProcess Conf'!$J$2:$J$6972,$C$28)</f>
        <v>0</v>
      </c>
      <c r="AT47" s="159">
        <f>COUNTIFS('InProcess Conf'!$C$2:$C$6972,AT$33,'InProcess Conf'!$T$2:$T$6972,$C47,'InProcess Conf'!$J$2:$J$6972,$C$28)</f>
        <v>0</v>
      </c>
      <c r="AU47" s="159">
        <f>COUNTIFS('InProcess Conf'!$C$2:$C$6972,AU$33,'InProcess Conf'!$T$2:$T$6972,$C47,'InProcess Conf'!$J$2:$J$6972,$C$28)</f>
        <v>0</v>
      </c>
      <c r="AV47" s="159">
        <f>COUNTIFS('InProcess Conf'!$C$2:$C$6972,AV$33,'InProcess Conf'!$T$2:$T$6972,$C47,'InProcess Conf'!$J$2:$J$6972,$C$28)</f>
        <v>0</v>
      </c>
      <c r="AW47" s="159">
        <f>COUNTIFS('InProcess Conf'!$C$2:$C$6972,AW$33,'InProcess Conf'!$T$2:$T$6972,$C47,'InProcess Conf'!$J$2:$J$6972,$C$28)</f>
        <v>0</v>
      </c>
      <c r="AX47" s="159">
        <f>COUNTIFS('InProcess Conf'!$C$2:$C$6972,AX$33,'InProcess Conf'!$T$2:$T$6972,$C47,'InProcess Conf'!$J$2:$J$6972,$C$28)</f>
        <v>0</v>
      </c>
      <c r="AY47" s="159">
        <f>COUNTIFS('InProcess Conf'!$C$2:$C$6972,AY$33,'InProcess Conf'!$T$2:$T$6972,$C47,'InProcess Conf'!$J$2:$J$6972,$C$28)</f>
        <v>0</v>
      </c>
      <c r="AZ47" s="159">
        <f>COUNTIFS('InProcess Conf'!$C$2:$C$6972,AZ$33,'InProcess Conf'!$T$2:$T$6972,$C47,'InProcess Conf'!$J$2:$J$6972,$C$28)</f>
        <v>0</v>
      </c>
      <c r="BA47" s="159">
        <f>COUNTIFS('InProcess Conf'!$C$2:$C$6972,BA$33,'InProcess Conf'!$T$2:$T$6972,$C47,'InProcess Conf'!$J$2:$J$6972,$C$28)</f>
        <v>0</v>
      </c>
      <c r="BB47" s="159">
        <f>COUNTIFS('InProcess Conf'!$C$2:$C$6972,BB$33,'InProcess Conf'!$T$2:$T$6972,$C47,'InProcess Conf'!$J$2:$J$6972,$C$28)</f>
        <v>0</v>
      </c>
      <c r="BC47" s="159">
        <f>COUNTIFS('InProcess Conf'!$C$2:$C$6972,BC$33,'InProcess Conf'!$T$2:$T$6972,$C47,'InProcess Conf'!$J$2:$J$6972,$C$28)</f>
        <v>0</v>
      </c>
      <c r="BD47" s="159">
        <f>COUNTIFS('InProcess Conf'!$C$2:$C$6972,BD$33,'InProcess Conf'!$T$2:$T$6972,$C47,'InProcess Conf'!$J$2:$J$6972,$C$28)</f>
        <v>0</v>
      </c>
      <c r="BE47" s="159">
        <f>COUNTIFS('InProcess Conf'!$C$2:$C$6972,BE$33,'InProcess Conf'!$T$2:$T$6972,$C47,'InProcess Conf'!$J$2:$J$6972,$C$28)</f>
        <v>0</v>
      </c>
      <c r="BF47" s="159">
        <f>COUNTIFS('InProcess Conf'!$C$2:$C$6972,BF$33,'InProcess Conf'!$T$2:$T$6972,$C47,'InProcess Conf'!$J$2:$J$6972,$C$28)</f>
        <v>0</v>
      </c>
      <c r="BG47" s="159">
        <f>COUNTIFS('InProcess Conf'!$C$2:$C$6972,BG$33,'InProcess Conf'!$T$2:$T$6972,$C47,'InProcess Conf'!$J$2:$J$6972,$C$28)</f>
        <v>0</v>
      </c>
      <c r="BH47" s="159">
        <f>COUNTIFS('InProcess Conf'!$C$2:$C$6972,BH$33,'InProcess Conf'!$T$2:$T$6972,$C47,'InProcess Conf'!$J$2:$J$6972,$C$28)</f>
        <v>0</v>
      </c>
      <c r="BI47" s="159">
        <f>COUNTIFS('InProcess Conf'!$C$2:$C$6972,BI$33,'InProcess Conf'!$T$2:$T$6972,$C47,'InProcess Conf'!$J$2:$J$6972,$C$28)</f>
        <v>0</v>
      </c>
      <c r="BJ47" s="159">
        <f>COUNTIFS('InProcess Conf'!$C$2:$C$6972,BJ$33,'InProcess Conf'!$T$2:$T$6972,$C47,'InProcess Conf'!$J$2:$J$6972,$C$28)</f>
        <v>0</v>
      </c>
      <c r="BK47" s="159">
        <f>COUNTIFS('InProcess Conf'!$C$2:$C$6972,BK$33,'InProcess Conf'!$T$2:$T$6972,$C47,'InProcess Conf'!$J$2:$J$6972,$C$28)</f>
        <v>0</v>
      </c>
      <c r="BL47" s="159">
        <f>COUNTIFS('InProcess Conf'!$C$2:$C$6972,BL$33,'InProcess Conf'!$T$2:$T$6972,$C47,'InProcess Conf'!$J$2:$J$6972,$C$28)</f>
        <v>0</v>
      </c>
      <c r="BM47" s="159">
        <f>COUNTIFS('InProcess Conf'!$C$2:$C$6972,BM$33,'InProcess Conf'!$T$2:$T$6972,$C47,'InProcess Conf'!$J$2:$J$6972,$C$28)</f>
        <v>0</v>
      </c>
      <c r="BN47" s="159">
        <f>COUNTIFS('InProcess Conf'!$C$2:$C$6972,BN$33,'InProcess Conf'!$T$2:$T$6972,$C47,'InProcess Conf'!$J$2:$J$6972,$C$28)</f>
        <v>0</v>
      </c>
      <c r="BO47" s="159">
        <f>COUNTIFS('InProcess Conf'!$C$2:$C$6972,BO$33,'InProcess Conf'!$T$2:$T$6972,$C47,'InProcess Conf'!$J$2:$J$6972,$C$28)</f>
        <v>0</v>
      </c>
      <c r="BP47" s="159">
        <f>COUNTIFS('InProcess Conf'!$C$2:$C$6972,BP$33,'InProcess Conf'!$T$2:$T$6972,$C47,'InProcess Conf'!$J$2:$J$6972,$C$28)</f>
        <v>0</v>
      </c>
      <c r="BQ47" s="159">
        <f>COUNTIFS('InProcess Conf'!$C$2:$C$6972,BQ$33,'InProcess Conf'!$T$2:$T$6972,$C47,'InProcess Conf'!$J$2:$J$6972,$C$28)</f>
        <v>0</v>
      </c>
      <c r="BR47" s="159">
        <f>COUNTIFS('InProcess Conf'!$C$2:$C$6972,BR$33,'InProcess Conf'!$T$2:$T$6972,$C47,'InProcess Conf'!$J$2:$J$6972,$C$28)</f>
        <v>0</v>
      </c>
      <c r="BS47" s="159">
        <f>COUNTIFS('InProcess Conf'!$C$2:$C$6972,BS$33,'InProcess Conf'!$T$2:$T$6972,$C47,'InProcess Conf'!$J$2:$J$6972,$C$28)</f>
        <v>0</v>
      </c>
      <c r="BT47" s="159">
        <f>COUNTIFS('InProcess Conf'!$C$2:$C$6972,BT$33,'InProcess Conf'!$T$2:$T$6972,$C47,'InProcess Conf'!$J$2:$J$6972,$C$28)</f>
        <v>0</v>
      </c>
      <c r="BU47" s="159">
        <f>COUNTIFS('InProcess Conf'!$C$2:$C$6972,BU$33,'InProcess Conf'!$T$2:$T$6972,$C47,'InProcess Conf'!$J$2:$J$6972,$C$28)</f>
        <v>0</v>
      </c>
      <c r="BV47" s="159">
        <f>COUNTIFS('InProcess Conf'!$C$2:$C$6972,BV$33,'InProcess Conf'!$T$2:$T$6972,$C47,'InProcess Conf'!$J$2:$J$6972,$C$28)</f>
        <v>0</v>
      </c>
      <c r="BW47" s="159">
        <f>COUNTIFS('InProcess Conf'!$C$2:$C$6972,BW$33,'InProcess Conf'!$T$2:$T$6972,$C47,'InProcess Conf'!$J$2:$J$6972,$C$28)</f>
        <v>0</v>
      </c>
      <c r="BX47" s="159">
        <f>COUNTIFS('InProcess Conf'!$C$2:$C$6972,BX$33,'InProcess Conf'!$T$2:$T$6972,$C47,'InProcess Conf'!$J$2:$J$6972,$C$28)</f>
        <v>0</v>
      </c>
      <c r="BY47" s="159">
        <f>COUNTIFS('InProcess Conf'!$C$2:$C$6972,BY$33,'InProcess Conf'!$T$2:$T$6972,$C47,'InProcess Conf'!$J$2:$J$6972,$C$28)</f>
        <v>0</v>
      </c>
      <c r="BZ47" s="159">
        <f>COUNTIFS('InProcess Conf'!$C$2:$C$6972,BZ$33,'InProcess Conf'!$T$2:$T$6972,$C47,'InProcess Conf'!$J$2:$J$6972,$C$28)</f>
        <v>0</v>
      </c>
      <c r="CA47" s="159">
        <f>COUNTIFS('InProcess Conf'!$C$2:$C$6972,CA$33,'InProcess Conf'!$T$2:$T$6972,$C47,'InProcess Conf'!$J$2:$J$6972,$C$28)</f>
        <v>0</v>
      </c>
      <c r="CB47" s="159">
        <f>COUNTIFS('InProcess Conf'!$C$2:$C$6972,CB$33,'InProcess Conf'!$T$2:$T$6972,$C47,'InProcess Conf'!$J$2:$J$6972,$C$28)</f>
        <v>0</v>
      </c>
      <c r="CC47" s="159">
        <f>COUNTIFS('InProcess Conf'!$C$2:$C$6972,CC$33,'InProcess Conf'!$T$2:$T$6972,$C47,'InProcess Conf'!$J$2:$J$6972,$C$28)</f>
        <v>0</v>
      </c>
      <c r="CD47" s="159">
        <f>COUNTIFS('InProcess Conf'!$C$2:$C$6972,CD$33,'InProcess Conf'!$T$2:$T$6972,$C47,'InProcess Conf'!$J$2:$J$6972,$C$28)</f>
        <v>0</v>
      </c>
      <c r="CE47" s="159">
        <f>COUNTIFS('InProcess Conf'!$C$2:$C$6972,CE$33,'InProcess Conf'!$T$2:$T$6972,$C47,'InProcess Conf'!$J$2:$J$6972,$C$28)</f>
        <v>0</v>
      </c>
      <c r="CF47" s="159">
        <f>COUNTIFS('InProcess Conf'!$C$2:$C$6972,CF$33,'InProcess Conf'!$T$2:$T$6972,$C47,'InProcess Conf'!$J$2:$J$6972,$C$28)</f>
        <v>0</v>
      </c>
      <c r="CG47" s="159">
        <f>COUNTIFS('InProcess Conf'!$C$2:$C$6972,CG$33,'InProcess Conf'!$T$2:$T$6972,$C47,'InProcess Conf'!$J$2:$J$6972,$C$28)</f>
        <v>0</v>
      </c>
      <c r="CH47" s="159">
        <f>COUNTIFS('InProcess Conf'!$C$2:$C$6972,CH$33,'InProcess Conf'!$T$2:$T$6972,$C47,'InProcess Conf'!$J$2:$J$6972,$C$28)</f>
        <v>0</v>
      </c>
      <c r="CI47" s="159">
        <f>COUNTIFS('InProcess Conf'!$C$2:$C$6972,CI$33,'InProcess Conf'!$T$2:$T$6972,$C47,'InProcess Conf'!$J$2:$J$6972,$C$28)</f>
        <v>0</v>
      </c>
      <c r="CJ47" s="159">
        <f>COUNTIFS('InProcess Conf'!$C$2:$C$6972,CJ$33,'InProcess Conf'!$T$2:$T$6972,$C47,'InProcess Conf'!$J$2:$J$6972,$C$28)</f>
        <v>0</v>
      </c>
      <c r="CK47" s="159">
        <f>COUNTIFS('InProcess Conf'!$C$2:$C$6972,CK$33,'InProcess Conf'!$T$2:$T$6972,$C47,'InProcess Conf'!$J$2:$J$6972,$C$28)</f>
        <v>0</v>
      </c>
      <c r="CL47" s="159">
        <f>COUNTIFS('InProcess Conf'!$C$2:$C$6972,CL$33,'InProcess Conf'!$T$2:$T$6972,$C47,'InProcess Conf'!$J$2:$J$6972,$C$28)</f>
        <v>0</v>
      </c>
      <c r="CM47" s="159">
        <f>COUNTIFS('InProcess Conf'!$C$2:$C$6972,CM$33,'InProcess Conf'!$T$2:$T$6972,$C47,'InProcess Conf'!$J$2:$J$6972,$C$28)</f>
        <v>0</v>
      </c>
      <c r="CN47" s="159">
        <f>COUNTIFS('InProcess Conf'!$C$2:$C$6972,CN$33,'InProcess Conf'!$T$2:$T$6972,$C47,'InProcess Conf'!$J$2:$J$6972,$C$28)</f>
        <v>0</v>
      </c>
      <c r="CO47" s="159">
        <f>COUNTIFS('InProcess Conf'!$C$2:$C$6972,CO$33,'InProcess Conf'!$T$2:$T$6972,$C47,'InProcess Conf'!$J$2:$J$6972,$C$28)</f>
        <v>0</v>
      </c>
      <c r="CP47" s="159">
        <f>COUNTIFS('InProcess Conf'!$C$2:$C$6972,CP$33,'InProcess Conf'!$T$2:$T$6972,$C47,'InProcess Conf'!$J$2:$J$6972,$C$28)</f>
        <v>0</v>
      </c>
      <c r="CQ47" s="159">
        <f>COUNTIFS('InProcess Conf'!$C$2:$C$6972,CQ$33,'InProcess Conf'!$T$2:$T$6972,$C47,'InProcess Conf'!$J$2:$J$6972,$C$28)</f>
        <v>0</v>
      </c>
      <c r="CR47" s="159">
        <f>COUNTIFS('InProcess Conf'!$C$2:$C$6972,CR$33,'InProcess Conf'!$T$2:$T$6972,$C47,'InProcess Conf'!$J$2:$J$6972,$C$28)</f>
        <v>0</v>
      </c>
      <c r="CS47" s="159">
        <f>COUNTIFS('InProcess Conf'!$C$2:$C$6972,CS$33,'InProcess Conf'!$T$2:$T$6972,$C47,'InProcess Conf'!$J$2:$J$6972,$C$28)</f>
        <v>0</v>
      </c>
      <c r="CT47" s="159">
        <f>COUNTIFS('InProcess Conf'!$C$2:$C$6972,CT$33,'InProcess Conf'!$T$2:$T$6972,$C47,'InProcess Conf'!$J$2:$J$6972,$C$28)</f>
        <v>0</v>
      </c>
      <c r="CU47" s="159">
        <f>COUNTIFS('InProcess Conf'!$C$2:$C$6972,CU$33,'InProcess Conf'!$T$2:$T$6972,$C47,'InProcess Conf'!$J$2:$J$6972,$C$28)</f>
        <v>0</v>
      </c>
      <c r="CV47" s="159">
        <f>COUNTIFS('InProcess Conf'!$C$2:$C$6972,CV$33,'InProcess Conf'!$T$2:$T$6972,$C47,'InProcess Conf'!$J$2:$J$6972,$C$28)</f>
        <v>0</v>
      </c>
      <c r="CW47" s="159">
        <f>COUNTIFS('InProcess Conf'!$C$2:$C$6972,CW$33,'InProcess Conf'!$T$2:$T$6972,$C47,'InProcess Conf'!$J$2:$J$6972,$C$28)</f>
        <v>0</v>
      </c>
      <c r="CX47" s="159">
        <f>COUNTIFS('InProcess Conf'!$C$2:$C$6972,CX$33,'InProcess Conf'!$T$2:$T$6972,$C47,'InProcess Conf'!$J$2:$J$6972,$C$28)</f>
        <v>0</v>
      </c>
      <c r="CY47" s="159">
        <f>COUNTIFS('InProcess Conf'!$C$2:$C$6972,CY$33,'InProcess Conf'!$T$2:$T$6972,$C47,'InProcess Conf'!$J$2:$J$6972,$C$28)</f>
        <v>0</v>
      </c>
      <c r="CZ47" s="159">
        <f>COUNTIFS('InProcess Conf'!$C$2:$C$6972,CZ$33,'InProcess Conf'!$T$2:$T$6972,$C47,'InProcess Conf'!$J$2:$J$6972,$C$28)</f>
        <v>0</v>
      </c>
      <c r="DA47" s="159">
        <f>COUNTIFS('InProcess Conf'!$C$2:$C$6972,DA$33,'InProcess Conf'!$T$2:$T$6972,$C47,'InProcess Conf'!$J$2:$J$6972,$C$28)</f>
        <v>0</v>
      </c>
      <c r="DB47" s="159">
        <f>COUNTIFS('InProcess Conf'!$C$2:$C$6972,DB$33,'InProcess Conf'!$T$2:$T$6972,$C47,'InProcess Conf'!$J$2:$J$6972,$C$28)</f>
        <v>0</v>
      </c>
      <c r="DC47" s="159">
        <f>COUNTIFS('InProcess Conf'!$C$2:$C$6972,DC$33,'InProcess Conf'!$T$2:$T$6972,$C47,'InProcess Conf'!$J$2:$J$6972,$C$28)</f>
        <v>0</v>
      </c>
      <c r="DD47" s="159">
        <f>COUNTIFS('InProcess Conf'!$C$2:$C$6972,DD$33,'InProcess Conf'!$T$2:$T$6972,$C47,'InProcess Conf'!$J$2:$J$6972,$C$28)</f>
        <v>0</v>
      </c>
      <c r="DE47" s="159">
        <f>COUNTIFS('InProcess Conf'!$C$2:$C$6972,DE$33,'InProcess Conf'!$T$2:$T$6972,$C47,'InProcess Conf'!$J$2:$J$6972,$C$28)</f>
        <v>0</v>
      </c>
      <c r="DF47" s="159">
        <f>COUNTIFS('InProcess Conf'!$C$2:$C$6972,DF$33,'InProcess Conf'!$T$2:$T$6972,$C47,'InProcess Conf'!$J$2:$J$6972,$C$28)</f>
        <v>0</v>
      </c>
      <c r="DG47" s="159">
        <f>COUNTIFS('InProcess Conf'!$C$2:$C$6972,DG$33,'InProcess Conf'!$T$2:$T$6972,$C47,'InProcess Conf'!$J$2:$J$6972,$C$28)</f>
        <v>0</v>
      </c>
      <c r="DH47" s="218">
        <f>COUNTIFS('InProcess Conf'!$C$2:$C$6972,DH$33,'InProcess Conf'!$T$2:$T$6972,$C47,'InProcess Conf'!$J$2:$J$6972,$C$28)</f>
        <v>0</v>
      </c>
      <c r="DI47" s="217">
        <f t="shared" si="7"/>
        <v>0</v>
      </c>
    </row>
    <row r="48" spans="2:113" ht="16.5" thickTop="1" thickBot="1">
      <c r="B48" s="274"/>
      <c r="C48" s="158" t="s">
        <v>479</v>
      </c>
      <c r="D48" s="159">
        <f>COUNTIFS('InProcess Conf'!$C$2:$C$6972,D$33,'InProcess Conf'!$T$2:$T$6972,$C48,'InProcess Conf'!$J$2:$J$6972,$C$28)</f>
        <v>0</v>
      </c>
      <c r="E48" s="159">
        <f>COUNTIFS('InProcess Conf'!$C$2:$C$6972,E$33,'InProcess Conf'!$T$2:$T$6972,$C48,'InProcess Conf'!$J$2:$J$6972,$C$28)</f>
        <v>0</v>
      </c>
      <c r="F48" s="159">
        <f>COUNTIFS('InProcess Conf'!$C$2:$C$6972,F$33,'InProcess Conf'!$T$2:$T$6972,$C48,'InProcess Conf'!$J$2:$J$6972,$C$28)</f>
        <v>0</v>
      </c>
      <c r="G48" s="159">
        <f>COUNTIFS('InProcess Conf'!$C$2:$C$6972,G$33,'InProcess Conf'!$T$2:$T$6972,$C48,'InProcess Conf'!$J$2:$J$6972,$C$28)</f>
        <v>0</v>
      </c>
      <c r="H48" s="159">
        <f>COUNTIFS('InProcess Conf'!$C$2:$C$6972,H$33,'InProcess Conf'!$T$2:$T$6972,$C48,'InProcess Conf'!$J$2:$J$6972,$C$28)</f>
        <v>0</v>
      </c>
      <c r="I48" s="159">
        <f>COUNTIFS('InProcess Conf'!$C$2:$C$6972,I$33,'InProcess Conf'!$T$2:$T$6972,$C48,'InProcess Conf'!$J$2:$J$6972,$C$28)</f>
        <v>0</v>
      </c>
      <c r="J48" s="159">
        <f>COUNTIFS('InProcess Conf'!$C$2:$C$6972,J$33,'InProcess Conf'!$T$2:$T$6972,$C48,'InProcess Conf'!$J$2:$J$6972,$C$28)</f>
        <v>0</v>
      </c>
      <c r="K48" s="159">
        <f>COUNTIFS('InProcess Conf'!$C$2:$C$6972,K$33,'InProcess Conf'!$T$2:$T$6972,$C48,'InProcess Conf'!$J$2:$J$6972,$C$28)</f>
        <v>0</v>
      </c>
      <c r="L48" s="159">
        <f>COUNTIFS('InProcess Conf'!$C$2:$C$6972,L$33,'InProcess Conf'!$T$2:$T$6972,$C48,'InProcess Conf'!$J$2:$J$6972,$C$28)</f>
        <v>0</v>
      </c>
      <c r="M48" s="159">
        <f>COUNTIFS('InProcess Conf'!$C$2:$C$6972,M$33,'InProcess Conf'!$T$2:$T$6972,$C48,'InProcess Conf'!$J$2:$J$6972,$C$28)</f>
        <v>0</v>
      </c>
      <c r="N48" s="159">
        <f>COUNTIFS('InProcess Conf'!$C$2:$C$6972,N$33,'InProcess Conf'!$T$2:$T$6972,$C48,'InProcess Conf'!$J$2:$J$6972,$C$28)</f>
        <v>0</v>
      </c>
      <c r="O48" s="159">
        <f>COUNTIFS('InProcess Conf'!$C$2:$C$6972,O$33,'InProcess Conf'!$T$2:$T$6972,$C48,'InProcess Conf'!$J$2:$J$6972,$C$28)</f>
        <v>0</v>
      </c>
      <c r="P48" s="159">
        <f>COUNTIFS('InProcess Conf'!$C$2:$C$6972,P$33,'InProcess Conf'!$T$2:$T$6972,$C48,'InProcess Conf'!$J$2:$J$6972,$C$28)</f>
        <v>0</v>
      </c>
      <c r="Q48" s="159">
        <f>COUNTIFS('InProcess Conf'!$C$2:$C$6972,Q$33,'InProcess Conf'!$T$2:$T$6972,$C48,'InProcess Conf'!$J$2:$J$6972,$C$28)</f>
        <v>0</v>
      </c>
      <c r="R48" s="159">
        <f>COUNTIFS('InProcess Conf'!$C$2:$C$6972,R$33,'InProcess Conf'!$T$2:$T$6972,$C48,'InProcess Conf'!$J$2:$J$6972,$C$28)</f>
        <v>0</v>
      </c>
      <c r="S48" s="159">
        <f>COUNTIFS('InProcess Conf'!$C$2:$C$6972,S$33,'InProcess Conf'!$T$2:$T$6972,$C48,'InProcess Conf'!$J$2:$J$6972,$C$28)</f>
        <v>0</v>
      </c>
      <c r="T48" s="159">
        <f>COUNTIFS('InProcess Conf'!$C$2:$C$6972,T$33,'InProcess Conf'!$T$2:$T$6972,$C48,'InProcess Conf'!$J$2:$J$6972,$C$28)</f>
        <v>0</v>
      </c>
      <c r="U48" s="159">
        <f>COUNTIFS('InProcess Conf'!$C$2:$C$6972,U$33,'InProcess Conf'!$T$2:$T$6972,$C48,'InProcess Conf'!$J$2:$J$6972,$C$28)</f>
        <v>0</v>
      </c>
      <c r="V48" s="159">
        <f>COUNTIFS('InProcess Conf'!$C$2:$C$6972,V$33,'InProcess Conf'!$T$2:$T$6972,$C48,'InProcess Conf'!$J$2:$J$6972,$C$28)</f>
        <v>0</v>
      </c>
      <c r="W48" s="159">
        <f>COUNTIFS('InProcess Conf'!$C$2:$C$6972,W$33,'InProcess Conf'!$T$2:$T$6972,$C48,'InProcess Conf'!$J$2:$J$6972,$C$28)</f>
        <v>0</v>
      </c>
      <c r="X48" s="159">
        <f>COUNTIFS('InProcess Conf'!$C$2:$C$6972,X$33,'InProcess Conf'!$T$2:$T$6972,$C48,'InProcess Conf'!$J$2:$J$6972,$C$28)</f>
        <v>0</v>
      </c>
      <c r="Y48" s="159">
        <f>COUNTIFS('InProcess Conf'!$C$2:$C$6972,Y$33,'InProcess Conf'!$T$2:$T$6972,$C48,'InProcess Conf'!$J$2:$J$6972,$C$28)</f>
        <v>0</v>
      </c>
      <c r="Z48" s="159">
        <f>COUNTIFS('InProcess Conf'!$C$2:$C$6972,Z$33,'InProcess Conf'!$T$2:$T$6972,$C48,'InProcess Conf'!$J$2:$J$6972,$C$28)</f>
        <v>0</v>
      </c>
      <c r="AA48" s="159">
        <f>COUNTIFS('InProcess Conf'!$C$2:$C$6972,AA$33,'InProcess Conf'!$T$2:$T$6972,$C48,'InProcess Conf'!$J$2:$J$6972,$C$28)</f>
        <v>0</v>
      </c>
      <c r="AB48" s="159">
        <f>COUNTIFS('InProcess Conf'!$C$2:$C$6972,AB$33,'InProcess Conf'!$T$2:$T$6972,$C48,'InProcess Conf'!$J$2:$J$6972,$C$28)</f>
        <v>0</v>
      </c>
      <c r="AC48" s="159">
        <f>COUNTIFS('InProcess Conf'!$C$2:$C$6972,AC$33,'InProcess Conf'!$T$2:$T$6972,$C48,'InProcess Conf'!$J$2:$J$6972,$C$28)</f>
        <v>0</v>
      </c>
      <c r="AD48" s="159">
        <f>COUNTIFS('InProcess Conf'!$C$2:$C$6972,AD$33,'InProcess Conf'!$T$2:$T$6972,$C48,'InProcess Conf'!$J$2:$J$6972,$C$28)</f>
        <v>0</v>
      </c>
      <c r="AE48" s="159">
        <f>COUNTIFS('InProcess Conf'!$C$2:$C$6972,AE$33,'InProcess Conf'!$T$2:$T$6972,$C48,'InProcess Conf'!$J$2:$J$6972,$C$28)</f>
        <v>0</v>
      </c>
      <c r="AF48" s="159">
        <f>COUNTIFS('InProcess Conf'!$C$2:$C$6972,AF$33,'InProcess Conf'!$T$2:$T$6972,$C48,'InProcess Conf'!$J$2:$J$6972,$C$28)</f>
        <v>0</v>
      </c>
      <c r="AG48" s="159">
        <f>COUNTIFS('InProcess Conf'!$C$2:$C$6972,AG$33,'InProcess Conf'!$T$2:$T$6972,$C48,'InProcess Conf'!$J$2:$J$6972,$C$28)</f>
        <v>0</v>
      </c>
      <c r="AH48" s="159">
        <f>COUNTIFS('InProcess Conf'!$C$2:$C$6972,AH$33,'InProcess Conf'!$T$2:$T$6972,$C48,'InProcess Conf'!$J$2:$J$6972,$C$28)</f>
        <v>0</v>
      </c>
      <c r="AI48" s="159">
        <f>COUNTIFS('InProcess Conf'!$C$2:$C$6972,AI$33,'InProcess Conf'!$T$2:$T$6972,$C48,'InProcess Conf'!$J$2:$J$6972,$C$28)</f>
        <v>0</v>
      </c>
      <c r="AJ48" s="159">
        <f>COUNTIFS('InProcess Conf'!$C$2:$C$6972,AJ$33,'InProcess Conf'!$T$2:$T$6972,$C48,'InProcess Conf'!$J$2:$J$6972,$C$28)</f>
        <v>0</v>
      </c>
      <c r="AK48" s="159">
        <f>COUNTIFS('InProcess Conf'!$C$2:$C$6972,AK$33,'InProcess Conf'!$T$2:$T$6972,$C48,'InProcess Conf'!$J$2:$J$6972,$C$28)</f>
        <v>0</v>
      </c>
      <c r="AL48" s="159">
        <f>COUNTIFS('InProcess Conf'!$C$2:$C$6972,AL$33,'InProcess Conf'!$T$2:$T$6972,$C48,'InProcess Conf'!$J$2:$J$6972,$C$28)</f>
        <v>0</v>
      </c>
      <c r="AM48" s="159">
        <f>COUNTIFS('InProcess Conf'!$C$2:$C$6972,AM$33,'InProcess Conf'!$T$2:$T$6972,$C48,'InProcess Conf'!$J$2:$J$6972,$C$28)</f>
        <v>0</v>
      </c>
      <c r="AN48" s="159">
        <f>COUNTIFS('InProcess Conf'!$C$2:$C$6972,AN$33,'InProcess Conf'!$T$2:$T$6972,$C48,'InProcess Conf'!$J$2:$J$6972,$C$28)</f>
        <v>0</v>
      </c>
      <c r="AO48" s="159">
        <f>COUNTIFS('InProcess Conf'!$C$2:$C$6972,AO$33,'InProcess Conf'!$T$2:$T$6972,$C48,'InProcess Conf'!$J$2:$J$6972,$C$28)</f>
        <v>0</v>
      </c>
      <c r="AP48" s="159">
        <f>COUNTIFS('InProcess Conf'!$C$2:$C$6972,AP$33,'InProcess Conf'!$T$2:$T$6972,$C48,'InProcess Conf'!$J$2:$J$6972,$C$28)</f>
        <v>0</v>
      </c>
      <c r="AQ48" s="159">
        <f>COUNTIFS('InProcess Conf'!$C$2:$C$6972,AQ$33,'InProcess Conf'!$T$2:$T$6972,$C48,'InProcess Conf'!$J$2:$J$6972,$C$28)</f>
        <v>0</v>
      </c>
      <c r="AR48" s="159">
        <f>COUNTIFS('InProcess Conf'!$C$2:$C$6972,AR$33,'InProcess Conf'!$T$2:$T$6972,$C48,'InProcess Conf'!$J$2:$J$6972,$C$28)</f>
        <v>0</v>
      </c>
      <c r="AS48" s="159">
        <f>COUNTIFS('InProcess Conf'!$C$2:$C$6972,AS$33,'InProcess Conf'!$T$2:$T$6972,$C48,'InProcess Conf'!$J$2:$J$6972,$C$28)</f>
        <v>0</v>
      </c>
      <c r="AT48" s="159">
        <f>COUNTIFS('InProcess Conf'!$C$2:$C$6972,AT$33,'InProcess Conf'!$T$2:$T$6972,$C48,'InProcess Conf'!$J$2:$J$6972,$C$28)</f>
        <v>0</v>
      </c>
      <c r="AU48" s="159">
        <f>COUNTIFS('InProcess Conf'!$C$2:$C$6972,AU$33,'InProcess Conf'!$T$2:$T$6972,$C48,'InProcess Conf'!$J$2:$J$6972,$C$28)</f>
        <v>0</v>
      </c>
      <c r="AV48" s="159">
        <f>COUNTIFS('InProcess Conf'!$C$2:$C$6972,AV$33,'InProcess Conf'!$T$2:$T$6972,$C48,'InProcess Conf'!$J$2:$J$6972,$C$28)</f>
        <v>0</v>
      </c>
      <c r="AW48" s="159">
        <f>COUNTIFS('InProcess Conf'!$C$2:$C$6972,AW$33,'InProcess Conf'!$T$2:$T$6972,$C48,'InProcess Conf'!$J$2:$J$6972,$C$28)</f>
        <v>0</v>
      </c>
      <c r="AX48" s="159">
        <f>COUNTIFS('InProcess Conf'!$C$2:$C$6972,AX$33,'InProcess Conf'!$T$2:$T$6972,$C48,'InProcess Conf'!$J$2:$J$6972,$C$28)</f>
        <v>0</v>
      </c>
      <c r="AY48" s="159">
        <f>COUNTIFS('InProcess Conf'!$C$2:$C$6972,AY$33,'InProcess Conf'!$T$2:$T$6972,$C48,'InProcess Conf'!$J$2:$J$6972,$C$28)</f>
        <v>0</v>
      </c>
      <c r="AZ48" s="159">
        <f>COUNTIFS('InProcess Conf'!$C$2:$C$6972,AZ$33,'InProcess Conf'!$T$2:$T$6972,$C48,'InProcess Conf'!$J$2:$J$6972,$C$28)</f>
        <v>0</v>
      </c>
      <c r="BA48" s="159">
        <f>COUNTIFS('InProcess Conf'!$C$2:$C$6972,BA$33,'InProcess Conf'!$T$2:$T$6972,$C48,'InProcess Conf'!$J$2:$J$6972,$C$28)</f>
        <v>0</v>
      </c>
      <c r="BB48" s="159">
        <f>COUNTIFS('InProcess Conf'!$C$2:$C$6972,BB$33,'InProcess Conf'!$T$2:$T$6972,$C48,'InProcess Conf'!$J$2:$J$6972,$C$28)</f>
        <v>0</v>
      </c>
      <c r="BC48" s="159">
        <f>COUNTIFS('InProcess Conf'!$C$2:$C$6972,BC$33,'InProcess Conf'!$T$2:$T$6972,$C48,'InProcess Conf'!$J$2:$J$6972,$C$28)</f>
        <v>0</v>
      </c>
      <c r="BD48" s="159">
        <f>COUNTIFS('InProcess Conf'!$C$2:$C$6972,BD$33,'InProcess Conf'!$T$2:$T$6972,$C48,'InProcess Conf'!$J$2:$J$6972,$C$28)</f>
        <v>0</v>
      </c>
      <c r="BE48" s="159">
        <f>COUNTIFS('InProcess Conf'!$C$2:$C$6972,BE$33,'InProcess Conf'!$T$2:$T$6972,$C48,'InProcess Conf'!$J$2:$J$6972,$C$28)</f>
        <v>0</v>
      </c>
      <c r="BF48" s="159">
        <f>COUNTIFS('InProcess Conf'!$C$2:$C$6972,BF$33,'InProcess Conf'!$T$2:$T$6972,$C48,'InProcess Conf'!$J$2:$J$6972,$C$28)</f>
        <v>0</v>
      </c>
      <c r="BG48" s="159">
        <f>COUNTIFS('InProcess Conf'!$C$2:$C$6972,BG$33,'InProcess Conf'!$T$2:$T$6972,$C48,'InProcess Conf'!$J$2:$J$6972,$C$28)</f>
        <v>0</v>
      </c>
      <c r="BH48" s="159">
        <f>COUNTIFS('InProcess Conf'!$C$2:$C$6972,BH$33,'InProcess Conf'!$T$2:$T$6972,$C48,'InProcess Conf'!$J$2:$J$6972,$C$28)</f>
        <v>0</v>
      </c>
      <c r="BI48" s="159">
        <f>COUNTIFS('InProcess Conf'!$C$2:$C$6972,BI$33,'InProcess Conf'!$T$2:$T$6972,$C48,'InProcess Conf'!$J$2:$J$6972,$C$28)</f>
        <v>0</v>
      </c>
      <c r="BJ48" s="159">
        <f>COUNTIFS('InProcess Conf'!$C$2:$C$6972,BJ$33,'InProcess Conf'!$T$2:$T$6972,$C48,'InProcess Conf'!$J$2:$J$6972,$C$28)</f>
        <v>0</v>
      </c>
      <c r="BK48" s="159">
        <f>COUNTIFS('InProcess Conf'!$C$2:$C$6972,BK$33,'InProcess Conf'!$T$2:$T$6972,$C48,'InProcess Conf'!$J$2:$J$6972,$C$28)</f>
        <v>0</v>
      </c>
      <c r="BL48" s="159">
        <f>COUNTIFS('InProcess Conf'!$C$2:$C$6972,BL$33,'InProcess Conf'!$T$2:$T$6972,$C48,'InProcess Conf'!$J$2:$J$6972,$C$28)</f>
        <v>0</v>
      </c>
      <c r="BM48" s="159">
        <f>COUNTIFS('InProcess Conf'!$C$2:$C$6972,BM$33,'InProcess Conf'!$T$2:$T$6972,$C48,'InProcess Conf'!$J$2:$J$6972,$C$28)</f>
        <v>0</v>
      </c>
      <c r="BN48" s="159">
        <f>COUNTIFS('InProcess Conf'!$C$2:$C$6972,BN$33,'InProcess Conf'!$T$2:$T$6972,$C48,'InProcess Conf'!$J$2:$J$6972,$C$28)</f>
        <v>0</v>
      </c>
      <c r="BO48" s="159">
        <f>COUNTIFS('InProcess Conf'!$C$2:$C$6972,BO$33,'InProcess Conf'!$T$2:$T$6972,$C48,'InProcess Conf'!$J$2:$J$6972,$C$28)</f>
        <v>0</v>
      </c>
      <c r="BP48" s="159">
        <f>COUNTIFS('InProcess Conf'!$C$2:$C$6972,BP$33,'InProcess Conf'!$T$2:$T$6972,$C48,'InProcess Conf'!$J$2:$J$6972,$C$28)</f>
        <v>0</v>
      </c>
      <c r="BQ48" s="159">
        <f>COUNTIFS('InProcess Conf'!$C$2:$C$6972,BQ$33,'InProcess Conf'!$T$2:$T$6972,$C48,'InProcess Conf'!$J$2:$J$6972,$C$28)</f>
        <v>0</v>
      </c>
      <c r="BR48" s="159">
        <f>COUNTIFS('InProcess Conf'!$C$2:$C$6972,BR$33,'InProcess Conf'!$T$2:$T$6972,$C48,'InProcess Conf'!$J$2:$J$6972,$C$28)</f>
        <v>0</v>
      </c>
      <c r="BS48" s="159">
        <f>COUNTIFS('InProcess Conf'!$C$2:$C$6972,BS$33,'InProcess Conf'!$T$2:$T$6972,$C48,'InProcess Conf'!$J$2:$J$6972,$C$28)</f>
        <v>0</v>
      </c>
      <c r="BT48" s="159">
        <f>COUNTIFS('InProcess Conf'!$C$2:$C$6972,BT$33,'InProcess Conf'!$T$2:$T$6972,$C48,'InProcess Conf'!$J$2:$J$6972,$C$28)</f>
        <v>0</v>
      </c>
      <c r="BU48" s="159">
        <f>COUNTIFS('InProcess Conf'!$C$2:$C$6972,BU$33,'InProcess Conf'!$T$2:$T$6972,$C48,'InProcess Conf'!$J$2:$J$6972,$C$28)</f>
        <v>0</v>
      </c>
      <c r="BV48" s="159">
        <f>COUNTIFS('InProcess Conf'!$C$2:$C$6972,BV$33,'InProcess Conf'!$T$2:$T$6972,$C48,'InProcess Conf'!$J$2:$J$6972,$C$28)</f>
        <v>0</v>
      </c>
      <c r="BW48" s="159">
        <f>COUNTIFS('InProcess Conf'!$C$2:$C$6972,BW$33,'InProcess Conf'!$T$2:$T$6972,$C48,'InProcess Conf'!$J$2:$J$6972,$C$28)</f>
        <v>0</v>
      </c>
      <c r="BX48" s="159">
        <f>COUNTIFS('InProcess Conf'!$C$2:$C$6972,BX$33,'InProcess Conf'!$T$2:$T$6972,$C48,'InProcess Conf'!$J$2:$J$6972,$C$28)</f>
        <v>0</v>
      </c>
      <c r="BY48" s="159">
        <f>COUNTIFS('InProcess Conf'!$C$2:$C$6972,BY$33,'InProcess Conf'!$T$2:$T$6972,$C48,'InProcess Conf'!$J$2:$J$6972,$C$28)</f>
        <v>0</v>
      </c>
      <c r="BZ48" s="159">
        <f>COUNTIFS('InProcess Conf'!$C$2:$C$6972,BZ$33,'InProcess Conf'!$T$2:$T$6972,$C48,'InProcess Conf'!$J$2:$J$6972,$C$28)</f>
        <v>0</v>
      </c>
      <c r="CA48" s="159">
        <f>COUNTIFS('InProcess Conf'!$C$2:$C$6972,CA$33,'InProcess Conf'!$T$2:$T$6972,$C48,'InProcess Conf'!$J$2:$J$6972,$C$28)</f>
        <v>0</v>
      </c>
      <c r="CB48" s="159">
        <f>COUNTIFS('InProcess Conf'!$C$2:$C$6972,CB$33,'InProcess Conf'!$T$2:$T$6972,$C48,'InProcess Conf'!$J$2:$J$6972,$C$28)</f>
        <v>0</v>
      </c>
      <c r="CC48" s="159">
        <f>COUNTIFS('InProcess Conf'!$C$2:$C$6972,CC$33,'InProcess Conf'!$T$2:$T$6972,$C48,'InProcess Conf'!$J$2:$J$6972,$C$28)</f>
        <v>0</v>
      </c>
      <c r="CD48" s="159">
        <f>COUNTIFS('InProcess Conf'!$C$2:$C$6972,CD$33,'InProcess Conf'!$T$2:$T$6972,$C48,'InProcess Conf'!$J$2:$J$6972,$C$28)</f>
        <v>0</v>
      </c>
      <c r="CE48" s="159">
        <f>COUNTIFS('InProcess Conf'!$C$2:$C$6972,CE$33,'InProcess Conf'!$T$2:$T$6972,$C48,'InProcess Conf'!$J$2:$J$6972,$C$28)</f>
        <v>0</v>
      </c>
      <c r="CF48" s="159">
        <f>COUNTIFS('InProcess Conf'!$C$2:$C$6972,CF$33,'InProcess Conf'!$T$2:$T$6972,$C48,'InProcess Conf'!$J$2:$J$6972,$C$28)</f>
        <v>0</v>
      </c>
      <c r="CG48" s="159">
        <f>COUNTIFS('InProcess Conf'!$C$2:$C$6972,CG$33,'InProcess Conf'!$T$2:$T$6972,$C48,'InProcess Conf'!$J$2:$J$6972,$C$28)</f>
        <v>0</v>
      </c>
      <c r="CH48" s="159">
        <f>COUNTIFS('InProcess Conf'!$C$2:$C$6972,CH$33,'InProcess Conf'!$T$2:$T$6972,$C48,'InProcess Conf'!$J$2:$J$6972,$C$28)</f>
        <v>0</v>
      </c>
      <c r="CI48" s="159">
        <f>COUNTIFS('InProcess Conf'!$C$2:$C$6972,CI$33,'InProcess Conf'!$T$2:$T$6972,$C48,'InProcess Conf'!$J$2:$J$6972,$C$28)</f>
        <v>0</v>
      </c>
      <c r="CJ48" s="159">
        <f>COUNTIFS('InProcess Conf'!$C$2:$C$6972,CJ$33,'InProcess Conf'!$T$2:$T$6972,$C48,'InProcess Conf'!$J$2:$J$6972,$C$28)</f>
        <v>0</v>
      </c>
      <c r="CK48" s="159">
        <f>COUNTIFS('InProcess Conf'!$C$2:$C$6972,CK$33,'InProcess Conf'!$T$2:$T$6972,$C48,'InProcess Conf'!$J$2:$J$6972,$C$28)</f>
        <v>0</v>
      </c>
      <c r="CL48" s="159">
        <f>COUNTIFS('InProcess Conf'!$C$2:$C$6972,CL$33,'InProcess Conf'!$T$2:$T$6972,$C48,'InProcess Conf'!$J$2:$J$6972,$C$28)</f>
        <v>0</v>
      </c>
      <c r="CM48" s="159">
        <f>COUNTIFS('InProcess Conf'!$C$2:$C$6972,CM$33,'InProcess Conf'!$T$2:$T$6972,$C48,'InProcess Conf'!$J$2:$J$6972,$C$28)</f>
        <v>0</v>
      </c>
      <c r="CN48" s="159">
        <f>COUNTIFS('InProcess Conf'!$C$2:$C$6972,CN$33,'InProcess Conf'!$T$2:$T$6972,$C48,'InProcess Conf'!$J$2:$J$6972,$C$28)</f>
        <v>0</v>
      </c>
      <c r="CO48" s="159">
        <f>COUNTIFS('InProcess Conf'!$C$2:$C$6972,CO$33,'InProcess Conf'!$T$2:$T$6972,$C48,'InProcess Conf'!$J$2:$J$6972,$C$28)</f>
        <v>0</v>
      </c>
      <c r="CP48" s="159">
        <f>COUNTIFS('InProcess Conf'!$C$2:$C$6972,CP$33,'InProcess Conf'!$T$2:$T$6972,$C48,'InProcess Conf'!$J$2:$J$6972,$C$28)</f>
        <v>0</v>
      </c>
      <c r="CQ48" s="159">
        <f>COUNTIFS('InProcess Conf'!$C$2:$C$6972,CQ$33,'InProcess Conf'!$T$2:$T$6972,$C48,'InProcess Conf'!$J$2:$J$6972,$C$28)</f>
        <v>0</v>
      </c>
      <c r="CR48" s="159">
        <f>COUNTIFS('InProcess Conf'!$C$2:$C$6972,CR$33,'InProcess Conf'!$T$2:$T$6972,$C48,'InProcess Conf'!$J$2:$J$6972,$C$28)</f>
        <v>0</v>
      </c>
      <c r="CS48" s="159">
        <f>COUNTIFS('InProcess Conf'!$C$2:$C$6972,CS$33,'InProcess Conf'!$T$2:$T$6972,$C48,'InProcess Conf'!$J$2:$J$6972,$C$28)</f>
        <v>0</v>
      </c>
      <c r="CT48" s="159">
        <f>COUNTIFS('InProcess Conf'!$C$2:$C$6972,CT$33,'InProcess Conf'!$T$2:$T$6972,$C48,'InProcess Conf'!$J$2:$J$6972,$C$28)</f>
        <v>0</v>
      </c>
      <c r="CU48" s="159">
        <f>COUNTIFS('InProcess Conf'!$C$2:$C$6972,CU$33,'InProcess Conf'!$T$2:$T$6972,$C48,'InProcess Conf'!$J$2:$J$6972,$C$28)</f>
        <v>0</v>
      </c>
      <c r="CV48" s="159">
        <f>COUNTIFS('InProcess Conf'!$C$2:$C$6972,CV$33,'InProcess Conf'!$T$2:$T$6972,$C48,'InProcess Conf'!$J$2:$J$6972,$C$28)</f>
        <v>0</v>
      </c>
      <c r="CW48" s="159">
        <f>COUNTIFS('InProcess Conf'!$C$2:$C$6972,CW$33,'InProcess Conf'!$T$2:$T$6972,$C48,'InProcess Conf'!$J$2:$J$6972,$C$28)</f>
        <v>0</v>
      </c>
      <c r="CX48" s="159">
        <f>COUNTIFS('InProcess Conf'!$C$2:$C$6972,CX$33,'InProcess Conf'!$T$2:$T$6972,$C48,'InProcess Conf'!$J$2:$J$6972,$C$28)</f>
        <v>0</v>
      </c>
      <c r="CY48" s="159">
        <f>COUNTIFS('InProcess Conf'!$C$2:$C$6972,CY$33,'InProcess Conf'!$T$2:$T$6972,$C48,'InProcess Conf'!$J$2:$J$6972,$C$28)</f>
        <v>0</v>
      </c>
      <c r="CZ48" s="159">
        <f>COUNTIFS('InProcess Conf'!$C$2:$C$6972,CZ$33,'InProcess Conf'!$T$2:$T$6972,$C48,'InProcess Conf'!$J$2:$J$6972,$C$28)</f>
        <v>0</v>
      </c>
      <c r="DA48" s="159">
        <f>COUNTIFS('InProcess Conf'!$C$2:$C$6972,DA$33,'InProcess Conf'!$T$2:$T$6972,$C48,'InProcess Conf'!$J$2:$J$6972,$C$28)</f>
        <v>0</v>
      </c>
      <c r="DB48" s="159">
        <f>COUNTIFS('InProcess Conf'!$C$2:$C$6972,DB$33,'InProcess Conf'!$T$2:$T$6972,$C48,'InProcess Conf'!$J$2:$J$6972,$C$28)</f>
        <v>0</v>
      </c>
      <c r="DC48" s="159">
        <f>COUNTIFS('InProcess Conf'!$C$2:$C$6972,DC$33,'InProcess Conf'!$T$2:$T$6972,$C48,'InProcess Conf'!$J$2:$J$6972,$C$28)</f>
        <v>0</v>
      </c>
      <c r="DD48" s="159">
        <f>COUNTIFS('InProcess Conf'!$C$2:$C$6972,DD$33,'InProcess Conf'!$T$2:$T$6972,$C48,'InProcess Conf'!$J$2:$J$6972,$C$28)</f>
        <v>0</v>
      </c>
      <c r="DE48" s="159">
        <f>COUNTIFS('InProcess Conf'!$C$2:$C$6972,DE$33,'InProcess Conf'!$T$2:$T$6972,$C48,'InProcess Conf'!$J$2:$J$6972,$C$28)</f>
        <v>0</v>
      </c>
      <c r="DF48" s="159">
        <f>COUNTIFS('InProcess Conf'!$C$2:$C$6972,DF$33,'InProcess Conf'!$T$2:$T$6972,$C48,'InProcess Conf'!$J$2:$J$6972,$C$28)</f>
        <v>0</v>
      </c>
      <c r="DG48" s="159">
        <f>COUNTIFS('InProcess Conf'!$C$2:$C$6972,DG$33,'InProcess Conf'!$T$2:$T$6972,$C48,'InProcess Conf'!$J$2:$J$6972,$C$28)</f>
        <v>0</v>
      </c>
      <c r="DH48" s="218">
        <f>COUNTIFS('InProcess Conf'!$C$2:$C$6972,DH$33,'InProcess Conf'!$T$2:$T$6972,$C48,'InProcess Conf'!$J$2:$J$6972,$C$28)</f>
        <v>0</v>
      </c>
      <c r="DI48" s="217">
        <f t="shared" si="7"/>
        <v>0</v>
      </c>
    </row>
    <row r="49" spans="2:113" ht="16.5" thickTop="1" thickBot="1">
      <c r="B49" s="274"/>
      <c r="C49" s="158" t="s">
        <v>470</v>
      </c>
      <c r="D49" s="159">
        <f>COUNTIFS('InProcess Conf'!$C$2:$C$6972,D$33,'InProcess Conf'!$T$2:$T$6972,$C49,'InProcess Conf'!$J$2:$J$6972,$C$28)</f>
        <v>0</v>
      </c>
      <c r="E49" s="159">
        <f>COUNTIFS('InProcess Conf'!$C$2:$C$6972,E$33,'InProcess Conf'!$T$2:$T$6972,$C49,'InProcess Conf'!$J$2:$J$6972,$C$28)</f>
        <v>0</v>
      </c>
      <c r="F49" s="159">
        <f>COUNTIFS('InProcess Conf'!$C$2:$C$6972,F$33,'InProcess Conf'!$T$2:$T$6972,$C49,'InProcess Conf'!$J$2:$J$6972,$C$28)</f>
        <v>0</v>
      </c>
      <c r="G49" s="159">
        <f>COUNTIFS('InProcess Conf'!$C$2:$C$6972,G$33,'InProcess Conf'!$T$2:$T$6972,$C49,'InProcess Conf'!$J$2:$J$6972,$C$28)</f>
        <v>0</v>
      </c>
      <c r="H49" s="159">
        <f>COUNTIFS('InProcess Conf'!$C$2:$C$6972,H$33,'InProcess Conf'!$T$2:$T$6972,$C49,'InProcess Conf'!$J$2:$J$6972,$C$28)</f>
        <v>0</v>
      </c>
      <c r="I49" s="159">
        <f>COUNTIFS('InProcess Conf'!$C$2:$C$6972,I$33,'InProcess Conf'!$T$2:$T$6972,$C49,'InProcess Conf'!$J$2:$J$6972,$C$28)</f>
        <v>0</v>
      </c>
      <c r="J49" s="159">
        <f>COUNTIFS('InProcess Conf'!$C$2:$C$6972,J$33,'InProcess Conf'!$T$2:$T$6972,$C49,'InProcess Conf'!$J$2:$J$6972,$C$28)</f>
        <v>0</v>
      </c>
      <c r="K49" s="159">
        <f>COUNTIFS('InProcess Conf'!$C$2:$C$6972,K$33,'InProcess Conf'!$T$2:$T$6972,$C49,'InProcess Conf'!$J$2:$J$6972,$C$28)</f>
        <v>0</v>
      </c>
      <c r="L49" s="159">
        <f>COUNTIFS('InProcess Conf'!$C$2:$C$6972,L$33,'InProcess Conf'!$T$2:$T$6972,$C49,'InProcess Conf'!$J$2:$J$6972,$C$28)</f>
        <v>0</v>
      </c>
      <c r="M49" s="159">
        <f>COUNTIFS('InProcess Conf'!$C$2:$C$6972,M$33,'InProcess Conf'!$T$2:$T$6972,$C49,'InProcess Conf'!$J$2:$J$6972,$C$28)</f>
        <v>0</v>
      </c>
      <c r="N49" s="159">
        <f>COUNTIFS('InProcess Conf'!$C$2:$C$6972,N$33,'InProcess Conf'!$T$2:$T$6972,$C49,'InProcess Conf'!$J$2:$J$6972,$C$28)</f>
        <v>0</v>
      </c>
      <c r="O49" s="159">
        <f>COUNTIFS('InProcess Conf'!$C$2:$C$6972,O$33,'InProcess Conf'!$T$2:$T$6972,$C49,'InProcess Conf'!$J$2:$J$6972,$C$28)</f>
        <v>0</v>
      </c>
      <c r="P49" s="159">
        <f>COUNTIFS('InProcess Conf'!$C$2:$C$6972,P$33,'InProcess Conf'!$T$2:$T$6972,$C49,'InProcess Conf'!$J$2:$J$6972,$C$28)</f>
        <v>0</v>
      </c>
      <c r="Q49" s="159">
        <f>COUNTIFS('InProcess Conf'!$C$2:$C$6972,Q$33,'InProcess Conf'!$T$2:$T$6972,$C49,'InProcess Conf'!$J$2:$J$6972,$C$28)</f>
        <v>0</v>
      </c>
      <c r="R49" s="159">
        <f>COUNTIFS('InProcess Conf'!$C$2:$C$6972,R$33,'InProcess Conf'!$T$2:$T$6972,$C49,'InProcess Conf'!$J$2:$J$6972,$C$28)</f>
        <v>0</v>
      </c>
      <c r="S49" s="159">
        <f>COUNTIFS('InProcess Conf'!$C$2:$C$6972,S$33,'InProcess Conf'!$T$2:$T$6972,$C49,'InProcess Conf'!$J$2:$J$6972,$C$28)</f>
        <v>0</v>
      </c>
      <c r="T49" s="159">
        <f>COUNTIFS('InProcess Conf'!$C$2:$C$6972,T$33,'InProcess Conf'!$T$2:$T$6972,$C49,'InProcess Conf'!$J$2:$J$6972,$C$28)</f>
        <v>0</v>
      </c>
      <c r="U49" s="159">
        <f>COUNTIFS('InProcess Conf'!$C$2:$C$6972,U$33,'InProcess Conf'!$T$2:$T$6972,$C49,'InProcess Conf'!$J$2:$J$6972,$C$28)</f>
        <v>0</v>
      </c>
      <c r="V49" s="159">
        <f>COUNTIFS('InProcess Conf'!$C$2:$C$6972,V$33,'InProcess Conf'!$T$2:$T$6972,$C49,'InProcess Conf'!$J$2:$J$6972,$C$28)</f>
        <v>0</v>
      </c>
      <c r="W49" s="159">
        <f>COUNTIFS('InProcess Conf'!$C$2:$C$6972,W$33,'InProcess Conf'!$T$2:$T$6972,$C49,'InProcess Conf'!$J$2:$J$6972,$C$28)</f>
        <v>0</v>
      </c>
      <c r="X49" s="159">
        <f>COUNTIFS('InProcess Conf'!$C$2:$C$6972,X$33,'InProcess Conf'!$T$2:$T$6972,$C49,'InProcess Conf'!$J$2:$J$6972,$C$28)</f>
        <v>0</v>
      </c>
      <c r="Y49" s="159">
        <f>COUNTIFS('InProcess Conf'!$C$2:$C$6972,Y$33,'InProcess Conf'!$T$2:$T$6972,$C49,'InProcess Conf'!$J$2:$J$6972,$C$28)</f>
        <v>0</v>
      </c>
      <c r="Z49" s="159">
        <f>COUNTIFS('InProcess Conf'!$C$2:$C$6972,Z$33,'InProcess Conf'!$T$2:$T$6972,$C49,'InProcess Conf'!$J$2:$J$6972,$C$28)</f>
        <v>0</v>
      </c>
      <c r="AA49" s="159">
        <f>COUNTIFS('InProcess Conf'!$C$2:$C$6972,AA$33,'InProcess Conf'!$T$2:$T$6972,$C49,'InProcess Conf'!$J$2:$J$6972,$C$28)</f>
        <v>0</v>
      </c>
      <c r="AB49" s="159">
        <f>COUNTIFS('InProcess Conf'!$C$2:$C$6972,AB$33,'InProcess Conf'!$T$2:$T$6972,$C49,'InProcess Conf'!$J$2:$J$6972,$C$28)</f>
        <v>0</v>
      </c>
      <c r="AC49" s="159">
        <f>COUNTIFS('InProcess Conf'!$C$2:$C$6972,AC$33,'InProcess Conf'!$T$2:$T$6972,$C49,'InProcess Conf'!$J$2:$J$6972,$C$28)</f>
        <v>0</v>
      </c>
      <c r="AD49" s="159">
        <f>COUNTIFS('InProcess Conf'!$C$2:$C$6972,AD$33,'InProcess Conf'!$T$2:$T$6972,$C49,'InProcess Conf'!$J$2:$J$6972,$C$28)</f>
        <v>0</v>
      </c>
      <c r="AE49" s="159">
        <f>COUNTIFS('InProcess Conf'!$C$2:$C$6972,AE$33,'InProcess Conf'!$T$2:$T$6972,$C49,'InProcess Conf'!$J$2:$J$6972,$C$28)</f>
        <v>0</v>
      </c>
      <c r="AF49" s="159">
        <f>COUNTIFS('InProcess Conf'!$C$2:$C$6972,AF$33,'InProcess Conf'!$T$2:$T$6972,$C49,'InProcess Conf'!$J$2:$J$6972,$C$28)</f>
        <v>0</v>
      </c>
      <c r="AG49" s="159">
        <f>COUNTIFS('InProcess Conf'!$C$2:$C$6972,AG$33,'InProcess Conf'!$T$2:$T$6972,$C49,'InProcess Conf'!$J$2:$J$6972,$C$28)</f>
        <v>0</v>
      </c>
      <c r="AH49" s="159">
        <f>COUNTIFS('InProcess Conf'!$C$2:$C$6972,AH$33,'InProcess Conf'!$T$2:$T$6972,$C49,'InProcess Conf'!$J$2:$J$6972,$C$28)</f>
        <v>0</v>
      </c>
      <c r="AI49" s="159">
        <f>COUNTIFS('InProcess Conf'!$C$2:$C$6972,AI$33,'InProcess Conf'!$T$2:$T$6972,$C49,'InProcess Conf'!$J$2:$J$6972,$C$28)</f>
        <v>0</v>
      </c>
      <c r="AJ49" s="159">
        <f>COUNTIFS('InProcess Conf'!$C$2:$C$6972,AJ$33,'InProcess Conf'!$T$2:$T$6972,$C49,'InProcess Conf'!$J$2:$J$6972,$C$28)</f>
        <v>0</v>
      </c>
      <c r="AK49" s="159">
        <f>COUNTIFS('InProcess Conf'!$C$2:$C$6972,AK$33,'InProcess Conf'!$T$2:$T$6972,$C49,'InProcess Conf'!$J$2:$J$6972,$C$28)</f>
        <v>0</v>
      </c>
      <c r="AL49" s="159">
        <f>COUNTIFS('InProcess Conf'!$C$2:$C$6972,AL$33,'InProcess Conf'!$T$2:$T$6972,$C49,'InProcess Conf'!$J$2:$J$6972,$C$28)</f>
        <v>0</v>
      </c>
      <c r="AM49" s="159">
        <f>COUNTIFS('InProcess Conf'!$C$2:$C$6972,AM$33,'InProcess Conf'!$T$2:$T$6972,$C49,'InProcess Conf'!$J$2:$J$6972,$C$28)</f>
        <v>0</v>
      </c>
      <c r="AN49" s="159">
        <f>COUNTIFS('InProcess Conf'!$C$2:$C$6972,AN$33,'InProcess Conf'!$T$2:$T$6972,$C49,'InProcess Conf'!$J$2:$J$6972,$C$28)</f>
        <v>0</v>
      </c>
      <c r="AO49" s="159">
        <f>COUNTIFS('InProcess Conf'!$C$2:$C$6972,AO$33,'InProcess Conf'!$T$2:$T$6972,$C49,'InProcess Conf'!$J$2:$J$6972,$C$28)</f>
        <v>0</v>
      </c>
      <c r="AP49" s="159">
        <f>COUNTIFS('InProcess Conf'!$C$2:$C$6972,AP$33,'InProcess Conf'!$T$2:$T$6972,$C49,'InProcess Conf'!$J$2:$J$6972,$C$28)</f>
        <v>0</v>
      </c>
      <c r="AQ49" s="159">
        <f>COUNTIFS('InProcess Conf'!$C$2:$C$6972,AQ$33,'InProcess Conf'!$T$2:$T$6972,$C49,'InProcess Conf'!$J$2:$J$6972,$C$28)</f>
        <v>0</v>
      </c>
      <c r="AR49" s="159">
        <f>COUNTIFS('InProcess Conf'!$C$2:$C$6972,AR$33,'InProcess Conf'!$T$2:$T$6972,$C49,'InProcess Conf'!$J$2:$J$6972,$C$28)</f>
        <v>0</v>
      </c>
      <c r="AS49" s="159">
        <f>COUNTIFS('InProcess Conf'!$C$2:$C$6972,AS$33,'InProcess Conf'!$T$2:$T$6972,$C49,'InProcess Conf'!$J$2:$J$6972,$C$28)</f>
        <v>0</v>
      </c>
      <c r="AT49" s="159">
        <f>COUNTIFS('InProcess Conf'!$C$2:$C$6972,AT$33,'InProcess Conf'!$T$2:$T$6972,$C49,'InProcess Conf'!$J$2:$J$6972,$C$28)</f>
        <v>0</v>
      </c>
      <c r="AU49" s="159">
        <f>COUNTIFS('InProcess Conf'!$C$2:$C$6972,AU$33,'InProcess Conf'!$T$2:$T$6972,$C49,'InProcess Conf'!$J$2:$J$6972,$C$28)</f>
        <v>0</v>
      </c>
      <c r="AV49" s="159">
        <f>COUNTIFS('InProcess Conf'!$C$2:$C$6972,AV$33,'InProcess Conf'!$T$2:$T$6972,$C49,'InProcess Conf'!$J$2:$J$6972,$C$28)</f>
        <v>0</v>
      </c>
      <c r="AW49" s="159">
        <f>COUNTIFS('InProcess Conf'!$C$2:$C$6972,AW$33,'InProcess Conf'!$T$2:$T$6972,$C49,'InProcess Conf'!$J$2:$J$6972,$C$28)</f>
        <v>0</v>
      </c>
      <c r="AX49" s="159">
        <f>COUNTIFS('InProcess Conf'!$C$2:$C$6972,AX$33,'InProcess Conf'!$T$2:$T$6972,$C49,'InProcess Conf'!$J$2:$J$6972,$C$28)</f>
        <v>0</v>
      </c>
      <c r="AY49" s="159">
        <f>COUNTIFS('InProcess Conf'!$C$2:$C$6972,AY$33,'InProcess Conf'!$T$2:$T$6972,$C49,'InProcess Conf'!$J$2:$J$6972,$C$28)</f>
        <v>0</v>
      </c>
      <c r="AZ49" s="159">
        <f>COUNTIFS('InProcess Conf'!$C$2:$C$6972,AZ$33,'InProcess Conf'!$T$2:$T$6972,$C49,'InProcess Conf'!$J$2:$J$6972,$C$28)</f>
        <v>0</v>
      </c>
      <c r="BA49" s="159">
        <f>COUNTIFS('InProcess Conf'!$C$2:$C$6972,BA$33,'InProcess Conf'!$T$2:$T$6972,$C49,'InProcess Conf'!$J$2:$J$6972,$C$28)</f>
        <v>0</v>
      </c>
      <c r="BB49" s="159">
        <f>COUNTIFS('InProcess Conf'!$C$2:$C$6972,BB$33,'InProcess Conf'!$T$2:$T$6972,$C49,'InProcess Conf'!$J$2:$J$6972,$C$28)</f>
        <v>0</v>
      </c>
      <c r="BC49" s="159">
        <f>COUNTIFS('InProcess Conf'!$C$2:$C$6972,BC$33,'InProcess Conf'!$T$2:$T$6972,$C49,'InProcess Conf'!$J$2:$J$6972,$C$28)</f>
        <v>0</v>
      </c>
      <c r="BD49" s="159">
        <f>COUNTIFS('InProcess Conf'!$C$2:$C$6972,BD$33,'InProcess Conf'!$T$2:$T$6972,$C49,'InProcess Conf'!$J$2:$J$6972,$C$28)</f>
        <v>0</v>
      </c>
      <c r="BE49" s="159">
        <f>COUNTIFS('InProcess Conf'!$C$2:$C$6972,BE$33,'InProcess Conf'!$T$2:$T$6972,$C49,'InProcess Conf'!$J$2:$J$6972,$C$28)</f>
        <v>0</v>
      </c>
      <c r="BF49" s="159">
        <f>COUNTIFS('InProcess Conf'!$C$2:$C$6972,BF$33,'InProcess Conf'!$T$2:$T$6972,$C49,'InProcess Conf'!$J$2:$J$6972,$C$28)</f>
        <v>0</v>
      </c>
      <c r="BG49" s="159">
        <f>COUNTIFS('InProcess Conf'!$C$2:$C$6972,BG$33,'InProcess Conf'!$T$2:$T$6972,$C49,'InProcess Conf'!$J$2:$J$6972,$C$28)</f>
        <v>0</v>
      </c>
      <c r="BH49" s="159">
        <f>COUNTIFS('InProcess Conf'!$C$2:$C$6972,BH$33,'InProcess Conf'!$T$2:$T$6972,$C49,'InProcess Conf'!$J$2:$J$6972,$C$28)</f>
        <v>0</v>
      </c>
      <c r="BI49" s="159">
        <f>COUNTIFS('InProcess Conf'!$C$2:$C$6972,BI$33,'InProcess Conf'!$T$2:$T$6972,$C49,'InProcess Conf'!$J$2:$J$6972,$C$28)</f>
        <v>0</v>
      </c>
      <c r="BJ49" s="159">
        <f>COUNTIFS('InProcess Conf'!$C$2:$C$6972,BJ$33,'InProcess Conf'!$T$2:$T$6972,$C49,'InProcess Conf'!$J$2:$J$6972,$C$28)</f>
        <v>0</v>
      </c>
      <c r="BK49" s="159">
        <f>COUNTIFS('InProcess Conf'!$C$2:$C$6972,BK$33,'InProcess Conf'!$T$2:$T$6972,$C49,'InProcess Conf'!$J$2:$J$6972,$C$28)</f>
        <v>0</v>
      </c>
      <c r="BL49" s="159">
        <f>COUNTIFS('InProcess Conf'!$C$2:$C$6972,BL$33,'InProcess Conf'!$T$2:$T$6972,$C49,'InProcess Conf'!$J$2:$J$6972,$C$28)</f>
        <v>0</v>
      </c>
      <c r="BM49" s="159">
        <f>COUNTIFS('InProcess Conf'!$C$2:$C$6972,BM$33,'InProcess Conf'!$T$2:$T$6972,$C49,'InProcess Conf'!$J$2:$J$6972,$C$28)</f>
        <v>0</v>
      </c>
      <c r="BN49" s="159">
        <f>COUNTIFS('InProcess Conf'!$C$2:$C$6972,BN$33,'InProcess Conf'!$T$2:$T$6972,$C49,'InProcess Conf'!$J$2:$J$6972,$C$28)</f>
        <v>0</v>
      </c>
      <c r="BO49" s="159">
        <f>COUNTIFS('InProcess Conf'!$C$2:$C$6972,BO$33,'InProcess Conf'!$T$2:$T$6972,$C49,'InProcess Conf'!$J$2:$J$6972,$C$28)</f>
        <v>0</v>
      </c>
      <c r="BP49" s="159">
        <f>COUNTIFS('InProcess Conf'!$C$2:$C$6972,BP$33,'InProcess Conf'!$T$2:$T$6972,$C49,'InProcess Conf'!$J$2:$J$6972,$C$28)</f>
        <v>0</v>
      </c>
      <c r="BQ49" s="159">
        <f>COUNTIFS('InProcess Conf'!$C$2:$C$6972,BQ$33,'InProcess Conf'!$T$2:$T$6972,$C49,'InProcess Conf'!$J$2:$J$6972,$C$28)</f>
        <v>0</v>
      </c>
      <c r="BR49" s="159">
        <f>COUNTIFS('InProcess Conf'!$C$2:$C$6972,BR$33,'InProcess Conf'!$T$2:$T$6972,$C49,'InProcess Conf'!$J$2:$J$6972,$C$28)</f>
        <v>0</v>
      </c>
      <c r="BS49" s="159">
        <f>COUNTIFS('InProcess Conf'!$C$2:$C$6972,BS$33,'InProcess Conf'!$T$2:$T$6972,$C49,'InProcess Conf'!$J$2:$J$6972,$C$28)</f>
        <v>0</v>
      </c>
      <c r="BT49" s="159">
        <f>COUNTIFS('InProcess Conf'!$C$2:$C$6972,BT$33,'InProcess Conf'!$T$2:$T$6972,$C49,'InProcess Conf'!$J$2:$J$6972,$C$28)</f>
        <v>0</v>
      </c>
      <c r="BU49" s="159">
        <f>COUNTIFS('InProcess Conf'!$C$2:$C$6972,BU$33,'InProcess Conf'!$T$2:$T$6972,$C49,'InProcess Conf'!$J$2:$J$6972,$C$28)</f>
        <v>0</v>
      </c>
      <c r="BV49" s="159">
        <f>COUNTIFS('InProcess Conf'!$C$2:$C$6972,BV$33,'InProcess Conf'!$T$2:$T$6972,$C49,'InProcess Conf'!$J$2:$J$6972,$C$28)</f>
        <v>0</v>
      </c>
      <c r="BW49" s="159">
        <f>COUNTIFS('InProcess Conf'!$C$2:$C$6972,BW$33,'InProcess Conf'!$T$2:$T$6972,$C49,'InProcess Conf'!$J$2:$J$6972,$C$28)</f>
        <v>0</v>
      </c>
      <c r="BX49" s="159">
        <f>COUNTIFS('InProcess Conf'!$C$2:$C$6972,BX$33,'InProcess Conf'!$T$2:$T$6972,$C49,'InProcess Conf'!$J$2:$J$6972,$C$28)</f>
        <v>0</v>
      </c>
      <c r="BY49" s="159">
        <f>COUNTIFS('InProcess Conf'!$C$2:$C$6972,BY$33,'InProcess Conf'!$T$2:$T$6972,$C49,'InProcess Conf'!$J$2:$J$6972,$C$28)</f>
        <v>0</v>
      </c>
      <c r="BZ49" s="159">
        <f>COUNTIFS('InProcess Conf'!$C$2:$C$6972,BZ$33,'InProcess Conf'!$T$2:$T$6972,$C49,'InProcess Conf'!$J$2:$J$6972,$C$28)</f>
        <v>0</v>
      </c>
      <c r="CA49" s="159">
        <f>COUNTIFS('InProcess Conf'!$C$2:$C$6972,CA$33,'InProcess Conf'!$T$2:$T$6972,$C49,'InProcess Conf'!$J$2:$J$6972,$C$28)</f>
        <v>0</v>
      </c>
      <c r="CB49" s="159">
        <f>COUNTIFS('InProcess Conf'!$C$2:$C$6972,CB$33,'InProcess Conf'!$T$2:$T$6972,$C49,'InProcess Conf'!$J$2:$J$6972,$C$28)</f>
        <v>0</v>
      </c>
      <c r="CC49" s="159">
        <f>COUNTIFS('InProcess Conf'!$C$2:$C$6972,CC$33,'InProcess Conf'!$T$2:$T$6972,$C49,'InProcess Conf'!$J$2:$J$6972,$C$28)</f>
        <v>0</v>
      </c>
      <c r="CD49" s="159">
        <f>COUNTIFS('InProcess Conf'!$C$2:$C$6972,CD$33,'InProcess Conf'!$T$2:$T$6972,$C49,'InProcess Conf'!$J$2:$J$6972,$C$28)</f>
        <v>0</v>
      </c>
      <c r="CE49" s="159">
        <f>COUNTIFS('InProcess Conf'!$C$2:$C$6972,CE$33,'InProcess Conf'!$T$2:$T$6972,$C49,'InProcess Conf'!$J$2:$J$6972,$C$28)</f>
        <v>0</v>
      </c>
      <c r="CF49" s="159">
        <f>COUNTIFS('InProcess Conf'!$C$2:$C$6972,CF$33,'InProcess Conf'!$T$2:$T$6972,$C49,'InProcess Conf'!$J$2:$J$6972,$C$28)</f>
        <v>0</v>
      </c>
      <c r="CG49" s="159">
        <f>COUNTIFS('InProcess Conf'!$C$2:$C$6972,CG$33,'InProcess Conf'!$T$2:$T$6972,$C49,'InProcess Conf'!$J$2:$J$6972,$C$28)</f>
        <v>0</v>
      </c>
      <c r="CH49" s="159">
        <f>COUNTIFS('InProcess Conf'!$C$2:$C$6972,CH$33,'InProcess Conf'!$T$2:$T$6972,$C49,'InProcess Conf'!$J$2:$J$6972,$C$28)</f>
        <v>0</v>
      </c>
      <c r="CI49" s="159">
        <f>COUNTIFS('InProcess Conf'!$C$2:$C$6972,CI$33,'InProcess Conf'!$T$2:$T$6972,$C49,'InProcess Conf'!$J$2:$J$6972,$C$28)</f>
        <v>0</v>
      </c>
      <c r="CJ49" s="159">
        <f>COUNTIFS('InProcess Conf'!$C$2:$C$6972,CJ$33,'InProcess Conf'!$T$2:$T$6972,$C49,'InProcess Conf'!$J$2:$J$6972,$C$28)</f>
        <v>0</v>
      </c>
      <c r="CK49" s="159">
        <f>COUNTIFS('InProcess Conf'!$C$2:$C$6972,CK$33,'InProcess Conf'!$T$2:$T$6972,$C49,'InProcess Conf'!$J$2:$J$6972,$C$28)</f>
        <v>0</v>
      </c>
      <c r="CL49" s="159">
        <f>COUNTIFS('InProcess Conf'!$C$2:$C$6972,CL$33,'InProcess Conf'!$T$2:$T$6972,$C49,'InProcess Conf'!$J$2:$J$6972,$C$28)</f>
        <v>0</v>
      </c>
      <c r="CM49" s="159">
        <f>COUNTIFS('InProcess Conf'!$C$2:$C$6972,CM$33,'InProcess Conf'!$T$2:$T$6972,$C49,'InProcess Conf'!$J$2:$J$6972,$C$28)</f>
        <v>0</v>
      </c>
      <c r="CN49" s="159">
        <f>COUNTIFS('InProcess Conf'!$C$2:$C$6972,CN$33,'InProcess Conf'!$T$2:$T$6972,$C49,'InProcess Conf'!$J$2:$J$6972,$C$28)</f>
        <v>0</v>
      </c>
      <c r="CO49" s="159">
        <f>COUNTIFS('InProcess Conf'!$C$2:$C$6972,CO$33,'InProcess Conf'!$T$2:$T$6972,$C49,'InProcess Conf'!$J$2:$J$6972,$C$28)</f>
        <v>0</v>
      </c>
      <c r="CP49" s="159">
        <f>COUNTIFS('InProcess Conf'!$C$2:$C$6972,CP$33,'InProcess Conf'!$T$2:$T$6972,$C49,'InProcess Conf'!$J$2:$J$6972,$C$28)</f>
        <v>0</v>
      </c>
      <c r="CQ49" s="159">
        <f>COUNTIFS('InProcess Conf'!$C$2:$C$6972,CQ$33,'InProcess Conf'!$T$2:$T$6972,$C49,'InProcess Conf'!$J$2:$J$6972,$C$28)</f>
        <v>0</v>
      </c>
      <c r="CR49" s="159">
        <f>COUNTIFS('InProcess Conf'!$C$2:$C$6972,CR$33,'InProcess Conf'!$T$2:$T$6972,$C49,'InProcess Conf'!$J$2:$J$6972,$C$28)</f>
        <v>0</v>
      </c>
      <c r="CS49" s="159">
        <f>COUNTIFS('InProcess Conf'!$C$2:$C$6972,CS$33,'InProcess Conf'!$T$2:$T$6972,$C49,'InProcess Conf'!$J$2:$J$6972,$C$28)</f>
        <v>0</v>
      </c>
      <c r="CT49" s="159">
        <f>COUNTIFS('InProcess Conf'!$C$2:$C$6972,CT$33,'InProcess Conf'!$T$2:$T$6972,$C49,'InProcess Conf'!$J$2:$J$6972,$C$28)</f>
        <v>0</v>
      </c>
      <c r="CU49" s="159">
        <f>COUNTIFS('InProcess Conf'!$C$2:$C$6972,CU$33,'InProcess Conf'!$T$2:$T$6972,$C49,'InProcess Conf'!$J$2:$J$6972,$C$28)</f>
        <v>0</v>
      </c>
      <c r="CV49" s="159">
        <f>COUNTIFS('InProcess Conf'!$C$2:$C$6972,CV$33,'InProcess Conf'!$T$2:$T$6972,$C49,'InProcess Conf'!$J$2:$J$6972,$C$28)</f>
        <v>0</v>
      </c>
      <c r="CW49" s="159">
        <f>COUNTIFS('InProcess Conf'!$C$2:$C$6972,CW$33,'InProcess Conf'!$T$2:$T$6972,$C49,'InProcess Conf'!$J$2:$J$6972,$C$28)</f>
        <v>0</v>
      </c>
      <c r="CX49" s="159">
        <f>COUNTIFS('InProcess Conf'!$C$2:$C$6972,CX$33,'InProcess Conf'!$T$2:$T$6972,$C49,'InProcess Conf'!$J$2:$J$6972,$C$28)</f>
        <v>0</v>
      </c>
      <c r="CY49" s="159">
        <f>COUNTIFS('InProcess Conf'!$C$2:$C$6972,CY$33,'InProcess Conf'!$T$2:$T$6972,$C49,'InProcess Conf'!$J$2:$J$6972,$C$28)</f>
        <v>0</v>
      </c>
      <c r="CZ49" s="159">
        <f>COUNTIFS('InProcess Conf'!$C$2:$C$6972,CZ$33,'InProcess Conf'!$T$2:$T$6972,$C49,'InProcess Conf'!$J$2:$J$6972,$C$28)</f>
        <v>0</v>
      </c>
      <c r="DA49" s="159">
        <f>COUNTIFS('InProcess Conf'!$C$2:$C$6972,DA$33,'InProcess Conf'!$T$2:$T$6972,$C49,'InProcess Conf'!$J$2:$J$6972,$C$28)</f>
        <v>0</v>
      </c>
      <c r="DB49" s="159">
        <f>COUNTIFS('InProcess Conf'!$C$2:$C$6972,DB$33,'InProcess Conf'!$T$2:$T$6972,$C49,'InProcess Conf'!$J$2:$J$6972,$C$28)</f>
        <v>0</v>
      </c>
      <c r="DC49" s="159">
        <f>COUNTIFS('InProcess Conf'!$C$2:$C$6972,DC$33,'InProcess Conf'!$T$2:$T$6972,$C49,'InProcess Conf'!$J$2:$J$6972,$C$28)</f>
        <v>0</v>
      </c>
      <c r="DD49" s="159">
        <f>COUNTIFS('InProcess Conf'!$C$2:$C$6972,DD$33,'InProcess Conf'!$T$2:$T$6972,$C49,'InProcess Conf'!$J$2:$J$6972,$C$28)</f>
        <v>0</v>
      </c>
      <c r="DE49" s="159">
        <f>COUNTIFS('InProcess Conf'!$C$2:$C$6972,DE$33,'InProcess Conf'!$T$2:$T$6972,$C49,'InProcess Conf'!$J$2:$J$6972,$C$28)</f>
        <v>0</v>
      </c>
      <c r="DF49" s="159">
        <f>COUNTIFS('InProcess Conf'!$C$2:$C$6972,DF$33,'InProcess Conf'!$T$2:$T$6972,$C49,'InProcess Conf'!$J$2:$J$6972,$C$28)</f>
        <v>0</v>
      </c>
      <c r="DG49" s="159">
        <f>COUNTIFS('InProcess Conf'!$C$2:$C$6972,DG$33,'InProcess Conf'!$T$2:$T$6972,$C49,'InProcess Conf'!$J$2:$J$6972,$C$28)</f>
        <v>0</v>
      </c>
      <c r="DH49" s="218">
        <f>COUNTIFS('InProcess Conf'!$C$2:$C$6972,DH$33,'InProcess Conf'!$T$2:$T$6972,$C49,'InProcess Conf'!$J$2:$J$6972,$C$28)</f>
        <v>0</v>
      </c>
      <c r="DI49" s="217">
        <f t="shared" si="7"/>
        <v>0</v>
      </c>
    </row>
    <row r="50" spans="2:113" ht="16.5" thickTop="1" thickBot="1">
      <c r="B50" s="275"/>
      <c r="C50" s="157" t="s">
        <v>526</v>
      </c>
      <c r="D50" s="159">
        <f>COUNTIFS('InProcess Conf'!$C$2:$C$6972,D$33,'InProcess Conf'!$T$2:$T$6972,$C50,'InProcess Conf'!$J$2:$J$6972,$C$28)</f>
        <v>0</v>
      </c>
      <c r="E50" s="159">
        <f>COUNTIFS('InProcess Conf'!$C$2:$C$6972,E$33,'InProcess Conf'!$T$2:$T$6972,$C50,'InProcess Conf'!$J$2:$J$6972,$C$28)</f>
        <v>0</v>
      </c>
      <c r="F50" s="159">
        <f>COUNTIFS('InProcess Conf'!$C$2:$C$6972,F$33,'InProcess Conf'!$T$2:$T$6972,$C50,'InProcess Conf'!$J$2:$J$6972,$C$28)</f>
        <v>0</v>
      </c>
      <c r="G50" s="159">
        <f>COUNTIFS('InProcess Conf'!$C$2:$C$6972,G$33,'InProcess Conf'!$T$2:$T$6972,$C50,'InProcess Conf'!$J$2:$J$6972,$C$28)</f>
        <v>0</v>
      </c>
      <c r="H50" s="159">
        <f>COUNTIFS('InProcess Conf'!$C$2:$C$6972,H$33,'InProcess Conf'!$T$2:$T$6972,$C50,'InProcess Conf'!$J$2:$J$6972,$C$28)</f>
        <v>0</v>
      </c>
      <c r="I50" s="159">
        <f>COUNTIFS('InProcess Conf'!$C$2:$C$6972,I$33,'InProcess Conf'!$T$2:$T$6972,$C50,'InProcess Conf'!$J$2:$J$6972,$C$28)</f>
        <v>0</v>
      </c>
      <c r="J50" s="159">
        <f>COUNTIFS('InProcess Conf'!$C$2:$C$6972,J$33,'InProcess Conf'!$T$2:$T$6972,$C50,'InProcess Conf'!$J$2:$J$6972,$C$28)</f>
        <v>0</v>
      </c>
      <c r="K50" s="159">
        <f>COUNTIFS('InProcess Conf'!$C$2:$C$6972,K$33,'InProcess Conf'!$T$2:$T$6972,$C50,'InProcess Conf'!$J$2:$J$6972,$C$28)</f>
        <v>0</v>
      </c>
      <c r="L50" s="159">
        <f>COUNTIFS('InProcess Conf'!$C$2:$C$6972,L$33,'InProcess Conf'!$T$2:$T$6972,$C50,'InProcess Conf'!$J$2:$J$6972,$C$28)</f>
        <v>0</v>
      </c>
      <c r="M50" s="159">
        <f>COUNTIFS('InProcess Conf'!$C$2:$C$6972,M$33,'InProcess Conf'!$T$2:$T$6972,$C50,'InProcess Conf'!$J$2:$J$6972,$C$28)</f>
        <v>0</v>
      </c>
      <c r="N50" s="159">
        <f>COUNTIFS('InProcess Conf'!$C$2:$C$6972,N$33,'InProcess Conf'!$T$2:$T$6972,$C50,'InProcess Conf'!$J$2:$J$6972,$C$28)</f>
        <v>0</v>
      </c>
      <c r="O50" s="159">
        <f>COUNTIFS('InProcess Conf'!$C$2:$C$6972,O$33,'InProcess Conf'!$T$2:$T$6972,$C50,'InProcess Conf'!$J$2:$J$6972,$C$28)</f>
        <v>0</v>
      </c>
      <c r="P50" s="159">
        <f>COUNTIFS('InProcess Conf'!$C$2:$C$6972,P$33,'InProcess Conf'!$T$2:$T$6972,$C50,'InProcess Conf'!$J$2:$J$6972,$C$28)</f>
        <v>0</v>
      </c>
      <c r="Q50" s="159">
        <f>COUNTIFS('InProcess Conf'!$C$2:$C$6972,Q$33,'InProcess Conf'!$T$2:$T$6972,$C50,'InProcess Conf'!$J$2:$J$6972,$C$28)</f>
        <v>0</v>
      </c>
      <c r="R50" s="159">
        <f>COUNTIFS('InProcess Conf'!$C$2:$C$6972,R$33,'InProcess Conf'!$T$2:$T$6972,$C50,'InProcess Conf'!$J$2:$J$6972,$C$28)</f>
        <v>0</v>
      </c>
      <c r="S50" s="159">
        <f>COUNTIFS('InProcess Conf'!$C$2:$C$6972,S$33,'InProcess Conf'!$T$2:$T$6972,$C50,'InProcess Conf'!$J$2:$J$6972,$C$28)</f>
        <v>0</v>
      </c>
      <c r="T50" s="159">
        <f>COUNTIFS('InProcess Conf'!$C$2:$C$6972,T$33,'InProcess Conf'!$T$2:$T$6972,$C50,'InProcess Conf'!$J$2:$J$6972,$C$28)</f>
        <v>0</v>
      </c>
      <c r="U50" s="159">
        <f>COUNTIFS('InProcess Conf'!$C$2:$C$6972,U$33,'InProcess Conf'!$T$2:$T$6972,$C50,'InProcess Conf'!$J$2:$J$6972,$C$28)</f>
        <v>0</v>
      </c>
      <c r="V50" s="159">
        <f>COUNTIFS('InProcess Conf'!$C$2:$C$6972,V$33,'InProcess Conf'!$T$2:$T$6972,$C50,'InProcess Conf'!$J$2:$J$6972,$C$28)</f>
        <v>0</v>
      </c>
      <c r="W50" s="159">
        <f>COUNTIFS('InProcess Conf'!$C$2:$C$6972,W$33,'InProcess Conf'!$T$2:$T$6972,$C50,'InProcess Conf'!$J$2:$J$6972,$C$28)</f>
        <v>0</v>
      </c>
      <c r="X50" s="159">
        <f>COUNTIFS('InProcess Conf'!$C$2:$C$6972,X$33,'InProcess Conf'!$T$2:$T$6972,$C50,'InProcess Conf'!$J$2:$J$6972,$C$28)</f>
        <v>0</v>
      </c>
      <c r="Y50" s="159">
        <f>COUNTIFS('InProcess Conf'!$C$2:$C$6972,Y$33,'InProcess Conf'!$T$2:$T$6972,$C50,'InProcess Conf'!$J$2:$J$6972,$C$28)</f>
        <v>0</v>
      </c>
      <c r="Z50" s="159">
        <f>COUNTIFS('InProcess Conf'!$C$2:$C$6972,Z$33,'InProcess Conf'!$T$2:$T$6972,$C50,'InProcess Conf'!$J$2:$J$6972,$C$28)</f>
        <v>0</v>
      </c>
      <c r="AA50" s="159">
        <f>COUNTIFS('InProcess Conf'!$C$2:$C$6972,AA$33,'InProcess Conf'!$T$2:$T$6972,$C50,'InProcess Conf'!$J$2:$J$6972,$C$28)</f>
        <v>0</v>
      </c>
      <c r="AB50" s="159">
        <f>COUNTIFS('InProcess Conf'!$C$2:$C$6972,AB$33,'InProcess Conf'!$T$2:$T$6972,$C50,'InProcess Conf'!$J$2:$J$6972,$C$28)</f>
        <v>0</v>
      </c>
      <c r="AC50" s="159">
        <f>COUNTIFS('InProcess Conf'!$C$2:$C$6972,AC$33,'InProcess Conf'!$T$2:$T$6972,$C50,'InProcess Conf'!$J$2:$J$6972,$C$28)</f>
        <v>0</v>
      </c>
      <c r="AD50" s="159">
        <f>COUNTIFS('InProcess Conf'!$C$2:$C$6972,AD$33,'InProcess Conf'!$T$2:$T$6972,$C50,'InProcess Conf'!$J$2:$J$6972,$C$28)</f>
        <v>0</v>
      </c>
      <c r="AE50" s="159">
        <f>COUNTIFS('InProcess Conf'!$C$2:$C$6972,AE$33,'InProcess Conf'!$T$2:$T$6972,$C50,'InProcess Conf'!$J$2:$J$6972,$C$28)</f>
        <v>0</v>
      </c>
      <c r="AF50" s="159">
        <f>COUNTIFS('InProcess Conf'!$C$2:$C$6972,AF$33,'InProcess Conf'!$T$2:$T$6972,$C50,'InProcess Conf'!$J$2:$J$6972,$C$28)</f>
        <v>0</v>
      </c>
      <c r="AG50" s="159">
        <f>COUNTIFS('InProcess Conf'!$C$2:$C$6972,AG$33,'InProcess Conf'!$T$2:$T$6972,$C50,'InProcess Conf'!$J$2:$J$6972,$C$28)</f>
        <v>0</v>
      </c>
      <c r="AH50" s="159">
        <f>COUNTIFS('InProcess Conf'!$C$2:$C$6972,AH$33,'InProcess Conf'!$T$2:$T$6972,$C50,'InProcess Conf'!$J$2:$J$6972,$C$28)</f>
        <v>0</v>
      </c>
      <c r="AI50" s="159">
        <f>COUNTIFS('InProcess Conf'!$C$2:$C$6972,AI$33,'InProcess Conf'!$T$2:$T$6972,$C50,'InProcess Conf'!$J$2:$J$6972,$C$28)</f>
        <v>0</v>
      </c>
      <c r="AJ50" s="159">
        <f>COUNTIFS('InProcess Conf'!$C$2:$C$6972,AJ$33,'InProcess Conf'!$T$2:$T$6972,$C50,'InProcess Conf'!$J$2:$J$6972,$C$28)</f>
        <v>0</v>
      </c>
      <c r="AK50" s="159">
        <f>COUNTIFS('InProcess Conf'!$C$2:$C$6972,AK$33,'InProcess Conf'!$T$2:$T$6972,$C50,'InProcess Conf'!$J$2:$J$6972,$C$28)</f>
        <v>0</v>
      </c>
      <c r="AL50" s="159">
        <f>COUNTIFS('InProcess Conf'!$C$2:$C$6972,AL$33,'InProcess Conf'!$T$2:$T$6972,$C50,'InProcess Conf'!$J$2:$J$6972,$C$28)</f>
        <v>0</v>
      </c>
      <c r="AM50" s="159">
        <f>COUNTIFS('InProcess Conf'!$C$2:$C$6972,AM$33,'InProcess Conf'!$T$2:$T$6972,$C50,'InProcess Conf'!$J$2:$J$6972,$C$28)</f>
        <v>0</v>
      </c>
      <c r="AN50" s="159">
        <f>COUNTIFS('InProcess Conf'!$C$2:$C$6972,AN$33,'InProcess Conf'!$T$2:$T$6972,$C50,'InProcess Conf'!$J$2:$J$6972,$C$28)</f>
        <v>0</v>
      </c>
      <c r="AO50" s="159">
        <f>COUNTIFS('InProcess Conf'!$C$2:$C$6972,AO$33,'InProcess Conf'!$T$2:$T$6972,$C50,'InProcess Conf'!$J$2:$J$6972,$C$28)</f>
        <v>0</v>
      </c>
      <c r="AP50" s="159">
        <f>COUNTIFS('InProcess Conf'!$C$2:$C$6972,AP$33,'InProcess Conf'!$T$2:$T$6972,$C50,'InProcess Conf'!$J$2:$J$6972,$C$28)</f>
        <v>0</v>
      </c>
      <c r="AQ50" s="159">
        <f>COUNTIFS('InProcess Conf'!$C$2:$C$6972,AQ$33,'InProcess Conf'!$T$2:$T$6972,$C50,'InProcess Conf'!$J$2:$J$6972,$C$28)</f>
        <v>0</v>
      </c>
      <c r="AR50" s="159">
        <f>COUNTIFS('InProcess Conf'!$C$2:$C$6972,AR$33,'InProcess Conf'!$T$2:$T$6972,$C50,'InProcess Conf'!$J$2:$J$6972,$C$28)</f>
        <v>0</v>
      </c>
      <c r="AS50" s="159">
        <f>COUNTIFS('InProcess Conf'!$C$2:$C$6972,AS$33,'InProcess Conf'!$T$2:$T$6972,$C50,'InProcess Conf'!$J$2:$J$6972,$C$28)</f>
        <v>0</v>
      </c>
      <c r="AT50" s="159">
        <f>COUNTIFS('InProcess Conf'!$C$2:$C$6972,AT$33,'InProcess Conf'!$T$2:$T$6972,$C50,'InProcess Conf'!$J$2:$J$6972,$C$28)</f>
        <v>0</v>
      </c>
      <c r="AU50" s="159">
        <f>COUNTIFS('InProcess Conf'!$C$2:$C$6972,AU$33,'InProcess Conf'!$T$2:$T$6972,$C50,'InProcess Conf'!$J$2:$J$6972,$C$28)</f>
        <v>0</v>
      </c>
      <c r="AV50" s="159">
        <f>COUNTIFS('InProcess Conf'!$C$2:$C$6972,AV$33,'InProcess Conf'!$T$2:$T$6972,$C50,'InProcess Conf'!$J$2:$J$6972,$C$28)</f>
        <v>0</v>
      </c>
      <c r="AW50" s="159">
        <f>COUNTIFS('InProcess Conf'!$C$2:$C$6972,AW$33,'InProcess Conf'!$T$2:$T$6972,$C50,'InProcess Conf'!$J$2:$J$6972,$C$28)</f>
        <v>0</v>
      </c>
      <c r="AX50" s="159">
        <f>COUNTIFS('InProcess Conf'!$C$2:$C$6972,AX$33,'InProcess Conf'!$T$2:$T$6972,$C50,'InProcess Conf'!$J$2:$J$6972,$C$28)</f>
        <v>0</v>
      </c>
      <c r="AY50" s="159">
        <f>COUNTIFS('InProcess Conf'!$C$2:$C$6972,AY$33,'InProcess Conf'!$T$2:$T$6972,$C50,'InProcess Conf'!$J$2:$J$6972,$C$28)</f>
        <v>0</v>
      </c>
      <c r="AZ50" s="159">
        <f>COUNTIFS('InProcess Conf'!$C$2:$C$6972,AZ$33,'InProcess Conf'!$T$2:$T$6972,$C50,'InProcess Conf'!$J$2:$J$6972,$C$28)</f>
        <v>0</v>
      </c>
      <c r="BA50" s="159">
        <f>COUNTIFS('InProcess Conf'!$C$2:$C$6972,BA$33,'InProcess Conf'!$T$2:$T$6972,$C50,'InProcess Conf'!$J$2:$J$6972,$C$28)</f>
        <v>0</v>
      </c>
      <c r="BB50" s="159">
        <f>COUNTIFS('InProcess Conf'!$C$2:$C$6972,BB$33,'InProcess Conf'!$T$2:$T$6972,$C50,'InProcess Conf'!$J$2:$J$6972,$C$28)</f>
        <v>0</v>
      </c>
      <c r="BC50" s="159">
        <f>COUNTIFS('InProcess Conf'!$C$2:$C$6972,BC$33,'InProcess Conf'!$T$2:$T$6972,$C50,'InProcess Conf'!$J$2:$J$6972,$C$28)</f>
        <v>0</v>
      </c>
      <c r="BD50" s="159">
        <f>COUNTIFS('InProcess Conf'!$C$2:$C$6972,BD$33,'InProcess Conf'!$T$2:$T$6972,$C50,'InProcess Conf'!$J$2:$J$6972,$C$28)</f>
        <v>0</v>
      </c>
      <c r="BE50" s="159">
        <f>COUNTIFS('InProcess Conf'!$C$2:$C$6972,BE$33,'InProcess Conf'!$T$2:$T$6972,$C50,'InProcess Conf'!$J$2:$J$6972,$C$28)</f>
        <v>0</v>
      </c>
      <c r="BF50" s="159">
        <f>COUNTIFS('InProcess Conf'!$C$2:$C$6972,BF$33,'InProcess Conf'!$T$2:$T$6972,$C50,'InProcess Conf'!$J$2:$J$6972,$C$28)</f>
        <v>0</v>
      </c>
      <c r="BG50" s="159">
        <f>COUNTIFS('InProcess Conf'!$C$2:$C$6972,BG$33,'InProcess Conf'!$T$2:$T$6972,$C50,'InProcess Conf'!$J$2:$J$6972,$C$28)</f>
        <v>0</v>
      </c>
      <c r="BH50" s="159">
        <f>COUNTIFS('InProcess Conf'!$C$2:$C$6972,BH$33,'InProcess Conf'!$T$2:$T$6972,$C50,'InProcess Conf'!$J$2:$J$6972,$C$28)</f>
        <v>0</v>
      </c>
      <c r="BI50" s="159">
        <f>COUNTIFS('InProcess Conf'!$C$2:$C$6972,BI$33,'InProcess Conf'!$T$2:$T$6972,$C50,'InProcess Conf'!$J$2:$J$6972,$C$28)</f>
        <v>0</v>
      </c>
      <c r="BJ50" s="159">
        <f>COUNTIFS('InProcess Conf'!$C$2:$C$6972,BJ$33,'InProcess Conf'!$T$2:$T$6972,$C50,'InProcess Conf'!$J$2:$J$6972,$C$28)</f>
        <v>0</v>
      </c>
      <c r="BK50" s="159">
        <f>COUNTIFS('InProcess Conf'!$C$2:$C$6972,BK$33,'InProcess Conf'!$T$2:$T$6972,$C50,'InProcess Conf'!$J$2:$J$6972,$C$28)</f>
        <v>0</v>
      </c>
      <c r="BL50" s="159">
        <f>COUNTIFS('InProcess Conf'!$C$2:$C$6972,BL$33,'InProcess Conf'!$T$2:$T$6972,$C50,'InProcess Conf'!$J$2:$J$6972,$C$28)</f>
        <v>0</v>
      </c>
      <c r="BM50" s="159">
        <f>COUNTIFS('InProcess Conf'!$C$2:$C$6972,BM$33,'InProcess Conf'!$T$2:$T$6972,$C50,'InProcess Conf'!$J$2:$J$6972,$C$28)</f>
        <v>0</v>
      </c>
      <c r="BN50" s="159">
        <f>COUNTIFS('InProcess Conf'!$C$2:$C$6972,BN$33,'InProcess Conf'!$T$2:$T$6972,$C50,'InProcess Conf'!$J$2:$J$6972,$C$28)</f>
        <v>0</v>
      </c>
      <c r="BO50" s="159">
        <f>COUNTIFS('InProcess Conf'!$C$2:$C$6972,BO$33,'InProcess Conf'!$T$2:$T$6972,$C50,'InProcess Conf'!$J$2:$J$6972,$C$28)</f>
        <v>0</v>
      </c>
      <c r="BP50" s="159">
        <f>COUNTIFS('InProcess Conf'!$C$2:$C$6972,BP$33,'InProcess Conf'!$T$2:$T$6972,$C50,'InProcess Conf'!$J$2:$J$6972,$C$28)</f>
        <v>0</v>
      </c>
      <c r="BQ50" s="159">
        <f>COUNTIFS('InProcess Conf'!$C$2:$C$6972,BQ$33,'InProcess Conf'!$T$2:$T$6972,$C50,'InProcess Conf'!$J$2:$J$6972,$C$28)</f>
        <v>0</v>
      </c>
      <c r="BR50" s="159">
        <f>COUNTIFS('InProcess Conf'!$C$2:$C$6972,BR$33,'InProcess Conf'!$T$2:$T$6972,$C50,'InProcess Conf'!$J$2:$J$6972,$C$28)</f>
        <v>0</v>
      </c>
      <c r="BS50" s="159">
        <f>COUNTIFS('InProcess Conf'!$C$2:$C$6972,BS$33,'InProcess Conf'!$T$2:$T$6972,$C50,'InProcess Conf'!$J$2:$J$6972,$C$28)</f>
        <v>0</v>
      </c>
      <c r="BT50" s="159">
        <f>COUNTIFS('InProcess Conf'!$C$2:$C$6972,BT$33,'InProcess Conf'!$T$2:$T$6972,$C50,'InProcess Conf'!$J$2:$J$6972,$C$28)</f>
        <v>0</v>
      </c>
      <c r="BU50" s="159">
        <f>COUNTIFS('InProcess Conf'!$C$2:$C$6972,BU$33,'InProcess Conf'!$T$2:$T$6972,$C50,'InProcess Conf'!$J$2:$J$6972,$C$28)</f>
        <v>0</v>
      </c>
      <c r="BV50" s="159">
        <f>COUNTIFS('InProcess Conf'!$C$2:$C$6972,BV$33,'InProcess Conf'!$T$2:$T$6972,$C50,'InProcess Conf'!$J$2:$J$6972,$C$28)</f>
        <v>0</v>
      </c>
      <c r="BW50" s="159">
        <f>COUNTIFS('InProcess Conf'!$C$2:$C$6972,BW$33,'InProcess Conf'!$T$2:$T$6972,$C50,'InProcess Conf'!$J$2:$J$6972,$C$28)</f>
        <v>0</v>
      </c>
      <c r="BX50" s="159">
        <f>COUNTIFS('InProcess Conf'!$C$2:$C$6972,BX$33,'InProcess Conf'!$T$2:$T$6972,$C50,'InProcess Conf'!$J$2:$J$6972,$C$28)</f>
        <v>0</v>
      </c>
      <c r="BY50" s="159">
        <f>COUNTIFS('InProcess Conf'!$C$2:$C$6972,BY$33,'InProcess Conf'!$T$2:$T$6972,$C50,'InProcess Conf'!$J$2:$J$6972,$C$28)</f>
        <v>0</v>
      </c>
      <c r="BZ50" s="159">
        <f>COUNTIFS('InProcess Conf'!$C$2:$C$6972,BZ$33,'InProcess Conf'!$T$2:$T$6972,$C50,'InProcess Conf'!$J$2:$J$6972,$C$28)</f>
        <v>0</v>
      </c>
      <c r="CA50" s="159">
        <f>COUNTIFS('InProcess Conf'!$C$2:$C$6972,CA$33,'InProcess Conf'!$T$2:$T$6972,$C50,'InProcess Conf'!$J$2:$J$6972,$C$28)</f>
        <v>0</v>
      </c>
      <c r="CB50" s="159">
        <f>COUNTIFS('InProcess Conf'!$C$2:$C$6972,CB$33,'InProcess Conf'!$T$2:$T$6972,$C50,'InProcess Conf'!$J$2:$J$6972,$C$28)</f>
        <v>0</v>
      </c>
      <c r="CC50" s="159">
        <f>COUNTIFS('InProcess Conf'!$C$2:$C$6972,CC$33,'InProcess Conf'!$T$2:$T$6972,$C50,'InProcess Conf'!$J$2:$J$6972,$C$28)</f>
        <v>0</v>
      </c>
      <c r="CD50" s="159">
        <f>COUNTIFS('InProcess Conf'!$C$2:$C$6972,CD$33,'InProcess Conf'!$T$2:$T$6972,$C50,'InProcess Conf'!$J$2:$J$6972,$C$28)</f>
        <v>0</v>
      </c>
      <c r="CE50" s="159">
        <f>COUNTIFS('InProcess Conf'!$C$2:$C$6972,CE$33,'InProcess Conf'!$T$2:$T$6972,$C50,'InProcess Conf'!$J$2:$J$6972,$C$28)</f>
        <v>0</v>
      </c>
      <c r="CF50" s="159">
        <f>COUNTIFS('InProcess Conf'!$C$2:$C$6972,CF$33,'InProcess Conf'!$T$2:$T$6972,$C50,'InProcess Conf'!$J$2:$J$6972,$C$28)</f>
        <v>0</v>
      </c>
      <c r="CG50" s="159">
        <f>COUNTIFS('InProcess Conf'!$C$2:$C$6972,CG$33,'InProcess Conf'!$T$2:$T$6972,$C50,'InProcess Conf'!$J$2:$J$6972,$C$28)</f>
        <v>0</v>
      </c>
      <c r="CH50" s="159">
        <f>COUNTIFS('InProcess Conf'!$C$2:$C$6972,CH$33,'InProcess Conf'!$T$2:$T$6972,$C50,'InProcess Conf'!$J$2:$J$6972,$C$28)</f>
        <v>0</v>
      </c>
      <c r="CI50" s="159">
        <f>COUNTIFS('InProcess Conf'!$C$2:$C$6972,CI$33,'InProcess Conf'!$T$2:$T$6972,$C50,'InProcess Conf'!$J$2:$J$6972,$C$28)</f>
        <v>0</v>
      </c>
      <c r="CJ50" s="159">
        <f>COUNTIFS('InProcess Conf'!$C$2:$C$6972,CJ$33,'InProcess Conf'!$T$2:$T$6972,$C50,'InProcess Conf'!$J$2:$J$6972,$C$28)</f>
        <v>0</v>
      </c>
      <c r="CK50" s="159">
        <f>COUNTIFS('InProcess Conf'!$C$2:$C$6972,CK$33,'InProcess Conf'!$T$2:$T$6972,$C50,'InProcess Conf'!$J$2:$J$6972,$C$28)</f>
        <v>0</v>
      </c>
      <c r="CL50" s="159">
        <f>COUNTIFS('InProcess Conf'!$C$2:$C$6972,CL$33,'InProcess Conf'!$T$2:$T$6972,$C50,'InProcess Conf'!$J$2:$J$6972,$C$28)</f>
        <v>0</v>
      </c>
      <c r="CM50" s="159">
        <f>COUNTIFS('InProcess Conf'!$C$2:$C$6972,CM$33,'InProcess Conf'!$T$2:$T$6972,$C50,'InProcess Conf'!$J$2:$J$6972,$C$28)</f>
        <v>0</v>
      </c>
      <c r="CN50" s="159">
        <f>COUNTIFS('InProcess Conf'!$C$2:$C$6972,CN$33,'InProcess Conf'!$T$2:$T$6972,$C50,'InProcess Conf'!$J$2:$J$6972,$C$28)</f>
        <v>0</v>
      </c>
      <c r="CO50" s="159">
        <f>COUNTIFS('InProcess Conf'!$C$2:$C$6972,CO$33,'InProcess Conf'!$T$2:$T$6972,$C50,'InProcess Conf'!$J$2:$J$6972,$C$28)</f>
        <v>0</v>
      </c>
      <c r="CP50" s="159">
        <f>COUNTIFS('InProcess Conf'!$C$2:$C$6972,CP$33,'InProcess Conf'!$T$2:$T$6972,$C50,'InProcess Conf'!$J$2:$J$6972,$C$28)</f>
        <v>0</v>
      </c>
      <c r="CQ50" s="159">
        <f>COUNTIFS('InProcess Conf'!$C$2:$C$6972,CQ$33,'InProcess Conf'!$T$2:$T$6972,$C50,'InProcess Conf'!$J$2:$J$6972,$C$28)</f>
        <v>0</v>
      </c>
      <c r="CR50" s="159">
        <f>COUNTIFS('InProcess Conf'!$C$2:$C$6972,CR$33,'InProcess Conf'!$T$2:$T$6972,$C50,'InProcess Conf'!$J$2:$J$6972,$C$28)</f>
        <v>0</v>
      </c>
      <c r="CS50" s="159">
        <f>COUNTIFS('InProcess Conf'!$C$2:$C$6972,CS$33,'InProcess Conf'!$T$2:$T$6972,$C50,'InProcess Conf'!$J$2:$J$6972,$C$28)</f>
        <v>0</v>
      </c>
      <c r="CT50" s="159">
        <f>COUNTIFS('InProcess Conf'!$C$2:$C$6972,CT$33,'InProcess Conf'!$T$2:$T$6972,$C50,'InProcess Conf'!$J$2:$J$6972,$C$28)</f>
        <v>0</v>
      </c>
      <c r="CU50" s="159">
        <f>COUNTIFS('InProcess Conf'!$C$2:$C$6972,CU$33,'InProcess Conf'!$T$2:$T$6972,$C50,'InProcess Conf'!$J$2:$J$6972,$C$28)</f>
        <v>0</v>
      </c>
      <c r="CV50" s="159">
        <f>COUNTIFS('InProcess Conf'!$C$2:$C$6972,CV$33,'InProcess Conf'!$T$2:$T$6972,$C50,'InProcess Conf'!$J$2:$J$6972,$C$28)</f>
        <v>0</v>
      </c>
      <c r="CW50" s="159">
        <f>COUNTIFS('InProcess Conf'!$C$2:$C$6972,CW$33,'InProcess Conf'!$T$2:$T$6972,$C50,'InProcess Conf'!$J$2:$J$6972,$C$28)</f>
        <v>0</v>
      </c>
      <c r="CX50" s="159">
        <f>COUNTIFS('InProcess Conf'!$C$2:$C$6972,CX$33,'InProcess Conf'!$T$2:$T$6972,$C50,'InProcess Conf'!$J$2:$J$6972,$C$28)</f>
        <v>0</v>
      </c>
      <c r="CY50" s="159">
        <f>COUNTIFS('InProcess Conf'!$C$2:$C$6972,CY$33,'InProcess Conf'!$T$2:$T$6972,$C50,'InProcess Conf'!$J$2:$J$6972,$C$28)</f>
        <v>0</v>
      </c>
      <c r="CZ50" s="159">
        <f>COUNTIFS('InProcess Conf'!$C$2:$C$6972,CZ$33,'InProcess Conf'!$T$2:$T$6972,$C50,'InProcess Conf'!$J$2:$J$6972,$C$28)</f>
        <v>0</v>
      </c>
      <c r="DA50" s="159">
        <f>COUNTIFS('InProcess Conf'!$C$2:$C$6972,DA$33,'InProcess Conf'!$T$2:$T$6972,$C50,'InProcess Conf'!$J$2:$J$6972,$C$28)</f>
        <v>0</v>
      </c>
      <c r="DB50" s="159">
        <f>COUNTIFS('InProcess Conf'!$C$2:$C$6972,DB$33,'InProcess Conf'!$T$2:$T$6972,$C50,'InProcess Conf'!$J$2:$J$6972,$C$28)</f>
        <v>0</v>
      </c>
      <c r="DC50" s="159">
        <f>COUNTIFS('InProcess Conf'!$C$2:$C$6972,DC$33,'InProcess Conf'!$T$2:$T$6972,$C50,'InProcess Conf'!$J$2:$J$6972,$C$28)</f>
        <v>0</v>
      </c>
      <c r="DD50" s="159">
        <f>COUNTIFS('InProcess Conf'!$C$2:$C$6972,DD$33,'InProcess Conf'!$T$2:$T$6972,$C50,'InProcess Conf'!$J$2:$J$6972,$C$28)</f>
        <v>0</v>
      </c>
      <c r="DE50" s="159">
        <f>COUNTIFS('InProcess Conf'!$C$2:$C$6972,DE$33,'InProcess Conf'!$T$2:$T$6972,$C50,'InProcess Conf'!$J$2:$J$6972,$C$28)</f>
        <v>0</v>
      </c>
      <c r="DF50" s="159">
        <f>COUNTIFS('InProcess Conf'!$C$2:$C$6972,DF$33,'InProcess Conf'!$T$2:$T$6972,$C50,'InProcess Conf'!$J$2:$J$6972,$C$28)</f>
        <v>0</v>
      </c>
      <c r="DG50" s="159">
        <f>COUNTIFS('InProcess Conf'!$C$2:$C$6972,DG$33,'InProcess Conf'!$T$2:$T$6972,$C50,'InProcess Conf'!$J$2:$J$6972,$C$28)</f>
        <v>0</v>
      </c>
      <c r="DH50" s="218">
        <f>COUNTIFS('InProcess Conf'!$C$2:$C$6972,DH$33,'InProcess Conf'!$T$2:$T$6972,$C50,'InProcess Conf'!$J$2:$J$6972,$C$28)</f>
        <v>0</v>
      </c>
      <c r="DI50" s="217">
        <f t="shared" si="7"/>
        <v>0</v>
      </c>
    </row>
    <row r="51" spans="2:113" ht="16.5" thickTop="1" thickBot="1">
      <c r="B51" s="144"/>
      <c r="C51" s="156"/>
      <c r="D51" s="159">
        <f>COUNTIFS('InProcess Conf'!$C$2:$C$6972,D$33,'InProcess Conf'!$T$2:$T$6972,$C51,'InProcess Conf'!$J$2:$J$6972,$C$28)</f>
        <v>0</v>
      </c>
      <c r="E51" s="159">
        <f>COUNTIFS('InProcess Conf'!$C$2:$C$6972,E$33,'InProcess Conf'!$T$2:$T$6972,$C51,'InProcess Conf'!$J$2:$J$6972,$C$28)</f>
        <v>0</v>
      </c>
      <c r="F51" s="159">
        <f>COUNTIFS('InProcess Conf'!$C$2:$C$6972,F$33,'InProcess Conf'!$T$2:$T$6972,$C51,'InProcess Conf'!$J$2:$J$6972,$C$28)</f>
        <v>0</v>
      </c>
      <c r="G51" s="159">
        <f>COUNTIFS('InProcess Conf'!$C$2:$C$6972,G$33,'InProcess Conf'!$T$2:$T$6972,$C51,'InProcess Conf'!$J$2:$J$6972,$C$28)</f>
        <v>0</v>
      </c>
      <c r="H51" s="159">
        <f>COUNTIFS('InProcess Conf'!$C$2:$C$6972,H$33,'InProcess Conf'!$T$2:$T$6972,$C51,'InProcess Conf'!$J$2:$J$6972,$C$28)</f>
        <v>0</v>
      </c>
      <c r="I51" s="159">
        <f>COUNTIFS('InProcess Conf'!$C$2:$C$6972,I$33,'InProcess Conf'!$T$2:$T$6972,$C51,'InProcess Conf'!$J$2:$J$6972,$C$28)</f>
        <v>0</v>
      </c>
      <c r="J51" s="159">
        <f>COUNTIFS('InProcess Conf'!$C$2:$C$6972,J$33,'InProcess Conf'!$T$2:$T$6972,$C51,'InProcess Conf'!$J$2:$J$6972,$C$28)</f>
        <v>0</v>
      </c>
      <c r="K51" s="159">
        <f>COUNTIFS('InProcess Conf'!$C$2:$C$6972,K$33,'InProcess Conf'!$T$2:$T$6972,$C51,'InProcess Conf'!$J$2:$J$6972,$C$28)</f>
        <v>0</v>
      </c>
      <c r="L51" s="159">
        <f>COUNTIFS('InProcess Conf'!$C$2:$C$6972,L$33,'InProcess Conf'!$T$2:$T$6972,$C51,'InProcess Conf'!$J$2:$J$6972,$C$28)</f>
        <v>0</v>
      </c>
      <c r="M51" s="159">
        <f>COUNTIFS('InProcess Conf'!$C$2:$C$6972,M$33,'InProcess Conf'!$T$2:$T$6972,$C51,'InProcess Conf'!$J$2:$J$6972,$C$28)</f>
        <v>0</v>
      </c>
      <c r="N51" s="159">
        <f>COUNTIFS('InProcess Conf'!$C$2:$C$6972,N$33,'InProcess Conf'!$T$2:$T$6972,$C51,'InProcess Conf'!$J$2:$J$6972,$C$28)</f>
        <v>0</v>
      </c>
      <c r="O51" s="159">
        <f>COUNTIFS('InProcess Conf'!$C$2:$C$6972,O$33,'InProcess Conf'!$T$2:$T$6972,$C51,'InProcess Conf'!$J$2:$J$6972,$C$28)</f>
        <v>0</v>
      </c>
      <c r="P51" s="159">
        <f>COUNTIFS('InProcess Conf'!$C$2:$C$6972,P$33,'InProcess Conf'!$T$2:$T$6972,$C51,'InProcess Conf'!$J$2:$J$6972,$C$28)</f>
        <v>0</v>
      </c>
      <c r="Q51" s="159">
        <f>COUNTIFS('InProcess Conf'!$C$2:$C$6972,Q$33,'InProcess Conf'!$T$2:$T$6972,$C51,'InProcess Conf'!$J$2:$J$6972,$C$28)</f>
        <v>0</v>
      </c>
      <c r="R51" s="159">
        <f>COUNTIFS('InProcess Conf'!$C$2:$C$6972,R$33,'InProcess Conf'!$T$2:$T$6972,$C51,'InProcess Conf'!$J$2:$J$6972,$C$28)</f>
        <v>0</v>
      </c>
      <c r="S51" s="159">
        <f>COUNTIFS('InProcess Conf'!$C$2:$C$6972,S$33,'InProcess Conf'!$T$2:$T$6972,$C51,'InProcess Conf'!$J$2:$J$6972,$C$28)</f>
        <v>0</v>
      </c>
      <c r="T51" s="159">
        <f>COUNTIFS('InProcess Conf'!$C$2:$C$6972,T$33,'InProcess Conf'!$T$2:$T$6972,$C51,'InProcess Conf'!$J$2:$J$6972,$C$28)</f>
        <v>0</v>
      </c>
      <c r="U51" s="159">
        <f>COUNTIFS('InProcess Conf'!$C$2:$C$6972,U$33,'InProcess Conf'!$T$2:$T$6972,$C51,'InProcess Conf'!$J$2:$J$6972,$C$28)</f>
        <v>0</v>
      </c>
      <c r="V51" s="159">
        <f>COUNTIFS('InProcess Conf'!$C$2:$C$6972,V$33,'InProcess Conf'!$T$2:$T$6972,$C51,'InProcess Conf'!$J$2:$J$6972,$C$28)</f>
        <v>0</v>
      </c>
      <c r="W51" s="159">
        <f>COUNTIFS('InProcess Conf'!$C$2:$C$6972,W$33,'InProcess Conf'!$T$2:$T$6972,$C51,'InProcess Conf'!$J$2:$J$6972,$C$28)</f>
        <v>0</v>
      </c>
      <c r="X51" s="159">
        <f>COUNTIFS('InProcess Conf'!$C$2:$C$6972,X$33,'InProcess Conf'!$T$2:$T$6972,$C51,'InProcess Conf'!$J$2:$J$6972,$C$28)</f>
        <v>0</v>
      </c>
      <c r="Y51" s="159">
        <f>COUNTIFS('InProcess Conf'!$C$2:$C$6972,Y$33,'InProcess Conf'!$T$2:$T$6972,$C51,'InProcess Conf'!$J$2:$J$6972,$C$28)</f>
        <v>0</v>
      </c>
      <c r="Z51" s="159">
        <f>COUNTIFS('InProcess Conf'!$C$2:$C$6972,Z$33,'InProcess Conf'!$T$2:$T$6972,$C51,'InProcess Conf'!$J$2:$J$6972,$C$28)</f>
        <v>0</v>
      </c>
      <c r="AA51" s="159">
        <f>COUNTIFS('InProcess Conf'!$C$2:$C$6972,AA$33,'InProcess Conf'!$T$2:$T$6972,$C51,'InProcess Conf'!$J$2:$J$6972,$C$28)</f>
        <v>0</v>
      </c>
      <c r="AB51" s="159">
        <f>COUNTIFS('InProcess Conf'!$C$2:$C$6972,AB$33,'InProcess Conf'!$T$2:$T$6972,$C51,'InProcess Conf'!$J$2:$J$6972,$C$28)</f>
        <v>0</v>
      </c>
      <c r="AC51" s="159">
        <f>COUNTIFS('InProcess Conf'!$C$2:$C$6972,AC$33,'InProcess Conf'!$T$2:$T$6972,$C51,'InProcess Conf'!$J$2:$J$6972,$C$28)</f>
        <v>0</v>
      </c>
      <c r="AD51" s="159">
        <f>COUNTIFS('InProcess Conf'!$C$2:$C$6972,AD$33,'InProcess Conf'!$T$2:$T$6972,$C51,'InProcess Conf'!$J$2:$J$6972,$C$28)</f>
        <v>0</v>
      </c>
      <c r="AE51" s="159">
        <f>COUNTIFS('InProcess Conf'!$C$2:$C$6972,AE$33,'InProcess Conf'!$T$2:$T$6972,$C51,'InProcess Conf'!$J$2:$J$6972,$C$28)</f>
        <v>0</v>
      </c>
      <c r="AF51" s="159">
        <f>COUNTIFS('InProcess Conf'!$C$2:$C$6972,AF$33,'InProcess Conf'!$T$2:$T$6972,$C51,'InProcess Conf'!$J$2:$J$6972,$C$28)</f>
        <v>0</v>
      </c>
      <c r="AG51" s="159">
        <f>COUNTIFS('InProcess Conf'!$C$2:$C$6972,AG$33,'InProcess Conf'!$T$2:$T$6972,$C51,'InProcess Conf'!$J$2:$J$6972,$C$28)</f>
        <v>0</v>
      </c>
      <c r="AH51" s="159">
        <f>COUNTIFS('InProcess Conf'!$C$2:$C$6972,AH$33,'InProcess Conf'!$T$2:$T$6972,$C51,'InProcess Conf'!$J$2:$J$6972,$C$28)</f>
        <v>0</v>
      </c>
      <c r="AI51" s="159">
        <f>COUNTIFS('InProcess Conf'!$C$2:$C$6972,AI$33,'InProcess Conf'!$T$2:$T$6972,$C51,'InProcess Conf'!$J$2:$J$6972,$C$28)</f>
        <v>0</v>
      </c>
      <c r="AJ51" s="159">
        <f>COUNTIFS('InProcess Conf'!$C$2:$C$6972,AJ$33,'InProcess Conf'!$T$2:$T$6972,$C51,'InProcess Conf'!$J$2:$J$6972,$C$28)</f>
        <v>0</v>
      </c>
      <c r="AK51" s="159">
        <f>COUNTIFS('InProcess Conf'!$C$2:$C$6972,AK$33,'InProcess Conf'!$T$2:$T$6972,$C51,'InProcess Conf'!$J$2:$J$6972,$C$28)</f>
        <v>0</v>
      </c>
      <c r="AL51" s="159">
        <f>COUNTIFS('InProcess Conf'!$C$2:$C$6972,AL$33,'InProcess Conf'!$T$2:$T$6972,$C51,'InProcess Conf'!$J$2:$J$6972,$C$28)</f>
        <v>0</v>
      </c>
      <c r="AM51" s="159">
        <f>COUNTIFS('InProcess Conf'!$C$2:$C$6972,AM$33,'InProcess Conf'!$T$2:$T$6972,$C51,'InProcess Conf'!$J$2:$J$6972,$C$28)</f>
        <v>0</v>
      </c>
      <c r="AN51" s="159">
        <f>COUNTIFS('InProcess Conf'!$C$2:$C$6972,AN$33,'InProcess Conf'!$T$2:$T$6972,$C51,'InProcess Conf'!$J$2:$J$6972,$C$28)</f>
        <v>0</v>
      </c>
      <c r="AO51" s="159">
        <f>COUNTIFS('InProcess Conf'!$C$2:$C$6972,AO$33,'InProcess Conf'!$T$2:$T$6972,$C51,'InProcess Conf'!$J$2:$J$6972,$C$28)</f>
        <v>0</v>
      </c>
      <c r="AP51" s="159">
        <f>COUNTIFS('InProcess Conf'!$C$2:$C$6972,AP$33,'InProcess Conf'!$T$2:$T$6972,$C51,'InProcess Conf'!$J$2:$J$6972,$C$28)</f>
        <v>0</v>
      </c>
      <c r="AQ51" s="159">
        <f>COUNTIFS('InProcess Conf'!$C$2:$C$6972,AQ$33,'InProcess Conf'!$T$2:$T$6972,$C51,'InProcess Conf'!$J$2:$J$6972,$C$28)</f>
        <v>0</v>
      </c>
      <c r="AR51" s="159">
        <f>COUNTIFS('InProcess Conf'!$C$2:$C$6972,AR$33,'InProcess Conf'!$T$2:$T$6972,$C51,'InProcess Conf'!$J$2:$J$6972,$C$28)</f>
        <v>0</v>
      </c>
      <c r="AS51" s="159">
        <f>COUNTIFS('InProcess Conf'!$C$2:$C$6972,AS$33,'InProcess Conf'!$T$2:$T$6972,$C51,'InProcess Conf'!$J$2:$J$6972,$C$28)</f>
        <v>0</v>
      </c>
      <c r="AT51" s="159">
        <f>COUNTIFS('InProcess Conf'!$C$2:$C$6972,AT$33,'InProcess Conf'!$T$2:$T$6972,$C51,'InProcess Conf'!$J$2:$J$6972,$C$28)</f>
        <v>0</v>
      </c>
      <c r="AU51" s="159">
        <f>COUNTIFS('InProcess Conf'!$C$2:$C$6972,AU$33,'InProcess Conf'!$T$2:$T$6972,$C51,'InProcess Conf'!$J$2:$J$6972,$C$28)</f>
        <v>0</v>
      </c>
      <c r="AV51" s="159">
        <f>COUNTIFS('InProcess Conf'!$C$2:$C$6972,AV$33,'InProcess Conf'!$T$2:$T$6972,$C51,'InProcess Conf'!$J$2:$J$6972,$C$28)</f>
        <v>0</v>
      </c>
      <c r="AW51" s="159">
        <f>COUNTIFS('InProcess Conf'!$C$2:$C$6972,AW$33,'InProcess Conf'!$T$2:$T$6972,$C51,'InProcess Conf'!$J$2:$J$6972,$C$28)</f>
        <v>0</v>
      </c>
      <c r="AX51" s="159">
        <f>COUNTIFS('InProcess Conf'!$C$2:$C$6972,AX$33,'InProcess Conf'!$T$2:$T$6972,$C51,'InProcess Conf'!$J$2:$J$6972,$C$28)</f>
        <v>0</v>
      </c>
      <c r="AY51" s="159">
        <f>COUNTIFS('InProcess Conf'!$C$2:$C$6972,AY$33,'InProcess Conf'!$T$2:$T$6972,$C51,'InProcess Conf'!$J$2:$J$6972,$C$28)</f>
        <v>0</v>
      </c>
      <c r="AZ51" s="159">
        <f>COUNTIFS('InProcess Conf'!$C$2:$C$6972,AZ$33,'InProcess Conf'!$T$2:$T$6972,$C51,'InProcess Conf'!$J$2:$J$6972,$C$28)</f>
        <v>0</v>
      </c>
      <c r="BA51" s="159">
        <f>COUNTIFS('InProcess Conf'!$C$2:$C$6972,BA$33,'InProcess Conf'!$T$2:$T$6972,$C51,'InProcess Conf'!$J$2:$J$6972,$C$28)</f>
        <v>0</v>
      </c>
      <c r="BB51" s="159">
        <f>COUNTIFS('InProcess Conf'!$C$2:$C$6972,BB$33,'InProcess Conf'!$T$2:$T$6972,$C51,'InProcess Conf'!$J$2:$J$6972,$C$28)</f>
        <v>0</v>
      </c>
      <c r="BC51" s="159">
        <f>COUNTIFS('InProcess Conf'!$C$2:$C$6972,BC$33,'InProcess Conf'!$T$2:$T$6972,$C51,'InProcess Conf'!$J$2:$J$6972,$C$28)</f>
        <v>0</v>
      </c>
      <c r="BD51" s="159">
        <f>COUNTIFS('InProcess Conf'!$C$2:$C$6972,BD$33,'InProcess Conf'!$T$2:$T$6972,$C51,'InProcess Conf'!$J$2:$J$6972,$C$28)</f>
        <v>0</v>
      </c>
      <c r="BE51" s="159">
        <f>COUNTIFS('InProcess Conf'!$C$2:$C$6972,BE$33,'InProcess Conf'!$T$2:$T$6972,$C51,'InProcess Conf'!$J$2:$J$6972,$C$28)</f>
        <v>0</v>
      </c>
      <c r="BF51" s="159">
        <f>COUNTIFS('InProcess Conf'!$C$2:$C$6972,BF$33,'InProcess Conf'!$T$2:$T$6972,$C51,'InProcess Conf'!$J$2:$J$6972,$C$28)</f>
        <v>0</v>
      </c>
      <c r="BG51" s="159">
        <f>COUNTIFS('InProcess Conf'!$C$2:$C$6972,BG$33,'InProcess Conf'!$T$2:$T$6972,$C51,'InProcess Conf'!$J$2:$J$6972,$C$28)</f>
        <v>0</v>
      </c>
      <c r="BH51" s="159">
        <f>COUNTIFS('InProcess Conf'!$C$2:$C$6972,BH$33,'InProcess Conf'!$T$2:$T$6972,$C51,'InProcess Conf'!$J$2:$J$6972,$C$28)</f>
        <v>0</v>
      </c>
      <c r="BI51" s="159">
        <f>COUNTIFS('InProcess Conf'!$C$2:$C$6972,BI$33,'InProcess Conf'!$T$2:$T$6972,$C51,'InProcess Conf'!$J$2:$J$6972,$C$28)</f>
        <v>0</v>
      </c>
      <c r="BJ51" s="159">
        <f>COUNTIFS('InProcess Conf'!$C$2:$C$6972,BJ$33,'InProcess Conf'!$T$2:$T$6972,$C51,'InProcess Conf'!$J$2:$J$6972,$C$28)</f>
        <v>0</v>
      </c>
      <c r="BK51" s="159">
        <f>COUNTIFS('InProcess Conf'!$C$2:$C$6972,BK$33,'InProcess Conf'!$T$2:$T$6972,$C51,'InProcess Conf'!$J$2:$J$6972,$C$28)</f>
        <v>0</v>
      </c>
      <c r="BL51" s="159">
        <f>COUNTIFS('InProcess Conf'!$C$2:$C$6972,BL$33,'InProcess Conf'!$T$2:$T$6972,$C51,'InProcess Conf'!$J$2:$J$6972,$C$28)</f>
        <v>0</v>
      </c>
      <c r="BM51" s="159">
        <f>COUNTIFS('InProcess Conf'!$C$2:$C$6972,BM$33,'InProcess Conf'!$T$2:$T$6972,$C51,'InProcess Conf'!$J$2:$J$6972,$C$28)</f>
        <v>0</v>
      </c>
      <c r="BN51" s="159">
        <f>COUNTIFS('InProcess Conf'!$C$2:$C$6972,BN$33,'InProcess Conf'!$T$2:$T$6972,$C51,'InProcess Conf'!$J$2:$J$6972,$C$28)</f>
        <v>0</v>
      </c>
      <c r="BO51" s="159">
        <f>COUNTIFS('InProcess Conf'!$C$2:$C$6972,BO$33,'InProcess Conf'!$T$2:$T$6972,$C51,'InProcess Conf'!$J$2:$J$6972,$C$28)</f>
        <v>0</v>
      </c>
      <c r="BP51" s="159">
        <f>COUNTIFS('InProcess Conf'!$C$2:$C$6972,BP$33,'InProcess Conf'!$T$2:$T$6972,$C51,'InProcess Conf'!$J$2:$J$6972,$C$28)</f>
        <v>0</v>
      </c>
      <c r="BQ51" s="159">
        <f>COUNTIFS('InProcess Conf'!$C$2:$C$6972,BQ$33,'InProcess Conf'!$T$2:$T$6972,$C51,'InProcess Conf'!$J$2:$J$6972,$C$28)</f>
        <v>0</v>
      </c>
      <c r="BR51" s="159">
        <f>COUNTIFS('InProcess Conf'!$C$2:$C$6972,BR$33,'InProcess Conf'!$T$2:$T$6972,$C51,'InProcess Conf'!$J$2:$J$6972,$C$28)</f>
        <v>0</v>
      </c>
      <c r="BS51" s="159">
        <f>COUNTIFS('InProcess Conf'!$C$2:$C$6972,BS$33,'InProcess Conf'!$T$2:$T$6972,$C51,'InProcess Conf'!$J$2:$J$6972,$C$28)</f>
        <v>0</v>
      </c>
      <c r="BT51" s="159">
        <f>COUNTIFS('InProcess Conf'!$C$2:$C$6972,BT$33,'InProcess Conf'!$T$2:$T$6972,$C51,'InProcess Conf'!$J$2:$J$6972,$C$28)</f>
        <v>0</v>
      </c>
      <c r="BU51" s="159">
        <f>COUNTIFS('InProcess Conf'!$C$2:$C$6972,BU$33,'InProcess Conf'!$T$2:$T$6972,$C51,'InProcess Conf'!$J$2:$J$6972,$C$28)</f>
        <v>0</v>
      </c>
      <c r="BV51" s="159">
        <f>COUNTIFS('InProcess Conf'!$C$2:$C$6972,BV$33,'InProcess Conf'!$T$2:$T$6972,$C51,'InProcess Conf'!$J$2:$J$6972,$C$28)</f>
        <v>0</v>
      </c>
      <c r="BW51" s="159">
        <f>COUNTIFS('InProcess Conf'!$C$2:$C$6972,BW$33,'InProcess Conf'!$T$2:$T$6972,$C51,'InProcess Conf'!$J$2:$J$6972,$C$28)</f>
        <v>0</v>
      </c>
      <c r="BX51" s="159">
        <f>COUNTIFS('InProcess Conf'!$C$2:$C$6972,BX$33,'InProcess Conf'!$T$2:$T$6972,$C51,'InProcess Conf'!$J$2:$J$6972,$C$28)</f>
        <v>0</v>
      </c>
      <c r="BY51" s="159">
        <f>COUNTIFS('InProcess Conf'!$C$2:$C$6972,BY$33,'InProcess Conf'!$T$2:$T$6972,$C51,'InProcess Conf'!$J$2:$J$6972,$C$28)</f>
        <v>0</v>
      </c>
      <c r="BZ51" s="159">
        <f>COUNTIFS('InProcess Conf'!$C$2:$C$6972,BZ$33,'InProcess Conf'!$T$2:$T$6972,$C51,'InProcess Conf'!$J$2:$J$6972,$C$28)</f>
        <v>0</v>
      </c>
      <c r="CA51" s="159">
        <f>COUNTIFS('InProcess Conf'!$C$2:$C$6972,CA$33,'InProcess Conf'!$T$2:$T$6972,$C51,'InProcess Conf'!$J$2:$J$6972,$C$28)</f>
        <v>0</v>
      </c>
      <c r="CB51" s="159">
        <f>COUNTIFS('InProcess Conf'!$C$2:$C$6972,CB$33,'InProcess Conf'!$T$2:$T$6972,$C51,'InProcess Conf'!$J$2:$J$6972,$C$28)</f>
        <v>0</v>
      </c>
      <c r="CC51" s="159">
        <f>COUNTIFS('InProcess Conf'!$C$2:$C$6972,CC$33,'InProcess Conf'!$T$2:$T$6972,$C51,'InProcess Conf'!$J$2:$J$6972,$C$28)</f>
        <v>0</v>
      </c>
      <c r="CD51" s="159">
        <f>COUNTIFS('InProcess Conf'!$C$2:$C$6972,CD$33,'InProcess Conf'!$T$2:$T$6972,$C51,'InProcess Conf'!$J$2:$J$6972,$C$28)</f>
        <v>0</v>
      </c>
      <c r="CE51" s="159">
        <f>COUNTIFS('InProcess Conf'!$C$2:$C$6972,CE$33,'InProcess Conf'!$T$2:$T$6972,$C51,'InProcess Conf'!$J$2:$J$6972,$C$28)</f>
        <v>0</v>
      </c>
      <c r="CF51" s="159">
        <f>COUNTIFS('InProcess Conf'!$C$2:$C$6972,CF$33,'InProcess Conf'!$T$2:$T$6972,$C51,'InProcess Conf'!$J$2:$J$6972,$C$28)</f>
        <v>0</v>
      </c>
      <c r="CG51" s="159">
        <f>COUNTIFS('InProcess Conf'!$C$2:$C$6972,CG$33,'InProcess Conf'!$T$2:$T$6972,$C51,'InProcess Conf'!$J$2:$J$6972,$C$28)</f>
        <v>0</v>
      </c>
      <c r="CH51" s="159">
        <f>COUNTIFS('InProcess Conf'!$C$2:$C$6972,CH$33,'InProcess Conf'!$T$2:$T$6972,$C51,'InProcess Conf'!$J$2:$J$6972,$C$28)</f>
        <v>0</v>
      </c>
      <c r="CI51" s="159">
        <f>COUNTIFS('InProcess Conf'!$C$2:$C$6972,CI$33,'InProcess Conf'!$T$2:$T$6972,$C51,'InProcess Conf'!$J$2:$J$6972,$C$28)</f>
        <v>0</v>
      </c>
      <c r="CJ51" s="159">
        <f>COUNTIFS('InProcess Conf'!$C$2:$C$6972,CJ$33,'InProcess Conf'!$T$2:$T$6972,$C51,'InProcess Conf'!$J$2:$J$6972,$C$28)</f>
        <v>0</v>
      </c>
      <c r="CK51" s="159">
        <f>COUNTIFS('InProcess Conf'!$C$2:$C$6972,CK$33,'InProcess Conf'!$T$2:$T$6972,$C51,'InProcess Conf'!$J$2:$J$6972,$C$28)</f>
        <v>0</v>
      </c>
      <c r="CL51" s="159">
        <f>COUNTIFS('InProcess Conf'!$C$2:$C$6972,CL$33,'InProcess Conf'!$T$2:$T$6972,$C51,'InProcess Conf'!$J$2:$J$6972,$C$28)</f>
        <v>0</v>
      </c>
      <c r="CM51" s="159">
        <f>COUNTIFS('InProcess Conf'!$C$2:$C$6972,CM$33,'InProcess Conf'!$T$2:$T$6972,$C51,'InProcess Conf'!$J$2:$J$6972,$C$28)</f>
        <v>0</v>
      </c>
      <c r="CN51" s="159">
        <f>COUNTIFS('InProcess Conf'!$C$2:$C$6972,CN$33,'InProcess Conf'!$T$2:$T$6972,$C51,'InProcess Conf'!$J$2:$J$6972,$C$28)</f>
        <v>0</v>
      </c>
      <c r="CO51" s="159">
        <f>COUNTIFS('InProcess Conf'!$C$2:$C$6972,CO$33,'InProcess Conf'!$T$2:$T$6972,$C51,'InProcess Conf'!$J$2:$J$6972,$C$28)</f>
        <v>0</v>
      </c>
      <c r="CP51" s="159">
        <f>COUNTIFS('InProcess Conf'!$C$2:$C$6972,CP$33,'InProcess Conf'!$T$2:$T$6972,$C51,'InProcess Conf'!$J$2:$J$6972,$C$28)</f>
        <v>0</v>
      </c>
      <c r="CQ51" s="159">
        <f>COUNTIFS('InProcess Conf'!$C$2:$C$6972,CQ$33,'InProcess Conf'!$T$2:$T$6972,$C51,'InProcess Conf'!$J$2:$J$6972,$C$28)</f>
        <v>0</v>
      </c>
      <c r="CR51" s="159">
        <f>COUNTIFS('InProcess Conf'!$C$2:$C$6972,CR$33,'InProcess Conf'!$T$2:$T$6972,$C51,'InProcess Conf'!$J$2:$J$6972,$C$28)</f>
        <v>0</v>
      </c>
      <c r="CS51" s="159">
        <f>COUNTIFS('InProcess Conf'!$C$2:$C$6972,CS$33,'InProcess Conf'!$T$2:$T$6972,$C51,'InProcess Conf'!$J$2:$J$6972,$C$28)</f>
        <v>0</v>
      </c>
      <c r="CT51" s="159">
        <f>COUNTIFS('InProcess Conf'!$C$2:$C$6972,CT$33,'InProcess Conf'!$T$2:$T$6972,$C51,'InProcess Conf'!$J$2:$J$6972,$C$28)</f>
        <v>0</v>
      </c>
      <c r="CU51" s="159">
        <f>COUNTIFS('InProcess Conf'!$C$2:$C$6972,CU$33,'InProcess Conf'!$T$2:$T$6972,$C51,'InProcess Conf'!$J$2:$J$6972,$C$28)</f>
        <v>0</v>
      </c>
      <c r="CV51" s="159">
        <f>COUNTIFS('InProcess Conf'!$C$2:$C$6972,CV$33,'InProcess Conf'!$T$2:$T$6972,$C51,'InProcess Conf'!$J$2:$J$6972,$C$28)</f>
        <v>0</v>
      </c>
      <c r="CW51" s="159">
        <f>COUNTIFS('InProcess Conf'!$C$2:$C$6972,CW$33,'InProcess Conf'!$T$2:$T$6972,$C51,'InProcess Conf'!$J$2:$J$6972,$C$28)</f>
        <v>0</v>
      </c>
      <c r="CX51" s="159">
        <f>COUNTIFS('InProcess Conf'!$C$2:$C$6972,CX$33,'InProcess Conf'!$T$2:$T$6972,$C51,'InProcess Conf'!$J$2:$J$6972,$C$28)</f>
        <v>0</v>
      </c>
      <c r="CY51" s="159">
        <f>COUNTIFS('InProcess Conf'!$C$2:$C$6972,CY$33,'InProcess Conf'!$T$2:$T$6972,$C51,'InProcess Conf'!$J$2:$J$6972,$C$28)</f>
        <v>0</v>
      </c>
      <c r="CZ51" s="159">
        <f>COUNTIFS('InProcess Conf'!$C$2:$C$6972,CZ$33,'InProcess Conf'!$T$2:$T$6972,$C51,'InProcess Conf'!$J$2:$J$6972,$C$28)</f>
        <v>0</v>
      </c>
      <c r="DA51" s="159">
        <f>COUNTIFS('InProcess Conf'!$C$2:$C$6972,DA$33,'InProcess Conf'!$T$2:$T$6972,$C51,'InProcess Conf'!$J$2:$J$6972,$C$28)</f>
        <v>0</v>
      </c>
      <c r="DB51" s="159">
        <f>COUNTIFS('InProcess Conf'!$C$2:$C$6972,DB$33,'InProcess Conf'!$T$2:$T$6972,$C51,'InProcess Conf'!$J$2:$J$6972,$C$28)</f>
        <v>0</v>
      </c>
      <c r="DC51" s="159">
        <f>COUNTIFS('InProcess Conf'!$C$2:$C$6972,DC$33,'InProcess Conf'!$T$2:$T$6972,$C51,'InProcess Conf'!$J$2:$J$6972,$C$28)</f>
        <v>0</v>
      </c>
      <c r="DD51" s="159">
        <f>COUNTIFS('InProcess Conf'!$C$2:$C$6972,DD$33,'InProcess Conf'!$T$2:$T$6972,$C51,'InProcess Conf'!$J$2:$J$6972,$C$28)</f>
        <v>0</v>
      </c>
      <c r="DE51" s="159">
        <f>COUNTIFS('InProcess Conf'!$C$2:$C$6972,DE$33,'InProcess Conf'!$T$2:$T$6972,$C51,'InProcess Conf'!$J$2:$J$6972,$C$28)</f>
        <v>0</v>
      </c>
      <c r="DF51" s="159">
        <f>COUNTIFS('InProcess Conf'!$C$2:$C$6972,DF$33,'InProcess Conf'!$T$2:$T$6972,$C51,'InProcess Conf'!$J$2:$J$6972,$C$28)</f>
        <v>0</v>
      </c>
      <c r="DG51" s="159">
        <f>COUNTIFS('InProcess Conf'!$C$2:$C$6972,DG$33,'InProcess Conf'!$T$2:$T$6972,$C51,'InProcess Conf'!$J$2:$J$6972,$C$28)</f>
        <v>0</v>
      </c>
      <c r="DH51" s="218">
        <f>COUNTIFS('InProcess Conf'!$C$2:$C$6972,DH$33,'InProcess Conf'!$T$2:$T$6972,$C51,'InProcess Conf'!$J$2:$J$6972,$C$28)</f>
        <v>0</v>
      </c>
      <c r="DI51" s="217">
        <f t="shared" si="7"/>
        <v>0</v>
      </c>
    </row>
    <row r="52" spans="2:113" ht="16" thickBot="1">
      <c r="B52" s="144"/>
      <c r="C52" s="152"/>
      <c r="D52" s="151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0"/>
      <c r="AN52" s="150"/>
      <c r="AO52" s="150"/>
      <c r="AP52" s="150"/>
      <c r="AQ52" s="150"/>
      <c r="AR52" s="150"/>
      <c r="AS52" s="150"/>
      <c r="AT52" s="150"/>
      <c r="AU52" s="150"/>
      <c r="AV52" s="150"/>
      <c r="AW52" s="150"/>
      <c r="AX52" s="150"/>
      <c r="AY52" s="150"/>
      <c r="AZ52" s="150"/>
      <c r="BA52" s="150"/>
      <c r="BB52" s="150"/>
      <c r="BC52" s="150"/>
      <c r="BD52" s="150"/>
      <c r="BE52" s="150"/>
      <c r="BF52" s="150"/>
      <c r="BG52" s="150"/>
      <c r="BH52" s="150"/>
      <c r="BI52" s="150"/>
      <c r="BJ52" s="150"/>
      <c r="BK52" s="150"/>
      <c r="BL52" s="150"/>
      <c r="BM52" s="150"/>
      <c r="BN52" s="150"/>
      <c r="BO52" s="150"/>
      <c r="BP52" s="150"/>
      <c r="BQ52" s="150"/>
      <c r="BR52" s="150"/>
      <c r="BS52" s="150"/>
      <c r="BT52" s="150"/>
      <c r="BU52" s="150"/>
      <c r="BV52" s="150"/>
      <c r="BW52" s="150"/>
      <c r="BX52" s="150"/>
      <c r="BY52" s="150"/>
      <c r="BZ52" s="150"/>
      <c r="CA52" s="150"/>
      <c r="CB52" s="150"/>
      <c r="CC52" s="150"/>
      <c r="CD52" s="150"/>
      <c r="CE52" s="150"/>
      <c r="CF52" s="150"/>
      <c r="CG52" s="150"/>
      <c r="CH52" s="150"/>
      <c r="CI52" s="150"/>
      <c r="CJ52" s="150"/>
      <c r="CK52" s="150"/>
      <c r="CL52" s="150"/>
      <c r="CM52" s="150"/>
      <c r="CN52" s="150"/>
      <c r="CO52" s="150"/>
      <c r="CP52" s="150"/>
      <c r="CQ52" s="150"/>
      <c r="CR52" s="150"/>
      <c r="CS52" s="150"/>
      <c r="CT52" s="150"/>
      <c r="CU52" s="150"/>
      <c r="CV52" s="150"/>
      <c r="CW52" s="150"/>
      <c r="CX52" s="150"/>
      <c r="CY52" s="150"/>
      <c r="CZ52" s="150"/>
      <c r="DA52" s="150"/>
      <c r="DB52" s="150"/>
      <c r="DC52" s="150"/>
      <c r="DD52" s="150"/>
      <c r="DE52" s="150"/>
      <c r="DF52" s="150"/>
      <c r="DG52" s="150"/>
      <c r="DH52" s="150"/>
      <c r="DI52" s="149"/>
    </row>
    <row r="53" spans="2:113" ht="16" thickTop="1">
      <c r="B53" s="273" t="s">
        <v>527</v>
      </c>
      <c r="C53" s="148" t="s">
        <v>325</v>
      </c>
      <c r="D53" s="145">
        <f t="shared" ref="D53:BO56" si="8">IF(D$29=0,,D34/D$29*1000000)</f>
        <v>0</v>
      </c>
      <c r="E53" s="145">
        <f t="shared" si="8"/>
        <v>0</v>
      </c>
      <c r="F53" s="145">
        <f t="shared" si="8"/>
        <v>0</v>
      </c>
      <c r="G53" s="145">
        <f t="shared" si="8"/>
        <v>0</v>
      </c>
      <c r="H53" s="145">
        <f t="shared" si="8"/>
        <v>0</v>
      </c>
      <c r="I53" s="145">
        <f t="shared" si="8"/>
        <v>0</v>
      </c>
      <c r="J53" s="145">
        <f t="shared" si="8"/>
        <v>0</v>
      </c>
      <c r="K53" s="145">
        <f t="shared" si="8"/>
        <v>0</v>
      </c>
      <c r="L53" s="145">
        <f t="shared" si="8"/>
        <v>0</v>
      </c>
      <c r="M53" s="145">
        <f t="shared" si="8"/>
        <v>0</v>
      </c>
      <c r="N53" s="145">
        <f t="shared" si="8"/>
        <v>0</v>
      </c>
      <c r="O53" s="145">
        <f t="shared" si="8"/>
        <v>0</v>
      </c>
      <c r="P53" s="145">
        <f t="shared" si="8"/>
        <v>0</v>
      </c>
      <c r="Q53" s="145">
        <f t="shared" si="8"/>
        <v>0</v>
      </c>
      <c r="R53" s="145">
        <f t="shared" si="8"/>
        <v>0</v>
      </c>
      <c r="S53" s="145">
        <f t="shared" si="8"/>
        <v>0</v>
      </c>
      <c r="T53" s="145">
        <f t="shared" si="8"/>
        <v>0</v>
      </c>
      <c r="U53" s="145">
        <f t="shared" si="8"/>
        <v>0</v>
      </c>
      <c r="V53" s="145">
        <f t="shared" si="8"/>
        <v>0</v>
      </c>
      <c r="W53" s="145">
        <f t="shared" si="8"/>
        <v>0</v>
      </c>
      <c r="X53" s="145">
        <f t="shared" si="8"/>
        <v>0</v>
      </c>
      <c r="Y53" s="145">
        <f t="shared" si="8"/>
        <v>0</v>
      </c>
      <c r="Z53" s="145">
        <f t="shared" si="8"/>
        <v>0</v>
      </c>
      <c r="AA53" s="145">
        <f t="shared" si="8"/>
        <v>0</v>
      </c>
      <c r="AB53" s="145">
        <f t="shared" si="8"/>
        <v>0</v>
      </c>
      <c r="AC53" s="145">
        <f t="shared" si="8"/>
        <v>0</v>
      </c>
      <c r="AD53" s="145">
        <f t="shared" si="8"/>
        <v>0</v>
      </c>
      <c r="AE53" s="145">
        <f t="shared" si="8"/>
        <v>0</v>
      </c>
      <c r="AF53" s="145">
        <f t="shared" si="8"/>
        <v>0</v>
      </c>
      <c r="AG53" s="145">
        <f t="shared" si="8"/>
        <v>0</v>
      </c>
      <c r="AH53" s="145">
        <f t="shared" si="8"/>
        <v>0</v>
      </c>
      <c r="AI53" s="145">
        <f t="shared" si="8"/>
        <v>0</v>
      </c>
      <c r="AJ53" s="145">
        <f t="shared" si="8"/>
        <v>0</v>
      </c>
      <c r="AK53" s="145">
        <f t="shared" si="8"/>
        <v>0</v>
      </c>
      <c r="AL53" s="145">
        <f t="shared" si="8"/>
        <v>0</v>
      </c>
      <c r="AM53" s="145">
        <f t="shared" si="8"/>
        <v>0</v>
      </c>
      <c r="AN53" s="145">
        <f t="shared" si="8"/>
        <v>0</v>
      </c>
      <c r="AO53" s="145">
        <f t="shared" si="8"/>
        <v>0</v>
      </c>
      <c r="AP53" s="145">
        <f t="shared" si="8"/>
        <v>0</v>
      </c>
      <c r="AQ53" s="145">
        <f t="shared" si="8"/>
        <v>0</v>
      </c>
      <c r="AR53" s="145">
        <f t="shared" si="8"/>
        <v>0</v>
      </c>
      <c r="AS53" s="145">
        <f t="shared" si="8"/>
        <v>0</v>
      </c>
      <c r="AT53" s="145">
        <f t="shared" si="8"/>
        <v>0</v>
      </c>
      <c r="AU53" s="145">
        <f t="shared" si="8"/>
        <v>0</v>
      </c>
      <c r="AV53" s="145">
        <f t="shared" si="8"/>
        <v>0</v>
      </c>
      <c r="AW53" s="145">
        <f t="shared" si="8"/>
        <v>0</v>
      </c>
      <c r="AX53" s="145">
        <f t="shared" si="8"/>
        <v>0</v>
      </c>
      <c r="AY53" s="145">
        <f t="shared" si="8"/>
        <v>0</v>
      </c>
      <c r="AZ53" s="145">
        <f t="shared" si="8"/>
        <v>0</v>
      </c>
      <c r="BA53" s="145">
        <f t="shared" si="8"/>
        <v>0</v>
      </c>
      <c r="BB53" s="145">
        <f t="shared" si="8"/>
        <v>0</v>
      </c>
      <c r="BC53" s="145">
        <f t="shared" si="8"/>
        <v>0</v>
      </c>
      <c r="BD53" s="145">
        <f t="shared" si="8"/>
        <v>0</v>
      </c>
      <c r="BE53" s="145">
        <f t="shared" si="8"/>
        <v>0</v>
      </c>
      <c r="BF53" s="145">
        <f t="shared" si="8"/>
        <v>0</v>
      </c>
      <c r="BG53" s="145">
        <f t="shared" si="8"/>
        <v>0</v>
      </c>
      <c r="BH53" s="145">
        <f t="shared" si="8"/>
        <v>0</v>
      </c>
      <c r="BI53" s="145">
        <f t="shared" si="8"/>
        <v>0</v>
      </c>
      <c r="BJ53" s="145">
        <f t="shared" si="8"/>
        <v>0</v>
      </c>
      <c r="BK53" s="145">
        <f t="shared" si="8"/>
        <v>0</v>
      </c>
      <c r="BL53" s="145">
        <f t="shared" si="8"/>
        <v>0</v>
      </c>
      <c r="BM53" s="145">
        <f t="shared" si="8"/>
        <v>0</v>
      </c>
      <c r="BN53" s="145">
        <f t="shared" si="8"/>
        <v>0</v>
      </c>
      <c r="BO53" s="145">
        <f t="shared" si="8"/>
        <v>0</v>
      </c>
      <c r="BP53" s="145">
        <f t="shared" ref="BP53:DI68" si="9">IF(BP$29=0,,BP34/BP$29*1000000)</f>
        <v>0</v>
      </c>
      <c r="BQ53" s="145">
        <f t="shared" si="9"/>
        <v>0</v>
      </c>
      <c r="BR53" s="145">
        <f t="shared" si="9"/>
        <v>0</v>
      </c>
      <c r="BS53" s="145">
        <f t="shared" si="9"/>
        <v>0</v>
      </c>
      <c r="BT53" s="145">
        <f t="shared" si="9"/>
        <v>0</v>
      </c>
      <c r="BU53" s="145">
        <f t="shared" si="9"/>
        <v>0</v>
      </c>
      <c r="BV53" s="145">
        <f t="shared" si="9"/>
        <v>0</v>
      </c>
      <c r="BW53" s="145">
        <f t="shared" si="9"/>
        <v>0</v>
      </c>
      <c r="BX53" s="145">
        <f t="shared" si="9"/>
        <v>0</v>
      </c>
      <c r="BY53" s="145">
        <f t="shared" si="9"/>
        <v>0</v>
      </c>
      <c r="BZ53" s="145">
        <f t="shared" si="9"/>
        <v>0</v>
      </c>
      <c r="CA53" s="145">
        <f t="shared" si="9"/>
        <v>0</v>
      </c>
      <c r="CB53" s="145">
        <f t="shared" si="9"/>
        <v>0</v>
      </c>
      <c r="CC53" s="145">
        <f t="shared" si="9"/>
        <v>0</v>
      </c>
      <c r="CD53" s="145">
        <f t="shared" si="9"/>
        <v>0</v>
      </c>
      <c r="CE53" s="145">
        <f t="shared" si="9"/>
        <v>0</v>
      </c>
      <c r="CF53" s="145">
        <f t="shared" si="9"/>
        <v>0</v>
      </c>
      <c r="CG53" s="145">
        <f t="shared" si="9"/>
        <v>0</v>
      </c>
      <c r="CH53" s="145">
        <f t="shared" si="9"/>
        <v>0</v>
      </c>
      <c r="CI53" s="145">
        <f t="shared" si="9"/>
        <v>0</v>
      </c>
      <c r="CJ53" s="145">
        <f t="shared" si="9"/>
        <v>0</v>
      </c>
      <c r="CK53" s="145">
        <f t="shared" si="9"/>
        <v>0</v>
      </c>
      <c r="CL53" s="145">
        <f t="shared" si="9"/>
        <v>0</v>
      </c>
      <c r="CM53" s="145">
        <f t="shared" si="9"/>
        <v>0</v>
      </c>
      <c r="CN53" s="145">
        <f t="shared" si="9"/>
        <v>0</v>
      </c>
      <c r="CO53" s="145">
        <f t="shared" si="9"/>
        <v>0</v>
      </c>
      <c r="CP53" s="145">
        <f t="shared" si="9"/>
        <v>0</v>
      </c>
      <c r="CQ53" s="145">
        <f t="shared" si="9"/>
        <v>0</v>
      </c>
      <c r="CR53" s="145">
        <f t="shared" si="9"/>
        <v>0</v>
      </c>
      <c r="CS53" s="145">
        <f t="shared" si="9"/>
        <v>0</v>
      </c>
      <c r="CT53" s="145">
        <f t="shared" si="9"/>
        <v>0</v>
      </c>
      <c r="CU53" s="145">
        <f t="shared" si="9"/>
        <v>0</v>
      </c>
      <c r="CV53" s="145">
        <f t="shared" si="9"/>
        <v>0</v>
      </c>
      <c r="CW53" s="145">
        <f t="shared" si="9"/>
        <v>0</v>
      </c>
      <c r="CX53" s="145">
        <f t="shared" si="9"/>
        <v>0</v>
      </c>
      <c r="CY53" s="145">
        <f t="shared" si="9"/>
        <v>0</v>
      </c>
      <c r="CZ53" s="145">
        <f t="shared" si="9"/>
        <v>0</v>
      </c>
      <c r="DA53" s="145">
        <f t="shared" si="9"/>
        <v>0</v>
      </c>
      <c r="DB53" s="145">
        <f t="shared" si="9"/>
        <v>0</v>
      </c>
      <c r="DC53" s="145">
        <f t="shared" si="9"/>
        <v>0</v>
      </c>
      <c r="DD53" s="145">
        <f t="shared" si="9"/>
        <v>0</v>
      </c>
      <c r="DE53" s="145">
        <f t="shared" si="9"/>
        <v>0</v>
      </c>
      <c r="DF53" s="145">
        <f t="shared" si="9"/>
        <v>0</v>
      </c>
      <c r="DG53" s="145">
        <f t="shared" si="9"/>
        <v>0</v>
      </c>
      <c r="DH53" s="145">
        <f t="shared" si="9"/>
        <v>0</v>
      </c>
      <c r="DI53" s="145">
        <f t="shared" si="9"/>
        <v>0</v>
      </c>
    </row>
    <row r="54" spans="2:113" ht="15.5">
      <c r="B54" s="274"/>
      <c r="C54" s="146" t="s">
        <v>154</v>
      </c>
      <c r="D54" s="145">
        <f t="shared" si="8"/>
        <v>0</v>
      </c>
      <c r="E54" s="145">
        <f t="shared" si="8"/>
        <v>0</v>
      </c>
      <c r="F54" s="145">
        <f t="shared" si="8"/>
        <v>0</v>
      </c>
      <c r="G54" s="145">
        <f t="shared" si="8"/>
        <v>0</v>
      </c>
      <c r="H54" s="145">
        <f t="shared" si="8"/>
        <v>0</v>
      </c>
      <c r="I54" s="145">
        <f t="shared" si="8"/>
        <v>0</v>
      </c>
      <c r="J54" s="145">
        <f t="shared" si="8"/>
        <v>0</v>
      </c>
      <c r="K54" s="145">
        <f t="shared" si="8"/>
        <v>0</v>
      </c>
      <c r="L54" s="145">
        <f t="shared" si="8"/>
        <v>0</v>
      </c>
      <c r="M54" s="145">
        <f t="shared" si="8"/>
        <v>0</v>
      </c>
      <c r="N54" s="145">
        <f t="shared" si="8"/>
        <v>0</v>
      </c>
      <c r="O54" s="145">
        <f t="shared" si="8"/>
        <v>0</v>
      </c>
      <c r="P54" s="145">
        <f t="shared" si="8"/>
        <v>0</v>
      </c>
      <c r="Q54" s="145">
        <f t="shared" si="8"/>
        <v>0</v>
      </c>
      <c r="R54" s="145">
        <f t="shared" si="8"/>
        <v>0</v>
      </c>
      <c r="S54" s="145">
        <f t="shared" si="8"/>
        <v>0</v>
      </c>
      <c r="T54" s="145">
        <f t="shared" si="8"/>
        <v>0</v>
      </c>
      <c r="U54" s="145">
        <f t="shared" si="8"/>
        <v>0</v>
      </c>
      <c r="V54" s="145">
        <f t="shared" si="8"/>
        <v>0</v>
      </c>
      <c r="W54" s="145">
        <f t="shared" si="8"/>
        <v>0</v>
      </c>
      <c r="X54" s="145">
        <f t="shared" si="8"/>
        <v>0</v>
      </c>
      <c r="Y54" s="145">
        <f t="shared" si="8"/>
        <v>0</v>
      </c>
      <c r="Z54" s="145">
        <f t="shared" si="8"/>
        <v>0</v>
      </c>
      <c r="AA54" s="145">
        <f t="shared" si="8"/>
        <v>0</v>
      </c>
      <c r="AB54" s="145">
        <f t="shared" si="8"/>
        <v>0</v>
      </c>
      <c r="AC54" s="145">
        <f t="shared" si="8"/>
        <v>0</v>
      </c>
      <c r="AD54" s="145">
        <f t="shared" si="8"/>
        <v>0</v>
      </c>
      <c r="AE54" s="145">
        <f t="shared" si="8"/>
        <v>0</v>
      </c>
      <c r="AF54" s="145">
        <f t="shared" si="8"/>
        <v>0</v>
      </c>
      <c r="AG54" s="145">
        <f t="shared" si="8"/>
        <v>0</v>
      </c>
      <c r="AH54" s="145">
        <f t="shared" si="8"/>
        <v>0</v>
      </c>
      <c r="AI54" s="145">
        <f t="shared" si="8"/>
        <v>0</v>
      </c>
      <c r="AJ54" s="145">
        <f t="shared" si="8"/>
        <v>0</v>
      </c>
      <c r="AK54" s="145">
        <f t="shared" si="8"/>
        <v>0</v>
      </c>
      <c r="AL54" s="145">
        <f t="shared" si="8"/>
        <v>0</v>
      </c>
      <c r="AM54" s="145">
        <f t="shared" si="8"/>
        <v>0</v>
      </c>
      <c r="AN54" s="145">
        <f t="shared" si="8"/>
        <v>0</v>
      </c>
      <c r="AO54" s="145">
        <f t="shared" si="8"/>
        <v>0</v>
      </c>
      <c r="AP54" s="145">
        <f t="shared" si="8"/>
        <v>0</v>
      </c>
      <c r="AQ54" s="145">
        <f t="shared" si="8"/>
        <v>0</v>
      </c>
      <c r="AR54" s="145">
        <f t="shared" si="8"/>
        <v>0</v>
      </c>
      <c r="AS54" s="145">
        <f t="shared" si="8"/>
        <v>0</v>
      </c>
      <c r="AT54" s="145">
        <f t="shared" si="8"/>
        <v>0</v>
      </c>
      <c r="AU54" s="145">
        <f t="shared" si="8"/>
        <v>0</v>
      </c>
      <c r="AV54" s="145">
        <f t="shared" si="8"/>
        <v>0</v>
      </c>
      <c r="AW54" s="145">
        <f t="shared" si="8"/>
        <v>0</v>
      </c>
      <c r="AX54" s="145">
        <f t="shared" si="8"/>
        <v>0</v>
      </c>
      <c r="AY54" s="145">
        <f t="shared" si="8"/>
        <v>0</v>
      </c>
      <c r="AZ54" s="145">
        <f t="shared" si="8"/>
        <v>0</v>
      </c>
      <c r="BA54" s="145">
        <f t="shared" si="8"/>
        <v>0</v>
      </c>
      <c r="BB54" s="145">
        <f t="shared" si="8"/>
        <v>0</v>
      </c>
      <c r="BC54" s="145">
        <f t="shared" si="8"/>
        <v>0</v>
      </c>
      <c r="BD54" s="145">
        <f t="shared" si="8"/>
        <v>0</v>
      </c>
      <c r="BE54" s="145">
        <f t="shared" si="8"/>
        <v>0</v>
      </c>
      <c r="BF54" s="145">
        <f t="shared" si="8"/>
        <v>0</v>
      </c>
      <c r="BG54" s="145">
        <f t="shared" si="8"/>
        <v>0</v>
      </c>
      <c r="BH54" s="145">
        <f t="shared" si="8"/>
        <v>0</v>
      </c>
      <c r="BI54" s="145">
        <f t="shared" si="8"/>
        <v>0</v>
      </c>
      <c r="BJ54" s="145">
        <f t="shared" si="8"/>
        <v>0</v>
      </c>
      <c r="BK54" s="145">
        <f t="shared" si="8"/>
        <v>0</v>
      </c>
      <c r="BL54" s="145">
        <f t="shared" si="8"/>
        <v>0</v>
      </c>
      <c r="BM54" s="145">
        <f t="shared" si="8"/>
        <v>0</v>
      </c>
      <c r="BN54" s="145">
        <f t="shared" si="8"/>
        <v>0</v>
      </c>
      <c r="BO54" s="145">
        <f t="shared" si="8"/>
        <v>0</v>
      </c>
      <c r="BP54" s="145">
        <f t="shared" si="9"/>
        <v>0</v>
      </c>
      <c r="BQ54" s="145">
        <f t="shared" si="9"/>
        <v>0</v>
      </c>
      <c r="BR54" s="145">
        <f t="shared" si="9"/>
        <v>0</v>
      </c>
      <c r="BS54" s="145">
        <f t="shared" si="9"/>
        <v>0</v>
      </c>
      <c r="BT54" s="145">
        <f t="shared" si="9"/>
        <v>0</v>
      </c>
      <c r="BU54" s="145">
        <f t="shared" si="9"/>
        <v>0</v>
      </c>
      <c r="BV54" s="145">
        <f t="shared" si="9"/>
        <v>0</v>
      </c>
      <c r="BW54" s="145">
        <f t="shared" si="9"/>
        <v>0</v>
      </c>
      <c r="BX54" s="145">
        <f t="shared" si="9"/>
        <v>0</v>
      </c>
      <c r="BY54" s="145">
        <f t="shared" si="9"/>
        <v>0</v>
      </c>
      <c r="BZ54" s="145">
        <f t="shared" si="9"/>
        <v>0</v>
      </c>
      <c r="CA54" s="145">
        <f t="shared" si="9"/>
        <v>0</v>
      </c>
      <c r="CB54" s="145">
        <f t="shared" si="9"/>
        <v>0</v>
      </c>
      <c r="CC54" s="145">
        <f t="shared" si="9"/>
        <v>0</v>
      </c>
      <c r="CD54" s="145">
        <f t="shared" si="9"/>
        <v>0</v>
      </c>
      <c r="CE54" s="145">
        <f t="shared" si="9"/>
        <v>0</v>
      </c>
      <c r="CF54" s="145">
        <f t="shared" si="9"/>
        <v>0</v>
      </c>
      <c r="CG54" s="145">
        <f t="shared" si="9"/>
        <v>0</v>
      </c>
      <c r="CH54" s="145">
        <f t="shared" si="9"/>
        <v>0</v>
      </c>
      <c r="CI54" s="145">
        <f t="shared" si="9"/>
        <v>0</v>
      </c>
      <c r="CJ54" s="145">
        <f t="shared" si="9"/>
        <v>0</v>
      </c>
      <c r="CK54" s="145">
        <f t="shared" si="9"/>
        <v>0</v>
      </c>
      <c r="CL54" s="145">
        <f t="shared" si="9"/>
        <v>0</v>
      </c>
      <c r="CM54" s="145">
        <f t="shared" si="9"/>
        <v>0</v>
      </c>
      <c r="CN54" s="145">
        <f t="shared" si="9"/>
        <v>0</v>
      </c>
      <c r="CO54" s="145">
        <f t="shared" si="9"/>
        <v>0</v>
      </c>
      <c r="CP54" s="145">
        <f t="shared" si="9"/>
        <v>0</v>
      </c>
      <c r="CQ54" s="145">
        <f t="shared" si="9"/>
        <v>0</v>
      </c>
      <c r="CR54" s="145">
        <f t="shared" si="9"/>
        <v>0</v>
      </c>
      <c r="CS54" s="145">
        <f t="shared" si="9"/>
        <v>0</v>
      </c>
      <c r="CT54" s="145">
        <f t="shared" si="9"/>
        <v>0</v>
      </c>
      <c r="CU54" s="145">
        <f t="shared" si="9"/>
        <v>0</v>
      </c>
      <c r="CV54" s="145">
        <f t="shared" si="9"/>
        <v>0</v>
      </c>
      <c r="CW54" s="145">
        <f t="shared" si="9"/>
        <v>0</v>
      </c>
      <c r="CX54" s="145">
        <f t="shared" si="9"/>
        <v>0</v>
      </c>
      <c r="CY54" s="145">
        <f t="shared" si="9"/>
        <v>0</v>
      </c>
      <c r="CZ54" s="145">
        <f t="shared" si="9"/>
        <v>0</v>
      </c>
      <c r="DA54" s="145">
        <f t="shared" si="9"/>
        <v>0</v>
      </c>
      <c r="DB54" s="145">
        <f t="shared" si="9"/>
        <v>0</v>
      </c>
      <c r="DC54" s="145">
        <f t="shared" si="9"/>
        <v>0</v>
      </c>
      <c r="DD54" s="145">
        <f t="shared" si="9"/>
        <v>0</v>
      </c>
      <c r="DE54" s="145">
        <f t="shared" si="9"/>
        <v>0</v>
      </c>
      <c r="DF54" s="145">
        <f t="shared" si="9"/>
        <v>0</v>
      </c>
      <c r="DG54" s="145">
        <f t="shared" si="9"/>
        <v>0</v>
      </c>
      <c r="DH54" s="145">
        <f t="shared" si="9"/>
        <v>0</v>
      </c>
      <c r="DI54" s="145">
        <f t="shared" si="9"/>
        <v>0</v>
      </c>
    </row>
    <row r="55" spans="2:113" ht="15.5" hidden="1">
      <c r="B55" s="274"/>
      <c r="C55" s="146" t="s">
        <v>520</v>
      </c>
      <c r="D55" s="145">
        <f t="shared" si="8"/>
        <v>0</v>
      </c>
      <c r="E55" s="145">
        <f t="shared" si="8"/>
        <v>0</v>
      </c>
      <c r="F55" s="145">
        <f t="shared" si="8"/>
        <v>0</v>
      </c>
      <c r="G55" s="145">
        <f t="shared" si="8"/>
        <v>0</v>
      </c>
      <c r="H55" s="145">
        <f t="shared" si="8"/>
        <v>0</v>
      </c>
      <c r="I55" s="145">
        <f t="shared" si="8"/>
        <v>0</v>
      </c>
      <c r="J55" s="145">
        <f t="shared" si="8"/>
        <v>0</v>
      </c>
      <c r="K55" s="145">
        <f t="shared" si="8"/>
        <v>0</v>
      </c>
      <c r="L55" s="145">
        <f t="shared" si="8"/>
        <v>0</v>
      </c>
      <c r="M55" s="145">
        <f t="shared" si="8"/>
        <v>0</v>
      </c>
      <c r="N55" s="145">
        <f t="shared" si="8"/>
        <v>0</v>
      </c>
      <c r="O55" s="145">
        <f t="shared" si="8"/>
        <v>0</v>
      </c>
      <c r="P55" s="145">
        <f t="shared" si="8"/>
        <v>0</v>
      </c>
      <c r="Q55" s="145">
        <f t="shared" si="8"/>
        <v>0</v>
      </c>
      <c r="R55" s="145">
        <f t="shared" si="8"/>
        <v>0</v>
      </c>
      <c r="S55" s="145">
        <f t="shared" si="8"/>
        <v>0</v>
      </c>
      <c r="T55" s="145">
        <f t="shared" si="8"/>
        <v>0</v>
      </c>
      <c r="U55" s="145">
        <f t="shared" si="8"/>
        <v>0</v>
      </c>
      <c r="V55" s="145">
        <f t="shared" si="8"/>
        <v>0</v>
      </c>
      <c r="W55" s="145">
        <f t="shared" si="8"/>
        <v>0</v>
      </c>
      <c r="X55" s="145">
        <f t="shared" si="8"/>
        <v>0</v>
      </c>
      <c r="Y55" s="145">
        <f t="shared" si="8"/>
        <v>0</v>
      </c>
      <c r="Z55" s="145">
        <f t="shared" si="8"/>
        <v>0</v>
      </c>
      <c r="AA55" s="145">
        <f t="shared" si="8"/>
        <v>0</v>
      </c>
      <c r="AB55" s="145">
        <f t="shared" si="8"/>
        <v>0</v>
      </c>
      <c r="AC55" s="145">
        <f t="shared" si="8"/>
        <v>0</v>
      </c>
      <c r="AD55" s="145">
        <f t="shared" si="8"/>
        <v>0</v>
      </c>
      <c r="AE55" s="145">
        <f t="shared" si="8"/>
        <v>0</v>
      </c>
      <c r="AF55" s="145">
        <f t="shared" si="8"/>
        <v>0</v>
      </c>
      <c r="AG55" s="145">
        <f t="shared" si="8"/>
        <v>0</v>
      </c>
      <c r="AH55" s="145">
        <f t="shared" si="8"/>
        <v>0</v>
      </c>
      <c r="AI55" s="145">
        <f t="shared" si="8"/>
        <v>0</v>
      </c>
      <c r="AJ55" s="145">
        <f t="shared" si="8"/>
        <v>0</v>
      </c>
      <c r="AK55" s="145">
        <f t="shared" si="8"/>
        <v>0</v>
      </c>
      <c r="AL55" s="145">
        <f t="shared" si="8"/>
        <v>0</v>
      </c>
      <c r="AM55" s="145">
        <f t="shared" si="8"/>
        <v>0</v>
      </c>
      <c r="AN55" s="145">
        <f t="shared" si="8"/>
        <v>0</v>
      </c>
      <c r="AO55" s="145">
        <f t="shared" si="8"/>
        <v>0</v>
      </c>
      <c r="AP55" s="145">
        <f t="shared" si="8"/>
        <v>0</v>
      </c>
      <c r="AQ55" s="145">
        <f t="shared" si="8"/>
        <v>0</v>
      </c>
      <c r="AR55" s="145">
        <f t="shared" si="8"/>
        <v>0</v>
      </c>
      <c r="AS55" s="145">
        <f t="shared" si="8"/>
        <v>0</v>
      </c>
      <c r="AT55" s="145">
        <f t="shared" si="8"/>
        <v>0</v>
      </c>
      <c r="AU55" s="145">
        <f t="shared" si="8"/>
        <v>0</v>
      </c>
      <c r="AV55" s="145">
        <f t="shared" si="8"/>
        <v>0</v>
      </c>
      <c r="AW55" s="145">
        <f t="shared" si="8"/>
        <v>0</v>
      </c>
      <c r="AX55" s="145">
        <f t="shared" si="8"/>
        <v>0</v>
      </c>
      <c r="AY55" s="145">
        <f t="shared" si="8"/>
        <v>0</v>
      </c>
      <c r="AZ55" s="145">
        <f t="shared" si="8"/>
        <v>0</v>
      </c>
      <c r="BA55" s="145">
        <f t="shared" si="8"/>
        <v>0</v>
      </c>
      <c r="BB55" s="145">
        <f t="shared" si="8"/>
        <v>0</v>
      </c>
      <c r="BC55" s="145">
        <f t="shared" si="8"/>
        <v>0</v>
      </c>
      <c r="BD55" s="145">
        <f t="shared" si="8"/>
        <v>0</v>
      </c>
      <c r="BE55" s="145">
        <f t="shared" si="8"/>
        <v>0</v>
      </c>
      <c r="BF55" s="145">
        <f t="shared" si="8"/>
        <v>0</v>
      </c>
      <c r="BG55" s="145">
        <f t="shared" si="8"/>
        <v>0</v>
      </c>
      <c r="BH55" s="145">
        <f t="shared" si="8"/>
        <v>0</v>
      </c>
      <c r="BI55" s="145">
        <f t="shared" si="8"/>
        <v>0</v>
      </c>
      <c r="BJ55" s="145">
        <f t="shared" si="8"/>
        <v>0</v>
      </c>
      <c r="BK55" s="145">
        <f t="shared" si="8"/>
        <v>0</v>
      </c>
      <c r="BL55" s="145">
        <f t="shared" si="8"/>
        <v>0</v>
      </c>
      <c r="BM55" s="145">
        <f t="shared" si="8"/>
        <v>0</v>
      </c>
      <c r="BN55" s="145">
        <f t="shared" si="8"/>
        <v>0</v>
      </c>
      <c r="BO55" s="145">
        <f t="shared" si="8"/>
        <v>0</v>
      </c>
      <c r="BP55" s="145">
        <f t="shared" si="9"/>
        <v>0</v>
      </c>
      <c r="BQ55" s="145">
        <f t="shared" si="9"/>
        <v>0</v>
      </c>
      <c r="BR55" s="145">
        <f t="shared" si="9"/>
        <v>0</v>
      </c>
      <c r="BS55" s="145">
        <f t="shared" si="9"/>
        <v>0</v>
      </c>
      <c r="BT55" s="145">
        <f t="shared" si="9"/>
        <v>0</v>
      </c>
      <c r="BU55" s="145">
        <f t="shared" si="9"/>
        <v>0</v>
      </c>
      <c r="BV55" s="145">
        <f t="shared" si="9"/>
        <v>0</v>
      </c>
      <c r="BW55" s="145">
        <f t="shared" si="9"/>
        <v>0</v>
      </c>
      <c r="BX55" s="145">
        <f t="shared" si="9"/>
        <v>0</v>
      </c>
      <c r="BY55" s="145">
        <f t="shared" si="9"/>
        <v>0</v>
      </c>
      <c r="BZ55" s="145">
        <f t="shared" si="9"/>
        <v>0</v>
      </c>
      <c r="CA55" s="145">
        <f t="shared" si="9"/>
        <v>0</v>
      </c>
      <c r="CB55" s="145">
        <f t="shared" si="9"/>
        <v>0</v>
      </c>
      <c r="CC55" s="145">
        <f t="shared" si="9"/>
        <v>0</v>
      </c>
      <c r="CD55" s="145">
        <f t="shared" si="9"/>
        <v>0</v>
      </c>
      <c r="CE55" s="145">
        <f t="shared" si="9"/>
        <v>0</v>
      </c>
      <c r="CF55" s="145">
        <f t="shared" si="9"/>
        <v>0</v>
      </c>
      <c r="CG55" s="145">
        <f t="shared" si="9"/>
        <v>0</v>
      </c>
      <c r="CH55" s="145">
        <f t="shared" si="9"/>
        <v>0</v>
      </c>
      <c r="CI55" s="145">
        <f t="shared" si="9"/>
        <v>0</v>
      </c>
      <c r="CJ55" s="145">
        <f t="shared" si="9"/>
        <v>0</v>
      </c>
      <c r="CK55" s="145">
        <f t="shared" si="9"/>
        <v>0</v>
      </c>
      <c r="CL55" s="145">
        <f t="shared" si="9"/>
        <v>0</v>
      </c>
      <c r="CM55" s="145">
        <f t="shared" si="9"/>
        <v>0</v>
      </c>
      <c r="CN55" s="145">
        <f t="shared" si="9"/>
        <v>0</v>
      </c>
      <c r="CO55" s="145">
        <f t="shared" si="9"/>
        <v>0</v>
      </c>
      <c r="CP55" s="145">
        <f t="shared" si="9"/>
        <v>0</v>
      </c>
      <c r="CQ55" s="145">
        <f t="shared" si="9"/>
        <v>0</v>
      </c>
      <c r="CR55" s="145">
        <f t="shared" si="9"/>
        <v>0</v>
      </c>
      <c r="CS55" s="145">
        <f t="shared" si="9"/>
        <v>0</v>
      </c>
      <c r="CT55" s="145">
        <f t="shared" si="9"/>
        <v>0</v>
      </c>
      <c r="CU55" s="145">
        <f t="shared" si="9"/>
        <v>0</v>
      </c>
      <c r="CV55" s="145">
        <f t="shared" si="9"/>
        <v>0</v>
      </c>
      <c r="CW55" s="145">
        <f t="shared" si="9"/>
        <v>0</v>
      </c>
      <c r="CX55" s="145">
        <f t="shared" si="9"/>
        <v>0</v>
      </c>
      <c r="CY55" s="145">
        <f t="shared" si="9"/>
        <v>0</v>
      </c>
      <c r="CZ55" s="145">
        <f t="shared" si="9"/>
        <v>0</v>
      </c>
      <c r="DA55" s="145">
        <f t="shared" si="9"/>
        <v>0</v>
      </c>
      <c r="DB55" s="145">
        <f t="shared" si="9"/>
        <v>0</v>
      </c>
      <c r="DC55" s="145">
        <f t="shared" si="9"/>
        <v>0</v>
      </c>
      <c r="DD55" s="145">
        <f t="shared" si="9"/>
        <v>0</v>
      </c>
      <c r="DE55" s="145">
        <f t="shared" si="9"/>
        <v>0</v>
      </c>
      <c r="DF55" s="145">
        <f t="shared" si="9"/>
        <v>0</v>
      </c>
      <c r="DG55" s="145">
        <f t="shared" si="9"/>
        <v>0</v>
      </c>
      <c r="DH55" s="145">
        <f t="shared" si="9"/>
        <v>0</v>
      </c>
      <c r="DI55" s="145">
        <f t="shared" si="9"/>
        <v>0</v>
      </c>
    </row>
    <row r="56" spans="2:113" ht="15.5">
      <c r="B56" s="274"/>
      <c r="C56" s="147" t="s">
        <v>521</v>
      </c>
      <c r="D56" s="145">
        <f t="shared" si="8"/>
        <v>0</v>
      </c>
      <c r="E56" s="145">
        <f t="shared" si="8"/>
        <v>0</v>
      </c>
      <c r="F56" s="145">
        <f t="shared" si="8"/>
        <v>0</v>
      </c>
      <c r="G56" s="145">
        <f t="shared" si="8"/>
        <v>0</v>
      </c>
      <c r="H56" s="145">
        <f t="shared" si="8"/>
        <v>0</v>
      </c>
      <c r="I56" s="145">
        <f t="shared" si="8"/>
        <v>0</v>
      </c>
      <c r="J56" s="145">
        <f t="shared" si="8"/>
        <v>0</v>
      </c>
      <c r="K56" s="145">
        <f t="shared" si="8"/>
        <v>0</v>
      </c>
      <c r="L56" s="145">
        <f t="shared" si="8"/>
        <v>0</v>
      </c>
      <c r="M56" s="145">
        <f t="shared" si="8"/>
        <v>0</v>
      </c>
      <c r="N56" s="145">
        <f t="shared" si="8"/>
        <v>0</v>
      </c>
      <c r="O56" s="145">
        <f t="shared" si="8"/>
        <v>0</v>
      </c>
      <c r="P56" s="145">
        <f t="shared" si="8"/>
        <v>0</v>
      </c>
      <c r="Q56" s="145">
        <f t="shared" si="8"/>
        <v>0</v>
      </c>
      <c r="R56" s="145">
        <f t="shared" si="8"/>
        <v>0</v>
      </c>
      <c r="S56" s="145">
        <f t="shared" si="8"/>
        <v>0</v>
      </c>
      <c r="T56" s="145">
        <f t="shared" si="8"/>
        <v>0</v>
      </c>
      <c r="U56" s="145">
        <f t="shared" si="8"/>
        <v>0</v>
      </c>
      <c r="V56" s="145">
        <f t="shared" si="8"/>
        <v>0</v>
      </c>
      <c r="W56" s="145">
        <f t="shared" si="8"/>
        <v>0</v>
      </c>
      <c r="X56" s="145">
        <f t="shared" si="8"/>
        <v>0</v>
      </c>
      <c r="Y56" s="145">
        <f t="shared" si="8"/>
        <v>0</v>
      </c>
      <c r="Z56" s="145">
        <f t="shared" si="8"/>
        <v>0</v>
      </c>
      <c r="AA56" s="145">
        <f t="shared" si="8"/>
        <v>0</v>
      </c>
      <c r="AB56" s="145">
        <f t="shared" si="8"/>
        <v>0</v>
      </c>
      <c r="AC56" s="145">
        <f t="shared" si="8"/>
        <v>0</v>
      </c>
      <c r="AD56" s="145">
        <f t="shared" si="8"/>
        <v>0</v>
      </c>
      <c r="AE56" s="145">
        <f t="shared" si="8"/>
        <v>0</v>
      </c>
      <c r="AF56" s="145">
        <f t="shared" si="8"/>
        <v>0</v>
      </c>
      <c r="AG56" s="145">
        <f t="shared" si="8"/>
        <v>0</v>
      </c>
      <c r="AH56" s="145">
        <f t="shared" si="8"/>
        <v>0</v>
      </c>
      <c r="AI56" s="145">
        <f t="shared" si="8"/>
        <v>0</v>
      </c>
      <c r="AJ56" s="145">
        <f t="shared" si="8"/>
        <v>0</v>
      </c>
      <c r="AK56" s="145">
        <f t="shared" si="8"/>
        <v>0</v>
      </c>
      <c r="AL56" s="145">
        <f t="shared" si="8"/>
        <v>0</v>
      </c>
      <c r="AM56" s="145">
        <f t="shared" si="8"/>
        <v>0</v>
      </c>
      <c r="AN56" s="145">
        <f t="shared" si="8"/>
        <v>0</v>
      </c>
      <c r="AO56" s="145">
        <f t="shared" si="8"/>
        <v>0</v>
      </c>
      <c r="AP56" s="145">
        <f t="shared" si="8"/>
        <v>0</v>
      </c>
      <c r="AQ56" s="145">
        <f t="shared" si="8"/>
        <v>0</v>
      </c>
      <c r="AR56" s="145">
        <f t="shared" si="8"/>
        <v>0</v>
      </c>
      <c r="AS56" s="145">
        <f t="shared" si="8"/>
        <v>0</v>
      </c>
      <c r="AT56" s="145">
        <f t="shared" si="8"/>
        <v>0</v>
      </c>
      <c r="AU56" s="145">
        <f t="shared" si="8"/>
        <v>0</v>
      </c>
      <c r="AV56" s="145">
        <f t="shared" si="8"/>
        <v>0</v>
      </c>
      <c r="AW56" s="145">
        <f t="shared" si="8"/>
        <v>0</v>
      </c>
      <c r="AX56" s="145">
        <f t="shared" si="8"/>
        <v>0</v>
      </c>
      <c r="AY56" s="145">
        <f t="shared" si="8"/>
        <v>0</v>
      </c>
      <c r="AZ56" s="145">
        <f t="shared" si="8"/>
        <v>0</v>
      </c>
      <c r="BA56" s="145">
        <f t="shared" si="8"/>
        <v>0</v>
      </c>
      <c r="BB56" s="145">
        <f t="shared" si="8"/>
        <v>0</v>
      </c>
      <c r="BC56" s="145">
        <f t="shared" si="8"/>
        <v>0</v>
      </c>
      <c r="BD56" s="145">
        <f t="shared" si="8"/>
        <v>0</v>
      </c>
      <c r="BE56" s="145">
        <f t="shared" si="8"/>
        <v>0</v>
      </c>
      <c r="BF56" s="145">
        <f t="shared" si="8"/>
        <v>0</v>
      </c>
      <c r="BG56" s="145">
        <f t="shared" si="8"/>
        <v>0</v>
      </c>
      <c r="BH56" s="145">
        <f t="shared" si="8"/>
        <v>0</v>
      </c>
      <c r="BI56" s="145">
        <f t="shared" si="8"/>
        <v>0</v>
      </c>
      <c r="BJ56" s="145">
        <f t="shared" si="8"/>
        <v>0</v>
      </c>
      <c r="BK56" s="145">
        <f t="shared" si="8"/>
        <v>0</v>
      </c>
      <c r="BL56" s="145">
        <f t="shared" si="8"/>
        <v>0</v>
      </c>
      <c r="BM56" s="145">
        <f t="shared" si="8"/>
        <v>0</v>
      </c>
      <c r="BN56" s="145">
        <f t="shared" si="8"/>
        <v>0</v>
      </c>
      <c r="BO56" s="145">
        <f t="shared" ref="BO56:DE59" si="10">IF(BO$29=0,,BO37/BO$29*1000000)</f>
        <v>0</v>
      </c>
      <c r="BP56" s="145">
        <f t="shared" si="10"/>
        <v>0</v>
      </c>
      <c r="BQ56" s="145">
        <f t="shared" si="10"/>
        <v>0</v>
      </c>
      <c r="BR56" s="145">
        <f t="shared" si="10"/>
        <v>0</v>
      </c>
      <c r="BS56" s="145">
        <f t="shared" si="10"/>
        <v>0</v>
      </c>
      <c r="BT56" s="145">
        <f t="shared" si="10"/>
        <v>0</v>
      </c>
      <c r="BU56" s="145">
        <f t="shared" si="10"/>
        <v>0</v>
      </c>
      <c r="BV56" s="145">
        <f t="shared" si="10"/>
        <v>0</v>
      </c>
      <c r="BW56" s="145">
        <f t="shared" si="10"/>
        <v>0</v>
      </c>
      <c r="BX56" s="145">
        <f t="shared" si="10"/>
        <v>0</v>
      </c>
      <c r="BY56" s="145">
        <f t="shared" si="10"/>
        <v>0</v>
      </c>
      <c r="BZ56" s="145">
        <f t="shared" si="10"/>
        <v>0</v>
      </c>
      <c r="CA56" s="145">
        <f t="shared" si="10"/>
        <v>0</v>
      </c>
      <c r="CB56" s="145">
        <f t="shared" si="10"/>
        <v>0</v>
      </c>
      <c r="CC56" s="145">
        <f t="shared" si="10"/>
        <v>0</v>
      </c>
      <c r="CD56" s="145">
        <f t="shared" si="10"/>
        <v>0</v>
      </c>
      <c r="CE56" s="145">
        <f t="shared" si="10"/>
        <v>0</v>
      </c>
      <c r="CF56" s="145">
        <f t="shared" si="10"/>
        <v>0</v>
      </c>
      <c r="CG56" s="145">
        <f t="shared" si="10"/>
        <v>0</v>
      </c>
      <c r="CH56" s="145">
        <f t="shared" si="10"/>
        <v>0</v>
      </c>
      <c r="CI56" s="145">
        <f t="shared" si="10"/>
        <v>0</v>
      </c>
      <c r="CJ56" s="145">
        <f t="shared" si="10"/>
        <v>0</v>
      </c>
      <c r="CK56" s="145">
        <f t="shared" si="10"/>
        <v>0</v>
      </c>
      <c r="CL56" s="145">
        <f t="shared" si="10"/>
        <v>0</v>
      </c>
      <c r="CM56" s="145">
        <f t="shared" si="10"/>
        <v>0</v>
      </c>
      <c r="CN56" s="145">
        <f t="shared" si="10"/>
        <v>0</v>
      </c>
      <c r="CO56" s="145">
        <f t="shared" si="10"/>
        <v>0</v>
      </c>
      <c r="CP56" s="145">
        <f t="shared" si="10"/>
        <v>0</v>
      </c>
      <c r="CQ56" s="145">
        <f t="shared" si="10"/>
        <v>0</v>
      </c>
      <c r="CR56" s="145">
        <f t="shared" si="10"/>
        <v>0</v>
      </c>
      <c r="CS56" s="145">
        <f t="shared" si="10"/>
        <v>0</v>
      </c>
      <c r="CT56" s="145">
        <f t="shared" si="10"/>
        <v>0</v>
      </c>
      <c r="CU56" s="145">
        <f t="shared" si="10"/>
        <v>0</v>
      </c>
      <c r="CV56" s="145">
        <f t="shared" si="10"/>
        <v>0</v>
      </c>
      <c r="CW56" s="145">
        <f t="shared" si="10"/>
        <v>0</v>
      </c>
      <c r="CX56" s="145">
        <f t="shared" si="10"/>
        <v>0</v>
      </c>
      <c r="CY56" s="145">
        <f t="shared" si="10"/>
        <v>0</v>
      </c>
      <c r="CZ56" s="145">
        <f t="shared" si="10"/>
        <v>0</v>
      </c>
      <c r="DA56" s="145">
        <f t="shared" si="10"/>
        <v>0</v>
      </c>
      <c r="DB56" s="145">
        <f t="shared" si="10"/>
        <v>0</v>
      </c>
      <c r="DC56" s="145">
        <f t="shared" si="10"/>
        <v>0</v>
      </c>
      <c r="DD56" s="145">
        <f t="shared" si="10"/>
        <v>0</v>
      </c>
      <c r="DE56" s="145">
        <f t="shared" si="10"/>
        <v>0</v>
      </c>
      <c r="DF56" s="145">
        <f t="shared" si="9"/>
        <v>0</v>
      </c>
      <c r="DG56" s="145">
        <f t="shared" si="9"/>
        <v>0</v>
      </c>
      <c r="DH56" s="145">
        <f t="shared" si="9"/>
        <v>0</v>
      </c>
      <c r="DI56" s="145">
        <f t="shared" si="9"/>
        <v>0</v>
      </c>
    </row>
    <row r="57" spans="2:113" ht="15.5">
      <c r="B57" s="274"/>
      <c r="C57" s="147" t="s">
        <v>522</v>
      </c>
      <c r="D57" s="145">
        <f t="shared" ref="D57:BO60" si="11">IF(D$29=0,,D38/D$29*1000000)</f>
        <v>0</v>
      </c>
      <c r="E57" s="145">
        <f t="shared" si="11"/>
        <v>0</v>
      </c>
      <c r="F57" s="145">
        <f t="shared" si="11"/>
        <v>0</v>
      </c>
      <c r="G57" s="145">
        <f t="shared" si="11"/>
        <v>0</v>
      </c>
      <c r="H57" s="145">
        <f t="shared" si="11"/>
        <v>0</v>
      </c>
      <c r="I57" s="145">
        <f t="shared" si="11"/>
        <v>0</v>
      </c>
      <c r="J57" s="145">
        <f t="shared" si="11"/>
        <v>0</v>
      </c>
      <c r="K57" s="145">
        <f t="shared" si="11"/>
        <v>0</v>
      </c>
      <c r="L57" s="145">
        <f t="shared" si="11"/>
        <v>0</v>
      </c>
      <c r="M57" s="145">
        <f t="shared" si="11"/>
        <v>0</v>
      </c>
      <c r="N57" s="145">
        <f t="shared" si="11"/>
        <v>0</v>
      </c>
      <c r="O57" s="145">
        <f t="shared" si="11"/>
        <v>0</v>
      </c>
      <c r="P57" s="145">
        <f t="shared" si="11"/>
        <v>0</v>
      </c>
      <c r="Q57" s="145">
        <f t="shared" si="11"/>
        <v>0</v>
      </c>
      <c r="R57" s="145">
        <f t="shared" si="11"/>
        <v>0</v>
      </c>
      <c r="S57" s="145">
        <f t="shared" si="11"/>
        <v>0</v>
      </c>
      <c r="T57" s="145">
        <f t="shared" si="11"/>
        <v>0</v>
      </c>
      <c r="U57" s="145">
        <f t="shared" si="11"/>
        <v>0</v>
      </c>
      <c r="V57" s="145">
        <f t="shared" si="11"/>
        <v>0</v>
      </c>
      <c r="W57" s="145">
        <f t="shared" si="11"/>
        <v>0</v>
      </c>
      <c r="X57" s="145">
        <f t="shared" si="11"/>
        <v>0</v>
      </c>
      <c r="Y57" s="145">
        <f t="shared" si="11"/>
        <v>0</v>
      </c>
      <c r="Z57" s="145">
        <f t="shared" si="11"/>
        <v>0</v>
      </c>
      <c r="AA57" s="145">
        <f t="shared" si="11"/>
        <v>0</v>
      </c>
      <c r="AB57" s="145">
        <f t="shared" si="11"/>
        <v>0</v>
      </c>
      <c r="AC57" s="145">
        <f t="shared" si="11"/>
        <v>0</v>
      </c>
      <c r="AD57" s="145">
        <f t="shared" si="11"/>
        <v>0</v>
      </c>
      <c r="AE57" s="145">
        <f t="shared" si="11"/>
        <v>0</v>
      </c>
      <c r="AF57" s="145">
        <f t="shared" si="11"/>
        <v>0</v>
      </c>
      <c r="AG57" s="145">
        <f t="shared" si="11"/>
        <v>0</v>
      </c>
      <c r="AH57" s="145">
        <f t="shared" si="11"/>
        <v>0</v>
      </c>
      <c r="AI57" s="145">
        <f t="shared" si="11"/>
        <v>0</v>
      </c>
      <c r="AJ57" s="145">
        <f t="shared" si="11"/>
        <v>0</v>
      </c>
      <c r="AK57" s="145">
        <f t="shared" si="11"/>
        <v>0</v>
      </c>
      <c r="AL57" s="145">
        <f t="shared" si="11"/>
        <v>0</v>
      </c>
      <c r="AM57" s="145">
        <f t="shared" si="11"/>
        <v>0</v>
      </c>
      <c r="AN57" s="145">
        <f t="shared" si="11"/>
        <v>0</v>
      </c>
      <c r="AO57" s="145">
        <f t="shared" si="11"/>
        <v>0</v>
      </c>
      <c r="AP57" s="145">
        <f t="shared" si="11"/>
        <v>0</v>
      </c>
      <c r="AQ57" s="145">
        <f t="shared" si="11"/>
        <v>0</v>
      </c>
      <c r="AR57" s="145">
        <f t="shared" si="11"/>
        <v>0</v>
      </c>
      <c r="AS57" s="145">
        <f t="shared" si="11"/>
        <v>0</v>
      </c>
      <c r="AT57" s="145">
        <f t="shared" si="11"/>
        <v>0</v>
      </c>
      <c r="AU57" s="145">
        <f t="shared" si="11"/>
        <v>0</v>
      </c>
      <c r="AV57" s="145">
        <f t="shared" si="11"/>
        <v>0</v>
      </c>
      <c r="AW57" s="145">
        <f t="shared" si="11"/>
        <v>0</v>
      </c>
      <c r="AX57" s="145">
        <f t="shared" si="11"/>
        <v>0</v>
      </c>
      <c r="AY57" s="145">
        <f t="shared" si="11"/>
        <v>0</v>
      </c>
      <c r="AZ57" s="145">
        <f t="shared" si="11"/>
        <v>0</v>
      </c>
      <c r="BA57" s="145">
        <f t="shared" si="11"/>
        <v>0</v>
      </c>
      <c r="BB57" s="145">
        <f t="shared" si="11"/>
        <v>0</v>
      </c>
      <c r="BC57" s="145">
        <f t="shared" si="11"/>
        <v>0</v>
      </c>
      <c r="BD57" s="145">
        <f t="shared" si="11"/>
        <v>0</v>
      </c>
      <c r="BE57" s="145">
        <f t="shared" si="11"/>
        <v>0</v>
      </c>
      <c r="BF57" s="145">
        <f t="shared" si="11"/>
        <v>0</v>
      </c>
      <c r="BG57" s="145">
        <f t="shared" si="11"/>
        <v>0</v>
      </c>
      <c r="BH57" s="145">
        <f t="shared" si="11"/>
        <v>0</v>
      </c>
      <c r="BI57" s="145">
        <f t="shared" si="11"/>
        <v>0</v>
      </c>
      <c r="BJ57" s="145">
        <f t="shared" si="11"/>
        <v>0</v>
      </c>
      <c r="BK57" s="145">
        <f t="shared" si="11"/>
        <v>0</v>
      </c>
      <c r="BL57" s="145">
        <f t="shared" si="11"/>
        <v>0</v>
      </c>
      <c r="BM57" s="145">
        <f t="shared" si="11"/>
        <v>0</v>
      </c>
      <c r="BN57" s="145">
        <f t="shared" si="11"/>
        <v>0</v>
      </c>
      <c r="BO57" s="145">
        <f t="shared" si="11"/>
        <v>0</v>
      </c>
      <c r="BP57" s="145">
        <f t="shared" si="10"/>
        <v>0</v>
      </c>
      <c r="BQ57" s="145">
        <f t="shared" si="10"/>
        <v>0</v>
      </c>
      <c r="BR57" s="145">
        <f t="shared" si="10"/>
        <v>0</v>
      </c>
      <c r="BS57" s="145">
        <f t="shared" si="10"/>
        <v>0</v>
      </c>
      <c r="BT57" s="145">
        <f t="shared" si="10"/>
        <v>0</v>
      </c>
      <c r="BU57" s="145">
        <f t="shared" si="10"/>
        <v>0</v>
      </c>
      <c r="BV57" s="145">
        <f t="shared" si="10"/>
        <v>0</v>
      </c>
      <c r="BW57" s="145">
        <f t="shared" si="10"/>
        <v>0</v>
      </c>
      <c r="BX57" s="145">
        <f t="shared" si="10"/>
        <v>0</v>
      </c>
      <c r="BY57" s="145">
        <f t="shared" si="10"/>
        <v>0</v>
      </c>
      <c r="BZ57" s="145">
        <f t="shared" si="10"/>
        <v>0</v>
      </c>
      <c r="CA57" s="145">
        <f t="shared" si="10"/>
        <v>0</v>
      </c>
      <c r="CB57" s="145">
        <f t="shared" si="10"/>
        <v>0</v>
      </c>
      <c r="CC57" s="145">
        <f t="shared" si="10"/>
        <v>0</v>
      </c>
      <c r="CD57" s="145">
        <f t="shared" si="10"/>
        <v>0</v>
      </c>
      <c r="CE57" s="145">
        <f t="shared" si="10"/>
        <v>0</v>
      </c>
      <c r="CF57" s="145">
        <f t="shared" si="10"/>
        <v>0</v>
      </c>
      <c r="CG57" s="145">
        <f t="shared" si="10"/>
        <v>0</v>
      </c>
      <c r="CH57" s="145">
        <f t="shared" si="10"/>
        <v>0</v>
      </c>
      <c r="CI57" s="145">
        <f t="shared" si="10"/>
        <v>0</v>
      </c>
      <c r="CJ57" s="145">
        <f t="shared" si="10"/>
        <v>0</v>
      </c>
      <c r="CK57" s="145">
        <f t="shared" si="10"/>
        <v>0</v>
      </c>
      <c r="CL57" s="145">
        <f t="shared" si="10"/>
        <v>0</v>
      </c>
      <c r="CM57" s="145">
        <f t="shared" si="10"/>
        <v>0</v>
      </c>
      <c r="CN57" s="145">
        <f t="shared" si="10"/>
        <v>0</v>
      </c>
      <c r="CO57" s="145">
        <f t="shared" si="10"/>
        <v>0</v>
      </c>
      <c r="CP57" s="145">
        <f t="shared" si="10"/>
        <v>0</v>
      </c>
      <c r="CQ57" s="145">
        <f t="shared" si="10"/>
        <v>0</v>
      </c>
      <c r="CR57" s="145">
        <f t="shared" si="10"/>
        <v>0</v>
      </c>
      <c r="CS57" s="145">
        <f t="shared" si="10"/>
        <v>0</v>
      </c>
      <c r="CT57" s="145">
        <f t="shared" si="10"/>
        <v>0</v>
      </c>
      <c r="CU57" s="145">
        <f t="shared" si="10"/>
        <v>0</v>
      </c>
      <c r="CV57" s="145">
        <f t="shared" si="10"/>
        <v>0</v>
      </c>
      <c r="CW57" s="145">
        <f t="shared" si="10"/>
        <v>0</v>
      </c>
      <c r="CX57" s="145">
        <f t="shared" si="10"/>
        <v>0</v>
      </c>
      <c r="CY57" s="145">
        <f t="shared" si="10"/>
        <v>0</v>
      </c>
      <c r="CZ57" s="145">
        <f t="shared" si="10"/>
        <v>0</v>
      </c>
      <c r="DA57" s="145">
        <f t="shared" si="10"/>
        <v>0</v>
      </c>
      <c r="DB57" s="145">
        <f t="shared" si="10"/>
        <v>0</v>
      </c>
      <c r="DC57" s="145">
        <f t="shared" si="10"/>
        <v>0</v>
      </c>
      <c r="DD57" s="145">
        <f t="shared" si="10"/>
        <v>0</v>
      </c>
      <c r="DE57" s="145">
        <f t="shared" si="10"/>
        <v>0</v>
      </c>
      <c r="DF57" s="145">
        <f t="shared" si="9"/>
        <v>0</v>
      </c>
      <c r="DG57" s="145">
        <f t="shared" si="9"/>
        <v>0</v>
      </c>
      <c r="DH57" s="145">
        <f t="shared" si="9"/>
        <v>0</v>
      </c>
      <c r="DI57" s="145">
        <f t="shared" si="9"/>
        <v>0</v>
      </c>
    </row>
    <row r="58" spans="2:113" ht="15.5">
      <c r="B58" s="274"/>
      <c r="C58" s="146" t="s">
        <v>523</v>
      </c>
      <c r="D58" s="145">
        <f t="shared" si="11"/>
        <v>0</v>
      </c>
      <c r="E58" s="145">
        <f t="shared" si="11"/>
        <v>0</v>
      </c>
      <c r="F58" s="145">
        <f t="shared" si="11"/>
        <v>0</v>
      </c>
      <c r="G58" s="145">
        <f t="shared" si="11"/>
        <v>0</v>
      </c>
      <c r="H58" s="145">
        <f t="shared" si="11"/>
        <v>0</v>
      </c>
      <c r="I58" s="145">
        <f t="shared" si="11"/>
        <v>0</v>
      </c>
      <c r="J58" s="145">
        <f t="shared" si="11"/>
        <v>0</v>
      </c>
      <c r="K58" s="145">
        <f t="shared" si="11"/>
        <v>0</v>
      </c>
      <c r="L58" s="145">
        <f t="shared" si="11"/>
        <v>0</v>
      </c>
      <c r="M58" s="145">
        <f t="shared" si="11"/>
        <v>0</v>
      </c>
      <c r="N58" s="145">
        <f t="shared" si="11"/>
        <v>0</v>
      </c>
      <c r="O58" s="145">
        <f t="shared" si="11"/>
        <v>0</v>
      </c>
      <c r="P58" s="145">
        <f t="shared" si="11"/>
        <v>0</v>
      </c>
      <c r="Q58" s="145">
        <f t="shared" si="11"/>
        <v>0</v>
      </c>
      <c r="R58" s="145">
        <f t="shared" si="11"/>
        <v>0</v>
      </c>
      <c r="S58" s="145">
        <f t="shared" si="11"/>
        <v>0</v>
      </c>
      <c r="T58" s="145">
        <f t="shared" si="11"/>
        <v>0</v>
      </c>
      <c r="U58" s="145">
        <f t="shared" si="11"/>
        <v>0</v>
      </c>
      <c r="V58" s="145">
        <f t="shared" si="11"/>
        <v>0</v>
      </c>
      <c r="W58" s="145">
        <f t="shared" si="11"/>
        <v>0</v>
      </c>
      <c r="X58" s="145">
        <f t="shared" si="11"/>
        <v>0</v>
      </c>
      <c r="Y58" s="145">
        <f t="shared" si="11"/>
        <v>0</v>
      </c>
      <c r="Z58" s="145">
        <f t="shared" si="11"/>
        <v>0</v>
      </c>
      <c r="AA58" s="145">
        <f t="shared" si="11"/>
        <v>0</v>
      </c>
      <c r="AB58" s="145">
        <f t="shared" si="11"/>
        <v>0</v>
      </c>
      <c r="AC58" s="145">
        <f t="shared" si="11"/>
        <v>0</v>
      </c>
      <c r="AD58" s="145">
        <f t="shared" si="11"/>
        <v>0</v>
      </c>
      <c r="AE58" s="145">
        <f t="shared" si="11"/>
        <v>0</v>
      </c>
      <c r="AF58" s="145">
        <f t="shared" si="11"/>
        <v>0</v>
      </c>
      <c r="AG58" s="145">
        <f t="shared" si="11"/>
        <v>0</v>
      </c>
      <c r="AH58" s="145">
        <f t="shared" si="11"/>
        <v>0</v>
      </c>
      <c r="AI58" s="145">
        <f t="shared" si="11"/>
        <v>0</v>
      </c>
      <c r="AJ58" s="145">
        <f t="shared" si="11"/>
        <v>0</v>
      </c>
      <c r="AK58" s="145">
        <f t="shared" si="11"/>
        <v>0</v>
      </c>
      <c r="AL58" s="145">
        <f t="shared" si="11"/>
        <v>0</v>
      </c>
      <c r="AM58" s="145">
        <f t="shared" si="11"/>
        <v>0</v>
      </c>
      <c r="AN58" s="145">
        <f t="shared" si="11"/>
        <v>0</v>
      </c>
      <c r="AO58" s="145">
        <f t="shared" si="11"/>
        <v>0</v>
      </c>
      <c r="AP58" s="145">
        <f t="shared" si="11"/>
        <v>0</v>
      </c>
      <c r="AQ58" s="145">
        <f t="shared" si="11"/>
        <v>0</v>
      </c>
      <c r="AR58" s="145">
        <f t="shared" si="11"/>
        <v>0</v>
      </c>
      <c r="AS58" s="145">
        <f t="shared" si="11"/>
        <v>0</v>
      </c>
      <c r="AT58" s="145">
        <f t="shared" si="11"/>
        <v>0</v>
      </c>
      <c r="AU58" s="145">
        <f t="shared" si="11"/>
        <v>0</v>
      </c>
      <c r="AV58" s="145">
        <f t="shared" si="11"/>
        <v>0</v>
      </c>
      <c r="AW58" s="145">
        <f t="shared" si="11"/>
        <v>0</v>
      </c>
      <c r="AX58" s="145">
        <f t="shared" si="11"/>
        <v>0</v>
      </c>
      <c r="AY58" s="145">
        <f t="shared" si="11"/>
        <v>0</v>
      </c>
      <c r="AZ58" s="145">
        <f t="shared" si="11"/>
        <v>0</v>
      </c>
      <c r="BA58" s="145">
        <f t="shared" si="11"/>
        <v>0</v>
      </c>
      <c r="BB58" s="145">
        <f t="shared" si="11"/>
        <v>0</v>
      </c>
      <c r="BC58" s="145">
        <f t="shared" si="11"/>
        <v>0</v>
      </c>
      <c r="BD58" s="145">
        <f t="shared" si="11"/>
        <v>0</v>
      </c>
      <c r="BE58" s="145">
        <f t="shared" si="11"/>
        <v>0</v>
      </c>
      <c r="BF58" s="145">
        <f t="shared" si="11"/>
        <v>0</v>
      </c>
      <c r="BG58" s="145">
        <f t="shared" si="11"/>
        <v>0</v>
      </c>
      <c r="BH58" s="145">
        <f t="shared" si="11"/>
        <v>0</v>
      </c>
      <c r="BI58" s="145">
        <f t="shared" si="11"/>
        <v>0</v>
      </c>
      <c r="BJ58" s="145">
        <f t="shared" si="11"/>
        <v>0</v>
      </c>
      <c r="BK58" s="145">
        <f t="shared" si="11"/>
        <v>0</v>
      </c>
      <c r="BL58" s="145">
        <f t="shared" si="11"/>
        <v>0</v>
      </c>
      <c r="BM58" s="145">
        <f t="shared" si="11"/>
        <v>0</v>
      </c>
      <c r="BN58" s="145">
        <f t="shared" si="11"/>
        <v>0</v>
      </c>
      <c r="BO58" s="145">
        <f t="shared" si="11"/>
        <v>0</v>
      </c>
      <c r="BP58" s="145">
        <f t="shared" si="10"/>
        <v>0</v>
      </c>
      <c r="BQ58" s="145">
        <f t="shared" si="10"/>
        <v>0</v>
      </c>
      <c r="BR58" s="145">
        <f t="shared" si="10"/>
        <v>0</v>
      </c>
      <c r="BS58" s="145">
        <f t="shared" si="10"/>
        <v>0</v>
      </c>
      <c r="BT58" s="145">
        <f t="shared" si="10"/>
        <v>0</v>
      </c>
      <c r="BU58" s="145">
        <f t="shared" si="10"/>
        <v>0</v>
      </c>
      <c r="BV58" s="145">
        <f t="shared" si="10"/>
        <v>0</v>
      </c>
      <c r="BW58" s="145">
        <f t="shared" si="10"/>
        <v>0</v>
      </c>
      <c r="BX58" s="145">
        <f t="shared" si="10"/>
        <v>0</v>
      </c>
      <c r="BY58" s="145">
        <f t="shared" si="10"/>
        <v>0</v>
      </c>
      <c r="BZ58" s="145">
        <f t="shared" si="10"/>
        <v>0</v>
      </c>
      <c r="CA58" s="145">
        <f t="shared" si="10"/>
        <v>0</v>
      </c>
      <c r="CB58" s="145">
        <f t="shared" si="10"/>
        <v>0</v>
      </c>
      <c r="CC58" s="145">
        <f t="shared" si="10"/>
        <v>0</v>
      </c>
      <c r="CD58" s="145">
        <f t="shared" si="10"/>
        <v>0</v>
      </c>
      <c r="CE58" s="145">
        <f t="shared" si="10"/>
        <v>0</v>
      </c>
      <c r="CF58" s="145">
        <f t="shared" si="10"/>
        <v>0</v>
      </c>
      <c r="CG58" s="145">
        <f t="shared" si="10"/>
        <v>0</v>
      </c>
      <c r="CH58" s="145">
        <f t="shared" si="10"/>
        <v>0</v>
      </c>
      <c r="CI58" s="145">
        <f t="shared" si="10"/>
        <v>0</v>
      </c>
      <c r="CJ58" s="145">
        <f t="shared" si="10"/>
        <v>0</v>
      </c>
      <c r="CK58" s="145">
        <f t="shared" si="10"/>
        <v>0</v>
      </c>
      <c r="CL58" s="145">
        <f t="shared" si="10"/>
        <v>0</v>
      </c>
      <c r="CM58" s="145">
        <f t="shared" si="10"/>
        <v>0</v>
      </c>
      <c r="CN58" s="145">
        <f t="shared" si="10"/>
        <v>0</v>
      </c>
      <c r="CO58" s="145">
        <f t="shared" si="10"/>
        <v>0</v>
      </c>
      <c r="CP58" s="145">
        <f t="shared" si="10"/>
        <v>0</v>
      </c>
      <c r="CQ58" s="145">
        <f t="shared" si="10"/>
        <v>0</v>
      </c>
      <c r="CR58" s="145">
        <f t="shared" si="10"/>
        <v>0</v>
      </c>
      <c r="CS58" s="145">
        <f t="shared" si="10"/>
        <v>0</v>
      </c>
      <c r="CT58" s="145">
        <f t="shared" si="10"/>
        <v>0</v>
      </c>
      <c r="CU58" s="145">
        <f t="shared" si="10"/>
        <v>0</v>
      </c>
      <c r="CV58" s="145">
        <f t="shared" si="10"/>
        <v>0</v>
      </c>
      <c r="CW58" s="145">
        <f t="shared" si="10"/>
        <v>0</v>
      </c>
      <c r="CX58" s="145">
        <f t="shared" si="10"/>
        <v>0</v>
      </c>
      <c r="CY58" s="145">
        <f t="shared" si="10"/>
        <v>0</v>
      </c>
      <c r="CZ58" s="145">
        <f t="shared" si="10"/>
        <v>0</v>
      </c>
      <c r="DA58" s="145">
        <f t="shared" si="10"/>
        <v>0</v>
      </c>
      <c r="DB58" s="145">
        <f t="shared" si="10"/>
        <v>0</v>
      </c>
      <c r="DC58" s="145">
        <f t="shared" si="10"/>
        <v>0</v>
      </c>
      <c r="DD58" s="145">
        <f t="shared" si="10"/>
        <v>0</v>
      </c>
      <c r="DE58" s="145">
        <f t="shared" si="10"/>
        <v>0</v>
      </c>
      <c r="DF58" s="145">
        <f t="shared" si="9"/>
        <v>0</v>
      </c>
      <c r="DG58" s="145">
        <f t="shared" si="9"/>
        <v>0</v>
      </c>
      <c r="DH58" s="145">
        <f t="shared" si="9"/>
        <v>0</v>
      </c>
      <c r="DI58" s="145">
        <f t="shared" si="9"/>
        <v>0</v>
      </c>
    </row>
    <row r="59" spans="2:113" ht="15.5">
      <c r="B59" s="274"/>
      <c r="C59" s="146" t="s">
        <v>370</v>
      </c>
      <c r="D59" s="145">
        <f t="shared" si="11"/>
        <v>0</v>
      </c>
      <c r="E59" s="145">
        <f t="shared" si="11"/>
        <v>0</v>
      </c>
      <c r="F59" s="145">
        <f t="shared" si="11"/>
        <v>0</v>
      </c>
      <c r="G59" s="145">
        <f t="shared" si="11"/>
        <v>0</v>
      </c>
      <c r="H59" s="145">
        <f t="shared" si="11"/>
        <v>0</v>
      </c>
      <c r="I59" s="145">
        <f t="shared" si="11"/>
        <v>0</v>
      </c>
      <c r="J59" s="145">
        <f t="shared" si="11"/>
        <v>0</v>
      </c>
      <c r="K59" s="145">
        <f t="shared" si="11"/>
        <v>0</v>
      </c>
      <c r="L59" s="145">
        <f t="shared" si="11"/>
        <v>0</v>
      </c>
      <c r="M59" s="145">
        <f t="shared" si="11"/>
        <v>0</v>
      </c>
      <c r="N59" s="145">
        <f t="shared" si="11"/>
        <v>0</v>
      </c>
      <c r="O59" s="145">
        <f t="shared" si="11"/>
        <v>0</v>
      </c>
      <c r="P59" s="145">
        <f t="shared" si="11"/>
        <v>0</v>
      </c>
      <c r="Q59" s="145">
        <f t="shared" si="11"/>
        <v>0</v>
      </c>
      <c r="R59" s="145">
        <f t="shared" si="11"/>
        <v>0</v>
      </c>
      <c r="S59" s="145">
        <f t="shared" si="11"/>
        <v>0</v>
      </c>
      <c r="T59" s="145">
        <f t="shared" si="11"/>
        <v>0</v>
      </c>
      <c r="U59" s="145">
        <f t="shared" si="11"/>
        <v>0</v>
      </c>
      <c r="V59" s="145">
        <f t="shared" si="11"/>
        <v>0</v>
      </c>
      <c r="W59" s="145">
        <f t="shared" si="11"/>
        <v>0</v>
      </c>
      <c r="X59" s="145">
        <f t="shared" si="11"/>
        <v>0</v>
      </c>
      <c r="Y59" s="145">
        <f t="shared" si="11"/>
        <v>0</v>
      </c>
      <c r="Z59" s="145">
        <f t="shared" si="11"/>
        <v>0</v>
      </c>
      <c r="AA59" s="145">
        <f t="shared" si="11"/>
        <v>0</v>
      </c>
      <c r="AB59" s="145">
        <f t="shared" si="11"/>
        <v>0</v>
      </c>
      <c r="AC59" s="145">
        <f t="shared" si="11"/>
        <v>0</v>
      </c>
      <c r="AD59" s="145">
        <f t="shared" si="11"/>
        <v>0</v>
      </c>
      <c r="AE59" s="145">
        <f t="shared" si="11"/>
        <v>0</v>
      </c>
      <c r="AF59" s="145">
        <f t="shared" si="11"/>
        <v>0</v>
      </c>
      <c r="AG59" s="145">
        <f t="shared" si="11"/>
        <v>0</v>
      </c>
      <c r="AH59" s="145">
        <f t="shared" si="11"/>
        <v>0</v>
      </c>
      <c r="AI59" s="145">
        <f t="shared" si="11"/>
        <v>0</v>
      </c>
      <c r="AJ59" s="145">
        <f t="shared" si="11"/>
        <v>0</v>
      </c>
      <c r="AK59" s="145">
        <f t="shared" si="11"/>
        <v>0</v>
      </c>
      <c r="AL59" s="145">
        <f t="shared" si="11"/>
        <v>0</v>
      </c>
      <c r="AM59" s="145">
        <f t="shared" si="11"/>
        <v>0</v>
      </c>
      <c r="AN59" s="145">
        <f t="shared" si="11"/>
        <v>0</v>
      </c>
      <c r="AO59" s="145">
        <f t="shared" si="11"/>
        <v>0</v>
      </c>
      <c r="AP59" s="145">
        <f t="shared" si="11"/>
        <v>0</v>
      </c>
      <c r="AQ59" s="145">
        <f t="shared" si="11"/>
        <v>0</v>
      </c>
      <c r="AR59" s="145">
        <f t="shared" si="11"/>
        <v>0</v>
      </c>
      <c r="AS59" s="145">
        <f t="shared" si="11"/>
        <v>0</v>
      </c>
      <c r="AT59" s="145">
        <f t="shared" si="11"/>
        <v>0</v>
      </c>
      <c r="AU59" s="145">
        <f t="shared" si="11"/>
        <v>0</v>
      </c>
      <c r="AV59" s="145">
        <f t="shared" si="11"/>
        <v>0</v>
      </c>
      <c r="AW59" s="145">
        <f t="shared" si="11"/>
        <v>0</v>
      </c>
      <c r="AX59" s="145">
        <f t="shared" si="11"/>
        <v>0</v>
      </c>
      <c r="AY59" s="145">
        <f t="shared" si="11"/>
        <v>0</v>
      </c>
      <c r="AZ59" s="145">
        <f t="shared" si="11"/>
        <v>0</v>
      </c>
      <c r="BA59" s="145">
        <f t="shared" si="11"/>
        <v>0</v>
      </c>
      <c r="BB59" s="145">
        <f t="shared" si="11"/>
        <v>0</v>
      </c>
      <c r="BC59" s="145">
        <f t="shared" si="11"/>
        <v>0</v>
      </c>
      <c r="BD59" s="145">
        <f t="shared" si="11"/>
        <v>0</v>
      </c>
      <c r="BE59" s="145">
        <f t="shared" si="11"/>
        <v>0</v>
      </c>
      <c r="BF59" s="145">
        <f t="shared" si="11"/>
        <v>0</v>
      </c>
      <c r="BG59" s="145">
        <f t="shared" si="11"/>
        <v>0</v>
      </c>
      <c r="BH59" s="145">
        <f t="shared" si="11"/>
        <v>0</v>
      </c>
      <c r="BI59" s="145">
        <f t="shared" si="11"/>
        <v>0</v>
      </c>
      <c r="BJ59" s="145">
        <f t="shared" si="11"/>
        <v>0</v>
      </c>
      <c r="BK59" s="145">
        <f t="shared" si="11"/>
        <v>0</v>
      </c>
      <c r="BL59" s="145">
        <f t="shared" si="11"/>
        <v>0</v>
      </c>
      <c r="BM59" s="145">
        <f t="shared" si="11"/>
        <v>0</v>
      </c>
      <c r="BN59" s="145">
        <f t="shared" si="11"/>
        <v>0</v>
      </c>
      <c r="BO59" s="145">
        <f t="shared" si="11"/>
        <v>0</v>
      </c>
      <c r="BP59" s="145">
        <f t="shared" si="10"/>
        <v>0</v>
      </c>
      <c r="BQ59" s="145">
        <f t="shared" si="10"/>
        <v>0</v>
      </c>
      <c r="BR59" s="145">
        <f t="shared" si="10"/>
        <v>0</v>
      </c>
      <c r="BS59" s="145">
        <f t="shared" si="10"/>
        <v>0</v>
      </c>
      <c r="BT59" s="145">
        <f t="shared" si="10"/>
        <v>0</v>
      </c>
      <c r="BU59" s="145">
        <f t="shared" si="10"/>
        <v>0</v>
      </c>
      <c r="BV59" s="145">
        <f t="shared" si="10"/>
        <v>0</v>
      </c>
      <c r="BW59" s="145">
        <f t="shared" si="10"/>
        <v>0</v>
      </c>
      <c r="BX59" s="145">
        <f t="shared" si="10"/>
        <v>0</v>
      </c>
      <c r="BY59" s="145">
        <f t="shared" si="10"/>
        <v>0</v>
      </c>
      <c r="BZ59" s="145">
        <f t="shared" si="10"/>
        <v>0</v>
      </c>
      <c r="CA59" s="145">
        <f t="shared" si="10"/>
        <v>0</v>
      </c>
      <c r="CB59" s="145">
        <f t="shared" si="10"/>
        <v>0</v>
      </c>
      <c r="CC59" s="145">
        <f t="shared" si="10"/>
        <v>0</v>
      </c>
      <c r="CD59" s="145">
        <f t="shared" si="10"/>
        <v>0</v>
      </c>
      <c r="CE59" s="145">
        <f t="shared" si="10"/>
        <v>0</v>
      </c>
      <c r="CF59" s="145">
        <f t="shared" si="10"/>
        <v>0</v>
      </c>
      <c r="CG59" s="145">
        <f t="shared" si="10"/>
        <v>0</v>
      </c>
      <c r="CH59" s="145">
        <f t="shared" si="10"/>
        <v>0</v>
      </c>
      <c r="CI59" s="145">
        <f t="shared" si="10"/>
        <v>0</v>
      </c>
      <c r="CJ59" s="145">
        <f t="shared" si="10"/>
        <v>0</v>
      </c>
      <c r="CK59" s="145">
        <f t="shared" si="10"/>
        <v>0</v>
      </c>
      <c r="CL59" s="145">
        <f t="shared" si="10"/>
        <v>0</v>
      </c>
      <c r="CM59" s="145">
        <f t="shared" si="10"/>
        <v>0</v>
      </c>
      <c r="CN59" s="145">
        <f t="shared" si="10"/>
        <v>0</v>
      </c>
      <c r="CO59" s="145">
        <f t="shared" si="10"/>
        <v>0</v>
      </c>
      <c r="CP59" s="145">
        <f t="shared" si="10"/>
        <v>0</v>
      </c>
      <c r="CQ59" s="145">
        <f t="shared" si="10"/>
        <v>0</v>
      </c>
      <c r="CR59" s="145">
        <f t="shared" si="10"/>
        <v>0</v>
      </c>
      <c r="CS59" s="145">
        <f t="shared" si="10"/>
        <v>0</v>
      </c>
      <c r="CT59" s="145">
        <f t="shared" si="10"/>
        <v>0</v>
      </c>
      <c r="CU59" s="145">
        <f t="shared" si="10"/>
        <v>0</v>
      </c>
      <c r="CV59" s="145">
        <f t="shared" si="10"/>
        <v>0</v>
      </c>
      <c r="CW59" s="145">
        <f t="shared" si="10"/>
        <v>0</v>
      </c>
      <c r="CX59" s="145">
        <f t="shared" si="10"/>
        <v>0</v>
      </c>
      <c r="CY59" s="145">
        <f t="shared" si="10"/>
        <v>0</v>
      </c>
      <c r="CZ59" s="145">
        <f t="shared" si="10"/>
        <v>0</v>
      </c>
      <c r="DA59" s="145">
        <f t="shared" si="10"/>
        <v>0</v>
      </c>
      <c r="DB59" s="145">
        <f t="shared" si="10"/>
        <v>0</v>
      </c>
      <c r="DC59" s="145">
        <f t="shared" si="10"/>
        <v>0</v>
      </c>
      <c r="DD59" s="145">
        <f t="shared" si="10"/>
        <v>0</v>
      </c>
      <c r="DE59" s="145">
        <f t="shared" si="10"/>
        <v>0</v>
      </c>
      <c r="DF59" s="145">
        <f t="shared" si="9"/>
        <v>0</v>
      </c>
      <c r="DG59" s="145">
        <f t="shared" si="9"/>
        <v>0</v>
      </c>
      <c r="DH59" s="145">
        <f t="shared" si="9"/>
        <v>0</v>
      </c>
      <c r="DI59" s="145">
        <f t="shared" si="9"/>
        <v>0</v>
      </c>
    </row>
    <row r="60" spans="2:113" ht="15.5">
      <c r="B60" s="274"/>
      <c r="C60" s="146" t="s">
        <v>524</v>
      </c>
      <c r="D60" s="145">
        <f t="shared" si="11"/>
        <v>0</v>
      </c>
      <c r="E60" s="145">
        <f t="shared" si="11"/>
        <v>0</v>
      </c>
      <c r="F60" s="145">
        <f t="shared" si="11"/>
        <v>0</v>
      </c>
      <c r="G60" s="145">
        <f t="shared" si="11"/>
        <v>0</v>
      </c>
      <c r="H60" s="145">
        <f t="shared" si="11"/>
        <v>0</v>
      </c>
      <c r="I60" s="145">
        <f t="shared" si="11"/>
        <v>0</v>
      </c>
      <c r="J60" s="145">
        <f t="shared" si="11"/>
        <v>0</v>
      </c>
      <c r="K60" s="145">
        <f t="shared" si="11"/>
        <v>0</v>
      </c>
      <c r="L60" s="145">
        <f t="shared" si="11"/>
        <v>0</v>
      </c>
      <c r="M60" s="145">
        <f t="shared" si="11"/>
        <v>0</v>
      </c>
      <c r="N60" s="145">
        <f t="shared" si="11"/>
        <v>0</v>
      </c>
      <c r="O60" s="145">
        <f t="shared" si="11"/>
        <v>0</v>
      </c>
      <c r="P60" s="145">
        <f t="shared" si="11"/>
        <v>0</v>
      </c>
      <c r="Q60" s="145">
        <f t="shared" si="11"/>
        <v>0</v>
      </c>
      <c r="R60" s="145">
        <f t="shared" si="11"/>
        <v>0</v>
      </c>
      <c r="S60" s="145">
        <f t="shared" si="11"/>
        <v>0</v>
      </c>
      <c r="T60" s="145">
        <f t="shared" si="11"/>
        <v>0</v>
      </c>
      <c r="U60" s="145">
        <f t="shared" si="11"/>
        <v>0</v>
      </c>
      <c r="V60" s="145">
        <f t="shared" si="11"/>
        <v>0</v>
      </c>
      <c r="W60" s="145">
        <f t="shared" si="11"/>
        <v>0</v>
      </c>
      <c r="X60" s="145">
        <f t="shared" si="11"/>
        <v>0</v>
      </c>
      <c r="Y60" s="145">
        <f t="shared" si="11"/>
        <v>0</v>
      </c>
      <c r="Z60" s="145">
        <f t="shared" si="11"/>
        <v>0</v>
      </c>
      <c r="AA60" s="145">
        <f t="shared" si="11"/>
        <v>0</v>
      </c>
      <c r="AB60" s="145">
        <f t="shared" si="11"/>
        <v>0</v>
      </c>
      <c r="AC60" s="145">
        <f t="shared" si="11"/>
        <v>0</v>
      </c>
      <c r="AD60" s="145">
        <f t="shared" si="11"/>
        <v>0</v>
      </c>
      <c r="AE60" s="145">
        <f t="shared" si="11"/>
        <v>0</v>
      </c>
      <c r="AF60" s="145">
        <f t="shared" si="11"/>
        <v>0</v>
      </c>
      <c r="AG60" s="145">
        <f t="shared" si="11"/>
        <v>0</v>
      </c>
      <c r="AH60" s="145">
        <f t="shared" si="11"/>
        <v>0</v>
      </c>
      <c r="AI60" s="145">
        <f t="shared" si="11"/>
        <v>0</v>
      </c>
      <c r="AJ60" s="145">
        <f t="shared" si="11"/>
        <v>0</v>
      </c>
      <c r="AK60" s="145">
        <f t="shared" si="11"/>
        <v>0</v>
      </c>
      <c r="AL60" s="145">
        <f t="shared" si="11"/>
        <v>0</v>
      </c>
      <c r="AM60" s="145">
        <f t="shared" si="11"/>
        <v>0</v>
      </c>
      <c r="AN60" s="145">
        <f t="shared" si="11"/>
        <v>0</v>
      </c>
      <c r="AO60" s="145">
        <f t="shared" si="11"/>
        <v>0</v>
      </c>
      <c r="AP60" s="145">
        <f t="shared" si="11"/>
        <v>0</v>
      </c>
      <c r="AQ60" s="145">
        <f t="shared" si="11"/>
        <v>0</v>
      </c>
      <c r="AR60" s="145">
        <f t="shared" si="11"/>
        <v>0</v>
      </c>
      <c r="AS60" s="145">
        <f t="shared" si="11"/>
        <v>0</v>
      </c>
      <c r="AT60" s="145">
        <f t="shared" si="11"/>
        <v>0</v>
      </c>
      <c r="AU60" s="145">
        <f t="shared" si="11"/>
        <v>0</v>
      </c>
      <c r="AV60" s="145">
        <f t="shared" si="11"/>
        <v>0</v>
      </c>
      <c r="AW60" s="145">
        <f t="shared" si="11"/>
        <v>0</v>
      </c>
      <c r="AX60" s="145">
        <f t="shared" si="11"/>
        <v>0</v>
      </c>
      <c r="AY60" s="145">
        <f t="shared" si="11"/>
        <v>0</v>
      </c>
      <c r="AZ60" s="145">
        <f t="shared" si="11"/>
        <v>0</v>
      </c>
      <c r="BA60" s="145">
        <f t="shared" si="11"/>
        <v>0</v>
      </c>
      <c r="BB60" s="145">
        <f t="shared" si="11"/>
        <v>0</v>
      </c>
      <c r="BC60" s="145">
        <f t="shared" si="11"/>
        <v>0</v>
      </c>
      <c r="BD60" s="145">
        <f t="shared" si="11"/>
        <v>0</v>
      </c>
      <c r="BE60" s="145">
        <f t="shared" si="11"/>
        <v>0</v>
      </c>
      <c r="BF60" s="145">
        <f t="shared" si="11"/>
        <v>0</v>
      </c>
      <c r="BG60" s="145">
        <f t="shared" si="11"/>
        <v>0</v>
      </c>
      <c r="BH60" s="145">
        <f t="shared" si="11"/>
        <v>0</v>
      </c>
      <c r="BI60" s="145">
        <f t="shared" si="11"/>
        <v>0</v>
      </c>
      <c r="BJ60" s="145">
        <f t="shared" si="11"/>
        <v>0</v>
      </c>
      <c r="BK60" s="145">
        <f t="shared" si="11"/>
        <v>0</v>
      </c>
      <c r="BL60" s="145">
        <f t="shared" si="11"/>
        <v>0</v>
      </c>
      <c r="BM60" s="145">
        <f t="shared" si="11"/>
        <v>0</v>
      </c>
      <c r="BN60" s="145">
        <f t="shared" si="11"/>
        <v>0</v>
      </c>
      <c r="BO60" s="145">
        <f t="shared" ref="BO60:DE63" si="12">IF(BO$29=0,,BO41/BO$29*1000000)</f>
        <v>0</v>
      </c>
      <c r="BP60" s="145">
        <f t="shared" si="12"/>
        <v>0</v>
      </c>
      <c r="BQ60" s="145">
        <f t="shared" si="12"/>
        <v>0</v>
      </c>
      <c r="BR60" s="145">
        <f t="shared" si="12"/>
        <v>0</v>
      </c>
      <c r="BS60" s="145">
        <f t="shared" si="12"/>
        <v>0</v>
      </c>
      <c r="BT60" s="145">
        <f t="shared" si="12"/>
        <v>0</v>
      </c>
      <c r="BU60" s="145">
        <f t="shared" si="12"/>
        <v>0</v>
      </c>
      <c r="BV60" s="145">
        <f t="shared" si="12"/>
        <v>0</v>
      </c>
      <c r="BW60" s="145">
        <f t="shared" si="12"/>
        <v>0</v>
      </c>
      <c r="BX60" s="145">
        <f t="shared" si="12"/>
        <v>0</v>
      </c>
      <c r="BY60" s="145">
        <f t="shared" si="12"/>
        <v>0</v>
      </c>
      <c r="BZ60" s="145">
        <f t="shared" si="12"/>
        <v>0</v>
      </c>
      <c r="CA60" s="145">
        <f t="shared" si="12"/>
        <v>0</v>
      </c>
      <c r="CB60" s="145">
        <f t="shared" si="12"/>
        <v>0</v>
      </c>
      <c r="CC60" s="145">
        <f t="shared" si="12"/>
        <v>0</v>
      </c>
      <c r="CD60" s="145">
        <f t="shared" si="12"/>
        <v>0</v>
      </c>
      <c r="CE60" s="145">
        <f t="shared" si="12"/>
        <v>0</v>
      </c>
      <c r="CF60" s="145">
        <f t="shared" si="12"/>
        <v>0</v>
      </c>
      <c r="CG60" s="145">
        <f t="shared" si="12"/>
        <v>0</v>
      </c>
      <c r="CH60" s="145">
        <f t="shared" si="12"/>
        <v>0</v>
      </c>
      <c r="CI60" s="145">
        <f t="shared" si="12"/>
        <v>0</v>
      </c>
      <c r="CJ60" s="145">
        <f t="shared" si="12"/>
        <v>0</v>
      </c>
      <c r="CK60" s="145">
        <f t="shared" si="12"/>
        <v>0</v>
      </c>
      <c r="CL60" s="145">
        <f t="shared" si="12"/>
        <v>0</v>
      </c>
      <c r="CM60" s="145">
        <f t="shared" si="12"/>
        <v>0</v>
      </c>
      <c r="CN60" s="145">
        <f t="shared" si="12"/>
        <v>0</v>
      </c>
      <c r="CO60" s="145">
        <f t="shared" si="12"/>
        <v>0</v>
      </c>
      <c r="CP60" s="145">
        <f t="shared" si="12"/>
        <v>0</v>
      </c>
      <c r="CQ60" s="145">
        <f t="shared" si="12"/>
        <v>0</v>
      </c>
      <c r="CR60" s="145">
        <f t="shared" si="12"/>
        <v>0</v>
      </c>
      <c r="CS60" s="145">
        <f t="shared" si="12"/>
        <v>0</v>
      </c>
      <c r="CT60" s="145">
        <f t="shared" si="12"/>
        <v>0</v>
      </c>
      <c r="CU60" s="145">
        <f t="shared" si="12"/>
        <v>0</v>
      </c>
      <c r="CV60" s="145">
        <f t="shared" si="12"/>
        <v>0</v>
      </c>
      <c r="CW60" s="145">
        <f t="shared" si="12"/>
        <v>0</v>
      </c>
      <c r="CX60" s="145">
        <f t="shared" si="12"/>
        <v>0</v>
      </c>
      <c r="CY60" s="145">
        <f t="shared" si="12"/>
        <v>0</v>
      </c>
      <c r="CZ60" s="145">
        <f t="shared" si="12"/>
        <v>0</v>
      </c>
      <c r="DA60" s="145">
        <f t="shared" si="12"/>
        <v>0</v>
      </c>
      <c r="DB60" s="145">
        <f t="shared" si="12"/>
        <v>0</v>
      </c>
      <c r="DC60" s="145">
        <f t="shared" si="12"/>
        <v>0</v>
      </c>
      <c r="DD60" s="145">
        <f t="shared" si="12"/>
        <v>0</v>
      </c>
      <c r="DE60" s="145">
        <f t="shared" si="12"/>
        <v>0</v>
      </c>
      <c r="DF60" s="145">
        <f t="shared" si="9"/>
        <v>0</v>
      </c>
      <c r="DG60" s="145">
        <f t="shared" si="9"/>
        <v>0</v>
      </c>
      <c r="DH60" s="145">
        <f t="shared" si="9"/>
        <v>0</v>
      </c>
      <c r="DI60" s="145">
        <f t="shared" si="9"/>
        <v>0</v>
      </c>
    </row>
    <row r="61" spans="2:113" ht="15.5">
      <c r="B61" s="274"/>
      <c r="C61" s="146" t="s">
        <v>474</v>
      </c>
      <c r="D61" s="145">
        <f t="shared" ref="D61:BO64" si="13">IF(D$29=0,,D42/D$29*1000000)</f>
        <v>0</v>
      </c>
      <c r="E61" s="145">
        <f t="shared" si="13"/>
        <v>0</v>
      </c>
      <c r="F61" s="145">
        <f t="shared" si="13"/>
        <v>0</v>
      </c>
      <c r="G61" s="145">
        <f t="shared" si="13"/>
        <v>0</v>
      </c>
      <c r="H61" s="145">
        <f t="shared" si="13"/>
        <v>0</v>
      </c>
      <c r="I61" s="145">
        <f t="shared" si="13"/>
        <v>0</v>
      </c>
      <c r="J61" s="145">
        <f t="shared" si="13"/>
        <v>0</v>
      </c>
      <c r="K61" s="145">
        <f t="shared" si="13"/>
        <v>0</v>
      </c>
      <c r="L61" s="145">
        <f t="shared" si="13"/>
        <v>0</v>
      </c>
      <c r="M61" s="145">
        <f t="shared" si="13"/>
        <v>0</v>
      </c>
      <c r="N61" s="145">
        <f t="shared" si="13"/>
        <v>0</v>
      </c>
      <c r="O61" s="145">
        <f t="shared" si="13"/>
        <v>0</v>
      </c>
      <c r="P61" s="145">
        <f t="shared" si="13"/>
        <v>0</v>
      </c>
      <c r="Q61" s="145">
        <f t="shared" si="13"/>
        <v>0</v>
      </c>
      <c r="R61" s="145">
        <f t="shared" si="13"/>
        <v>0</v>
      </c>
      <c r="S61" s="145">
        <f t="shared" si="13"/>
        <v>0</v>
      </c>
      <c r="T61" s="145">
        <f t="shared" si="13"/>
        <v>0</v>
      </c>
      <c r="U61" s="145">
        <f t="shared" si="13"/>
        <v>0</v>
      </c>
      <c r="V61" s="145">
        <f t="shared" si="13"/>
        <v>0</v>
      </c>
      <c r="W61" s="145">
        <f t="shared" si="13"/>
        <v>0</v>
      </c>
      <c r="X61" s="145">
        <f t="shared" si="13"/>
        <v>0</v>
      </c>
      <c r="Y61" s="145">
        <f t="shared" si="13"/>
        <v>0</v>
      </c>
      <c r="Z61" s="145">
        <f t="shared" si="13"/>
        <v>0</v>
      </c>
      <c r="AA61" s="145">
        <f t="shared" si="13"/>
        <v>0</v>
      </c>
      <c r="AB61" s="145">
        <f t="shared" si="13"/>
        <v>0</v>
      </c>
      <c r="AC61" s="145">
        <f t="shared" si="13"/>
        <v>0</v>
      </c>
      <c r="AD61" s="145">
        <f t="shared" si="13"/>
        <v>0</v>
      </c>
      <c r="AE61" s="145">
        <f t="shared" si="13"/>
        <v>0</v>
      </c>
      <c r="AF61" s="145">
        <f t="shared" si="13"/>
        <v>0</v>
      </c>
      <c r="AG61" s="145">
        <f t="shared" si="13"/>
        <v>0</v>
      </c>
      <c r="AH61" s="145">
        <f t="shared" si="13"/>
        <v>0</v>
      </c>
      <c r="AI61" s="145">
        <f t="shared" si="13"/>
        <v>0</v>
      </c>
      <c r="AJ61" s="145">
        <f t="shared" si="13"/>
        <v>0</v>
      </c>
      <c r="AK61" s="145">
        <f t="shared" si="13"/>
        <v>0</v>
      </c>
      <c r="AL61" s="145">
        <f t="shared" si="13"/>
        <v>0</v>
      </c>
      <c r="AM61" s="145">
        <f t="shared" si="13"/>
        <v>0</v>
      </c>
      <c r="AN61" s="145">
        <f t="shared" si="13"/>
        <v>0</v>
      </c>
      <c r="AO61" s="145">
        <f t="shared" si="13"/>
        <v>0</v>
      </c>
      <c r="AP61" s="145">
        <f t="shared" si="13"/>
        <v>0</v>
      </c>
      <c r="AQ61" s="145">
        <f t="shared" si="13"/>
        <v>0</v>
      </c>
      <c r="AR61" s="145">
        <f t="shared" si="13"/>
        <v>0</v>
      </c>
      <c r="AS61" s="145">
        <f t="shared" si="13"/>
        <v>0</v>
      </c>
      <c r="AT61" s="145">
        <f t="shared" si="13"/>
        <v>0</v>
      </c>
      <c r="AU61" s="145">
        <f t="shared" si="13"/>
        <v>0</v>
      </c>
      <c r="AV61" s="145">
        <f t="shared" si="13"/>
        <v>0</v>
      </c>
      <c r="AW61" s="145">
        <f t="shared" si="13"/>
        <v>0</v>
      </c>
      <c r="AX61" s="145">
        <f t="shared" si="13"/>
        <v>0</v>
      </c>
      <c r="AY61" s="145">
        <f t="shared" si="13"/>
        <v>0</v>
      </c>
      <c r="AZ61" s="145">
        <f t="shared" si="13"/>
        <v>0</v>
      </c>
      <c r="BA61" s="145">
        <f t="shared" si="13"/>
        <v>0</v>
      </c>
      <c r="BB61" s="145">
        <f t="shared" si="13"/>
        <v>0</v>
      </c>
      <c r="BC61" s="145">
        <f t="shared" si="13"/>
        <v>0</v>
      </c>
      <c r="BD61" s="145">
        <f t="shared" si="13"/>
        <v>0</v>
      </c>
      <c r="BE61" s="145">
        <f t="shared" si="13"/>
        <v>0</v>
      </c>
      <c r="BF61" s="145">
        <f t="shared" si="13"/>
        <v>0</v>
      </c>
      <c r="BG61" s="145">
        <f t="shared" si="13"/>
        <v>0</v>
      </c>
      <c r="BH61" s="145">
        <f t="shared" si="13"/>
        <v>0</v>
      </c>
      <c r="BI61" s="145">
        <f t="shared" si="13"/>
        <v>0</v>
      </c>
      <c r="BJ61" s="145">
        <f t="shared" si="13"/>
        <v>0</v>
      </c>
      <c r="BK61" s="145">
        <f t="shared" si="13"/>
        <v>0</v>
      </c>
      <c r="BL61" s="145">
        <f t="shared" si="13"/>
        <v>0</v>
      </c>
      <c r="BM61" s="145">
        <f t="shared" si="13"/>
        <v>0</v>
      </c>
      <c r="BN61" s="145">
        <f t="shared" si="13"/>
        <v>0</v>
      </c>
      <c r="BO61" s="145">
        <f t="shared" si="13"/>
        <v>0</v>
      </c>
      <c r="BP61" s="145">
        <f t="shared" si="12"/>
        <v>0</v>
      </c>
      <c r="BQ61" s="145">
        <f t="shared" si="12"/>
        <v>0</v>
      </c>
      <c r="BR61" s="145">
        <f t="shared" si="12"/>
        <v>0</v>
      </c>
      <c r="BS61" s="145">
        <f t="shared" si="12"/>
        <v>0</v>
      </c>
      <c r="BT61" s="145">
        <f t="shared" si="12"/>
        <v>0</v>
      </c>
      <c r="BU61" s="145">
        <f t="shared" si="12"/>
        <v>0</v>
      </c>
      <c r="BV61" s="145">
        <f t="shared" si="12"/>
        <v>0</v>
      </c>
      <c r="BW61" s="145">
        <f t="shared" si="12"/>
        <v>0</v>
      </c>
      <c r="BX61" s="145">
        <f t="shared" si="12"/>
        <v>0</v>
      </c>
      <c r="BY61" s="145">
        <f t="shared" si="12"/>
        <v>0</v>
      </c>
      <c r="BZ61" s="145">
        <f t="shared" si="12"/>
        <v>0</v>
      </c>
      <c r="CA61" s="145">
        <f t="shared" si="12"/>
        <v>0</v>
      </c>
      <c r="CB61" s="145">
        <f t="shared" si="12"/>
        <v>0</v>
      </c>
      <c r="CC61" s="145">
        <f t="shared" si="12"/>
        <v>0</v>
      </c>
      <c r="CD61" s="145">
        <f t="shared" si="12"/>
        <v>0</v>
      </c>
      <c r="CE61" s="145">
        <f t="shared" si="12"/>
        <v>0</v>
      </c>
      <c r="CF61" s="145">
        <f t="shared" si="12"/>
        <v>0</v>
      </c>
      <c r="CG61" s="145">
        <f t="shared" si="12"/>
        <v>0</v>
      </c>
      <c r="CH61" s="145">
        <f t="shared" si="12"/>
        <v>0</v>
      </c>
      <c r="CI61" s="145">
        <f t="shared" si="12"/>
        <v>0</v>
      </c>
      <c r="CJ61" s="145">
        <f t="shared" si="12"/>
        <v>0</v>
      </c>
      <c r="CK61" s="145">
        <f t="shared" si="12"/>
        <v>0</v>
      </c>
      <c r="CL61" s="145">
        <f t="shared" si="12"/>
        <v>0</v>
      </c>
      <c r="CM61" s="145">
        <f t="shared" si="12"/>
        <v>0</v>
      </c>
      <c r="CN61" s="145">
        <f t="shared" si="12"/>
        <v>0</v>
      </c>
      <c r="CO61" s="145">
        <f t="shared" si="12"/>
        <v>0</v>
      </c>
      <c r="CP61" s="145">
        <f t="shared" si="12"/>
        <v>0</v>
      </c>
      <c r="CQ61" s="145">
        <f t="shared" si="12"/>
        <v>0</v>
      </c>
      <c r="CR61" s="145">
        <f t="shared" si="12"/>
        <v>0</v>
      </c>
      <c r="CS61" s="145">
        <f t="shared" si="12"/>
        <v>0</v>
      </c>
      <c r="CT61" s="145">
        <f t="shared" si="12"/>
        <v>0</v>
      </c>
      <c r="CU61" s="145">
        <f t="shared" si="12"/>
        <v>0</v>
      </c>
      <c r="CV61" s="145">
        <f t="shared" si="12"/>
        <v>0</v>
      </c>
      <c r="CW61" s="145">
        <f t="shared" si="12"/>
        <v>0</v>
      </c>
      <c r="CX61" s="145">
        <f t="shared" si="12"/>
        <v>0</v>
      </c>
      <c r="CY61" s="145">
        <f t="shared" si="12"/>
        <v>0</v>
      </c>
      <c r="CZ61" s="145">
        <f t="shared" si="12"/>
        <v>0</v>
      </c>
      <c r="DA61" s="145">
        <f t="shared" si="12"/>
        <v>0</v>
      </c>
      <c r="DB61" s="145">
        <f t="shared" si="12"/>
        <v>0</v>
      </c>
      <c r="DC61" s="145">
        <f t="shared" si="12"/>
        <v>0</v>
      </c>
      <c r="DD61" s="145">
        <f t="shared" si="12"/>
        <v>0</v>
      </c>
      <c r="DE61" s="145">
        <f t="shared" si="12"/>
        <v>0</v>
      </c>
      <c r="DF61" s="145">
        <f t="shared" si="9"/>
        <v>0</v>
      </c>
      <c r="DG61" s="145">
        <f t="shared" si="9"/>
        <v>0</v>
      </c>
      <c r="DH61" s="145">
        <f t="shared" si="9"/>
        <v>0</v>
      </c>
      <c r="DI61" s="145">
        <f t="shared" si="9"/>
        <v>0</v>
      </c>
    </row>
    <row r="62" spans="2:113" ht="15.5">
      <c r="B62" s="274"/>
      <c r="C62" s="146" t="s">
        <v>525</v>
      </c>
      <c r="D62" s="145">
        <f t="shared" si="13"/>
        <v>0</v>
      </c>
      <c r="E62" s="145">
        <f t="shared" si="13"/>
        <v>0</v>
      </c>
      <c r="F62" s="145">
        <f t="shared" si="13"/>
        <v>0</v>
      </c>
      <c r="G62" s="145">
        <f t="shared" si="13"/>
        <v>0</v>
      </c>
      <c r="H62" s="145">
        <f t="shared" si="13"/>
        <v>0</v>
      </c>
      <c r="I62" s="145">
        <f t="shared" si="13"/>
        <v>0</v>
      </c>
      <c r="J62" s="145">
        <f t="shared" si="13"/>
        <v>0</v>
      </c>
      <c r="K62" s="145">
        <f t="shared" si="13"/>
        <v>0</v>
      </c>
      <c r="L62" s="145">
        <f t="shared" si="13"/>
        <v>0</v>
      </c>
      <c r="M62" s="145">
        <f t="shared" si="13"/>
        <v>0</v>
      </c>
      <c r="N62" s="145">
        <f t="shared" si="13"/>
        <v>0</v>
      </c>
      <c r="O62" s="145">
        <f t="shared" si="13"/>
        <v>0</v>
      </c>
      <c r="P62" s="145">
        <f t="shared" si="13"/>
        <v>0</v>
      </c>
      <c r="Q62" s="145">
        <f t="shared" si="13"/>
        <v>0</v>
      </c>
      <c r="R62" s="145">
        <f t="shared" si="13"/>
        <v>0</v>
      </c>
      <c r="S62" s="145">
        <f t="shared" si="13"/>
        <v>0</v>
      </c>
      <c r="T62" s="145">
        <f t="shared" si="13"/>
        <v>0</v>
      </c>
      <c r="U62" s="145">
        <f t="shared" si="13"/>
        <v>0</v>
      </c>
      <c r="V62" s="145">
        <f t="shared" si="13"/>
        <v>0</v>
      </c>
      <c r="W62" s="145">
        <f t="shared" si="13"/>
        <v>0</v>
      </c>
      <c r="X62" s="145">
        <f t="shared" si="13"/>
        <v>0</v>
      </c>
      <c r="Y62" s="145">
        <f t="shared" si="13"/>
        <v>0</v>
      </c>
      <c r="Z62" s="145">
        <f t="shared" si="13"/>
        <v>0</v>
      </c>
      <c r="AA62" s="145">
        <f t="shared" si="13"/>
        <v>0</v>
      </c>
      <c r="AB62" s="145">
        <f t="shared" si="13"/>
        <v>0</v>
      </c>
      <c r="AC62" s="145">
        <f t="shared" si="13"/>
        <v>0</v>
      </c>
      <c r="AD62" s="145">
        <f t="shared" si="13"/>
        <v>0</v>
      </c>
      <c r="AE62" s="145">
        <f t="shared" si="13"/>
        <v>0</v>
      </c>
      <c r="AF62" s="145">
        <f t="shared" si="13"/>
        <v>0</v>
      </c>
      <c r="AG62" s="145">
        <f t="shared" si="13"/>
        <v>0</v>
      </c>
      <c r="AH62" s="145">
        <f t="shared" si="13"/>
        <v>0</v>
      </c>
      <c r="AI62" s="145">
        <f t="shared" si="13"/>
        <v>0</v>
      </c>
      <c r="AJ62" s="145">
        <f t="shared" si="13"/>
        <v>0</v>
      </c>
      <c r="AK62" s="145">
        <f t="shared" si="13"/>
        <v>0</v>
      </c>
      <c r="AL62" s="145">
        <f t="shared" si="13"/>
        <v>0</v>
      </c>
      <c r="AM62" s="145">
        <f t="shared" si="13"/>
        <v>0</v>
      </c>
      <c r="AN62" s="145">
        <f t="shared" si="13"/>
        <v>0</v>
      </c>
      <c r="AO62" s="145">
        <f t="shared" si="13"/>
        <v>0</v>
      </c>
      <c r="AP62" s="145">
        <f t="shared" si="13"/>
        <v>0</v>
      </c>
      <c r="AQ62" s="145">
        <f t="shared" si="13"/>
        <v>0</v>
      </c>
      <c r="AR62" s="145">
        <f t="shared" si="13"/>
        <v>0</v>
      </c>
      <c r="AS62" s="145">
        <f t="shared" si="13"/>
        <v>0</v>
      </c>
      <c r="AT62" s="145">
        <f t="shared" si="13"/>
        <v>0</v>
      </c>
      <c r="AU62" s="145">
        <f t="shared" si="13"/>
        <v>0</v>
      </c>
      <c r="AV62" s="145">
        <f t="shared" si="13"/>
        <v>0</v>
      </c>
      <c r="AW62" s="145">
        <f t="shared" si="13"/>
        <v>0</v>
      </c>
      <c r="AX62" s="145">
        <f t="shared" si="13"/>
        <v>0</v>
      </c>
      <c r="AY62" s="145">
        <f t="shared" si="13"/>
        <v>0</v>
      </c>
      <c r="AZ62" s="145">
        <f t="shared" si="13"/>
        <v>0</v>
      </c>
      <c r="BA62" s="145">
        <f t="shared" si="13"/>
        <v>0</v>
      </c>
      <c r="BB62" s="145">
        <f t="shared" si="13"/>
        <v>0</v>
      </c>
      <c r="BC62" s="145">
        <f t="shared" si="13"/>
        <v>0</v>
      </c>
      <c r="BD62" s="145">
        <f t="shared" si="13"/>
        <v>0</v>
      </c>
      <c r="BE62" s="145">
        <f t="shared" si="13"/>
        <v>0</v>
      </c>
      <c r="BF62" s="145">
        <f t="shared" si="13"/>
        <v>0</v>
      </c>
      <c r="BG62" s="145">
        <f t="shared" si="13"/>
        <v>0</v>
      </c>
      <c r="BH62" s="145">
        <f t="shared" si="13"/>
        <v>0</v>
      </c>
      <c r="BI62" s="145">
        <f t="shared" si="13"/>
        <v>0</v>
      </c>
      <c r="BJ62" s="145">
        <f t="shared" si="13"/>
        <v>0</v>
      </c>
      <c r="BK62" s="145">
        <f t="shared" si="13"/>
        <v>0</v>
      </c>
      <c r="BL62" s="145">
        <f t="shared" si="13"/>
        <v>0</v>
      </c>
      <c r="BM62" s="145">
        <f t="shared" si="13"/>
        <v>0</v>
      </c>
      <c r="BN62" s="145">
        <f t="shared" si="13"/>
        <v>0</v>
      </c>
      <c r="BO62" s="145">
        <f t="shared" si="13"/>
        <v>0</v>
      </c>
      <c r="BP62" s="145">
        <f t="shared" si="12"/>
        <v>0</v>
      </c>
      <c r="BQ62" s="145">
        <f t="shared" si="12"/>
        <v>0</v>
      </c>
      <c r="BR62" s="145">
        <f t="shared" si="12"/>
        <v>0</v>
      </c>
      <c r="BS62" s="145">
        <f t="shared" si="12"/>
        <v>0</v>
      </c>
      <c r="BT62" s="145">
        <f t="shared" si="12"/>
        <v>0</v>
      </c>
      <c r="BU62" s="145">
        <f t="shared" si="12"/>
        <v>0</v>
      </c>
      <c r="BV62" s="145">
        <f t="shared" si="12"/>
        <v>0</v>
      </c>
      <c r="BW62" s="145">
        <f t="shared" si="12"/>
        <v>0</v>
      </c>
      <c r="BX62" s="145">
        <f t="shared" si="12"/>
        <v>0</v>
      </c>
      <c r="BY62" s="145">
        <f t="shared" si="12"/>
        <v>0</v>
      </c>
      <c r="BZ62" s="145">
        <f t="shared" si="12"/>
        <v>0</v>
      </c>
      <c r="CA62" s="145">
        <f t="shared" si="12"/>
        <v>0</v>
      </c>
      <c r="CB62" s="145">
        <f t="shared" si="12"/>
        <v>0</v>
      </c>
      <c r="CC62" s="145">
        <f t="shared" si="12"/>
        <v>0</v>
      </c>
      <c r="CD62" s="145">
        <f t="shared" si="12"/>
        <v>0</v>
      </c>
      <c r="CE62" s="145">
        <f t="shared" si="12"/>
        <v>0</v>
      </c>
      <c r="CF62" s="145">
        <f t="shared" si="12"/>
        <v>0</v>
      </c>
      <c r="CG62" s="145">
        <f t="shared" si="12"/>
        <v>0</v>
      </c>
      <c r="CH62" s="145">
        <f t="shared" si="12"/>
        <v>0</v>
      </c>
      <c r="CI62" s="145">
        <f t="shared" si="12"/>
        <v>0</v>
      </c>
      <c r="CJ62" s="145">
        <f t="shared" si="12"/>
        <v>0</v>
      </c>
      <c r="CK62" s="145">
        <f t="shared" si="12"/>
        <v>0</v>
      </c>
      <c r="CL62" s="145">
        <f t="shared" si="12"/>
        <v>0</v>
      </c>
      <c r="CM62" s="145">
        <f t="shared" si="12"/>
        <v>0</v>
      </c>
      <c r="CN62" s="145">
        <f t="shared" si="12"/>
        <v>0</v>
      </c>
      <c r="CO62" s="145">
        <f t="shared" si="12"/>
        <v>0</v>
      </c>
      <c r="CP62" s="145">
        <f t="shared" si="12"/>
        <v>0</v>
      </c>
      <c r="CQ62" s="145">
        <f t="shared" si="12"/>
        <v>0</v>
      </c>
      <c r="CR62" s="145">
        <f t="shared" si="12"/>
        <v>0</v>
      </c>
      <c r="CS62" s="145">
        <f t="shared" si="12"/>
        <v>0</v>
      </c>
      <c r="CT62" s="145">
        <f t="shared" si="12"/>
        <v>0</v>
      </c>
      <c r="CU62" s="145">
        <f t="shared" si="12"/>
        <v>0</v>
      </c>
      <c r="CV62" s="145">
        <f t="shared" si="12"/>
        <v>0</v>
      </c>
      <c r="CW62" s="145">
        <f t="shared" si="12"/>
        <v>0</v>
      </c>
      <c r="CX62" s="145">
        <f t="shared" si="12"/>
        <v>0</v>
      </c>
      <c r="CY62" s="145">
        <f t="shared" si="12"/>
        <v>0</v>
      </c>
      <c r="CZ62" s="145">
        <f t="shared" si="12"/>
        <v>0</v>
      </c>
      <c r="DA62" s="145">
        <f t="shared" si="12"/>
        <v>0</v>
      </c>
      <c r="DB62" s="145">
        <f t="shared" si="12"/>
        <v>0</v>
      </c>
      <c r="DC62" s="145">
        <f t="shared" si="12"/>
        <v>0</v>
      </c>
      <c r="DD62" s="145">
        <f t="shared" si="12"/>
        <v>0</v>
      </c>
      <c r="DE62" s="145">
        <f t="shared" si="12"/>
        <v>0</v>
      </c>
      <c r="DF62" s="145">
        <f t="shared" si="9"/>
        <v>0</v>
      </c>
      <c r="DG62" s="145">
        <f t="shared" si="9"/>
        <v>0</v>
      </c>
      <c r="DH62" s="145">
        <f t="shared" si="9"/>
        <v>0</v>
      </c>
      <c r="DI62" s="145">
        <f t="shared" si="9"/>
        <v>0</v>
      </c>
    </row>
    <row r="63" spans="2:113" ht="15.5">
      <c r="B63" s="274"/>
      <c r="C63" s="158" t="s">
        <v>448</v>
      </c>
      <c r="D63" s="145">
        <f t="shared" si="13"/>
        <v>0</v>
      </c>
      <c r="E63" s="145">
        <f t="shared" si="13"/>
        <v>0</v>
      </c>
      <c r="F63" s="145">
        <f t="shared" si="13"/>
        <v>0</v>
      </c>
      <c r="G63" s="145">
        <f t="shared" si="13"/>
        <v>0</v>
      </c>
      <c r="H63" s="145">
        <f t="shared" si="13"/>
        <v>0</v>
      </c>
      <c r="I63" s="145">
        <f t="shared" si="13"/>
        <v>0</v>
      </c>
      <c r="J63" s="145">
        <f t="shared" si="13"/>
        <v>0</v>
      </c>
      <c r="K63" s="145">
        <f t="shared" si="13"/>
        <v>0</v>
      </c>
      <c r="L63" s="145">
        <f t="shared" si="13"/>
        <v>0</v>
      </c>
      <c r="M63" s="145">
        <f t="shared" si="13"/>
        <v>0</v>
      </c>
      <c r="N63" s="145">
        <f t="shared" si="13"/>
        <v>0</v>
      </c>
      <c r="O63" s="145">
        <f t="shared" si="13"/>
        <v>0</v>
      </c>
      <c r="P63" s="145">
        <f t="shared" si="13"/>
        <v>0</v>
      </c>
      <c r="Q63" s="145">
        <f t="shared" si="13"/>
        <v>0</v>
      </c>
      <c r="R63" s="145">
        <f t="shared" si="13"/>
        <v>0</v>
      </c>
      <c r="S63" s="145">
        <f t="shared" si="13"/>
        <v>0</v>
      </c>
      <c r="T63" s="145">
        <f t="shared" si="13"/>
        <v>0</v>
      </c>
      <c r="U63" s="145">
        <f t="shared" si="13"/>
        <v>0</v>
      </c>
      <c r="V63" s="145">
        <f t="shared" si="13"/>
        <v>0</v>
      </c>
      <c r="W63" s="145">
        <f t="shared" si="13"/>
        <v>0</v>
      </c>
      <c r="X63" s="145">
        <f t="shared" si="13"/>
        <v>0</v>
      </c>
      <c r="Y63" s="145">
        <f t="shared" si="13"/>
        <v>0</v>
      </c>
      <c r="Z63" s="145">
        <f t="shared" si="13"/>
        <v>0</v>
      </c>
      <c r="AA63" s="145">
        <f t="shared" si="13"/>
        <v>0</v>
      </c>
      <c r="AB63" s="145">
        <f t="shared" si="13"/>
        <v>0</v>
      </c>
      <c r="AC63" s="145">
        <f t="shared" si="13"/>
        <v>0</v>
      </c>
      <c r="AD63" s="145">
        <f t="shared" si="13"/>
        <v>0</v>
      </c>
      <c r="AE63" s="145">
        <f t="shared" si="13"/>
        <v>0</v>
      </c>
      <c r="AF63" s="145">
        <f t="shared" si="13"/>
        <v>0</v>
      </c>
      <c r="AG63" s="145">
        <f t="shared" si="13"/>
        <v>0</v>
      </c>
      <c r="AH63" s="145">
        <f t="shared" si="13"/>
        <v>0</v>
      </c>
      <c r="AI63" s="145">
        <f t="shared" si="13"/>
        <v>0</v>
      </c>
      <c r="AJ63" s="145">
        <f t="shared" si="13"/>
        <v>0</v>
      </c>
      <c r="AK63" s="145">
        <f t="shared" si="13"/>
        <v>0</v>
      </c>
      <c r="AL63" s="145">
        <f t="shared" si="13"/>
        <v>0</v>
      </c>
      <c r="AM63" s="145">
        <f t="shared" si="13"/>
        <v>0</v>
      </c>
      <c r="AN63" s="145">
        <f t="shared" si="13"/>
        <v>0</v>
      </c>
      <c r="AO63" s="145">
        <f t="shared" si="13"/>
        <v>0</v>
      </c>
      <c r="AP63" s="145">
        <f t="shared" si="13"/>
        <v>0</v>
      </c>
      <c r="AQ63" s="145">
        <f t="shared" si="13"/>
        <v>0</v>
      </c>
      <c r="AR63" s="145">
        <f t="shared" si="13"/>
        <v>0</v>
      </c>
      <c r="AS63" s="145">
        <f t="shared" si="13"/>
        <v>0</v>
      </c>
      <c r="AT63" s="145">
        <f t="shared" si="13"/>
        <v>0</v>
      </c>
      <c r="AU63" s="145">
        <f t="shared" si="13"/>
        <v>0</v>
      </c>
      <c r="AV63" s="145">
        <f t="shared" si="13"/>
        <v>0</v>
      </c>
      <c r="AW63" s="145">
        <f t="shared" si="13"/>
        <v>0</v>
      </c>
      <c r="AX63" s="145">
        <f t="shared" si="13"/>
        <v>0</v>
      </c>
      <c r="AY63" s="145">
        <f t="shared" si="13"/>
        <v>0</v>
      </c>
      <c r="AZ63" s="145">
        <f t="shared" si="13"/>
        <v>0</v>
      </c>
      <c r="BA63" s="145">
        <f t="shared" si="13"/>
        <v>0</v>
      </c>
      <c r="BB63" s="145">
        <f t="shared" si="13"/>
        <v>0</v>
      </c>
      <c r="BC63" s="145">
        <f t="shared" si="13"/>
        <v>0</v>
      </c>
      <c r="BD63" s="145">
        <f t="shared" si="13"/>
        <v>0</v>
      </c>
      <c r="BE63" s="145">
        <f t="shared" si="13"/>
        <v>0</v>
      </c>
      <c r="BF63" s="145">
        <f t="shared" si="13"/>
        <v>0</v>
      </c>
      <c r="BG63" s="145">
        <f t="shared" si="13"/>
        <v>0</v>
      </c>
      <c r="BH63" s="145">
        <f t="shared" si="13"/>
        <v>0</v>
      </c>
      <c r="BI63" s="145">
        <f t="shared" si="13"/>
        <v>0</v>
      </c>
      <c r="BJ63" s="145">
        <f t="shared" si="13"/>
        <v>0</v>
      </c>
      <c r="BK63" s="145">
        <f t="shared" si="13"/>
        <v>0</v>
      </c>
      <c r="BL63" s="145">
        <f t="shared" si="13"/>
        <v>0</v>
      </c>
      <c r="BM63" s="145">
        <f t="shared" si="13"/>
        <v>0</v>
      </c>
      <c r="BN63" s="145">
        <f t="shared" si="13"/>
        <v>0</v>
      </c>
      <c r="BO63" s="145">
        <f t="shared" si="13"/>
        <v>0</v>
      </c>
      <c r="BP63" s="145">
        <f t="shared" si="12"/>
        <v>0</v>
      </c>
      <c r="BQ63" s="145">
        <f t="shared" si="12"/>
        <v>0</v>
      </c>
      <c r="BR63" s="145">
        <f t="shared" si="12"/>
        <v>0</v>
      </c>
      <c r="BS63" s="145">
        <f t="shared" si="12"/>
        <v>0</v>
      </c>
      <c r="BT63" s="145">
        <f t="shared" si="12"/>
        <v>0</v>
      </c>
      <c r="BU63" s="145">
        <f t="shared" si="12"/>
        <v>0</v>
      </c>
      <c r="BV63" s="145">
        <f t="shared" si="12"/>
        <v>0</v>
      </c>
      <c r="BW63" s="145">
        <f t="shared" si="12"/>
        <v>0</v>
      </c>
      <c r="BX63" s="145">
        <f t="shared" si="12"/>
        <v>0</v>
      </c>
      <c r="BY63" s="145">
        <f t="shared" si="12"/>
        <v>0</v>
      </c>
      <c r="BZ63" s="145">
        <f t="shared" si="12"/>
        <v>0</v>
      </c>
      <c r="CA63" s="145">
        <f t="shared" si="12"/>
        <v>0</v>
      </c>
      <c r="CB63" s="145">
        <f t="shared" si="12"/>
        <v>0</v>
      </c>
      <c r="CC63" s="145">
        <f t="shared" si="12"/>
        <v>0</v>
      </c>
      <c r="CD63" s="145">
        <f t="shared" si="12"/>
        <v>0</v>
      </c>
      <c r="CE63" s="145">
        <f t="shared" si="12"/>
        <v>0</v>
      </c>
      <c r="CF63" s="145">
        <f t="shared" si="12"/>
        <v>0</v>
      </c>
      <c r="CG63" s="145">
        <f t="shared" si="12"/>
        <v>0</v>
      </c>
      <c r="CH63" s="145">
        <f t="shared" si="12"/>
        <v>0</v>
      </c>
      <c r="CI63" s="145">
        <f t="shared" si="12"/>
        <v>0</v>
      </c>
      <c r="CJ63" s="145">
        <f t="shared" si="12"/>
        <v>0</v>
      </c>
      <c r="CK63" s="145">
        <f t="shared" si="12"/>
        <v>0</v>
      </c>
      <c r="CL63" s="145">
        <f t="shared" si="12"/>
        <v>0</v>
      </c>
      <c r="CM63" s="145">
        <f t="shared" si="12"/>
        <v>0</v>
      </c>
      <c r="CN63" s="145">
        <f t="shared" si="12"/>
        <v>0</v>
      </c>
      <c r="CO63" s="145">
        <f t="shared" si="12"/>
        <v>0</v>
      </c>
      <c r="CP63" s="145">
        <f t="shared" si="12"/>
        <v>0</v>
      </c>
      <c r="CQ63" s="145">
        <f t="shared" si="12"/>
        <v>0</v>
      </c>
      <c r="CR63" s="145">
        <f t="shared" si="12"/>
        <v>0</v>
      </c>
      <c r="CS63" s="145">
        <f t="shared" si="12"/>
        <v>0</v>
      </c>
      <c r="CT63" s="145">
        <f t="shared" si="12"/>
        <v>0</v>
      </c>
      <c r="CU63" s="145">
        <f t="shared" si="12"/>
        <v>0</v>
      </c>
      <c r="CV63" s="145">
        <f t="shared" si="12"/>
        <v>0</v>
      </c>
      <c r="CW63" s="145">
        <f t="shared" si="12"/>
        <v>0</v>
      </c>
      <c r="CX63" s="145">
        <f t="shared" si="12"/>
        <v>0</v>
      </c>
      <c r="CY63" s="145">
        <f t="shared" si="12"/>
        <v>0</v>
      </c>
      <c r="CZ63" s="145">
        <f t="shared" si="12"/>
        <v>0</v>
      </c>
      <c r="DA63" s="145">
        <f t="shared" si="12"/>
        <v>0</v>
      </c>
      <c r="DB63" s="145">
        <f t="shared" si="12"/>
        <v>0</v>
      </c>
      <c r="DC63" s="145">
        <f t="shared" si="12"/>
        <v>0</v>
      </c>
      <c r="DD63" s="145">
        <f t="shared" si="12"/>
        <v>0</v>
      </c>
      <c r="DE63" s="145">
        <f t="shared" si="12"/>
        <v>0</v>
      </c>
      <c r="DF63" s="145">
        <f t="shared" si="9"/>
        <v>0</v>
      </c>
      <c r="DG63" s="145">
        <f t="shared" si="9"/>
        <v>0</v>
      </c>
      <c r="DH63" s="145">
        <f t="shared" si="9"/>
        <v>0</v>
      </c>
      <c r="DI63" s="145">
        <f t="shared" si="9"/>
        <v>0</v>
      </c>
    </row>
    <row r="64" spans="2:113" ht="15.5">
      <c r="B64" s="274"/>
      <c r="C64" s="158" t="s">
        <v>481</v>
      </c>
      <c r="D64" s="145">
        <f t="shared" si="13"/>
        <v>0</v>
      </c>
      <c r="E64" s="145">
        <f t="shared" si="13"/>
        <v>0</v>
      </c>
      <c r="F64" s="145">
        <f t="shared" si="13"/>
        <v>0</v>
      </c>
      <c r="G64" s="145">
        <f t="shared" si="13"/>
        <v>0</v>
      </c>
      <c r="H64" s="145">
        <f t="shared" si="13"/>
        <v>0</v>
      </c>
      <c r="I64" s="145">
        <f t="shared" si="13"/>
        <v>0</v>
      </c>
      <c r="J64" s="145">
        <f t="shared" si="13"/>
        <v>0</v>
      </c>
      <c r="K64" s="145">
        <f t="shared" si="13"/>
        <v>0</v>
      </c>
      <c r="L64" s="145">
        <f t="shared" si="13"/>
        <v>0</v>
      </c>
      <c r="M64" s="145">
        <f t="shared" si="13"/>
        <v>0</v>
      </c>
      <c r="N64" s="145">
        <f t="shared" si="13"/>
        <v>0</v>
      </c>
      <c r="O64" s="145">
        <f t="shared" si="13"/>
        <v>0</v>
      </c>
      <c r="P64" s="145">
        <f t="shared" si="13"/>
        <v>0</v>
      </c>
      <c r="Q64" s="145">
        <f t="shared" si="13"/>
        <v>0</v>
      </c>
      <c r="R64" s="145">
        <f t="shared" si="13"/>
        <v>0</v>
      </c>
      <c r="S64" s="145">
        <f t="shared" si="13"/>
        <v>0</v>
      </c>
      <c r="T64" s="145">
        <f t="shared" si="13"/>
        <v>0</v>
      </c>
      <c r="U64" s="145">
        <f t="shared" si="13"/>
        <v>0</v>
      </c>
      <c r="V64" s="145">
        <f t="shared" si="13"/>
        <v>0</v>
      </c>
      <c r="W64" s="145">
        <f t="shared" si="13"/>
        <v>0</v>
      </c>
      <c r="X64" s="145">
        <f t="shared" si="13"/>
        <v>0</v>
      </c>
      <c r="Y64" s="145">
        <f t="shared" si="13"/>
        <v>0</v>
      </c>
      <c r="Z64" s="145">
        <f t="shared" si="13"/>
        <v>0</v>
      </c>
      <c r="AA64" s="145">
        <f t="shared" si="13"/>
        <v>0</v>
      </c>
      <c r="AB64" s="145">
        <f t="shared" si="13"/>
        <v>0</v>
      </c>
      <c r="AC64" s="145">
        <f t="shared" si="13"/>
        <v>0</v>
      </c>
      <c r="AD64" s="145">
        <f t="shared" si="13"/>
        <v>0</v>
      </c>
      <c r="AE64" s="145">
        <f t="shared" si="13"/>
        <v>0</v>
      </c>
      <c r="AF64" s="145">
        <f t="shared" si="13"/>
        <v>0</v>
      </c>
      <c r="AG64" s="145">
        <f t="shared" si="13"/>
        <v>0</v>
      </c>
      <c r="AH64" s="145">
        <f t="shared" si="13"/>
        <v>0</v>
      </c>
      <c r="AI64" s="145">
        <f t="shared" si="13"/>
        <v>0</v>
      </c>
      <c r="AJ64" s="145">
        <f t="shared" si="13"/>
        <v>0</v>
      </c>
      <c r="AK64" s="145">
        <f t="shared" si="13"/>
        <v>0</v>
      </c>
      <c r="AL64" s="145">
        <f t="shared" si="13"/>
        <v>0</v>
      </c>
      <c r="AM64" s="145">
        <f t="shared" si="13"/>
        <v>0</v>
      </c>
      <c r="AN64" s="145">
        <f t="shared" si="13"/>
        <v>0</v>
      </c>
      <c r="AO64" s="145">
        <f t="shared" si="13"/>
        <v>0</v>
      </c>
      <c r="AP64" s="145">
        <f t="shared" si="13"/>
        <v>0</v>
      </c>
      <c r="AQ64" s="145">
        <f t="shared" si="13"/>
        <v>0</v>
      </c>
      <c r="AR64" s="145">
        <f t="shared" si="13"/>
        <v>0</v>
      </c>
      <c r="AS64" s="145">
        <f t="shared" si="13"/>
        <v>0</v>
      </c>
      <c r="AT64" s="145">
        <f t="shared" si="13"/>
        <v>0</v>
      </c>
      <c r="AU64" s="145">
        <f t="shared" si="13"/>
        <v>0</v>
      </c>
      <c r="AV64" s="145">
        <f t="shared" si="13"/>
        <v>0</v>
      </c>
      <c r="AW64" s="145">
        <f t="shared" si="13"/>
        <v>0</v>
      </c>
      <c r="AX64" s="145">
        <f t="shared" si="13"/>
        <v>0</v>
      </c>
      <c r="AY64" s="145">
        <f t="shared" si="13"/>
        <v>0</v>
      </c>
      <c r="AZ64" s="145">
        <f t="shared" si="13"/>
        <v>0</v>
      </c>
      <c r="BA64" s="145">
        <f t="shared" si="13"/>
        <v>0</v>
      </c>
      <c r="BB64" s="145">
        <f t="shared" si="13"/>
        <v>0</v>
      </c>
      <c r="BC64" s="145">
        <f t="shared" si="13"/>
        <v>0</v>
      </c>
      <c r="BD64" s="145">
        <f t="shared" si="13"/>
        <v>0</v>
      </c>
      <c r="BE64" s="145">
        <f t="shared" si="13"/>
        <v>0</v>
      </c>
      <c r="BF64" s="145">
        <f t="shared" si="13"/>
        <v>0</v>
      </c>
      <c r="BG64" s="145">
        <f t="shared" si="13"/>
        <v>0</v>
      </c>
      <c r="BH64" s="145">
        <f t="shared" si="13"/>
        <v>0</v>
      </c>
      <c r="BI64" s="145">
        <f t="shared" si="13"/>
        <v>0</v>
      </c>
      <c r="BJ64" s="145">
        <f t="shared" si="13"/>
        <v>0</v>
      </c>
      <c r="BK64" s="145">
        <f t="shared" si="13"/>
        <v>0</v>
      </c>
      <c r="BL64" s="145">
        <f t="shared" si="13"/>
        <v>0</v>
      </c>
      <c r="BM64" s="145">
        <f t="shared" si="13"/>
        <v>0</v>
      </c>
      <c r="BN64" s="145">
        <f t="shared" si="13"/>
        <v>0</v>
      </c>
      <c r="BO64" s="145">
        <f t="shared" ref="BO64:DE67" si="14">IF(BO$29=0,,BO45/BO$29*1000000)</f>
        <v>0</v>
      </c>
      <c r="BP64" s="145">
        <f t="shared" si="14"/>
        <v>0</v>
      </c>
      <c r="BQ64" s="145">
        <f t="shared" si="14"/>
        <v>0</v>
      </c>
      <c r="BR64" s="145">
        <f t="shared" si="14"/>
        <v>0</v>
      </c>
      <c r="BS64" s="145">
        <f t="shared" si="14"/>
        <v>0</v>
      </c>
      <c r="BT64" s="145">
        <f t="shared" si="14"/>
        <v>0</v>
      </c>
      <c r="BU64" s="145">
        <f t="shared" si="14"/>
        <v>0</v>
      </c>
      <c r="BV64" s="145">
        <f t="shared" si="14"/>
        <v>0</v>
      </c>
      <c r="BW64" s="145">
        <f t="shared" si="14"/>
        <v>0</v>
      </c>
      <c r="BX64" s="145">
        <f t="shared" si="14"/>
        <v>0</v>
      </c>
      <c r="BY64" s="145">
        <f t="shared" si="14"/>
        <v>0</v>
      </c>
      <c r="BZ64" s="145">
        <f t="shared" si="14"/>
        <v>0</v>
      </c>
      <c r="CA64" s="145">
        <f t="shared" si="14"/>
        <v>0</v>
      </c>
      <c r="CB64" s="145">
        <f t="shared" si="14"/>
        <v>0</v>
      </c>
      <c r="CC64" s="145">
        <f t="shared" si="14"/>
        <v>0</v>
      </c>
      <c r="CD64" s="145">
        <f t="shared" si="14"/>
        <v>0</v>
      </c>
      <c r="CE64" s="145">
        <f t="shared" si="14"/>
        <v>0</v>
      </c>
      <c r="CF64" s="145">
        <f t="shared" si="14"/>
        <v>0</v>
      </c>
      <c r="CG64" s="145">
        <f t="shared" si="14"/>
        <v>0</v>
      </c>
      <c r="CH64" s="145">
        <f t="shared" si="14"/>
        <v>0</v>
      </c>
      <c r="CI64" s="145">
        <f t="shared" si="14"/>
        <v>0</v>
      </c>
      <c r="CJ64" s="145">
        <f t="shared" si="14"/>
        <v>0</v>
      </c>
      <c r="CK64" s="145">
        <f t="shared" si="14"/>
        <v>0</v>
      </c>
      <c r="CL64" s="145">
        <f t="shared" si="14"/>
        <v>0</v>
      </c>
      <c r="CM64" s="145">
        <f t="shared" si="14"/>
        <v>0</v>
      </c>
      <c r="CN64" s="145">
        <f t="shared" si="14"/>
        <v>0</v>
      </c>
      <c r="CO64" s="145">
        <f t="shared" si="14"/>
        <v>0</v>
      </c>
      <c r="CP64" s="145">
        <f t="shared" si="14"/>
        <v>0</v>
      </c>
      <c r="CQ64" s="145">
        <f t="shared" si="14"/>
        <v>0</v>
      </c>
      <c r="CR64" s="145">
        <f t="shared" si="14"/>
        <v>0</v>
      </c>
      <c r="CS64" s="145">
        <f t="shared" si="14"/>
        <v>0</v>
      </c>
      <c r="CT64" s="145">
        <f t="shared" si="14"/>
        <v>0</v>
      </c>
      <c r="CU64" s="145">
        <f t="shared" si="14"/>
        <v>0</v>
      </c>
      <c r="CV64" s="145">
        <f t="shared" si="14"/>
        <v>0</v>
      </c>
      <c r="CW64" s="145">
        <f t="shared" si="14"/>
        <v>0</v>
      </c>
      <c r="CX64" s="145">
        <f t="shared" si="14"/>
        <v>0</v>
      </c>
      <c r="CY64" s="145">
        <f t="shared" si="14"/>
        <v>0</v>
      </c>
      <c r="CZ64" s="145">
        <f t="shared" si="14"/>
        <v>0</v>
      </c>
      <c r="DA64" s="145">
        <f t="shared" si="14"/>
        <v>0</v>
      </c>
      <c r="DB64" s="145">
        <f t="shared" si="14"/>
        <v>0</v>
      </c>
      <c r="DC64" s="145">
        <f t="shared" si="14"/>
        <v>0</v>
      </c>
      <c r="DD64" s="145">
        <f t="shared" si="14"/>
        <v>0</v>
      </c>
      <c r="DE64" s="145">
        <f t="shared" si="14"/>
        <v>0</v>
      </c>
      <c r="DF64" s="145">
        <f t="shared" si="9"/>
        <v>0</v>
      </c>
      <c r="DG64" s="145">
        <f t="shared" si="9"/>
        <v>0</v>
      </c>
      <c r="DH64" s="145">
        <f t="shared" si="9"/>
        <v>0</v>
      </c>
      <c r="DI64" s="145">
        <f t="shared" si="9"/>
        <v>0</v>
      </c>
    </row>
    <row r="65" spans="2:113" ht="15.5">
      <c r="B65" s="274"/>
      <c r="C65" s="158" t="s">
        <v>342</v>
      </c>
      <c r="D65" s="145">
        <f t="shared" ref="D65:BO68" si="15">IF(D$29=0,,D46/D$29*1000000)</f>
        <v>0</v>
      </c>
      <c r="E65" s="145">
        <f t="shared" si="15"/>
        <v>0</v>
      </c>
      <c r="F65" s="145">
        <f t="shared" si="15"/>
        <v>0</v>
      </c>
      <c r="G65" s="145">
        <f t="shared" si="15"/>
        <v>0</v>
      </c>
      <c r="H65" s="145">
        <f t="shared" si="15"/>
        <v>0</v>
      </c>
      <c r="I65" s="145">
        <f t="shared" si="15"/>
        <v>0</v>
      </c>
      <c r="J65" s="145">
        <f t="shared" si="15"/>
        <v>0</v>
      </c>
      <c r="K65" s="145">
        <f t="shared" si="15"/>
        <v>0</v>
      </c>
      <c r="L65" s="145">
        <f t="shared" si="15"/>
        <v>0</v>
      </c>
      <c r="M65" s="145">
        <f t="shared" si="15"/>
        <v>0</v>
      </c>
      <c r="N65" s="145">
        <f t="shared" si="15"/>
        <v>0</v>
      </c>
      <c r="O65" s="145">
        <f t="shared" si="15"/>
        <v>0</v>
      </c>
      <c r="P65" s="145">
        <f t="shared" si="15"/>
        <v>0</v>
      </c>
      <c r="Q65" s="145">
        <f t="shared" si="15"/>
        <v>0</v>
      </c>
      <c r="R65" s="145">
        <f t="shared" si="15"/>
        <v>0</v>
      </c>
      <c r="S65" s="145">
        <f t="shared" si="15"/>
        <v>0</v>
      </c>
      <c r="T65" s="145">
        <f t="shared" si="15"/>
        <v>0</v>
      </c>
      <c r="U65" s="145">
        <f t="shared" si="15"/>
        <v>0</v>
      </c>
      <c r="V65" s="145">
        <f t="shared" si="15"/>
        <v>0</v>
      </c>
      <c r="W65" s="145">
        <f t="shared" si="15"/>
        <v>0</v>
      </c>
      <c r="X65" s="145">
        <f t="shared" si="15"/>
        <v>0</v>
      </c>
      <c r="Y65" s="145">
        <f t="shared" si="15"/>
        <v>0</v>
      </c>
      <c r="Z65" s="145">
        <f t="shared" si="15"/>
        <v>0</v>
      </c>
      <c r="AA65" s="145">
        <f t="shared" si="15"/>
        <v>0</v>
      </c>
      <c r="AB65" s="145">
        <f t="shared" si="15"/>
        <v>0</v>
      </c>
      <c r="AC65" s="145">
        <f t="shared" si="15"/>
        <v>0</v>
      </c>
      <c r="AD65" s="145">
        <f t="shared" si="15"/>
        <v>0</v>
      </c>
      <c r="AE65" s="145">
        <f t="shared" si="15"/>
        <v>0</v>
      </c>
      <c r="AF65" s="145">
        <f t="shared" si="15"/>
        <v>0</v>
      </c>
      <c r="AG65" s="145">
        <f t="shared" si="15"/>
        <v>0</v>
      </c>
      <c r="AH65" s="145">
        <f t="shared" si="15"/>
        <v>0</v>
      </c>
      <c r="AI65" s="145">
        <f t="shared" si="15"/>
        <v>0</v>
      </c>
      <c r="AJ65" s="145">
        <f t="shared" si="15"/>
        <v>0</v>
      </c>
      <c r="AK65" s="145">
        <f t="shared" si="15"/>
        <v>0</v>
      </c>
      <c r="AL65" s="145">
        <f t="shared" si="15"/>
        <v>0</v>
      </c>
      <c r="AM65" s="145">
        <f t="shared" si="15"/>
        <v>0</v>
      </c>
      <c r="AN65" s="145">
        <f t="shared" si="15"/>
        <v>0</v>
      </c>
      <c r="AO65" s="145">
        <f t="shared" si="15"/>
        <v>0</v>
      </c>
      <c r="AP65" s="145">
        <f t="shared" si="15"/>
        <v>0</v>
      </c>
      <c r="AQ65" s="145">
        <f t="shared" si="15"/>
        <v>0</v>
      </c>
      <c r="AR65" s="145">
        <f t="shared" si="15"/>
        <v>0</v>
      </c>
      <c r="AS65" s="145">
        <f t="shared" si="15"/>
        <v>0</v>
      </c>
      <c r="AT65" s="145">
        <f t="shared" si="15"/>
        <v>0</v>
      </c>
      <c r="AU65" s="145">
        <f t="shared" si="15"/>
        <v>0</v>
      </c>
      <c r="AV65" s="145">
        <f t="shared" si="15"/>
        <v>0</v>
      </c>
      <c r="AW65" s="145">
        <f t="shared" si="15"/>
        <v>0</v>
      </c>
      <c r="AX65" s="145">
        <f t="shared" si="15"/>
        <v>0</v>
      </c>
      <c r="AY65" s="145">
        <f t="shared" si="15"/>
        <v>0</v>
      </c>
      <c r="AZ65" s="145">
        <f t="shared" si="15"/>
        <v>0</v>
      </c>
      <c r="BA65" s="145">
        <f t="shared" si="15"/>
        <v>0</v>
      </c>
      <c r="BB65" s="145">
        <f t="shared" si="15"/>
        <v>0</v>
      </c>
      <c r="BC65" s="145">
        <f t="shared" si="15"/>
        <v>0</v>
      </c>
      <c r="BD65" s="145">
        <f t="shared" si="15"/>
        <v>0</v>
      </c>
      <c r="BE65" s="145">
        <f t="shared" si="15"/>
        <v>0</v>
      </c>
      <c r="BF65" s="145">
        <f t="shared" si="15"/>
        <v>0</v>
      </c>
      <c r="BG65" s="145">
        <f t="shared" si="15"/>
        <v>0</v>
      </c>
      <c r="BH65" s="145">
        <f t="shared" si="15"/>
        <v>0</v>
      </c>
      <c r="BI65" s="145">
        <f t="shared" si="15"/>
        <v>0</v>
      </c>
      <c r="BJ65" s="145">
        <f t="shared" si="15"/>
        <v>0</v>
      </c>
      <c r="BK65" s="145">
        <f t="shared" si="15"/>
        <v>0</v>
      </c>
      <c r="BL65" s="145">
        <f t="shared" si="15"/>
        <v>0</v>
      </c>
      <c r="BM65" s="145">
        <f t="shared" si="15"/>
        <v>0</v>
      </c>
      <c r="BN65" s="145">
        <f t="shared" si="15"/>
        <v>0</v>
      </c>
      <c r="BO65" s="145">
        <f t="shared" si="15"/>
        <v>0</v>
      </c>
      <c r="BP65" s="145">
        <f t="shared" si="14"/>
        <v>0</v>
      </c>
      <c r="BQ65" s="145">
        <f t="shared" si="14"/>
        <v>0</v>
      </c>
      <c r="BR65" s="145">
        <f t="shared" si="14"/>
        <v>0</v>
      </c>
      <c r="BS65" s="145">
        <f t="shared" si="14"/>
        <v>0</v>
      </c>
      <c r="BT65" s="145">
        <f t="shared" si="14"/>
        <v>0</v>
      </c>
      <c r="BU65" s="145">
        <f t="shared" si="14"/>
        <v>0</v>
      </c>
      <c r="BV65" s="145">
        <f t="shared" si="14"/>
        <v>0</v>
      </c>
      <c r="BW65" s="145">
        <f t="shared" si="14"/>
        <v>0</v>
      </c>
      <c r="BX65" s="145">
        <f t="shared" si="14"/>
        <v>0</v>
      </c>
      <c r="BY65" s="145">
        <f t="shared" si="14"/>
        <v>0</v>
      </c>
      <c r="BZ65" s="145">
        <f t="shared" si="14"/>
        <v>0</v>
      </c>
      <c r="CA65" s="145">
        <f t="shared" si="14"/>
        <v>0</v>
      </c>
      <c r="CB65" s="145">
        <f t="shared" si="14"/>
        <v>0</v>
      </c>
      <c r="CC65" s="145">
        <f t="shared" si="14"/>
        <v>0</v>
      </c>
      <c r="CD65" s="145">
        <f t="shared" si="14"/>
        <v>0</v>
      </c>
      <c r="CE65" s="145">
        <f t="shared" si="14"/>
        <v>0</v>
      </c>
      <c r="CF65" s="145">
        <f t="shared" si="14"/>
        <v>0</v>
      </c>
      <c r="CG65" s="145">
        <f t="shared" si="14"/>
        <v>0</v>
      </c>
      <c r="CH65" s="145">
        <f t="shared" si="14"/>
        <v>0</v>
      </c>
      <c r="CI65" s="145">
        <f t="shared" si="14"/>
        <v>0</v>
      </c>
      <c r="CJ65" s="145">
        <f t="shared" si="14"/>
        <v>0</v>
      </c>
      <c r="CK65" s="145">
        <f t="shared" si="14"/>
        <v>0</v>
      </c>
      <c r="CL65" s="145">
        <f t="shared" si="14"/>
        <v>0</v>
      </c>
      <c r="CM65" s="145">
        <f t="shared" si="14"/>
        <v>0</v>
      </c>
      <c r="CN65" s="145">
        <f t="shared" si="14"/>
        <v>0</v>
      </c>
      <c r="CO65" s="145">
        <f t="shared" si="14"/>
        <v>0</v>
      </c>
      <c r="CP65" s="145">
        <f t="shared" si="14"/>
        <v>0</v>
      </c>
      <c r="CQ65" s="145">
        <f t="shared" si="14"/>
        <v>0</v>
      </c>
      <c r="CR65" s="145">
        <f t="shared" si="14"/>
        <v>0</v>
      </c>
      <c r="CS65" s="145">
        <f t="shared" si="14"/>
        <v>0</v>
      </c>
      <c r="CT65" s="145">
        <f t="shared" si="14"/>
        <v>0</v>
      </c>
      <c r="CU65" s="145">
        <f t="shared" si="14"/>
        <v>0</v>
      </c>
      <c r="CV65" s="145">
        <f t="shared" si="14"/>
        <v>0</v>
      </c>
      <c r="CW65" s="145">
        <f t="shared" si="14"/>
        <v>0</v>
      </c>
      <c r="CX65" s="145">
        <f t="shared" si="14"/>
        <v>0</v>
      </c>
      <c r="CY65" s="145">
        <f t="shared" si="14"/>
        <v>0</v>
      </c>
      <c r="CZ65" s="145">
        <f t="shared" si="14"/>
        <v>0</v>
      </c>
      <c r="DA65" s="145">
        <f t="shared" si="14"/>
        <v>0</v>
      </c>
      <c r="DB65" s="145">
        <f t="shared" si="14"/>
        <v>0</v>
      </c>
      <c r="DC65" s="145">
        <f t="shared" si="14"/>
        <v>0</v>
      </c>
      <c r="DD65" s="145">
        <f t="shared" si="14"/>
        <v>0</v>
      </c>
      <c r="DE65" s="145">
        <f t="shared" si="14"/>
        <v>0</v>
      </c>
      <c r="DF65" s="145">
        <f t="shared" si="9"/>
        <v>0</v>
      </c>
      <c r="DG65" s="145">
        <f t="shared" si="9"/>
        <v>0</v>
      </c>
      <c r="DH65" s="145">
        <f t="shared" si="9"/>
        <v>0</v>
      </c>
      <c r="DI65" s="145">
        <f t="shared" si="9"/>
        <v>0</v>
      </c>
    </row>
    <row r="66" spans="2:113" ht="15.5">
      <c r="B66" s="274"/>
      <c r="C66" s="158" t="s">
        <v>123</v>
      </c>
      <c r="D66" s="145">
        <f t="shared" si="15"/>
        <v>0</v>
      </c>
      <c r="E66" s="145">
        <f t="shared" si="15"/>
        <v>0</v>
      </c>
      <c r="F66" s="145">
        <f t="shared" si="15"/>
        <v>0</v>
      </c>
      <c r="G66" s="145">
        <f t="shared" si="15"/>
        <v>0</v>
      </c>
      <c r="H66" s="145">
        <f t="shared" si="15"/>
        <v>0</v>
      </c>
      <c r="I66" s="145">
        <f t="shared" si="15"/>
        <v>0</v>
      </c>
      <c r="J66" s="145">
        <f t="shared" si="15"/>
        <v>0</v>
      </c>
      <c r="K66" s="145">
        <f t="shared" si="15"/>
        <v>0</v>
      </c>
      <c r="L66" s="145">
        <f t="shared" si="15"/>
        <v>0</v>
      </c>
      <c r="M66" s="145">
        <f t="shared" si="15"/>
        <v>0</v>
      </c>
      <c r="N66" s="145">
        <f t="shared" si="15"/>
        <v>0</v>
      </c>
      <c r="O66" s="145">
        <f t="shared" si="15"/>
        <v>0</v>
      </c>
      <c r="P66" s="145">
        <f t="shared" si="15"/>
        <v>0</v>
      </c>
      <c r="Q66" s="145">
        <f t="shared" si="15"/>
        <v>0</v>
      </c>
      <c r="R66" s="145">
        <f t="shared" si="15"/>
        <v>0</v>
      </c>
      <c r="S66" s="145">
        <f t="shared" si="15"/>
        <v>0</v>
      </c>
      <c r="T66" s="145">
        <f t="shared" si="15"/>
        <v>0</v>
      </c>
      <c r="U66" s="145">
        <f t="shared" si="15"/>
        <v>0</v>
      </c>
      <c r="V66" s="145">
        <f t="shared" si="15"/>
        <v>0</v>
      </c>
      <c r="W66" s="145">
        <f t="shared" si="15"/>
        <v>0</v>
      </c>
      <c r="X66" s="145">
        <f t="shared" si="15"/>
        <v>0</v>
      </c>
      <c r="Y66" s="145">
        <f t="shared" si="15"/>
        <v>0</v>
      </c>
      <c r="Z66" s="145">
        <f t="shared" si="15"/>
        <v>0</v>
      </c>
      <c r="AA66" s="145">
        <f t="shared" si="15"/>
        <v>0</v>
      </c>
      <c r="AB66" s="145">
        <f t="shared" si="15"/>
        <v>0</v>
      </c>
      <c r="AC66" s="145">
        <f t="shared" si="15"/>
        <v>0</v>
      </c>
      <c r="AD66" s="145">
        <f t="shared" si="15"/>
        <v>0</v>
      </c>
      <c r="AE66" s="145">
        <f t="shared" si="15"/>
        <v>0</v>
      </c>
      <c r="AF66" s="145">
        <f t="shared" si="15"/>
        <v>0</v>
      </c>
      <c r="AG66" s="145">
        <f t="shared" si="15"/>
        <v>0</v>
      </c>
      <c r="AH66" s="145">
        <f t="shared" si="15"/>
        <v>0</v>
      </c>
      <c r="AI66" s="145">
        <f t="shared" si="15"/>
        <v>0</v>
      </c>
      <c r="AJ66" s="145">
        <f t="shared" si="15"/>
        <v>0</v>
      </c>
      <c r="AK66" s="145">
        <f t="shared" si="15"/>
        <v>0</v>
      </c>
      <c r="AL66" s="145">
        <f t="shared" si="15"/>
        <v>0</v>
      </c>
      <c r="AM66" s="145">
        <f t="shared" si="15"/>
        <v>0</v>
      </c>
      <c r="AN66" s="145">
        <f t="shared" si="15"/>
        <v>0</v>
      </c>
      <c r="AO66" s="145">
        <f t="shared" si="15"/>
        <v>0</v>
      </c>
      <c r="AP66" s="145">
        <f t="shared" si="15"/>
        <v>0</v>
      </c>
      <c r="AQ66" s="145">
        <f t="shared" si="15"/>
        <v>0</v>
      </c>
      <c r="AR66" s="145">
        <f t="shared" si="15"/>
        <v>0</v>
      </c>
      <c r="AS66" s="145">
        <f t="shared" si="15"/>
        <v>0</v>
      </c>
      <c r="AT66" s="145">
        <f t="shared" si="15"/>
        <v>0</v>
      </c>
      <c r="AU66" s="145">
        <f t="shared" si="15"/>
        <v>0</v>
      </c>
      <c r="AV66" s="145">
        <f t="shared" si="15"/>
        <v>0</v>
      </c>
      <c r="AW66" s="145">
        <f t="shared" si="15"/>
        <v>0</v>
      </c>
      <c r="AX66" s="145">
        <f t="shared" si="15"/>
        <v>0</v>
      </c>
      <c r="AY66" s="145">
        <f t="shared" si="15"/>
        <v>0</v>
      </c>
      <c r="AZ66" s="145">
        <f t="shared" si="15"/>
        <v>0</v>
      </c>
      <c r="BA66" s="145">
        <f t="shared" si="15"/>
        <v>0</v>
      </c>
      <c r="BB66" s="145">
        <f t="shared" si="15"/>
        <v>0</v>
      </c>
      <c r="BC66" s="145">
        <f t="shared" si="15"/>
        <v>0</v>
      </c>
      <c r="BD66" s="145">
        <f t="shared" si="15"/>
        <v>0</v>
      </c>
      <c r="BE66" s="145">
        <f t="shared" si="15"/>
        <v>0</v>
      </c>
      <c r="BF66" s="145">
        <f t="shared" si="15"/>
        <v>0</v>
      </c>
      <c r="BG66" s="145">
        <f t="shared" si="15"/>
        <v>0</v>
      </c>
      <c r="BH66" s="145">
        <f t="shared" si="15"/>
        <v>0</v>
      </c>
      <c r="BI66" s="145">
        <f t="shared" si="15"/>
        <v>0</v>
      </c>
      <c r="BJ66" s="145">
        <f t="shared" si="15"/>
        <v>0</v>
      </c>
      <c r="BK66" s="145">
        <f t="shared" si="15"/>
        <v>0</v>
      </c>
      <c r="BL66" s="145">
        <f t="shared" si="15"/>
        <v>0</v>
      </c>
      <c r="BM66" s="145">
        <f t="shared" si="15"/>
        <v>0</v>
      </c>
      <c r="BN66" s="145">
        <f t="shared" si="15"/>
        <v>0</v>
      </c>
      <c r="BO66" s="145">
        <f t="shared" si="15"/>
        <v>0</v>
      </c>
      <c r="BP66" s="145">
        <f t="shared" si="14"/>
        <v>0</v>
      </c>
      <c r="BQ66" s="145">
        <f t="shared" si="14"/>
        <v>0</v>
      </c>
      <c r="BR66" s="145">
        <f t="shared" si="14"/>
        <v>0</v>
      </c>
      <c r="BS66" s="145">
        <f t="shared" si="14"/>
        <v>0</v>
      </c>
      <c r="BT66" s="145">
        <f t="shared" si="14"/>
        <v>0</v>
      </c>
      <c r="BU66" s="145">
        <f t="shared" si="14"/>
        <v>0</v>
      </c>
      <c r="BV66" s="145">
        <f t="shared" si="14"/>
        <v>0</v>
      </c>
      <c r="BW66" s="145">
        <f t="shared" si="14"/>
        <v>0</v>
      </c>
      <c r="BX66" s="145">
        <f t="shared" si="14"/>
        <v>0</v>
      </c>
      <c r="BY66" s="145">
        <f t="shared" si="14"/>
        <v>0</v>
      </c>
      <c r="BZ66" s="145">
        <f t="shared" si="14"/>
        <v>0</v>
      </c>
      <c r="CA66" s="145">
        <f t="shared" si="14"/>
        <v>0</v>
      </c>
      <c r="CB66" s="145">
        <f t="shared" si="14"/>
        <v>0</v>
      </c>
      <c r="CC66" s="145">
        <f t="shared" si="14"/>
        <v>0</v>
      </c>
      <c r="CD66" s="145">
        <f t="shared" si="14"/>
        <v>0</v>
      </c>
      <c r="CE66" s="145">
        <f t="shared" si="14"/>
        <v>0</v>
      </c>
      <c r="CF66" s="145">
        <f t="shared" si="14"/>
        <v>0</v>
      </c>
      <c r="CG66" s="145">
        <f t="shared" si="14"/>
        <v>0</v>
      </c>
      <c r="CH66" s="145">
        <f t="shared" si="14"/>
        <v>0</v>
      </c>
      <c r="CI66" s="145">
        <f t="shared" si="14"/>
        <v>0</v>
      </c>
      <c r="CJ66" s="145">
        <f t="shared" si="14"/>
        <v>0</v>
      </c>
      <c r="CK66" s="145">
        <f t="shared" si="14"/>
        <v>0</v>
      </c>
      <c r="CL66" s="145">
        <f t="shared" si="14"/>
        <v>0</v>
      </c>
      <c r="CM66" s="145">
        <f t="shared" si="14"/>
        <v>0</v>
      </c>
      <c r="CN66" s="145">
        <f t="shared" si="14"/>
        <v>0</v>
      </c>
      <c r="CO66" s="145">
        <f t="shared" si="14"/>
        <v>0</v>
      </c>
      <c r="CP66" s="145">
        <f t="shared" si="14"/>
        <v>0</v>
      </c>
      <c r="CQ66" s="145">
        <f t="shared" si="14"/>
        <v>0</v>
      </c>
      <c r="CR66" s="145">
        <f t="shared" si="14"/>
        <v>0</v>
      </c>
      <c r="CS66" s="145">
        <f t="shared" si="14"/>
        <v>0</v>
      </c>
      <c r="CT66" s="145">
        <f t="shared" si="14"/>
        <v>0</v>
      </c>
      <c r="CU66" s="145">
        <f t="shared" si="14"/>
        <v>0</v>
      </c>
      <c r="CV66" s="145">
        <f t="shared" si="14"/>
        <v>0</v>
      </c>
      <c r="CW66" s="145">
        <f t="shared" si="14"/>
        <v>0</v>
      </c>
      <c r="CX66" s="145">
        <f t="shared" si="14"/>
        <v>0</v>
      </c>
      <c r="CY66" s="145">
        <f t="shared" si="14"/>
        <v>0</v>
      </c>
      <c r="CZ66" s="145">
        <f t="shared" si="14"/>
        <v>0</v>
      </c>
      <c r="DA66" s="145">
        <f t="shared" si="14"/>
        <v>0</v>
      </c>
      <c r="DB66" s="145">
        <f t="shared" si="14"/>
        <v>0</v>
      </c>
      <c r="DC66" s="145">
        <f t="shared" si="14"/>
        <v>0</v>
      </c>
      <c r="DD66" s="145">
        <f t="shared" si="14"/>
        <v>0</v>
      </c>
      <c r="DE66" s="145">
        <f t="shared" si="14"/>
        <v>0</v>
      </c>
      <c r="DF66" s="145">
        <f t="shared" si="9"/>
        <v>0</v>
      </c>
      <c r="DG66" s="145">
        <f t="shared" si="9"/>
        <v>0</v>
      </c>
      <c r="DH66" s="145">
        <f t="shared" si="9"/>
        <v>0</v>
      </c>
      <c r="DI66" s="145">
        <f t="shared" si="9"/>
        <v>0</v>
      </c>
    </row>
    <row r="67" spans="2:113" ht="15.5">
      <c r="B67" s="274"/>
      <c r="C67" s="158" t="s">
        <v>479</v>
      </c>
      <c r="D67" s="145">
        <f t="shared" si="15"/>
        <v>0</v>
      </c>
      <c r="E67" s="145">
        <f t="shared" si="15"/>
        <v>0</v>
      </c>
      <c r="F67" s="145">
        <f t="shared" si="15"/>
        <v>0</v>
      </c>
      <c r="G67" s="145">
        <f t="shared" si="15"/>
        <v>0</v>
      </c>
      <c r="H67" s="145">
        <f t="shared" si="15"/>
        <v>0</v>
      </c>
      <c r="I67" s="145">
        <f t="shared" si="15"/>
        <v>0</v>
      </c>
      <c r="J67" s="145">
        <f t="shared" si="15"/>
        <v>0</v>
      </c>
      <c r="K67" s="145">
        <f t="shared" si="15"/>
        <v>0</v>
      </c>
      <c r="L67" s="145">
        <f t="shared" si="15"/>
        <v>0</v>
      </c>
      <c r="M67" s="145">
        <f t="shared" si="15"/>
        <v>0</v>
      </c>
      <c r="N67" s="145">
        <f t="shared" si="15"/>
        <v>0</v>
      </c>
      <c r="O67" s="145">
        <f t="shared" si="15"/>
        <v>0</v>
      </c>
      <c r="P67" s="145">
        <f t="shared" si="15"/>
        <v>0</v>
      </c>
      <c r="Q67" s="145">
        <f t="shared" si="15"/>
        <v>0</v>
      </c>
      <c r="R67" s="145">
        <f t="shared" si="15"/>
        <v>0</v>
      </c>
      <c r="S67" s="145">
        <f t="shared" si="15"/>
        <v>0</v>
      </c>
      <c r="T67" s="145">
        <f t="shared" si="15"/>
        <v>0</v>
      </c>
      <c r="U67" s="145">
        <f t="shared" si="15"/>
        <v>0</v>
      </c>
      <c r="V67" s="145">
        <f t="shared" si="15"/>
        <v>0</v>
      </c>
      <c r="W67" s="145">
        <f t="shared" si="15"/>
        <v>0</v>
      </c>
      <c r="X67" s="145">
        <f t="shared" si="15"/>
        <v>0</v>
      </c>
      <c r="Y67" s="145">
        <f t="shared" si="15"/>
        <v>0</v>
      </c>
      <c r="Z67" s="145">
        <f t="shared" si="15"/>
        <v>0</v>
      </c>
      <c r="AA67" s="145">
        <f t="shared" si="15"/>
        <v>0</v>
      </c>
      <c r="AB67" s="145">
        <f t="shared" si="15"/>
        <v>0</v>
      </c>
      <c r="AC67" s="145">
        <f t="shared" si="15"/>
        <v>0</v>
      </c>
      <c r="AD67" s="145">
        <f t="shared" si="15"/>
        <v>0</v>
      </c>
      <c r="AE67" s="145">
        <f t="shared" si="15"/>
        <v>0</v>
      </c>
      <c r="AF67" s="145">
        <f t="shared" si="15"/>
        <v>0</v>
      </c>
      <c r="AG67" s="145">
        <f t="shared" si="15"/>
        <v>0</v>
      </c>
      <c r="AH67" s="145">
        <f t="shared" si="15"/>
        <v>0</v>
      </c>
      <c r="AI67" s="145">
        <f t="shared" si="15"/>
        <v>0</v>
      </c>
      <c r="AJ67" s="145">
        <f t="shared" si="15"/>
        <v>0</v>
      </c>
      <c r="AK67" s="145">
        <f t="shared" si="15"/>
        <v>0</v>
      </c>
      <c r="AL67" s="145">
        <f t="shared" si="15"/>
        <v>0</v>
      </c>
      <c r="AM67" s="145">
        <f t="shared" si="15"/>
        <v>0</v>
      </c>
      <c r="AN67" s="145">
        <f t="shared" si="15"/>
        <v>0</v>
      </c>
      <c r="AO67" s="145">
        <f t="shared" si="15"/>
        <v>0</v>
      </c>
      <c r="AP67" s="145">
        <f t="shared" si="15"/>
        <v>0</v>
      </c>
      <c r="AQ67" s="145">
        <f t="shared" si="15"/>
        <v>0</v>
      </c>
      <c r="AR67" s="145">
        <f t="shared" si="15"/>
        <v>0</v>
      </c>
      <c r="AS67" s="145">
        <f t="shared" si="15"/>
        <v>0</v>
      </c>
      <c r="AT67" s="145">
        <f t="shared" si="15"/>
        <v>0</v>
      </c>
      <c r="AU67" s="145">
        <f t="shared" si="15"/>
        <v>0</v>
      </c>
      <c r="AV67" s="145">
        <f t="shared" si="15"/>
        <v>0</v>
      </c>
      <c r="AW67" s="145">
        <f t="shared" si="15"/>
        <v>0</v>
      </c>
      <c r="AX67" s="145">
        <f t="shared" si="15"/>
        <v>0</v>
      </c>
      <c r="AY67" s="145">
        <f t="shared" si="15"/>
        <v>0</v>
      </c>
      <c r="AZ67" s="145">
        <f t="shared" si="15"/>
        <v>0</v>
      </c>
      <c r="BA67" s="145">
        <f t="shared" si="15"/>
        <v>0</v>
      </c>
      <c r="BB67" s="145">
        <f t="shared" si="15"/>
        <v>0</v>
      </c>
      <c r="BC67" s="145">
        <f t="shared" si="15"/>
        <v>0</v>
      </c>
      <c r="BD67" s="145">
        <f t="shared" si="15"/>
        <v>0</v>
      </c>
      <c r="BE67" s="145">
        <f t="shared" si="15"/>
        <v>0</v>
      </c>
      <c r="BF67" s="145">
        <f t="shared" si="15"/>
        <v>0</v>
      </c>
      <c r="BG67" s="145">
        <f t="shared" si="15"/>
        <v>0</v>
      </c>
      <c r="BH67" s="145">
        <f t="shared" si="15"/>
        <v>0</v>
      </c>
      <c r="BI67" s="145">
        <f t="shared" si="15"/>
        <v>0</v>
      </c>
      <c r="BJ67" s="145">
        <f t="shared" si="15"/>
        <v>0</v>
      </c>
      <c r="BK67" s="145">
        <f t="shared" si="15"/>
        <v>0</v>
      </c>
      <c r="BL67" s="145">
        <f t="shared" si="15"/>
        <v>0</v>
      </c>
      <c r="BM67" s="145">
        <f t="shared" si="15"/>
        <v>0</v>
      </c>
      <c r="BN67" s="145">
        <f t="shared" si="15"/>
        <v>0</v>
      </c>
      <c r="BO67" s="145">
        <f t="shared" si="15"/>
        <v>0</v>
      </c>
      <c r="BP67" s="145">
        <f t="shared" si="14"/>
        <v>0</v>
      </c>
      <c r="BQ67" s="145">
        <f t="shared" si="14"/>
        <v>0</v>
      </c>
      <c r="BR67" s="145">
        <f t="shared" si="14"/>
        <v>0</v>
      </c>
      <c r="BS67" s="145">
        <f t="shared" si="14"/>
        <v>0</v>
      </c>
      <c r="BT67" s="145">
        <f t="shared" si="14"/>
        <v>0</v>
      </c>
      <c r="BU67" s="145">
        <f t="shared" si="14"/>
        <v>0</v>
      </c>
      <c r="BV67" s="145">
        <f t="shared" si="14"/>
        <v>0</v>
      </c>
      <c r="BW67" s="145">
        <f t="shared" si="14"/>
        <v>0</v>
      </c>
      <c r="BX67" s="145">
        <f t="shared" si="14"/>
        <v>0</v>
      </c>
      <c r="BY67" s="145">
        <f t="shared" si="14"/>
        <v>0</v>
      </c>
      <c r="BZ67" s="145">
        <f t="shared" si="14"/>
        <v>0</v>
      </c>
      <c r="CA67" s="145">
        <f t="shared" si="14"/>
        <v>0</v>
      </c>
      <c r="CB67" s="145">
        <f t="shared" si="14"/>
        <v>0</v>
      </c>
      <c r="CC67" s="145">
        <f t="shared" si="14"/>
        <v>0</v>
      </c>
      <c r="CD67" s="145">
        <f t="shared" si="14"/>
        <v>0</v>
      </c>
      <c r="CE67" s="145">
        <f t="shared" si="14"/>
        <v>0</v>
      </c>
      <c r="CF67" s="145">
        <f t="shared" si="14"/>
        <v>0</v>
      </c>
      <c r="CG67" s="145">
        <f t="shared" si="14"/>
        <v>0</v>
      </c>
      <c r="CH67" s="145">
        <f t="shared" si="14"/>
        <v>0</v>
      </c>
      <c r="CI67" s="145">
        <f t="shared" si="14"/>
        <v>0</v>
      </c>
      <c r="CJ67" s="145">
        <f t="shared" si="14"/>
        <v>0</v>
      </c>
      <c r="CK67" s="145">
        <f t="shared" si="14"/>
        <v>0</v>
      </c>
      <c r="CL67" s="145">
        <f t="shared" si="14"/>
        <v>0</v>
      </c>
      <c r="CM67" s="145">
        <f t="shared" si="14"/>
        <v>0</v>
      </c>
      <c r="CN67" s="145">
        <f t="shared" si="14"/>
        <v>0</v>
      </c>
      <c r="CO67" s="145">
        <f t="shared" si="14"/>
        <v>0</v>
      </c>
      <c r="CP67" s="145">
        <f t="shared" si="14"/>
        <v>0</v>
      </c>
      <c r="CQ67" s="145">
        <f t="shared" si="14"/>
        <v>0</v>
      </c>
      <c r="CR67" s="145">
        <f t="shared" si="14"/>
        <v>0</v>
      </c>
      <c r="CS67" s="145">
        <f t="shared" si="14"/>
        <v>0</v>
      </c>
      <c r="CT67" s="145">
        <f t="shared" si="14"/>
        <v>0</v>
      </c>
      <c r="CU67" s="145">
        <f t="shared" si="14"/>
        <v>0</v>
      </c>
      <c r="CV67" s="145">
        <f t="shared" si="14"/>
        <v>0</v>
      </c>
      <c r="CW67" s="145">
        <f t="shared" si="14"/>
        <v>0</v>
      </c>
      <c r="CX67" s="145">
        <f t="shared" si="14"/>
        <v>0</v>
      </c>
      <c r="CY67" s="145">
        <f t="shared" si="14"/>
        <v>0</v>
      </c>
      <c r="CZ67" s="145">
        <f t="shared" si="14"/>
        <v>0</v>
      </c>
      <c r="DA67" s="145">
        <f t="shared" si="14"/>
        <v>0</v>
      </c>
      <c r="DB67" s="145">
        <f t="shared" si="14"/>
        <v>0</v>
      </c>
      <c r="DC67" s="145">
        <f t="shared" si="14"/>
        <v>0</v>
      </c>
      <c r="DD67" s="145">
        <f t="shared" si="14"/>
        <v>0</v>
      </c>
      <c r="DE67" s="145">
        <f t="shared" si="14"/>
        <v>0</v>
      </c>
      <c r="DF67" s="145">
        <f t="shared" si="9"/>
        <v>0</v>
      </c>
      <c r="DG67" s="145">
        <f t="shared" si="9"/>
        <v>0</v>
      </c>
      <c r="DH67" s="145">
        <f t="shared" si="9"/>
        <v>0</v>
      </c>
      <c r="DI67" s="145">
        <f t="shared" si="9"/>
        <v>0</v>
      </c>
    </row>
    <row r="68" spans="2:113" ht="15.5">
      <c r="B68" s="274"/>
      <c r="C68" s="158" t="s">
        <v>470</v>
      </c>
      <c r="D68" s="145">
        <f t="shared" si="15"/>
        <v>0</v>
      </c>
      <c r="E68" s="145">
        <f t="shared" si="15"/>
        <v>0</v>
      </c>
      <c r="F68" s="145">
        <f t="shared" si="15"/>
        <v>0</v>
      </c>
      <c r="G68" s="145">
        <f t="shared" si="15"/>
        <v>0</v>
      </c>
      <c r="H68" s="145">
        <f t="shared" si="15"/>
        <v>0</v>
      </c>
      <c r="I68" s="145">
        <f t="shared" si="15"/>
        <v>0</v>
      </c>
      <c r="J68" s="145">
        <f t="shared" si="15"/>
        <v>0</v>
      </c>
      <c r="K68" s="145">
        <f t="shared" si="15"/>
        <v>0</v>
      </c>
      <c r="L68" s="145">
        <f t="shared" si="15"/>
        <v>0</v>
      </c>
      <c r="M68" s="145">
        <f t="shared" si="15"/>
        <v>0</v>
      </c>
      <c r="N68" s="145">
        <f t="shared" si="15"/>
        <v>0</v>
      </c>
      <c r="O68" s="145">
        <f t="shared" si="15"/>
        <v>0</v>
      </c>
      <c r="P68" s="145">
        <f t="shared" si="15"/>
        <v>0</v>
      </c>
      <c r="Q68" s="145">
        <f t="shared" si="15"/>
        <v>0</v>
      </c>
      <c r="R68" s="145">
        <f t="shared" si="15"/>
        <v>0</v>
      </c>
      <c r="S68" s="145">
        <f t="shared" si="15"/>
        <v>0</v>
      </c>
      <c r="T68" s="145">
        <f t="shared" si="15"/>
        <v>0</v>
      </c>
      <c r="U68" s="145">
        <f t="shared" si="15"/>
        <v>0</v>
      </c>
      <c r="V68" s="145">
        <f t="shared" si="15"/>
        <v>0</v>
      </c>
      <c r="W68" s="145">
        <f t="shared" si="15"/>
        <v>0</v>
      </c>
      <c r="X68" s="145">
        <f t="shared" si="15"/>
        <v>0</v>
      </c>
      <c r="Y68" s="145">
        <f t="shared" si="15"/>
        <v>0</v>
      </c>
      <c r="Z68" s="145">
        <f t="shared" si="15"/>
        <v>0</v>
      </c>
      <c r="AA68" s="145">
        <f t="shared" si="15"/>
        <v>0</v>
      </c>
      <c r="AB68" s="145">
        <f t="shared" si="15"/>
        <v>0</v>
      </c>
      <c r="AC68" s="145">
        <f t="shared" si="15"/>
        <v>0</v>
      </c>
      <c r="AD68" s="145">
        <f t="shared" si="15"/>
        <v>0</v>
      </c>
      <c r="AE68" s="145">
        <f t="shared" si="15"/>
        <v>0</v>
      </c>
      <c r="AF68" s="145">
        <f t="shared" si="15"/>
        <v>0</v>
      </c>
      <c r="AG68" s="145">
        <f t="shared" si="15"/>
        <v>0</v>
      </c>
      <c r="AH68" s="145">
        <f t="shared" si="15"/>
        <v>0</v>
      </c>
      <c r="AI68" s="145">
        <f t="shared" si="15"/>
        <v>0</v>
      </c>
      <c r="AJ68" s="145">
        <f t="shared" si="15"/>
        <v>0</v>
      </c>
      <c r="AK68" s="145">
        <f t="shared" si="15"/>
        <v>0</v>
      </c>
      <c r="AL68" s="145">
        <f t="shared" si="15"/>
        <v>0</v>
      </c>
      <c r="AM68" s="145">
        <f t="shared" si="15"/>
        <v>0</v>
      </c>
      <c r="AN68" s="145">
        <f t="shared" si="15"/>
        <v>0</v>
      </c>
      <c r="AO68" s="145">
        <f t="shared" si="15"/>
        <v>0</v>
      </c>
      <c r="AP68" s="145">
        <f t="shared" si="15"/>
        <v>0</v>
      </c>
      <c r="AQ68" s="145">
        <f t="shared" si="15"/>
        <v>0</v>
      </c>
      <c r="AR68" s="145">
        <f t="shared" si="15"/>
        <v>0</v>
      </c>
      <c r="AS68" s="145">
        <f t="shared" si="15"/>
        <v>0</v>
      </c>
      <c r="AT68" s="145">
        <f t="shared" si="15"/>
        <v>0</v>
      </c>
      <c r="AU68" s="145">
        <f t="shared" si="15"/>
        <v>0</v>
      </c>
      <c r="AV68" s="145">
        <f t="shared" si="15"/>
        <v>0</v>
      </c>
      <c r="AW68" s="145">
        <f t="shared" si="15"/>
        <v>0</v>
      </c>
      <c r="AX68" s="145">
        <f t="shared" si="15"/>
        <v>0</v>
      </c>
      <c r="AY68" s="145">
        <f t="shared" si="15"/>
        <v>0</v>
      </c>
      <c r="AZ68" s="145">
        <f t="shared" si="15"/>
        <v>0</v>
      </c>
      <c r="BA68" s="145">
        <f t="shared" si="15"/>
        <v>0</v>
      </c>
      <c r="BB68" s="145">
        <f t="shared" si="15"/>
        <v>0</v>
      </c>
      <c r="BC68" s="145">
        <f t="shared" si="15"/>
        <v>0</v>
      </c>
      <c r="BD68" s="145">
        <f t="shared" si="15"/>
        <v>0</v>
      </c>
      <c r="BE68" s="145">
        <f t="shared" si="15"/>
        <v>0</v>
      </c>
      <c r="BF68" s="145">
        <f t="shared" si="15"/>
        <v>0</v>
      </c>
      <c r="BG68" s="145">
        <f t="shared" si="15"/>
        <v>0</v>
      </c>
      <c r="BH68" s="145">
        <f t="shared" si="15"/>
        <v>0</v>
      </c>
      <c r="BI68" s="145">
        <f t="shared" si="15"/>
        <v>0</v>
      </c>
      <c r="BJ68" s="145">
        <f t="shared" si="15"/>
        <v>0</v>
      </c>
      <c r="BK68" s="145">
        <f t="shared" si="15"/>
        <v>0</v>
      </c>
      <c r="BL68" s="145">
        <f t="shared" si="15"/>
        <v>0</v>
      </c>
      <c r="BM68" s="145">
        <f t="shared" si="15"/>
        <v>0</v>
      </c>
      <c r="BN68" s="145">
        <f t="shared" si="15"/>
        <v>0</v>
      </c>
      <c r="BO68" s="145">
        <f t="shared" ref="BO68:DI70" si="16">IF(BO$29=0,,BO49/BO$29*1000000)</f>
        <v>0</v>
      </c>
      <c r="BP68" s="145">
        <f t="shared" si="16"/>
        <v>0</v>
      </c>
      <c r="BQ68" s="145">
        <f t="shared" si="16"/>
        <v>0</v>
      </c>
      <c r="BR68" s="145">
        <f t="shared" si="16"/>
        <v>0</v>
      </c>
      <c r="BS68" s="145">
        <f t="shared" si="16"/>
        <v>0</v>
      </c>
      <c r="BT68" s="145">
        <f t="shared" si="16"/>
        <v>0</v>
      </c>
      <c r="BU68" s="145">
        <f t="shared" si="16"/>
        <v>0</v>
      </c>
      <c r="BV68" s="145">
        <f t="shared" si="16"/>
        <v>0</v>
      </c>
      <c r="BW68" s="145">
        <f t="shared" si="16"/>
        <v>0</v>
      </c>
      <c r="BX68" s="145">
        <f t="shared" si="16"/>
        <v>0</v>
      </c>
      <c r="BY68" s="145">
        <f t="shared" si="16"/>
        <v>0</v>
      </c>
      <c r="BZ68" s="145">
        <f t="shared" si="16"/>
        <v>0</v>
      </c>
      <c r="CA68" s="145">
        <f t="shared" si="16"/>
        <v>0</v>
      </c>
      <c r="CB68" s="145">
        <f t="shared" si="16"/>
        <v>0</v>
      </c>
      <c r="CC68" s="145">
        <f t="shared" si="16"/>
        <v>0</v>
      </c>
      <c r="CD68" s="145">
        <f t="shared" si="16"/>
        <v>0</v>
      </c>
      <c r="CE68" s="145">
        <f t="shared" si="16"/>
        <v>0</v>
      </c>
      <c r="CF68" s="145">
        <f t="shared" si="16"/>
        <v>0</v>
      </c>
      <c r="CG68" s="145">
        <f t="shared" si="16"/>
        <v>0</v>
      </c>
      <c r="CH68" s="145">
        <f t="shared" si="16"/>
        <v>0</v>
      </c>
      <c r="CI68" s="145">
        <f t="shared" si="16"/>
        <v>0</v>
      </c>
      <c r="CJ68" s="145">
        <f t="shared" si="16"/>
        <v>0</v>
      </c>
      <c r="CK68" s="145">
        <f t="shared" si="16"/>
        <v>0</v>
      </c>
      <c r="CL68" s="145">
        <f t="shared" si="16"/>
        <v>0</v>
      </c>
      <c r="CM68" s="145">
        <f t="shared" si="16"/>
        <v>0</v>
      </c>
      <c r="CN68" s="145">
        <f t="shared" si="16"/>
        <v>0</v>
      </c>
      <c r="CO68" s="145">
        <f t="shared" si="16"/>
        <v>0</v>
      </c>
      <c r="CP68" s="145">
        <f t="shared" si="16"/>
        <v>0</v>
      </c>
      <c r="CQ68" s="145">
        <f t="shared" si="16"/>
        <v>0</v>
      </c>
      <c r="CR68" s="145">
        <f t="shared" si="16"/>
        <v>0</v>
      </c>
      <c r="CS68" s="145">
        <f t="shared" si="16"/>
        <v>0</v>
      </c>
      <c r="CT68" s="145">
        <f t="shared" si="16"/>
        <v>0</v>
      </c>
      <c r="CU68" s="145">
        <f t="shared" si="16"/>
        <v>0</v>
      </c>
      <c r="CV68" s="145">
        <f t="shared" si="16"/>
        <v>0</v>
      </c>
      <c r="CW68" s="145">
        <f t="shared" si="16"/>
        <v>0</v>
      </c>
      <c r="CX68" s="145">
        <f t="shared" si="16"/>
        <v>0</v>
      </c>
      <c r="CY68" s="145">
        <f t="shared" si="16"/>
        <v>0</v>
      </c>
      <c r="CZ68" s="145">
        <f t="shared" si="16"/>
        <v>0</v>
      </c>
      <c r="DA68" s="145">
        <f t="shared" si="16"/>
        <v>0</v>
      </c>
      <c r="DB68" s="145">
        <f t="shared" si="16"/>
        <v>0</v>
      </c>
      <c r="DC68" s="145">
        <f t="shared" si="16"/>
        <v>0</v>
      </c>
      <c r="DD68" s="145">
        <f t="shared" si="16"/>
        <v>0</v>
      </c>
      <c r="DE68" s="145">
        <f t="shared" si="16"/>
        <v>0</v>
      </c>
      <c r="DF68" s="145">
        <f t="shared" si="9"/>
        <v>0</v>
      </c>
      <c r="DG68" s="145">
        <f t="shared" si="9"/>
        <v>0</v>
      </c>
      <c r="DH68" s="145">
        <f t="shared" si="9"/>
        <v>0</v>
      </c>
      <c r="DI68" s="145">
        <f t="shared" si="9"/>
        <v>0</v>
      </c>
    </row>
    <row r="69" spans="2:113" ht="16" thickBot="1">
      <c r="B69" s="275"/>
      <c r="C69" s="157" t="s">
        <v>526</v>
      </c>
      <c r="D69" s="145">
        <f t="shared" ref="D69:BO70" si="17">IF(D$29=0,,D50/D$29*1000000)</f>
        <v>0</v>
      </c>
      <c r="E69" s="145">
        <f t="shared" si="17"/>
        <v>0</v>
      </c>
      <c r="F69" s="145">
        <f t="shared" si="17"/>
        <v>0</v>
      </c>
      <c r="G69" s="145">
        <f t="shared" si="17"/>
        <v>0</v>
      </c>
      <c r="H69" s="145">
        <f t="shared" si="17"/>
        <v>0</v>
      </c>
      <c r="I69" s="145">
        <f t="shared" si="17"/>
        <v>0</v>
      </c>
      <c r="J69" s="145">
        <f t="shared" si="17"/>
        <v>0</v>
      </c>
      <c r="K69" s="145">
        <f t="shared" si="17"/>
        <v>0</v>
      </c>
      <c r="L69" s="145">
        <f t="shared" si="17"/>
        <v>0</v>
      </c>
      <c r="M69" s="145">
        <f t="shared" si="17"/>
        <v>0</v>
      </c>
      <c r="N69" s="145">
        <f t="shared" si="17"/>
        <v>0</v>
      </c>
      <c r="O69" s="145">
        <f t="shared" si="17"/>
        <v>0</v>
      </c>
      <c r="P69" s="145">
        <f t="shared" si="17"/>
        <v>0</v>
      </c>
      <c r="Q69" s="145">
        <f t="shared" si="17"/>
        <v>0</v>
      </c>
      <c r="R69" s="145">
        <f t="shared" si="17"/>
        <v>0</v>
      </c>
      <c r="S69" s="145">
        <f t="shared" si="17"/>
        <v>0</v>
      </c>
      <c r="T69" s="145">
        <f t="shared" si="17"/>
        <v>0</v>
      </c>
      <c r="U69" s="145">
        <f t="shared" si="17"/>
        <v>0</v>
      </c>
      <c r="V69" s="145">
        <f t="shared" si="17"/>
        <v>0</v>
      </c>
      <c r="W69" s="145">
        <f t="shared" si="17"/>
        <v>0</v>
      </c>
      <c r="X69" s="145">
        <f t="shared" si="17"/>
        <v>0</v>
      </c>
      <c r="Y69" s="145">
        <f t="shared" si="17"/>
        <v>0</v>
      </c>
      <c r="Z69" s="145">
        <f t="shared" si="17"/>
        <v>0</v>
      </c>
      <c r="AA69" s="145">
        <f t="shared" si="17"/>
        <v>0</v>
      </c>
      <c r="AB69" s="145">
        <f t="shared" si="17"/>
        <v>0</v>
      </c>
      <c r="AC69" s="145">
        <f t="shared" si="17"/>
        <v>0</v>
      </c>
      <c r="AD69" s="145">
        <f t="shared" si="17"/>
        <v>0</v>
      </c>
      <c r="AE69" s="145">
        <f t="shared" si="17"/>
        <v>0</v>
      </c>
      <c r="AF69" s="145">
        <f t="shared" si="17"/>
        <v>0</v>
      </c>
      <c r="AG69" s="145">
        <f t="shared" si="17"/>
        <v>0</v>
      </c>
      <c r="AH69" s="145">
        <f t="shared" si="17"/>
        <v>0</v>
      </c>
      <c r="AI69" s="145">
        <f t="shared" si="17"/>
        <v>0</v>
      </c>
      <c r="AJ69" s="145">
        <f t="shared" si="17"/>
        <v>0</v>
      </c>
      <c r="AK69" s="145">
        <f t="shared" si="17"/>
        <v>0</v>
      </c>
      <c r="AL69" s="145">
        <f t="shared" si="17"/>
        <v>0</v>
      </c>
      <c r="AM69" s="145">
        <f t="shared" si="17"/>
        <v>0</v>
      </c>
      <c r="AN69" s="145">
        <f t="shared" si="17"/>
        <v>0</v>
      </c>
      <c r="AO69" s="145">
        <f t="shared" si="17"/>
        <v>0</v>
      </c>
      <c r="AP69" s="145">
        <f t="shared" si="17"/>
        <v>0</v>
      </c>
      <c r="AQ69" s="145">
        <f t="shared" si="17"/>
        <v>0</v>
      </c>
      <c r="AR69" s="145">
        <f t="shared" si="17"/>
        <v>0</v>
      </c>
      <c r="AS69" s="145">
        <f t="shared" si="17"/>
        <v>0</v>
      </c>
      <c r="AT69" s="145">
        <f t="shared" si="17"/>
        <v>0</v>
      </c>
      <c r="AU69" s="145">
        <f t="shared" si="17"/>
        <v>0</v>
      </c>
      <c r="AV69" s="145">
        <f t="shared" si="17"/>
        <v>0</v>
      </c>
      <c r="AW69" s="145">
        <f t="shared" si="17"/>
        <v>0</v>
      </c>
      <c r="AX69" s="145">
        <f t="shared" si="17"/>
        <v>0</v>
      </c>
      <c r="AY69" s="145">
        <f t="shared" si="17"/>
        <v>0</v>
      </c>
      <c r="AZ69" s="145">
        <f t="shared" si="17"/>
        <v>0</v>
      </c>
      <c r="BA69" s="145">
        <f t="shared" si="17"/>
        <v>0</v>
      </c>
      <c r="BB69" s="145">
        <f t="shared" si="17"/>
        <v>0</v>
      </c>
      <c r="BC69" s="145">
        <f t="shared" si="17"/>
        <v>0</v>
      </c>
      <c r="BD69" s="145">
        <f t="shared" si="17"/>
        <v>0</v>
      </c>
      <c r="BE69" s="145">
        <f t="shared" si="17"/>
        <v>0</v>
      </c>
      <c r="BF69" s="145">
        <f t="shared" si="17"/>
        <v>0</v>
      </c>
      <c r="BG69" s="145">
        <f t="shared" si="17"/>
        <v>0</v>
      </c>
      <c r="BH69" s="145">
        <f t="shared" si="17"/>
        <v>0</v>
      </c>
      <c r="BI69" s="145">
        <f t="shared" si="17"/>
        <v>0</v>
      </c>
      <c r="BJ69" s="145">
        <f t="shared" si="17"/>
        <v>0</v>
      </c>
      <c r="BK69" s="145">
        <f t="shared" si="17"/>
        <v>0</v>
      </c>
      <c r="BL69" s="145">
        <f t="shared" si="17"/>
        <v>0</v>
      </c>
      <c r="BM69" s="145">
        <f t="shared" si="17"/>
        <v>0</v>
      </c>
      <c r="BN69" s="145">
        <f t="shared" si="17"/>
        <v>0</v>
      </c>
      <c r="BO69" s="145">
        <f t="shared" si="17"/>
        <v>0</v>
      </c>
      <c r="BP69" s="145">
        <f t="shared" si="16"/>
        <v>0</v>
      </c>
      <c r="BQ69" s="145">
        <f t="shared" si="16"/>
        <v>0</v>
      </c>
      <c r="BR69" s="145">
        <f t="shared" si="16"/>
        <v>0</v>
      </c>
      <c r="BS69" s="145">
        <f t="shared" si="16"/>
        <v>0</v>
      </c>
      <c r="BT69" s="145">
        <f t="shared" si="16"/>
        <v>0</v>
      </c>
      <c r="BU69" s="145">
        <f t="shared" si="16"/>
        <v>0</v>
      </c>
      <c r="BV69" s="145">
        <f t="shared" si="16"/>
        <v>0</v>
      </c>
      <c r="BW69" s="145">
        <f t="shared" si="16"/>
        <v>0</v>
      </c>
      <c r="BX69" s="145">
        <f t="shared" si="16"/>
        <v>0</v>
      </c>
      <c r="BY69" s="145">
        <f t="shared" si="16"/>
        <v>0</v>
      </c>
      <c r="BZ69" s="145">
        <f t="shared" si="16"/>
        <v>0</v>
      </c>
      <c r="CA69" s="145">
        <f t="shared" si="16"/>
        <v>0</v>
      </c>
      <c r="CB69" s="145">
        <f t="shared" si="16"/>
        <v>0</v>
      </c>
      <c r="CC69" s="145">
        <f t="shared" si="16"/>
        <v>0</v>
      </c>
      <c r="CD69" s="145">
        <f t="shared" si="16"/>
        <v>0</v>
      </c>
      <c r="CE69" s="145">
        <f t="shared" si="16"/>
        <v>0</v>
      </c>
      <c r="CF69" s="145">
        <f t="shared" si="16"/>
        <v>0</v>
      </c>
      <c r="CG69" s="145">
        <f t="shared" si="16"/>
        <v>0</v>
      </c>
      <c r="CH69" s="145">
        <f t="shared" si="16"/>
        <v>0</v>
      </c>
      <c r="CI69" s="145">
        <f t="shared" si="16"/>
        <v>0</v>
      </c>
      <c r="CJ69" s="145">
        <f t="shared" si="16"/>
        <v>0</v>
      </c>
      <c r="CK69" s="145">
        <f t="shared" si="16"/>
        <v>0</v>
      </c>
      <c r="CL69" s="145">
        <f t="shared" si="16"/>
        <v>0</v>
      </c>
      <c r="CM69" s="145">
        <f t="shared" si="16"/>
        <v>0</v>
      </c>
      <c r="CN69" s="145">
        <f t="shared" si="16"/>
        <v>0</v>
      </c>
      <c r="CO69" s="145">
        <f t="shared" si="16"/>
        <v>0</v>
      </c>
      <c r="CP69" s="145">
        <f t="shared" si="16"/>
        <v>0</v>
      </c>
      <c r="CQ69" s="145">
        <f t="shared" si="16"/>
        <v>0</v>
      </c>
      <c r="CR69" s="145">
        <f t="shared" si="16"/>
        <v>0</v>
      </c>
      <c r="CS69" s="145">
        <f t="shared" si="16"/>
        <v>0</v>
      </c>
      <c r="CT69" s="145">
        <f t="shared" si="16"/>
        <v>0</v>
      </c>
      <c r="CU69" s="145">
        <f t="shared" si="16"/>
        <v>0</v>
      </c>
      <c r="CV69" s="145">
        <f t="shared" si="16"/>
        <v>0</v>
      </c>
      <c r="CW69" s="145">
        <f t="shared" si="16"/>
        <v>0</v>
      </c>
      <c r="CX69" s="145">
        <f t="shared" si="16"/>
        <v>0</v>
      </c>
      <c r="CY69" s="145">
        <f t="shared" si="16"/>
        <v>0</v>
      </c>
      <c r="CZ69" s="145">
        <f t="shared" si="16"/>
        <v>0</v>
      </c>
      <c r="DA69" s="145">
        <f t="shared" si="16"/>
        <v>0</v>
      </c>
      <c r="DB69" s="145">
        <f t="shared" si="16"/>
        <v>0</v>
      </c>
      <c r="DC69" s="145">
        <f t="shared" si="16"/>
        <v>0</v>
      </c>
      <c r="DD69" s="145">
        <f t="shared" si="16"/>
        <v>0</v>
      </c>
      <c r="DE69" s="145">
        <f t="shared" si="16"/>
        <v>0</v>
      </c>
      <c r="DF69" s="145">
        <f t="shared" si="16"/>
        <v>0</v>
      </c>
      <c r="DG69" s="145">
        <f t="shared" si="16"/>
        <v>0</v>
      </c>
      <c r="DH69" s="145">
        <f t="shared" si="16"/>
        <v>0</v>
      </c>
      <c r="DI69" s="145">
        <f t="shared" si="16"/>
        <v>0</v>
      </c>
    </row>
    <row r="70" spans="2:113" ht="16" thickBot="1">
      <c r="B70" s="206"/>
      <c r="C70" s="156"/>
      <c r="D70" s="145">
        <f t="shared" si="17"/>
        <v>0</v>
      </c>
      <c r="E70" s="145">
        <f t="shared" si="17"/>
        <v>0</v>
      </c>
      <c r="F70" s="145">
        <f t="shared" si="17"/>
        <v>0</v>
      </c>
      <c r="G70" s="145">
        <f t="shared" si="17"/>
        <v>0</v>
      </c>
      <c r="H70" s="145">
        <f t="shared" si="17"/>
        <v>0</v>
      </c>
      <c r="I70" s="145">
        <f t="shared" si="17"/>
        <v>0</v>
      </c>
      <c r="J70" s="145">
        <f t="shared" si="17"/>
        <v>0</v>
      </c>
      <c r="K70" s="145">
        <f t="shared" si="17"/>
        <v>0</v>
      </c>
      <c r="L70" s="145">
        <f t="shared" si="17"/>
        <v>0</v>
      </c>
      <c r="M70" s="145">
        <f t="shared" si="17"/>
        <v>0</v>
      </c>
      <c r="N70" s="145">
        <f t="shared" si="17"/>
        <v>0</v>
      </c>
      <c r="O70" s="145">
        <f t="shared" si="17"/>
        <v>0</v>
      </c>
      <c r="P70" s="145">
        <f t="shared" si="17"/>
        <v>0</v>
      </c>
      <c r="Q70" s="145">
        <f t="shared" si="17"/>
        <v>0</v>
      </c>
      <c r="R70" s="145">
        <f t="shared" si="17"/>
        <v>0</v>
      </c>
      <c r="S70" s="145">
        <f t="shared" si="17"/>
        <v>0</v>
      </c>
      <c r="T70" s="145">
        <f t="shared" si="17"/>
        <v>0</v>
      </c>
      <c r="U70" s="145">
        <f t="shared" si="17"/>
        <v>0</v>
      </c>
      <c r="V70" s="145">
        <f t="shared" si="17"/>
        <v>0</v>
      </c>
      <c r="W70" s="145">
        <f t="shared" si="17"/>
        <v>0</v>
      </c>
      <c r="X70" s="145">
        <f t="shared" si="17"/>
        <v>0</v>
      </c>
      <c r="Y70" s="145">
        <f t="shared" si="17"/>
        <v>0</v>
      </c>
      <c r="Z70" s="145">
        <f t="shared" si="17"/>
        <v>0</v>
      </c>
      <c r="AA70" s="145">
        <f t="shared" si="17"/>
        <v>0</v>
      </c>
      <c r="AB70" s="145">
        <f t="shared" si="17"/>
        <v>0</v>
      </c>
      <c r="AC70" s="145">
        <f t="shared" si="17"/>
        <v>0</v>
      </c>
      <c r="AD70" s="145">
        <f t="shared" si="17"/>
        <v>0</v>
      </c>
      <c r="AE70" s="145">
        <f t="shared" si="17"/>
        <v>0</v>
      </c>
      <c r="AF70" s="145">
        <f t="shared" si="17"/>
        <v>0</v>
      </c>
      <c r="AG70" s="145">
        <f t="shared" si="17"/>
        <v>0</v>
      </c>
      <c r="AH70" s="145">
        <f t="shared" si="17"/>
        <v>0</v>
      </c>
      <c r="AI70" s="145">
        <f t="shared" si="17"/>
        <v>0</v>
      </c>
      <c r="AJ70" s="145">
        <f t="shared" si="17"/>
        <v>0</v>
      </c>
      <c r="AK70" s="145">
        <f t="shared" si="17"/>
        <v>0</v>
      </c>
      <c r="AL70" s="145">
        <f t="shared" si="17"/>
        <v>0</v>
      </c>
      <c r="AM70" s="145">
        <f t="shared" si="17"/>
        <v>0</v>
      </c>
      <c r="AN70" s="145">
        <f t="shared" si="17"/>
        <v>0</v>
      </c>
      <c r="AO70" s="145">
        <f t="shared" si="17"/>
        <v>0</v>
      </c>
      <c r="AP70" s="145">
        <f t="shared" si="17"/>
        <v>0</v>
      </c>
      <c r="AQ70" s="145">
        <f t="shared" si="17"/>
        <v>0</v>
      </c>
      <c r="AR70" s="145">
        <f t="shared" si="17"/>
        <v>0</v>
      </c>
      <c r="AS70" s="145">
        <f t="shared" si="17"/>
        <v>0</v>
      </c>
      <c r="AT70" s="145">
        <f t="shared" si="17"/>
        <v>0</v>
      </c>
      <c r="AU70" s="145">
        <f t="shared" si="17"/>
        <v>0</v>
      </c>
      <c r="AV70" s="145">
        <f t="shared" si="17"/>
        <v>0</v>
      </c>
      <c r="AW70" s="145">
        <f t="shared" si="17"/>
        <v>0</v>
      </c>
      <c r="AX70" s="145">
        <f t="shared" si="17"/>
        <v>0</v>
      </c>
      <c r="AY70" s="145">
        <f t="shared" si="17"/>
        <v>0</v>
      </c>
      <c r="AZ70" s="145">
        <f t="shared" si="17"/>
        <v>0</v>
      </c>
      <c r="BA70" s="145">
        <f t="shared" si="17"/>
        <v>0</v>
      </c>
      <c r="BB70" s="145">
        <f t="shared" si="17"/>
        <v>0</v>
      </c>
      <c r="BC70" s="145">
        <f t="shared" si="17"/>
        <v>0</v>
      </c>
      <c r="BD70" s="145">
        <f t="shared" si="17"/>
        <v>0</v>
      </c>
      <c r="BE70" s="145">
        <f t="shared" si="17"/>
        <v>0</v>
      </c>
      <c r="BF70" s="145">
        <f t="shared" si="17"/>
        <v>0</v>
      </c>
      <c r="BG70" s="145">
        <f t="shared" si="17"/>
        <v>0</v>
      </c>
      <c r="BH70" s="145">
        <f t="shared" si="17"/>
        <v>0</v>
      </c>
      <c r="BI70" s="145">
        <f t="shared" si="17"/>
        <v>0</v>
      </c>
      <c r="BJ70" s="145">
        <f t="shared" si="17"/>
        <v>0</v>
      </c>
      <c r="BK70" s="145">
        <f t="shared" si="17"/>
        <v>0</v>
      </c>
      <c r="BL70" s="145">
        <f t="shared" si="17"/>
        <v>0</v>
      </c>
      <c r="BM70" s="145">
        <f t="shared" si="17"/>
        <v>0</v>
      </c>
      <c r="BN70" s="145">
        <f t="shared" si="17"/>
        <v>0</v>
      </c>
      <c r="BO70" s="145">
        <f t="shared" si="17"/>
        <v>0</v>
      </c>
      <c r="BP70" s="145">
        <f t="shared" si="16"/>
        <v>0</v>
      </c>
      <c r="BQ70" s="145">
        <f t="shared" si="16"/>
        <v>0</v>
      </c>
      <c r="BR70" s="145">
        <f t="shared" si="16"/>
        <v>0</v>
      </c>
      <c r="BS70" s="145">
        <f t="shared" si="16"/>
        <v>0</v>
      </c>
      <c r="BT70" s="145">
        <f t="shared" si="16"/>
        <v>0</v>
      </c>
      <c r="BU70" s="145">
        <f t="shared" si="16"/>
        <v>0</v>
      </c>
      <c r="BV70" s="145">
        <f t="shared" si="16"/>
        <v>0</v>
      </c>
      <c r="BW70" s="145">
        <f t="shared" si="16"/>
        <v>0</v>
      </c>
      <c r="BX70" s="145">
        <f t="shared" si="16"/>
        <v>0</v>
      </c>
      <c r="BY70" s="145">
        <f t="shared" si="16"/>
        <v>0</v>
      </c>
      <c r="BZ70" s="145">
        <f t="shared" si="16"/>
        <v>0</v>
      </c>
      <c r="CA70" s="145">
        <f t="shared" si="16"/>
        <v>0</v>
      </c>
      <c r="CB70" s="145">
        <f t="shared" si="16"/>
        <v>0</v>
      </c>
      <c r="CC70" s="145">
        <f t="shared" si="16"/>
        <v>0</v>
      </c>
      <c r="CD70" s="145">
        <f t="shared" si="16"/>
        <v>0</v>
      </c>
      <c r="CE70" s="145">
        <f t="shared" si="16"/>
        <v>0</v>
      </c>
      <c r="CF70" s="145">
        <f t="shared" si="16"/>
        <v>0</v>
      </c>
      <c r="CG70" s="145">
        <f t="shared" si="16"/>
        <v>0</v>
      </c>
      <c r="CH70" s="145">
        <f t="shared" si="16"/>
        <v>0</v>
      </c>
      <c r="CI70" s="145">
        <f t="shared" si="16"/>
        <v>0</v>
      </c>
      <c r="CJ70" s="145">
        <f t="shared" si="16"/>
        <v>0</v>
      </c>
      <c r="CK70" s="145">
        <f t="shared" si="16"/>
        <v>0</v>
      </c>
      <c r="CL70" s="145">
        <f t="shared" si="16"/>
        <v>0</v>
      </c>
      <c r="CM70" s="145">
        <f t="shared" si="16"/>
        <v>0</v>
      </c>
      <c r="CN70" s="145">
        <f t="shared" si="16"/>
        <v>0</v>
      </c>
      <c r="CO70" s="145">
        <f t="shared" si="16"/>
        <v>0</v>
      </c>
      <c r="CP70" s="145">
        <f t="shared" si="16"/>
        <v>0</v>
      </c>
      <c r="CQ70" s="145">
        <f t="shared" si="16"/>
        <v>0</v>
      </c>
      <c r="CR70" s="145">
        <f t="shared" si="16"/>
        <v>0</v>
      </c>
      <c r="CS70" s="145">
        <f t="shared" si="16"/>
        <v>0</v>
      </c>
      <c r="CT70" s="145">
        <f t="shared" si="16"/>
        <v>0</v>
      </c>
      <c r="CU70" s="145">
        <f t="shared" si="16"/>
        <v>0</v>
      </c>
      <c r="CV70" s="145">
        <f t="shared" si="16"/>
        <v>0</v>
      </c>
      <c r="CW70" s="145">
        <f t="shared" si="16"/>
        <v>0</v>
      </c>
      <c r="CX70" s="145">
        <f t="shared" si="16"/>
        <v>0</v>
      </c>
      <c r="CY70" s="145">
        <f t="shared" si="16"/>
        <v>0</v>
      </c>
      <c r="CZ70" s="145">
        <f t="shared" si="16"/>
        <v>0</v>
      </c>
      <c r="DA70" s="145">
        <f t="shared" si="16"/>
        <v>0</v>
      </c>
      <c r="DB70" s="145">
        <f t="shared" si="16"/>
        <v>0</v>
      </c>
      <c r="DC70" s="145">
        <f t="shared" si="16"/>
        <v>0</v>
      </c>
      <c r="DD70" s="145">
        <f t="shared" si="16"/>
        <v>0</v>
      </c>
      <c r="DE70" s="145">
        <f t="shared" si="16"/>
        <v>0</v>
      </c>
      <c r="DF70" s="145">
        <f t="shared" si="16"/>
        <v>0</v>
      </c>
      <c r="DG70" s="145">
        <f t="shared" si="16"/>
        <v>0</v>
      </c>
      <c r="DH70" s="145">
        <f t="shared" si="16"/>
        <v>0</v>
      </c>
      <c r="DI70" s="145">
        <f t="shared" si="16"/>
        <v>0</v>
      </c>
    </row>
    <row r="71" spans="2:113" ht="16.5" thickTop="1" thickBot="1">
      <c r="B71" s="144"/>
      <c r="C71" s="143" t="s">
        <v>528</v>
      </c>
      <c r="D71" s="142">
        <f t="shared" ref="D71:AI71" si="18">IF(D$29=0,,(SUM(D34:D50))/D$29*1000000)</f>
        <v>0</v>
      </c>
      <c r="E71" s="142">
        <f t="shared" si="18"/>
        <v>0</v>
      </c>
      <c r="F71" s="142">
        <f t="shared" si="18"/>
        <v>0</v>
      </c>
      <c r="G71" s="142">
        <f t="shared" si="18"/>
        <v>0</v>
      </c>
      <c r="H71" s="142">
        <f t="shared" si="18"/>
        <v>0</v>
      </c>
      <c r="I71" s="142">
        <f t="shared" si="18"/>
        <v>0</v>
      </c>
      <c r="J71" s="142">
        <f t="shared" si="18"/>
        <v>0</v>
      </c>
      <c r="K71" s="142">
        <f t="shared" si="18"/>
        <v>0</v>
      </c>
      <c r="L71" s="142">
        <f t="shared" si="18"/>
        <v>0</v>
      </c>
      <c r="M71" s="142">
        <f t="shared" si="18"/>
        <v>0</v>
      </c>
      <c r="N71" s="142">
        <f t="shared" si="18"/>
        <v>0</v>
      </c>
      <c r="O71" s="142">
        <f t="shared" si="18"/>
        <v>0</v>
      </c>
      <c r="P71" s="142">
        <f t="shared" si="18"/>
        <v>0</v>
      </c>
      <c r="Q71" s="142">
        <f t="shared" si="18"/>
        <v>0</v>
      </c>
      <c r="R71" s="142">
        <f t="shared" si="18"/>
        <v>0</v>
      </c>
      <c r="S71" s="142">
        <f t="shared" si="18"/>
        <v>0</v>
      </c>
      <c r="T71" s="142">
        <f t="shared" si="18"/>
        <v>0</v>
      </c>
      <c r="U71" s="142">
        <f t="shared" si="18"/>
        <v>0</v>
      </c>
      <c r="V71" s="142">
        <f t="shared" si="18"/>
        <v>0</v>
      </c>
      <c r="W71" s="142">
        <f t="shared" si="18"/>
        <v>0</v>
      </c>
      <c r="X71" s="142">
        <f t="shared" si="18"/>
        <v>0</v>
      </c>
      <c r="Y71" s="142">
        <f t="shared" si="18"/>
        <v>0</v>
      </c>
      <c r="Z71" s="142">
        <f t="shared" si="18"/>
        <v>0</v>
      </c>
      <c r="AA71" s="142">
        <f t="shared" si="18"/>
        <v>0</v>
      </c>
      <c r="AB71" s="142">
        <f t="shared" si="18"/>
        <v>0</v>
      </c>
      <c r="AC71" s="142">
        <f t="shared" si="18"/>
        <v>0</v>
      </c>
      <c r="AD71" s="142">
        <f t="shared" si="18"/>
        <v>0</v>
      </c>
      <c r="AE71" s="142">
        <f t="shared" si="18"/>
        <v>0</v>
      </c>
      <c r="AF71" s="142">
        <f t="shared" si="18"/>
        <v>0</v>
      </c>
      <c r="AG71" s="142">
        <f t="shared" si="18"/>
        <v>0</v>
      </c>
      <c r="AH71" s="142">
        <f t="shared" si="18"/>
        <v>0</v>
      </c>
      <c r="AI71" s="142">
        <f t="shared" si="18"/>
        <v>0</v>
      </c>
      <c r="AJ71" s="142">
        <f t="shared" ref="AJ71:DI71" si="19">IF(AJ$29=0,,(SUM(AJ34:AJ50))/AJ$29*1000000)</f>
        <v>0</v>
      </c>
      <c r="AK71" s="142">
        <f t="shared" si="19"/>
        <v>0</v>
      </c>
      <c r="AL71" s="142">
        <f t="shared" si="19"/>
        <v>0</v>
      </c>
      <c r="AM71" s="142">
        <f t="shared" si="19"/>
        <v>0</v>
      </c>
      <c r="AN71" s="142">
        <f t="shared" si="19"/>
        <v>0</v>
      </c>
      <c r="AO71" s="142">
        <f t="shared" si="19"/>
        <v>0</v>
      </c>
      <c r="AP71" s="142">
        <f t="shared" si="19"/>
        <v>0</v>
      </c>
      <c r="AQ71" s="142">
        <f t="shared" si="19"/>
        <v>0</v>
      </c>
      <c r="AR71" s="142">
        <f t="shared" si="19"/>
        <v>0</v>
      </c>
      <c r="AS71" s="142">
        <f t="shared" si="19"/>
        <v>0</v>
      </c>
      <c r="AT71" s="142">
        <f t="shared" si="19"/>
        <v>0</v>
      </c>
      <c r="AU71" s="142">
        <f t="shared" si="19"/>
        <v>0</v>
      </c>
      <c r="AV71" s="142">
        <f t="shared" si="19"/>
        <v>0</v>
      </c>
      <c r="AW71" s="142">
        <f t="shared" si="19"/>
        <v>0</v>
      </c>
      <c r="AX71" s="142">
        <f t="shared" si="19"/>
        <v>0</v>
      </c>
      <c r="AY71" s="142">
        <f t="shared" si="19"/>
        <v>0</v>
      </c>
      <c r="AZ71" s="142">
        <f t="shared" si="19"/>
        <v>0</v>
      </c>
      <c r="BA71" s="142">
        <f t="shared" si="19"/>
        <v>0</v>
      </c>
      <c r="BB71" s="142">
        <f t="shared" si="19"/>
        <v>0</v>
      </c>
      <c r="BC71" s="142">
        <f t="shared" si="19"/>
        <v>0</v>
      </c>
      <c r="BD71" s="142">
        <f t="shared" si="19"/>
        <v>0</v>
      </c>
      <c r="BE71" s="142">
        <f t="shared" si="19"/>
        <v>0</v>
      </c>
      <c r="BF71" s="142">
        <f t="shared" si="19"/>
        <v>0</v>
      </c>
      <c r="BG71" s="142">
        <f t="shared" si="19"/>
        <v>0</v>
      </c>
      <c r="BH71" s="142">
        <f t="shared" si="19"/>
        <v>0</v>
      </c>
      <c r="BI71" s="142">
        <f t="shared" si="19"/>
        <v>0</v>
      </c>
      <c r="BJ71" s="142">
        <f t="shared" si="19"/>
        <v>0</v>
      </c>
      <c r="BK71" s="142">
        <f t="shared" si="19"/>
        <v>0</v>
      </c>
      <c r="BL71" s="142">
        <f t="shared" si="19"/>
        <v>0</v>
      </c>
      <c r="BM71" s="142">
        <f t="shared" si="19"/>
        <v>0</v>
      </c>
      <c r="BN71" s="142">
        <f t="shared" si="19"/>
        <v>0</v>
      </c>
      <c r="BO71" s="142">
        <f t="shared" si="19"/>
        <v>0</v>
      </c>
      <c r="BP71" s="142">
        <f t="shared" si="19"/>
        <v>0</v>
      </c>
      <c r="BQ71" s="142">
        <f t="shared" si="19"/>
        <v>0</v>
      </c>
      <c r="BR71" s="142">
        <f t="shared" si="19"/>
        <v>0</v>
      </c>
      <c r="BS71" s="142">
        <f t="shared" si="19"/>
        <v>0</v>
      </c>
      <c r="BT71" s="142">
        <f t="shared" si="19"/>
        <v>0</v>
      </c>
      <c r="BU71" s="142">
        <f t="shared" si="19"/>
        <v>0</v>
      </c>
      <c r="BV71" s="142">
        <f t="shared" si="19"/>
        <v>0</v>
      </c>
      <c r="BW71" s="142">
        <f t="shared" si="19"/>
        <v>0</v>
      </c>
      <c r="BX71" s="142">
        <f t="shared" si="19"/>
        <v>0</v>
      </c>
      <c r="BY71" s="142">
        <f t="shared" si="19"/>
        <v>0</v>
      </c>
      <c r="BZ71" s="142">
        <f t="shared" si="19"/>
        <v>0</v>
      </c>
      <c r="CA71" s="142">
        <f t="shared" si="19"/>
        <v>0</v>
      </c>
      <c r="CB71" s="142">
        <f t="shared" si="19"/>
        <v>0</v>
      </c>
      <c r="CC71" s="142">
        <f t="shared" si="19"/>
        <v>0</v>
      </c>
      <c r="CD71" s="142">
        <f t="shared" si="19"/>
        <v>0</v>
      </c>
      <c r="CE71" s="142">
        <f t="shared" si="19"/>
        <v>0</v>
      </c>
      <c r="CF71" s="142">
        <f t="shared" si="19"/>
        <v>0</v>
      </c>
      <c r="CG71" s="142">
        <f t="shared" si="19"/>
        <v>0</v>
      </c>
      <c r="CH71" s="142">
        <f t="shared" si="19"/>
        <v>0</v>
      </c>
      <c r="CI71" s="142">
        <f t="shared" si="19"/>
        <v>0</v>
      </c>
      <c r="CJ71" s="142">
        <f t="shared" si="19"/>
        <v>0</v>
      </c>
      <c r="CK71" s="142">
        <f t="shared" si="19"/>
        <v>0</v>
      </c>
      <c r="CL71" s="142">
        <f t="shared" si="19"/>
        <v>0</v>
      </c>
      <c r="CM71" s="142">
        <f t="shared" si="19"/>
        <v>0</v>
      </c>
      <c r="CN71" s="142">
        <f t="shared" si="19"/>
        <v>0</v>
      </c>
      <c r="CO71" s="142">
        <f t="shared" si="19"/>
        <v>0</v>
      </c>
      <c r="CP71" s="142">
        <f t="shared" si="19"/>
        <v>0</v>
      </c>
      <c r="CQ71" s="142">
        <f t="shared" si="19"/>
        <v>0</v>
      </c>
      <c r="CR71" s="142">
        <f t="shared" si="19"/>
        <v>0</v>
      </c>
      <c r="CS71" s="142">
        <f t="shared" si="19"/>
        <v>0</v>
      </c>
      <c r="CT71" s="142">
        <f t="shared" si="19"/>
        <v>0</v>
      </c>
      <c r="CU71" s="142">
        <f t="shared" si="19"/>
        <v>0</v>
      </c>
      <c r="CV71" s="142">
        <f t="shared" si="19"/>
        <v>0</v>
      </c>
      <c r="CW71" s="142">
        <f t="shared" si="19"/>
        <v>0</v>
      </c>
      <c r="CX71" s="142">
        <f t="shared" si="19"/>
        <v>0</v>
      </c>
      <c r="CY71" s="142">
        <f t="shared" si="19"/>
        <v>0</v>
      </c>
      <c r="CZ71" s="142">
        <f t="shared" si="19"/>
        <v>0</v>
      </c>
      <c r="DA71" s="142">
        <f t="shared" si="19"/>
        <v>0</v>
      </c>
      <c r="DB71" s="142">
        <f t="shared" si="19"/>
        <v>0</v>
      </c>
      <c r="DC71" s="142">
        <f t="shared" si="19"/>
        <v>0</v>
      </c>
      <c r="DD71" s="142">
        <f t="shared" si="19"/>
        <v>0</v>
      </c>
      <c r="DE71" s="142">
        <f t="shared" si="19"/>
        <v>0</v>
      </c>
      <c r="DF71" s="142">
        <f t="shared" si="19"/>
        <v>0</v>
      </c>
      <c r="DG71" s="142">
        <f t="shared" si="19"/>
        <v>0</v>
      </c>
      <c r="DH71" s="142">
        <f t="shared" si="19"/>
        <v>0</v>
      </c>
      <c r="DI71" s="141">
        <f t="shared" si="19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1BE9-64D3-4A7D-9F45-4E16E1F0FEC1}">
  <sheetPr codeName="Sheet13"/>
  <dimension ref="A1:D15"/>
  <sheetViews>
    <sheetView tabSelected="1" workbookViewId="0"/>
  </sheetViews>
  <sheetFormatPr defaultRowHeight="14.5"/>
  <sheetData>
    <row r="1" spans="1:4">
      <c r="A1" t="s">
        <v>592</v>
      </c>
      <c r="B1" t="s">
        <v>593</v>
      </c>
      <c r="C1" t="s">
        <v>594</v>
      </c>
      <c r="D1" t="s">
        <v>595</v>
      </c>
    </row>
    <row r="2" spans="1:4">
      <c r="A2" t="s">
        <v>70</v>
      </c>
      <c r="B2" t="s">
        <v>65</v>
      </c>
      <c r="C2">
        <v>2116</v>
      </c>
      <c r="D2">
        <v>23</v>
      </c>
    </row>
    <row r="3" spans="1:4">
      <c r="A3" t="s">
        <v>70</v>
      </c>
      <c r="B3" t="s">
        <v>65</v>
      </c>
      <c r="C3">
        <v>2119</v>
      </c>
      <c r="D3">
        <v>29</v>
      </c>
    </row>
    <row r="4" spans="1:4">
      <c r="A4" t="s">
        <v>70</v>
      </c>
      <c r="B4" t="s">
        <v>65</v>
      </c>
      <c r="C4">
        <v>2120</v>
      </c>
      <c r="D4">
        <v>31</v>
      </c>
    </row>
    <row r="5" spans="1:4">
      <c r="A5" t="s">
        <v>70</v>
      </c>
      <c r="B5" t="s">
        <v>65</v>
      </c>
      <c r="C5">
        <v>2121</v>
      </c>
      <c r="D5">
        <v>175</v>
      </c>
    </row>
    <row r="6" spans="1:4">
      <c r="A6" t="s">
        <v>70</v>
      </c>
      <c r="B6" t="s">
        <v>65</v>
      </c>
      <c r="C6">
        <v>2122</v>
      </c>
      <c r="D6">
        <v>35</v>
      </c>
    </row>
    <row r="7" spans="1:4">
      <c r="A7" t="s">
        <v>70</v>
      </c>
      <c r="B7" t="s">
        <v>65</v>
      </c>
      <c r="C7">
        <v>2123</v>
      </c>
      <c r="D7">
        <v>79</v>
      </c>
    </row>
    <row r="8" spans="1:4">
      <c r="A8" t="s">
        <v>70</v>
      </c>
      <c r="B8" t="s">
        <v>65</v>
      </c>
      <c r="C8">
        <v>2124</v>
      </c>
      <c r="D8">
        <v>48</v>
      </c>
    </row>
    <row r="9" spans="1:4">
      <c r="A9" t="s">
        <v>70</v>
      </c>
      <c r="B9" t="s">
        <v>65</v>
      </c>
      <c r="C9">
        <v>2125</v>
      </c>
      <c r="D9">
        <v>59</v>
      </c>
    </row>
    <row r="10" spans="1:4">
      <c r="A10" t="s">
        <v>70</v>
      </c>
      <c r="B10" t="s">
        <v>65</v>
      </c>
      <c r="C10">
        <v>2126</v>
      </c>
      <c r="D10">
        <v>101</v>
      </c>
    </row>
    <row r="11" spans="1:4">
      <c r="A11" t="s">
        <v>70</v>
      </c>
      <c r="B11" t="s">
        <v>65</v>
      </c>
      <c r="C11">
        <v>2128</v>
      </c>
      <c r="D11">
        <v>223</v>
      </c>
    </row>
    <row r="12" spans="1:4">
      <c r="A12" t="s">
        <v>70</v>
      </c>
      <c r="B12" t="s">
        <v>65</v>
      </c>
      <c r="C12">
        <v>2129</v>
      </c>
      <c r="D12">
        <v>65</v>
      </c>
    </row>
    <row r="13" spans="1:4">
      <c r="A13" t="s">
        <v>70</v>
      </c>
      <c r="B13" t="s">
        <v>65</v>
      </c>
      <c r="C13">
        <v>2130</v>
      </c>
      <c r="D13">
        <v>164</v>
      </c>
    </row>
    <row r="14" spans="1:4">
      <c r="A14" t="s">
        <v>70</v>
      </c>
      <c r="B14" t="s">
        <v>65</v>
      </c>
      <c r="C14">
        <v>2131</v>
      </c>
      <c r="D14">
        <v>126</v>
      </c>
    </row>
    <row r="15" spans="1:4">
      <c r="A15" t="s">
        <v>70</v>
      </c>
      <c r="B15" t="s">
        <v>65</v>
      </c>
      <c r="C15">
        <v>2133</v>
      </c>
      <c r="D15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66"/>
  </sheetPr>
  <dimension ref="A1:AH4783"/>
  <sheetViews>
    <sheetView zoomScale="85" zoomScaleNormal="85" workbookViewId="0">
      <selection activeCell="C2" sqref="C2"/>
    </sheetView>
  </sheetViews>
  <sheetFormatPr defaultRowHeight="14.5"/>
  <cols>
    <col min="1" max="1" width="22" customWidth="1"/>
    <col min="2" max="2" width="13.08984375" customWidth="1"/>
    <col min="3" max="3" width="12.453125" customWidth="1"/>
    <col min="4" max="4" width="30.453125" bestFit="1" customWidth="1"/>
    <col min="5" max="5" width="20.453125" bestFit="1" customWidth="1"/>
    <col min="7" max="16" width="9.08984375" hidden="1" customWidth="1"/>
    <col min="20" max="20" width="11.453125" bestFit="1" customWidth="1"/>
    <col min="24" max="24" width="12.453125" bestFit="1" customWidth="1"/>
    <col min="25" max="25" width="49.453125" bestFit="1" customWidth="1"/>
    <col min="26" max="28" width="9.453125" bestFit="1" customWidth="1"/>
    <col min="30" max="30" width="13.90625" bestFit="1" customWidth="1"/>
    <col min="31" max="31" width="33" bestFit="1" customWidth="1"/>
    <col min="32" max="32" width="14" bestFit="1" customWidth="1"/>
    <col min="33" max="33" width="28.453125" bestFit="1" customWidth="1"/>
    <col min="34" max="34" width="18.453125" bestFit="1" customWidth="1"/>
  </cols>
  <sheetData>
    <row r="1" spans="1:34">
      <c r="D1" s="1"/>
    </row>
    <row r="4" spans="1:34">
      <c r="A4" s="2" t="s">
        <v>305</v>
      </c>
      <c r="B4" s="2" t="s">
        <v>19</v>
      </c>
      <c r="C4" s="2" t="s">
        <v>306</v>
      </c>
      <c r="D4" s="2" t="s">
        <v>307</v>
      </c>
      <c r="E4" s="3"/>
      <c r="G4" s="4" t="s">
        <v>308</v>
      </c>
      <c r="H4" s="5" t="s">
        <v>309</v>
      </c>
      <c r="I4" s="5" t="s">
        <v>310</v>
      </c>
      <c r="J4" s="5" t="s">
        <v>311</v>
      </c>
      <c r="K4" s="5" t="s">
        <v>312</v>
      </c>
      <c r="L4" s="5" t="s">
        <v>313</v>
      </c>
      <c r="M4" s="5" t="s">
        <v>314</v>
      </c>
      <c r="N4" s="6" t="s">
        <v>315</v>
      </c>
      <c r="O4" s="5" t="s">
        <v>316</v>
      </c>
      <c r="Q4" s="7" t="s">
        <v>317</v>
      </c>
      <c r="R4" s="8" t="s">
        <v>318</v>
      </c>
      <c r="S4" s="8" t="s">
        <v>308</v>
      </c>
      <c r="T4" s="213" t="s">
        <v>319</v>
      </c>
      <c r="U4" s="214" t="s">
        <v>320</v>
      </c>
      <c r="X4" s="9" t="s">
        <v>321</v>
      </c>
      <c r="Y4" s="10" t="s">
        <v>322</v>
      </c>
      <c r="Z4" s="11"/>
      <c r="AA4" s="11"/>
      <c r="AB4" s="11"/>
      <c r="AC4" s="11"/>
      <c r="AD4" s="9" t="s">
        <v>323</v>
      </c>
      <c r="AE4" s="10" t="s">
        <v>324</v>
      </c>
      <c r="AF4" s="11"/>
      <c r="AG4" s="11"/>
      <c r="AH4" s="11"/>
    </row>
    <row r="5" spans="1:34">
      <c r="A5" s="12" t="s">
        <v>68</v>
      </c>
      <c r="B5" s="80" t="s">
        <v>325</v>
      </c>
      <c r="C5" s="13" t="s">
        <v>62</v>
      </c>
      <c r="D5" s="14" t="s">
        <v>304</v>
      </c>
      <c r="E5" s="13" t="s">
        <v>326</v>
      </c>
      <c r="G5" s="15" t="s">
        <v>327</v>
      </c>
      <c r="H5" s="16" t="s">
        <v>328</v>
      </c>
      <c r="I5" s="17"/>
      <c r="J5" s="17"/>
      <c r="K5" s="17">
        <v>40513</v>
      </c>
      <c r="L5" s="17">
        <v>40514</v>
      </c>
      <c r="M5" s="17">
        <v>40515</v>
      </c>
      <c r="N5" s="17">
        <v>40516</v>
      </c>
      <c r="O5" s="17">
        <v>40517</v>
      </c>
      <c r="Q5" s="18">
        <v>40513</v>
      </c>
      <c r="R5" s="19">
        <v>1048</v>
      </c>
      <c r="S5" s="19">
        <v>1012</v>
      </c>
      <c r="T5" s="213">
        <v>40546</v>
      </c>
      <c r="U5" s="214">
        <v>1101</v>
      </c>
      <c r="X5" s="20"/>
      <c r="Y5" s="20"/>
      <c r="Z5" s="20"/>
      <c r="AA5" s="20"/>
      <c r="AB5" s="20"/>
      <c r="AC5" s="11"/>
      <c r="AD5" s="11"/>
      <c r="AE5" s="11"/>
      <c r="AF5" s="11"/>
      <c r="AG5" s="11"/>
      <c r="AH5" s="11"/>
    </row>
    <row r="6" spans="1:34">
      <c r="A6" s="21" t="s">
        <v>79</v>
      </c>
      <c r="B6" s="81" t="str">
        <f t="shared" ref="B6:B19" si="0">B5</f>
        <v>Line</v>
      </c>
      <c r="C6" s="22" t="s">
        <v>62</v>
      </c>
      <c r="D6" s="23" t="s">
        <v>304</v>
      </c>
      <c r="E6" s="22" t="s">
        <v>329</v>
      </c>
      <c r="G6" s="24" t="s">
        <v>327</v>
      </c>
      <c r="H6" s="25" t="s">
        <v>330</v>
      </c>
      <c r="I6" s="26">
        <v>40518</v>
      </c>
      <c r="J6" s="26">
        <v>40519</v>
      </c>
      <c r="K6" s="26">
        <v>40520</v>
      </c>
      <c r="L6" s="26">
        <v>40521</v>
      </c>
      <c r="M6" s="26">
        <v>40522</v>
      </c>
      <c r="N6" s="26">
        <v>40523</v>
      </c>
      <c r="O6" s="26">
        <v>40524</v>
      </c>
      <c r="Q6" s="18">
        <v>40514</v>
      </c>
      <c r="R6" s="19">
        <v>1048</v>
      </c>
      <c r="S6" s="19">
        <v>1012</v>
      </c>
      <c r="T6" s="213">
        <f>T5+7</f>
        <v>40553</v>
      </c>
      <c r="U6" s="214">
        <v>1102</v>
      </c>
      <c r="X6" s="27" t="s">
        <v>331</v>
      </c>
      <c r="Y6" s="27" t="s">
        <v>332</v>
      </c>
      <c r="Z6" s="27" t="s">
        <v>333</v>
      </c>
      <c r="AA6" s="27" t="s">
        <v>334</v>
      </c>
      <c r="AB6" s="27" t="s">
        <v>335</v>
      </c>
      <c r="AC6" s="11"/>
      <c r="AD6" s="27" t="s">
        <v>331</v>
      </c>
      <c r="AE6" s="27" t="s">
        <v>332</v>
      </c>
      <c r="AF6" s="27" t="s">
        <v>333</v>
      </c>
      <c r="AG6" s="27" t="s">
        <v>334</v>
      </c>
      <c r="AH6" s="27" t="s">
        <v>335</v>
      </c>
    </row>
    <row r="7" spans="1:34">
      <c r="A7" s="21" t="s">
        <v>84</v>
      </c>
      <c r="B7" s="81" t="str">
        <f t="shared" si="0"/>
        <v>Line</v>
      </c>
      <c r="C7" s="22" t="s">
        <v>62</v>
      </c>
      <c r="D7" s="23" t="s">
        <v>304</v>
      </c>
      <c r="E7" s="22" t="s">
        <v>326</v>
      </c>
      <c r="G7" s="24" t="s">
        <v>327</v>
      </c>
      <c r="H7" s="25" t="s">
        <v>336</v>
      </c>
      <c r="I7" s="26">
        <v>40525</v>
      </c>
      <c r="J7" s="26">
        <v>40526</v>
      </c>
      <c r="K7" s="26">
        <v>40527</v>
      </c>
      <c r="L7" s="26">
        <v>40528</v>
      </c>
      <c r="M7" s="26">
        <v>40529</v>
      </c>
      <c r="N7" s="26">
        <v>40530</v>
      </c>
      <c r="O7" s="26">
        <v>40531</v>
      </c>
      <c r="Q7" s="18">
        <v>40515</v>
      </c>
      <c r="R7" s="19">
        <v>1048</v>
      </c>
      <c r="S7" s="19">
        <v>1012</v>
      </c>
      <c r="T7" s="213">
        <f t="shared" ref="T7:T70" si="1">T6+7</f>
        <v>40560</v>
      </c>
      <c r="U7" s="214">
        <v>1103</v>
      </c>
      <c r="X7" s="266" t="s">
        <v>337</v>
      </c>
      <c r="Y7" s="28" t="s">
        <v>338</v>
      </c>
      <c r="Z7" s="28" t="s">
        <v>339</v>
      </c>
      <c r="AA7" s="28" t="s">
        <v>340</v>
      </c>
      <c r="AB7" s="28" t="s">
        <v>341</v>
      </c>
      <c r="AC7" s="11"/>
      <c r="AD7" s="215" t="s">
        <v>342</v>
      </c>
      <c r="AE7" s="215" t="s">
        <v>343</v>
      </c>
      <c r="AF7" s="215" t="s">
        <v>344</v>
      </c>
      <c r="AG7" s="215" t="s">
        <v>345</v>
      </c>
      <c r="AH7" s="28" t="s">
        <v>304</v>
      </c>
    </row>
    <row r="8" spans="1:34">
      <c r="A8" s="21" t="s">
        <v>88</v>
      </c>
      <c r="B8" s="81" t="str">
        <f t="shared" si="0"/>
        <v>Line</v>
      </c>
      <c r="C8" s="22" t="s">
        <v>62</v>
      </c>
      <c r="D8" s="23" t="s">
        <v>346</v>
      </c>
      <c r="E8" s="22" t="s">
        <v>326</v>
      </c>
      <c r="G8" s="24" t="s">
        <v>327</v>
      </c>
      <c r="H8" s="25" t="s">
        <v>347</v>
      </c>
      <c r="I8" s="26">
        <v>40532</v>
      </c>
      <c r="J8" s="26">
        <v>40533</v>
      </c>
      <c r="K8" s="26">
        <v>40534</v>
      </c>
      <c r="L8" s="26">
        <v>40535</v>
      </c>
      <c r="M8" s="26">
        <v>40536</v>
      </c>
      <c r="N8" s="26">
        <v>40537</v>
      </c>
      <c r="O8" s="26">
        <v>40538</v>
      </c>
      <c r="Q8" s="18">
        <v>40516</v>
      </c>
      <c r="R8" s="19">
        <v>1048</v>
      </c>
      <c r="S8" s="19">
        <v>1012</v>
      </c>
      <c r="T8" s="213">
        <f t="shared" si="1"/>
        <v>40567</v>
      </c>
      <c r="U8" s="214">
        <v>1104</v>
      </c>
      <c r="X8" s="267"/>
      <c r="Y8" s="247" t="s">
        <v>348</v>
      </c>
      <c r="Z8" s="247" t="s">
        <v>349</v>
      </c>
      <c r="AA8" s="247" t="s">
        <v>350</v>
      </c>
      <c r="AB8" s="247" t="s">
        <v>351</v>
      </c>
      <c r="AC8" s="11"/>
      <c r="AD8" s="247" t="s">
        <v>352</v>
      </c>
      <c r="AE8" s="247" t="s">
        <v>353</v>
      </c>
      <c r="AF8" s="247" t="s">
        <v>354</v>
      </c>
      <c r="AG8" s="247" t="s">
        <v>304</v>
      </c>
      <c r="AH8" s="247" t="s">
        <v>304</v>
      </c>
    </row>
    <row r="9" spans="1:34">
      <c r="A9" s="21" t="s">
        <v>92</v>
      </c>
      <c r="B9" s="81" t="str">
        <f t="shared" si="0"/>
        <v>Line</v>
      </c>
      <c r="C9" s="22" t="s">
        <v>62</v>
      </c>
      <c r="D9" s="23" t="s">
        <v>304</v>
      </c>
      <c r="E9" s="22" t="s">
        <v>326</v>
      </c>
      <c r="G9" s="24" t="s">
        <v>355</v>
      </c>
      <c r="H9" s="25" t="s">
        <v>356</v>
      </c>
      <c r="I9" s="26">
        <v>40539</v>
      </c>
      <c r="J9" s="26">
        <v>40540</v>
      </c>
      <c r="K9" s="26">
        <v>40541</v>
      </c>
      <c r="L9" s="26">
        <v>40542</v>
      </c>
      <c r="M9" s="26">
        <v>40543</v>
      </c>
      <c r="N9" s="26">
        <v>40544</v>
      </c>
      <c r="O9" s="26">
        <v>40545</v>
      </c>
      <c r="Q9" s="18">
        <v>40517</v>
      </c>
      <c r="R9" s="19">
        <v>1048</v>
      </c>
      <c r="S9" s="19">
        <v>1012</v>
      </c>
      <c r="T9" s="213">
        <f t="shared" si="1"/>
        <v>40574</v>
      </c>
      <c r="U9" s="214">
        <v>1105</v>
      </c>
      <c r="X9" s="267"/>
      <c r="Y9" s="247" t="s">
        <v>357</v>
      </c>
      <c r="Z9" s="247" t="s">
        <v>339</v>
      </c>
      <c r="AA9" s="247" t="s">
        <v>358</v>
      </c>
      <c r="AB9" s="247" t="s">
        <v>358</v>
      </c>
      <c r="AC9" s="11"/>
      <c r="AD9" s="247" t="s">
        <v>352</v>
      </c>
      <c r="AE9" s="247" t="s">
        <v>359</v>
      </c>
      <c r="AF9" s="247" t="s">
        <v>360</v>
      </c>
      <c r="AG9" s="247" t="s">
        <v>304</v>
      </c>
      <c r="AH9" s="247" t="s">
        <v>304</v>
      </c>
    </row>
    <row r="10" spans="1:34">
      <c r="A10" s="21" t="s">
        <v>95</v>
      </c>
      <c r="B10" s="81" t="str">
        <f t="shared" si="0"/>
        <v>Line</v>
      </c>
      <c r="C10" s="22" t="s">
        <v>62</v>
      </c>
      <c r="D10" s="23" t="s">
        <v>304</v>
      </c>
      <c r="E10" s="22" t="s">
        <v>326</v>
      </c>
      <c r="G10" s="29" t="s">
        <v>361</v>
      </c>
      <c r="H10" s="30">
        <v>1101</v>
      </c>
      <c r="I10" s="29">
        <v>40546</v>
      </c>
      <c r="J10" s="29">
        <v>40547</v>
      </c>
      <c r="K10" s="29">
        <v>40548</v>
      </c>
      <c r="L10" s="29">
        <v>40549</v>
      </c>
      <c r="M10" s="29">
        <v>40550</v>
      </c>
      <c r="N10" s="29">
        <v>40551</v>
      </c>
      <c r="O10" s="29">
        <v>40552</v>
      </c>
      <c r="Q10" s="31">
        <v>40518</v>
      </c>
      <c r="R10" s="32">
        <v>1049</v>
      </c>
      <c r="S10" s="32">
        <v>1012</v>
      </c>
      <c r="T10" s="213">
        <f t="shared" si="1"/>
        <v>40581</v>
      </c>
      <c r="U10" s="214">
        <v>1106</v>
      </c>
      <c r="X10" s="267"/>
      <c r="Y10" s="247" t="s">
        <v>362</v>
      </c>
      <c r="Z10" s="33" t="s">
        <v>363</v>
      </c>
      <c r="AA10" s="33" t="s">
        <v>358</v>
      </c>
      <c r="AB10" s="33" t="s">
        <v>358</v>
      </c>
      <c r="AC10" s="11"/>
      <c r="AD10" s="247" t="s">
        <v>364</v>
      </c>
      <c r="AE10" s="247" t="s">
        <v>364</v>
      </c>
      <c r="AF10" s="247" t="s">
        <v>365</v>
      </c>
      <c r="AG10" s="247" t="s">
        <v>366</v>
      </c>
      <c r="AH10" s="247" t="s">
        <v>367</v>
      </c>
    </row>
    <row r="11" spans="1:34">
      <c r="A11" s="21" t="s">
        <v>100</v>
      </c>
      <c r="B11" s="81" t="str">
        <f t="shared" si="0"/>
        <v>Line</v>
      </c>
      <c r="C11" s="22" t="s">
        <v>62</v>
      </c>
      <c r="D11" s="23" t="s">
        <v>304</v>
      </c>
      <c r="E11" s="22" t="s">
        <v>329</v>
      </c>
      <c r="G11" s="29" t="s">
        <v>361</v>
      </c>
      <c r="H11" s="30">
        <v>1102</v>
      </c>
      <c r="I11" s="29">
        <v>40553</v>
      </c>
      <c r="J11" s="29">
        <v>40554</v>
      </c>
      <c r="K11" s="29">
        <v>40555</v>
      </c>
      <c r="L11" s="29">
        <v>40556</v>
      </c>
      <c r="M11" s="29">
        <v>40557</v>
      </c>
      <c r="N11" s="29">
        <v>40558</v>
      </c>
      <c r="O11" s="29">
        <v>40559</v>
      </c>
      <c r="Q11" s="31">
        <v>40519</v>
      </c>
      <c r="R11" s="32">
        <v>1049</v>
      </c>
      <c r="S11" s="32">
        <v>1012</v>
      </c>
      <c r="T11" s="213">
        <f t="shared" si="1"/>
        <v>40588</v>
      </c>
      <c r="U11" s="214">
        <v>1107</v>
      </c>
      <c r="X11" s="267"/>
      <c r="Y11" s="247" t="s">
        <v>368</v>
      </c>
      <c r="Z11" s="33" t="s">
        <v>369</v>
      </c>
      <c r="AA11" s="34" t="s">
        <v>358</v>
      </c>
      <c r="AB11" s="34" t="s">
        <v>358</v>
      </c>
      <c r="AC11" s="11"/>
      <c r="AD11" s="247" t="s">
        <v>370</v>
      </c>
      <c r="AE11" s="247" t="s">
        <v>202</v>
      </c>
      <c r="AF11" s="247" t="s">
        <v>371</v>
      </c>
      <c r="AG11" s="247" t="s">
        <v>372</v>
      </c>
      <c r="AH11" s="247" t="s">
        <v>372</v>
      </c>
    </row>
    <row r="12" spans="1:34">
      <c r="A12" s="21" t="s">
        <v>105</v>
      </c>
      <c r="B12" s="81" t="str">
        <f t="shared" si="0"/>
        <v>Line</v>
      </c>
      <c r="C12" s="22" t="s">
        <v>62</v>
      </c>
      <c r="D12" s="23" t="s">
        <v>304</v>
      </c>
      <c r="E12" s="22" t="s">
        <v>326</v>
      </c>
      <c r="G12" s="29" t="s">
        <v>361</v>
      </c>
      <c r="H12" s="30">
        <v>1103</v>
      </c>
      <c r="I12" s="29">
        <v>40560</v>
      </c>
      <c r="J12" s="29">
        <v>40561</v>
      </c>
      <c r="K12" s="29">
        <v>40562</v>
      </c>
      <c r="L12" s="29">
        <v>40563</v>
      </c>
      <c r="M12" s="29">
        <v>40564</v>
      </c>
      <c r="N12" s="29">
        <v>40565</v>
      </c>
      <c r="O12" s="29">
        <v>40566</v>
      </c>
      <c r="Q12" s="31">
        <v>40520</v>
      </c>
      <c r="R12" s="32">
        <v>1049</v>
      </c>
      <c r="S12" s="32">
        <v>1012</v>
      </c>
      <c r="T12" s="213">
        <f t="shared" si="1"/>
        <v>40595</v>
      </c>
      <c r="U12" s="214">
        <v>1108</v>
      </c>
      <c r="X12" s="267"/>
      <c r="Y12" s="247" t="s">
        <v>373</v>
      </c>
      <c r="Z12" s="247" t="s">
        <v>374</v>
      </c>
      <c r="AA12" s="247" t="s">
        <v>358</v>
      </c>
      <c r="AB12" s="247" t="s">
        <v>358</v>
      </c>
      <c r="AC12" s="11"/>
      <c r="AD12" s="247" t="s">
        <v>370</v>
      </c>
      <c r="AE12" s="247" t="s">
        <v>375</v>
      </c>
      <c r="AF12" s="247" t="s">
        <v>376</v>
      </c>
      <c r="AG12" s="247" t="s">
        <v>304</v>
      </c>
      <c r="AH12" s="247" t="s">
        <v>304</v>
      </c>
    </row>
    <row r="13" spans="1:34">
      <c r="A13" s="21" t="s">
        <v>107</v>
      </c>
      <c r="B13" s="81" t="str">
        <f t="shared" si="0"/>
        <v>Line</v>
      </c>
      <c r="C13" s="22" t="s">
        <v>62</v>
      </c>
      <c r="D13" s="23" t="s">
        <v>304</v>
      </c>
      <c r="E13" s="22" t="s">
        <v>329</v>
      </c>
      <c r="G13" s="29" t="s">
        <v>361</v>
      </c>
      <c r="H13" s="30">
        <v>1104</v>
      </c>
      <c r="I13" s="29">
        <v>40567</v>
      </c>
      <c r="J13" s="29">
        <v>40568</v>
      </c>
      <c r="K13" s="29">
        <v>40569</v>
      </c>
      <c r="L13" s="29">
        <v>40570</v>
      </c>
      <c r="M13" s="29">
        <v>40571</v>
      </c>
      <c r="N13" s="29">
        <v>40572</v>
      </c>
      <c r="O13" s="29">
        <v>40573</v>
      </c>
      <c r="Q13" s="31">
        <v>40521</v>
      </c>
      <c r="R13" s="32">
        <v>1049</v>
      </c>
      <c r="S13" s="32">
        <v>1012</v>
      </c>
      <c r="T13" s="213">
        <f t="shared" si="1"/>
        <v>40602</v>
      </c>
      <c r="U13" s="214">
        <v>1109</v>
      </c>
      <c r="X13" s="267"/>
      <c r="Y13" s="247" t="s">
        <v>377</v>
      </c>
      <c r="Z13" s="247" t="s">
        <v>378</v>
      </c>
      <c r="AA13" s="247" t="s">
        <v>358</v>
      </c>
      <c r="AB13" s="247" t="s">
        <v>304</v>
      </c>
      <c r="AC13" s="11"/>
      <c r="AD13" s="247" t="s">
        <v>370</v>
      </c>
      <c r="AE13" s="247" t="s">
        <v>209</v>
      </c>
      <c r="AF13" s="247" t="s">
        <v>379</v>
      </c>
      <c r="AG13" s="247" t="s">
        <v>304</v>
      </c>
      <c r="AH13" s="247" t="s">
        <v>304</v>
      </c>
    </row>
    <row r="14" spans="1:34">
      <c r="A14" s="21" t="s">
        <v>109</v>
      </c>
      <c r="B14" s="81" t="str">
        <f t="shared" si="0"/>
        <v>Line</v>
      </c>
      <c r="C14" s="22" t="s">
        <v>62</v>
      </c>
      <c r="D14" s="23" t="s">
        <v>304</v>
      </c>
      <c r="E14" s="22" t="s">
        <v>329</v>
      </c>
      <c r="G14" s="35" t="s">
        <v>380</v>
      </c>
      <c r="H14" s="36" t="s">
        <v>381</v>
      </c>
      <c r="I14" s="26">
        <v>40574</v>
      </c>
      <c r="J14" s="26">
        <v>40575</v>
      </c>
      <c r="K14" s="26">
        <v>40576</v>
      </c>
      <c r="L14" s="26">
        <v>40577</v>
      </c>
      <c r="M14" s="26">
        <v>40578</v>
      </c>
      <c r="N14" s="26">
        <v>40579</v>
      </c>
      <c r="O14" s="26">
        <v>40580</v>
      </c>
      <c r="Q14" s="31">
        <v>40522</v>
      </c>
      <c r="R14" s="32">
        <v>1049</v>
      </c>
      <c r="S14" s="32">
        <v>1012</v>
      </c>
      <c r="T14" s="213">
        <f t="shared" si="1"/>
        <v>40609</v>
      </c>
      <c r="U14" s="214">
        <v>1110</v>
      </c>
      <c r="X14" s="267"/>
      <c r="Y14" s="247" t="s">
        <v>382</v>
      </c>
      <c r="Z14" s="247" t="s">
        <v>349</v>
      </c>
      <c r="AA14" s="247" t="s">
        <v>358</v>
      </c>
      <c r="AB14" s="247" t="s">
        <v>304</v>
      </c>
      <c r="AC14" s="11"/>
      <c r="AD14" s="247" t="s">
        <v>370</v>
      </c>
      <c r="AE14" s="247" t="s">
        <v>208</v>
      </c>
      <c r="AF14" s="247" t="s">
        <v>383</v>
      </c>
      <c r="AG14" s="247" t="s">
        <v>304</v>
      </c>
      <c r="AH14" s="247" t="s">
        <v>304</v>
      </c>
    </row>
    <row r="15" spans="1:34">
      <c r="A15" s="21" t="s">
        <v>111</v>
      </c>
      <c r="B15" s="81" t="str">
        <f t="shared" si="0"/>
        <v>Line</v>
      </c>
      <c r="C15" s="22" t="s">
        <v>62</v>
      </c>
      <c r="D15" s="23" t="s">
        <v>304</v>
      </c>
      <c r="E15" s="22" t="s">
        <v>326</v>
      </c>
      <c r="G15" s="35" t="s">
        <v>380</v>
      </c>
      <c r="H15" s="36" t="s">
        <v>384</v>
      </c>
      <c r="I15" s="26">
        <v>40581</v>
      </c>
      <c r="J15" s="26">
        <v>40582</v>
      </c>
      <c r="K15" s="26">
        <v>40583</v>
      </c>
      <c r="L15" s="26">
        <v>40584</v>
      </c>
      <c r="M15" s="26">
        <v>40585</v>
      </c>
      <c r="N15" s="26">
        <v>40586</v>
      </c>
      <c r="O15" s="26">
        <v>40587</v>
      </c>
      <c r="Q15" s="31">
        <v>40523</v>
      </c>
      <c r="R15" s="32">
        <v>1049</v>
      </c>
      <c r="S15" s="32">
        <v>1012</v>
      </c>
      <c r="T15" s="213">
        <f t="shared" si="1"/>
        <v>40616</v>
      </c>
      <c r="U15" s="214">
        <v>1111</v>
      </c>
      <c r="X15" s="267"/>
      <c r="Y15" s="247" t="s">
        <v>385</v>
      </c>
      <c r="Z15" s="269" t="s">
        <v>386</v>
      </c>
      <c r="AA15" s="269" t="s">
        <v>387</v>
      </c>
      <c r="AB15" s="269" t="s">
        <v>358</v>
      </c>
      <c r="AC15" s="11"/>
      <c r="AD15" s="247" t="s">
        <v>388</v>
      </c>
      <c r="AE15" s="247" t="s">
        <v>389</v>
      </c>
      <c r="AF15" s="247" t="s">
        <v>390</v>
      </c>
      <c r="AG15" s="247" t="s">
        <v>358</v>
      </c>
      <c r="AH15" s="247" t="s">
        <v>358</v>
      </c>
    </row>
    <row r="16" spans="1:34">
      <c r="A16" s="21" t="s">
        <v>113</v>
      </c>
      <c r="B16" s="81" t="str">
        <f t="shared" si="0"/>
        <v>Line</v>
      </c>
      <c r="C16" s="22" t="s">
        <v>62</v>
      </c>
      <c r="D16" s="23" t="s">
        <v>304</v>
      </c>
      <c r="E16" s="22" t="s">
        <v>326</v>
      </c>
      <c r="G16" s="35" t="s">
        <v>380</v>
      </c>
      <c r="H16" s="36" t="s">
        <v>391</v>
      </c>
      <c r="I16" s="26">
        <v>40588</v>
      </c>
      <c r="J16" s="26">
        <v>40589</v>
      </c>
      <c r="K16" s="26">
        <v>40590</v>
      </c>
      <c r="L16" s="26">
        <v>40591</v>
      </c>
      <c r="M16" s="26">
        <v>40592</v>
      </c>
      <c r="N16" s="26">
        <v>40593</v>
      </c>
      <c r="O16" s="26">
        <v>40594</v>
      </c>
      <c r="Q16" s="31">
        <v>40524</v>
      </c>
      <c r="R16" s="32">
        <v>1049</v>
      </c>
      <c r="S16" s="32">
        <v>1012</v>
      </c>
      <c r="T16" s="213">
        <f t="shared" si="1"/>
        <v>40623</v>
      </c>
      <c r="U16" s="214">
        <v>1112</v>
      </c>
      <c r="X16" s="267"/>
      <c r="Y16" s="247" t="s">
        <v>392</v>
      </c>
      <c r="Z16" s="269"/>
      <c r="AA16" s="269"/>
      <c r="AB16" s="269"/>
      <c r="AC16" s="11"/>
      <c r="AD16" s="247" t="s">
        <v>393</v>
      </c>
      <c r="AE16" s="247" t="s">
        <v>394</v>
      </c>
      <c r="AF16" s="247" t="s">
        <v>395</v>
      </c>
      <c r="AG16" s="247" t="s">
        <v>396</v>
      </c>
      <c r="AH16" s="247" t="s">
        <v>397</v>
      </c>
    </row>
    <row r="17" spans="1:34">
      <c r="A17" s="21" t="s">
        <v>115</v>
      </c>
      <c r="B17" s="81" t="str">
        <f t="shared" si="0"/>
        <v>Line</v>
      </c>
      <c r="C17" s="22" t="s">
        <v>62</v>
      </c>
      <c r="D17" s="23" t="s">
        <v>304</v>
      </c>
      <c r="E17" s="22" t="s">
        <v>326</v>
      </c>
      <c r="G17" s="35" t="s">
        <v>380</v>
      </c>
      <c r="H17" s="36" t="s">
        <v>398</v>
      </c>
      <c r="I17" s="26">
        <v>40595</v>
      </c>
      <c r="J17" s="26">
        <v>40596</v>
      </c>
      <c r="K17" s="26">
        <v>40597</v>
      </c>
      <c r="L17" s="26">
        <v>40598</v>
      </c>
      <c r="M17" s="26">
        <v>40599</v>
      </c>
      <c r="N17" s="26">
        <v>40600</v>
      </c>
      <c r="O17" s="26">
        <v>40601</v>
      </c>
      <c r="Q17" s="18">
        <v>40525</v>
      </c>
      <c r="R17" s="19">
        <v>1050</v>
      </c>
      <c r="S17" s="19">
        <v>1012</v>
      </c>
      <c r="T17" s="213">
        <f t="shared" si="1"/>
        <v>40630</v>
      </c>
      <c r="U17" s="214">
        <v>1113</v>
      </c>
      <c r="X17" s="267"/>
      <c r="Y17" s="247" t="s">
        <v>399</v>
      </c>
      <c r="Z17" s="269" t="s">
        <v>349</v>
      </c>
      <c r="AA17" s="269" t="s">
        <v>400</v>
      </c>
      <c r="AB17" s="269" t="s">
        <v>358</v>
      </c>
      <c r="AC17" s="11"/>
      <c r="AD17" s="247" t="s">
        <v>401</v>
      </c>
      <c r="AE17" s="247" t="s">
        <v>402</v>
      </c>
      <c r="AF17" s="247" t="s">
        <v>403</v>
      </c>
      <c r="AG17" s="247" t="s">
        <v>404</v>
      </c>
      <c r="AH17" s="247" t="s">
        <v>304</v>
      </c>
    </row>
    <row r="18" spans="1:34">
      <c r="A18" s="21" t="s">
        <v>117</v>
      </c>
      <c r="B18" s="81" t="str">
        <f t="shared" si="0"/>
        <v>Line</v>
      </c>
      <c r="C18" s="22" t="s">
        <v>62</v>
      </c>
      <c r="D18" s="23" t="s">
        <v>304</v>
      </c>
      <c r="E18" s="22" t="s">
        <v>326</v>
      </c>
      <c r="G18" s="37"/>
      <c r="H18" s="37"/>
      <c r="I18" s="26">
        <v>40602</v>
      </c>
      <c r="J18" s="26">
        <v>40603</v>
      </c>
      <c r="K18" s="26">
        <v>40604</v>
      </c>
      <c r="L18" s="26">
        <v>40605</v>
      </c>
      <c r="M18" s="26">
        <v>40606</v>
      </c>
      <c r="N18" s="26">
        <v>40607</v>
      </c>
      <c r="O18" s="26">
        <v>40608</v>
      </c>
      <c r="Q18" s="18">
        <v>40526</v>
      </c>
      <c r="R18" s="19">
        <v>1050</v>
      </c>
      <c r="S18" s="19">
        <v>1012</v>
      </c>
      <c r="T18" s="213">
        <f t="shared" si="1"/>
        <v>40637</v>
      </c>
      <c r="U18" s="214">
        <v>1114</v>
      </c>
      <c r="X18" s="267"/>
      <c r="Y18" s="247" t="s">
        <v>405</v>
      </c>
      <c r="Z18" s="269"/>
      <c r="AA18" s="269"/>
      <c r="AB18" s="269"/>
      <c r="AC18" s="11"/>
      <c r="AD18" s="247" t="s">
        <v>406</v>
      </c>
      <c r="AE18" s="247" t="s">
        <v>406</v>
      </c>
      <c r="AF18" s="247" t="s">
        <v>406</v>
      </c>
      <c r="AG18" s="247" t="s">
        <v>406</v>
      </c>
      <c r="AH18" s="247" t="s">
        <v>406</v>
      </c>
    </row>
    <row r="19" spans="1:34">
      <c r="A19" s="21" t="s">
        <v>119</v>
      </c>
      <c r="B19" s="81" t="str">
        <f t="shared" si="0"/>
        <v>Line</v>
      </c>
      <c r="C19" s="22" t="s">
        <v>62</v>
      </c>
      <c r="D19" s="23" t="s">
        <v>407</v>
      </c>
      <c r="E19" s="22" t="s">
        <v>326</v>
      </c>
      <c r="G19" s="37"/>
      <c r="H19" s="37"/>
      <c r="I19" s="26">
        <v>40609</v>
      </c>
      <c r="J19" s="26">
        <v>40610</v>
      </c>
      <c r="K19" s="26">
        <v>40611</v>
      </c>
      <c r="L19" s="26">
        <v>40612</v>
      </c>
      <c r="M19" s="26">
        <v>40613</v>
      </c>
      <c r="N19" s="26">
        <v>40614</v>
      </c>
      <c r="O19" s="26">
        <v>40615</v>
      </c>
      <c r="Q19" s="18">
        <v>40527</v>
      </c>
      <c r="R19" s="19">
        <v>1050</v>
      </c>
      <c r="S19" s="19">
        <v>1012</v>
      </c>
      <c r="T19" s="213">
        <f t="shared" si="1"/>
        <v>40644</v>
      </c>
      <c r="U19" s="214">
        <v>1115</v>
      </c>
      <c r="X19" s="268"/>
      <c r="Y19" s="38" t="s">
        <v>408</v>
      </c>
      <c r="Z19" s="38" t="s">
        <v>409</v>
      </c>
      <c r="AA19" s="38" t="s">
        <v>304</v>
      </c>
      <c r="AB19" s="38" t="s">
        <v>304</v>
      </c>
      <c r="AC19" s="11"/>
      <c r="AD19" s="38" t="s">
        <v>406</v>
      </c>
      <c r="AE19" s="38" t="s">
        <v>406</v>
      </c>
      <c r="AF19" s="38" t="s">
        <v>406</v>
      </c>
      <c r="AG19" s="38" t="s">
        <v>406</v>
      </c>
      <c r="AH19" s="38" t="s">
        <v>406</v>
      </c>
    </row>
    <row r="20" spans="1:34">
      <c r="A20" s="229" t="s">
        <v>121</v>
      </c>
      <c r="B20" s="83" t="str">
        <f>B17</f>
        <v>Line</v>
      </c>
      <c r="C20" s="39" t="s">
        <v>62</v>
      </c>
      <c r="D20" s="184" t="s">
        <v>304</v>
      </c>
      <c r="E20" s="39" t="s">
        <v>329</v>
      </c>
      <c r="G20" s="37"/>
      <c r="H20" s="37"/>
      <c r="I20" s="26">
        <v>40616</v>
      </c>
      <c r="J20" s="26">
        <v>40617</v>
      </c>
      <c r="K20" s="26">
        <v>40618</v>
      </c>
      <c r="L20" s="26">
        <v>40619</v>
      </c>
      <c r="M20" s="26">
        <v>40620</v>
      </c>
      <c r="N20" s="26">
        <v>40621</v>
      </c>
      <c r="O20" s="26">
        <v>40622</v>
      </c>
      <c r="Q20" s="18">
        <v>40528</v>
      </c>
      <c r="R20" s="19">
        <v>1050</v>
      </c>
      <c r="S20" s="19">
        <v>1012</v>
      </c>
      <c r="T20" s="213">
        <f t="shared" si="1"/>
        <v>40651</v>
      </c>
      <c r="U20" s="214">
        <v>1116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>
      <c r="A21" s="226" t="s">
        <v>123</v>
      </c>
      <c r="B21" s="227" t="s">
        <v>123</v>
      </c>
      <c r="C21" s="228" t="s">
        <v>62</v>
      </c>
      <c r="D21" s="23"/>
      <c r="E21" s="22"/>
      <c r="Q21" s="18">
        <v>40529</v>
      </c>
      <c r="R21" s="19">
        <v>1050</v>
      </c>
      <c r="S21" s="19">
        <v>1012</v>
      </c>
      <c r="T21" s="213">
        <f t="shared" si="1"/>
        <v>40658</v>
      </c>
      <c r="U21" s="214">
        <v>1117</v>
      </c>
      <c r="X21" s="11"/>
      <c r="Y21" s="10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>
      <c r="A22" s="40" t="s">
        <v>124</v>
      </c>
      <c r="B22" s="41" t="s">
        <v>352</v>
      </c>
      <c r="C22" s="42" t="s">
        <v>62</v>
      </c>
      <c r="D22" s="42" t="s">
        <v>304</v>
      </c>
      <c r="E22" s="42" t="s">
        <v>329</v>
      </c>
      <c r="Q22" s="18">
        <v>40530</v>
      </c>
      <c r="R22" s="19">
        <v>1050</v>
      </c>
      <c r="S22" s="19">
        <v>1012</v>
      </c>
      <c r="T22" s="213">
        <f t="shared" si="1"/>
        <v>40665</v>
      </c>
      <c r="U22" s="214">
        <v>1118</v>
      </c>
      <c r="X22" s="9" t="s">
        <v>410</v>
      </c>
      <c r="Y22" s="10" t="s">
        <v>411</v>
      </c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>
      <c r="A23" s="43" t="s">
        <v>126</v>
      </c>
      <c r="B23" s="44" t="s">
        <v>352</v>
      </c>
      <c r="C23" s="45" t="s">
        <v>62</v>
      </c>
      <c r="D23" s="45" t="s">
        <v>304</v>
      </c>
      <c r="E23" s="45" t="s">
        <v>329</v>
      </c>
      <c r="Q23" s="18">
        <v>40531</v>
      </c>
      <c r="R23" s="19">
        <v>1050</v>
      </c>
      <c r="S23" s="19">
        <v>1012</v>
      </c>
      <c r="T23" s="213">
        <f t="shared" si="1"/>
        <v>40672</v>
      </c>
      <c r="U23" s="214">
        <v>1119</v>
      </c>
      <c r="X23" s="11"/>
      <c r="Y23" s="10" t="s">
        <v>412</v>
      </c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ht="15" thickBot="1">
      <c r="A24" s="185" t="s">
        <v>128</v>
      </c>
      <c r="B24" s="44" t="s">
        <v>352</v>
      </c>
      <c r="C24" s="45" t="s">
        <v>62</v>
      </c>
      <c r="D24" s="45" t="s">
        <v>304</v>
      </c>
      <c r="E24" s="45" t="s">
        <v>329</v>
      </c>
      <c r="Q24" s="31">
        <v>40532</v>
      </c>
      <c r="R24" s="32">
        <v>1051</v>
      </c>
      <c r="S24" s="32">
        <v>1012</v>
      </c>
      <c r="T24" s="213">
        <f t="shared" si="1"/>
        <v>40679</v>
      </c>
      <c r="U24" s="214">
        <v>1120</v>
      </c>
      <c r="X24" s="11"/>
      <c r="Y24" s="10" t="s">
        <v>413</v>
      </c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ht="15" thickTop="1">
      <c r="A25" s="43" t="s">
        <v>130</v>
      </c>
      <c r="B25" s="44" t="s">
        <v>352</v>
      </c>
      <c r="C25" s="45" t="s">
        <v>62</v>
      </c>
      <c r="D25" s="45" t="s">
        <v>304</v>
      </c>
      <c r="E25" s="45" t="s">
        <v>329</v>
      </c>
      <c r="Q25" s="31">
        <v>40533</v>
      </c>
      <c r="R25" s="32">
        <v>1051</v>
      </c>
      <c r="S25" s="32">
        <v>1012</v>
      </c>
      <c r="T25" s="213">
        <f t="shared" si="1"/>
        <v>40686</v>
      </c>
      <c r="U25" s="214">
        <v>1121</v>
      </c>
      <c r="X25" s="11"/>
      <c r="Y25" s="263" t="s">
        <v>414</v>
      </c>
      <c r="Z25" s="264" t="s">
        <v>415</v>
      </c>
      <c r="AA25" s="265" t="s">
        <v>416</v>
      </c>
      <c r="AB25" s="11"/>
      <c r="AC25" s="11"/>
      <c r="AD25" s="11"/>
      <c r="AE25" s="11"/>
      <c r="AF25" s="11"/>
      <c r="AG25" s="11"/>
      <c r="AH25" s="11"/>
    </row>
    <row r="26" spans="1:34">
      <c r="A26" s="43" t="s">
        <v>132</v>
      </c>
      <c r="B26" s="44" t="s">
        <v>352</v>
      </c>
      <c r="C26" s="45" t="s">
        <v>62</v>
      </c>
      <c r="D26" s="45" t="s">
        <v>304</v>
      </c>
      <c r="E26" s="45" t="s">
        <v>329</v>
      </c>
      <c r="Q26" s="31">
        <v>40534</v>
      </c>
      <c r="R26" s="32">
        <v>1051</v>
      </c>
      <c r="S26" s="32">
        <v>1012</v>
      </c>
      <c r="T26" s="213">
        <f t="shared" si="1"/>
        <v>40693</v>
      </c>
      <c r="U26" s="214">
        <v>1122</v>
      </c>
      <c r="X26" s="11"/>
      <c r="Y26" s="257"/>
      <c r="Z26" s="259"/>
      <c r="AA26" s="261"/>
      <c r="AB26" s="11"/>
      <c r="AC26" s="11"/>
      <c r="AD26" s="11"/>
      <c r="AE26" s="11"/>
      <c r="AF26" s="11"/>
      <c r="AG26" s="11"/>
      <c r="AH26" s="11"/>
    </row>
    <row r="27" spans="1:34">
      <c r="A27" s="185" t="s">
        <v>134</v>
      </c>
      <c r="B27" s="44" t="s">
        <v>352</v>
      </c>
      <c r="C27" s="45" t="s">
        <v>62</v>
      </c>
      <c r="D27" s="45" t="s">
        <v>304</v>
      </c>
      <c r="E27" s="45" t="s">
        <v>329</v>
      </c>
      <c r="Q27" s="31">
        <v>40535</v>
      </c>
      <c r="R27" s="32">
        <v>1051</v>
      </c>
      <c r="S27" s="32">
        <v>1012</v>
      </c>
      <c r="T27" s="213">
        <f t="shared" si="1"/>
        <v>40700</v>
      </c>
      <c r="U27" s="214">
        <v>1123</v>
      </c>
      <c r="X27" s="11"/>
      <c r="Y27" s="257"/>
      <c r="Z27" s="259"/>
      <c r="AA27" s="261"/>
      <c r="AB27" s="11"/>
      <c r="AC27" s="11"/>
      <c r="AD27" s="11"/>
      <c r="AE27" s="11"/>
      <c r="AF27" s="11"/>
      <c r="AG27" s="11"/>
      <c r="AH27" s="11"/>
    </row>
    <row r="28" spans="1:34" ht="15.5">
      <c r="A28" s="43" t="s">
        <v>136</v>
      </c>
      <c r="B28" s="44" t="s">
        <v>352</v>
      </c>
      <c r="C28" s="45" t="s">
        <v>62</v>
      </c>
      <c r="D28" s="45" t="s">
        <v>304</v>
      </c>
      <c r="E28" s="45" t="s">
        <v>329</v>
      </c>
      <c r="Q28" s="31">
        <v>40536</v>
      </c>
      <c r="R28" s="32">
        <v>1051</v>
      </c>
      <c r="S28" s="32">
        <v>1012</v>
      </c>
      <c r="T28" s="213">
        <f t="shared" si="1"/>
        <v>40707</v>
      </c>
      <c r="U28" s="214">
        <v>1124</v>
      </c>
      <c r="X28" s="11"/>
      <c r="Y28" s="257" t="s">
        <v>417</v>
      </c>
      <c r="Z28" s="259" t="s">
        <v>418</v>
      </c>
      <c r="AA28" s="261" t="s">
        <v>419</v>
      </c>
      <c r="AB28" s="11"/>
      <c r="AC28" s="11"/>
      <c r="AD28" s="46" t="s">
        <v>420</v>
      </c>
      <c r="AE28" s="46" t="s">
        <v>421</v>
      </c>
      <c r="AF28" s="47" t="s">
        <v>323</v>
      </c>
      <c r="AG28" s="48" t="s">
        <v>422</v>
      </c>
      <c r="AH28" s="11"/>
    </row>
    <row r="29" spans="1:34" ht="15.5">
      <c r="A29" s="185" t="s">
        <v>138</v>
      </c>
      <c r="B29" s="44" t="s">
        <v>352</v>
      </c>
      <c r="C29" s="45" t="s">
        <v>62</v>
      </c>
      <c r="D29" s="45" t="s">
        <v>304</v>
      </c>
      <c r="E29" s="45" t="s">
        <v>329</v>
      </c>
      <c r="Q29" s="31">
        <v>40537</v>
      </c>
      <c r="R29" s="32">
        <v>1051</v>
      </c>
      <c r="S29" s="32">
        <v>1012</v>
      </c>
      <c r="T29" s="213">
        <f t="shared" si="1"/>
        <v>40714</v>
      </c>
      <c r="U29" s="214">
        <v>1125</v>
      </c>
      <c r="X29" s="11"/>
      <c r="Y29" s="257"/>
      <c r="Z29" s="259"/>
      <c r="AA29" s="261"/>
      <c r="AB29" s="11"/>
      <c r="AC29" s="11"/>
      <c r="AD29" s="248" t="s">
        <v>423</v>
      </c>
      <c r="AE29" s="251" t="s">
        <v>424</v>
      </c>
      <c r="AF29" s="254" t="s">
        <v>425</v>
      </c>
      <c r="AG29" s="255"/>
      <c r="AH29" s="11"/>
    </row>
    <row r="30" spans="1:34" ht="15.5">
      <c r="A30" s="43" t="s">
        <v>140</v>
      </c>
      <c r="B30" s="44" t="s">
        <v>352</v>
      </c>
      <c r="C30" s="45" t="s">
        <v>62</v>
      </c>
      <c r="D30" s="45" t="s">
        <v>304</v>
      </c>
      <c r="E30" s="45" t="s">
        <v>329</v>
      </c>
      <c r="Q30" s="31">
        <v>40538</v>
      </c>
      <c r="R30" s="32">
        <v>1051</v>
      </c>
      <c r="S30" s="32">
        <v>1012</v>
      </c>
      <c r="T30" s="213">
        <f t="shared" si="1"/>
        <v>40721</v>
      </c>
      <c r="U30" s="214">
        <v>1126</v>
      </c>
      <c r="X30" s="11"/>
      <c r="Y30" s="257"/>
      <c r="Z30" s="259"/>
      <c r="AA30" s="261"/>
      <c r="AB30" s="11"/>
      <c r="AC30" s="11"/>
      <c r="AD30" s="249"/>
      <c r="AE30" s="252"/>
      <c r="AF30" s="49" t="s">
        <v>426</v>
      </c>
      <c r="AG30" s="49" t="s">
        <v>427</v>
      </c>
      <c r="AH30" s="11"/>
    </row>
    <row r="31" spans="1:34" ht="15.5">
      <c r="A31" s="43" t="s">
        <v>142</v>
      </c>
      <c r="B31" s="44" t="s">
        <v>352</v>
      </c>
      <c r="C31" s="45" t="s">
        <v>62</v>
      </c>
      <c r="D31" s="45" t="s">
        <v>304</v>
      </c>
      <c r="E31" s="45" t="s">
        <v>329</v>
      </c>
      <c r="Q31" s="18">
        <v>40539</v>
      </c>
      <c r="R31" s="19">
        <v>1052</v>
      </c>
      <c r="S31" s="19">
        <v>1012</v>
      </c>
      <c r="T31" s="213">
        <f t="shared" si="1"/>
        <v>40728</v>
      </c>
      <c r="U31" s="214">
        <v>1127</v>
      </c>
      <c r="X31" s="11"/>
      <c r="Y31" s="257" t="s">
        <v>428</v>
      </c>
      <c r="Z31" s="259" t="s">
        <v>429</v>
      </c>
      <c r="AA31" s="261" t="s">
        <v>430</v>
      </c>
      <c r="AB31" s="11"/>
      <c r="AC31" s="11"/>
      <c r="AD31" s="249"/>
      <c r="AE31" s="252"/>
      <c r="AF31" s="49" t="s">
        <v>431</v>
      </c>
      <c r="AG31" s="49" t="s">
        <v>432</v>
      </c>
      <c r="AH31" s="11"/>
    </row>
    <row r="32" spans="1:34" ht="15.5">
      <c r="A32" s="43" t="s">
        <v>144</v>
      </c>
      <c r="B32" s="44" t="s">
        <v>352</v>
      </c>
      <c r="C32" s="45" t="s">
        <v>62</v>
      </c>
      <c r="D32" s="45" t="s">
        <v>304</v>
      </c>
      <c r="E32" s="45" t="s">
        <v>329</v>
      </c>
      <c r="Q32" s="18">
        <v>40540</v>
      </c>
      <c r="R32" s="19">
        <v>1052</v>
      </c>
      <c r="S32" s="19">
        <v>1012</v>
      </c>
      <c r="T32" s="213">
        <f t="shared" si="1"/>
        <v>40735</v>
      </c>
      <c r="U32" s="214">
        <v>1128</v>
      </c>
      <c r="X32" s="11"/>
      <c r="Y32" s="257"/>
      <c r="Z32" s="259"/>
      <c r="AA32" s="261"/>
      <c r="AB32" s="11"/>
      <c r="AC32" s="11"/>
      <c r="AD32" s="249"/>
      <c r="AE32" s="252"/>
      <c r="AF32" s="49" t="s">
        <v>433</v>
      </c>
      <c r="AG32" s="49" t="s">
        <v>434</v>
      </c>
      <c r="AH32" s="11"/>
    </row>
    <row r="33" spans="1:34" ht="16" thickBot="1">
      <c r="A33" s="43" t="s">
        <v>146</v>
      </c>
      <c r="B33" s="44" t="s">
        <v>352</v>
      </c>
      <c r="C33" s="45" t="s">
        <v>62</v>
      </c>
      <c r="D33" s="45" t="s">
        <v>304</v>
      </c>
      <c r="E33" s="45" t="s">
        <v>329</v>
      </c>
      <c r="Q33" s="18">
        <v>40541</v>
      </c>
      <c r="R33" s="19">
        <v>1052</v>
      </c>
      <c r="S33" s="19">
        <v>1012</v>
      </c>
      <c r="T33" s="213">
        <f t="shared" si="1"/>
        <v>40742</v>
      </c>
      <c r="U33" s="214">
        <v>1129</v>
      </c>
      <c r="X33" s="11"/>
      <c r="Y33" s="258"/>
      <c r="Z33" s="260"/>
      <c r="AA33" s="262"/>
      <c r="AB33" s="11"/>
      <c r="AC33" s="11"/>
      <c r="AD33" s="249"/>
      <c r="AE33" s="252"/>
      <c r="AF33" s="49" t="s">
        <v>435</v>
      </c>
      <c r="AG33" s="49" t="s">
        <v>436</v>
      </c>
      <c r="AH33" s="50"/>
    </row>
    <row r="34" spans="1:34" ht="16" thickTop="1">
      <c r="A34" s="204" t="s">
        <v>148</v>
      </c>
      <c r="B34" s="44" t="s">
        <v>352</v>
      </c>
      <c r="C34" s="45" t="s">
        <v>62</v>
      </c>
      <c r="D34" s="45" t="s">
        <v>304</v>
      </c>
      <c r="E34" s="45" t="s">
        <v>329</v>
      </c>
      <c r="Q34" s="18">
        <v>40542</v>
      </c>
      <c r="R34" s="19">
        <v>1052</v>
      </c>
      <c r="S34" s="19">
        <v>1012</v>
      </c>
      <c r="T34" s="213">
        <f t="shared" si="1"/>
        <v>40749</v>
      </c>
      <c r="U34" s="214">
        <v>1130</v>
      </c>
      <c r="X34" s="11"/>
      <c r="Y34" s="11"/>
      <c r="Z34" s="11"/>
      <c r="AA34" s="11"/>
      <c r="AB34" s="11"/>
      <c r="AC34" s="11"/>
      <c r="AD34" s="249"/>
      <c r="AE34" s="252"/>
      <c r="AF34" s="49" t="s">
        <v>437</v>
      </c>
      <c r="AG34" s="49" t="s">
        <v>438</v>
      </c>
      <c r="AH34" s="50"/>
    </row>
    <row r="35" spans="1:34" ht="15.5">
      <c r="A35" s="185" t="s">
        <v>150</v>
      </c>
      <c r="B35" s="44" t="s">
        <v>352</v>
      </c>
      <c r="C35" s="45" t="s">
        <v>62</v>
      </c>
      <c r="D35" s="45" t="s">
        <v>304</v>
      </c>
      <c r="E35" s="45" t="s">
        <v>329</v>
      </c>
      <c r="Q35" s="18">
        <v>40543</v>
      </c>
      <c r="R35" s="19">
        <v>1052</v>
      </c>
      <c r="S35" s="19">
        <v>1012</v>
      </c>
      <c r="T35" s="213">
        <f t="shared" si="1"/>
        <v>40756</v>
      </c>
      <c r="U35" s="214">
        <v>1131</v>
      </c>
      <c r="X35" s="11"/>
      <c r="Y35" s="11"/>
      <c r="Z35" s="11"/>
      <c r="AA35" s="11"/>
      <c r="AB35" s="11"/>
      <c r="AC35" s="11"/>
      <c r="AD35" s="250"/>
      <c r="AE35" s="253"/>
      <c r="AF35" s="49" t="s">
        <v>439</v>
      </c>
      <c r="AG35" s="49" t="s">
        <v>439</v>
      </c>
      <c r="AH35" s="50"/>
    </row>
    <row r="36" spans="1:34" ht="15.5">
      <c r="A36" s="186" t="s">
        <v>152</v>
      </c>
      <c r="B36" s="52" t="s">
        <v>352</v>
      </c>
      <c r="C36" s="53" t="s">
        <v>62</v>
      </c>
      <c r="D36" s="53" t="s">
        <v>304</v>
      </c>
      <c r="E36" s="53" t="s">
        <v>329</v>
      </c>
      <c r="Q36" s="18">
        <v>40544</v>
      </c>
      <c r="R36" s="19">
        <v>1052</v>
      </c>
      <c r="S36" s="19">
        <v>1012</v>
      </c>
      <c r="T36" s="213">
        <f t="shared" si="1"/>
        <v>40763</v>
      </c>
      <c r="U36" s="214">
        <v>1132</v>
      </c>
      <c r="X36" s="11"/>
      <c r="Y36" s="11"/>
      <c r="Z36" s="11"/>
      <c r="AA36" s="11"/>
      <c r="AB36" s="11"/>
      <c r="AC36" s="11"/>
      <c r="AD36" s="248" t="s">
        <v>440</v>
      </c>
      <c r="AE36" s="251" t="s">
        <v>441</v>
      </c>
      <c r="AF36" s="254" t="s">
        <v>442</v>
      </c>
      <c r="AG36" s="255"/>
      <c r="AH36" s="50"/>
    </row>
    <row r="37" spans="1:34" ht="15.5">
      <c r="A37" s="54" t="s">
        <v>154</v>
      </c>
      <c r="B37" s="55" t="s">
        <v>154</v>
      </c>
      <c r="C37" s="55" t="s">
        <v>62</v>
      </c>
      <c r="D37" s="55" t="s">
        <v>443</v>
      </c>
      <c r="E37" s="56" t="s">
        <v>329</v>
      </c>
      <c r="Q37" s="18">
        <v>40545</v>
      </c>
      <c r="R37" s="19">
        <v>1052</v>
      </c>
      <c r="S37" s="19">
        <v>1012</v>
      </c>
      <c r="T37" s="213">
        <f t="shared" si="1"/>
        <v>40770</v>
      </c>
      <c r="U37" s="214">
        <v>1133</v>
      </c>
      <c r="X37" s="11"/>
      <c r="Y37" s="11"/>
      <c r="Z37" s="11"/>
      <c r="AA37" s="11"/>
      <c r="AB37" s="11"/>
      <c r="AC37" s="11"/>
      <c r="AD37" s="249"/>
      <c r="AE37" s="252"/>
      <c r="AF37" s="49" t="s">
        <v>444</v>
      </c>
      <c r="AG37" s="49" t="s">
        <v>445</v>
      </c>
      <c r="AH37" s="50"/>
    </row>
    <row r="38" spans="1:34" ht="15.5">
      <c r="A38" s="54" t="s">
        <v>156</v>
      </c>
      <c r="B38" s="55" t="s">
        <v>154</v>
      </c>
      <c r="C38" s="55" t="s">
        <v>62</v>
      </c>
      <c r="D38" s="55" t="s">
        <v>443</v>
      </c>
      <c r="E38" s="56" t="s">
        <v>329</v>
      </c>
      <c r="Q38" s="31">
        <v>40546</v>
      </c>
      <c r="R38" s="32">
        <v>1101</v>
      </c>
      <c r="S38" s="32">
        <v>1101</v>
      </c>
      <c r="T38" s="213">
        <f t="shared" si="1"/>
        <v>40777</v>
      </c>
      <c r="U38" s="214">
        <v>1134</v>
      </c>
      <c r="X38" s="11"/>
      <c r="Y38" s="11"/>
      <c r="Z38" s="11"/>
      <c r="AA38" s="11"/>
      <c r="AB38" s="11"/>
      <c r="AC38" s="11"/>
      <c r="AD38" s="249"/>
      <c r="AE38" s="252"/>
      <c r="AF38" s="49" t="s">
        <v>446</v>
      </c>
      <c r="AG38" s="49" t="s">
        <v>447</v>
      </c>
      <c r="AH38" s="50"/>
    </row>
    <row r="39" spans="1:34" ht="15.5">
      <c r="A39" s="57" t="s">
        <v>158</v>
      </c>
      <c r="B39" s="58" t="s">
        <v>448</v>
      </c>
      <c r="C39" s="58" t="s">
        <v>67</v>
      </c>
      <c r="D39" s="58" t="s">
        <v>449</v>
      </c>
      <c r="E39" s="59" t="s">
        <v>450</v>
      </c>
      <c r="Q39" s="31">
        <v>40547</v>
      </c>
      <c r="R39" s="32">
        <v>1101</v>
      </c>
      <c r="S39" s="32">
        <v>1101</v>
      </c>
      <c r="T39" s="213">
        <f t="shared" si="1"/>
        <v>40784</v>
      </c>
      <c r="U39" s="214">
        <v>1135</v>
      </c>
      <c r="X39" s="11"/>
      <c r="Y39" s="11"/>
      <c r="Z39" s="11"/>
      <c r="AA39" s="11"/>
      <c r="AB39" s="11"/>
      <c r="AC39" s="11"/>
      <c r="AD39" s="249"/>
      <c r="AE39" s="252"/>
      <c r="AF39" s="49" t="s">
        <v>451</v>
      </c>
      <c r="AG39" s="49" t="s">
        <v>452</v>
      </c>
      <c r="AH39" s="50"/>
    </row>
    <row r="40" spans="1:34" ht="15.5">
      <c r="A40" s="60" t="s">
        <v>160</v>
      </c>
      <c r="B40" s="61" t="s">
        <v>448</v>
      </c>
      <c r="C40" s="61" t="s">
        <v>67</v>
      </c>
      <c r="D40" s="61" t="s">
        <v>449</v>
      </c>
      <c r="E40" s="45" t="s">
        <v>450</v>
      </c>
      <c r="Q40" s="31">
        <v>40548</v>
      </c>
      <c r="R40" s="32">
        <v>1101</v>
      </c>
      <c r="S40" s="32">
        <v>1101</v>
      </c>
      <c r="T40" s="213">
        <f t="shared" si="1"/>
        <v>40791</v>
      </c>
      <c r="U40" s="214">
        <v>1136</v>
      </c>
      <c r="X40" s="11"/>
      <c r="Y40" s="11"/>
      <c r="Z40" s="11"/>
      <c r="AA40" s="11"/>
      <c r="AB40" s="11"/>
      <c r="AC40" s="11"/>
      <c r="AD40" s="250"/>
      <c r="AE40" s="253"/>
      <c r="AF40" s="49" t="s">
        <v>358</v>
      </c>
      <c r="AG40" s="49" t="s">
        <v>453</v>
      </c>
      <c r="AH40" s="50"/>
    </row>
    <row r="41" spans="1:34" ht="15.5">
      <c r="A41" s="60" t="s">
        <v>162</v>
      </c>
      <c r="B41" s="61" t="s">
        <v>448</v>
      </c>
      <c r="C41" s="61" t="s">
        <v>67</v>
      </c>
      <c r="D41" s="61" t="s">
        <v>449</v>
      </c>
      <c r="E41" s="45" t="s">
        <v>450</v>
      </c>
      <c r="Q41" s="31">
        <v>40549</v>
      </c>
      <c r="R41" s="32">
        <v>1101</v>
      </c>
      <c r="S41" s="32">
        <v>1101</v>
      </c>
      <c r="T41" s="213">
        <f t="shared" si="1"/>
        <v>40798</v>
      </c>
      <c r="U41" s="214">
        <v>1137</v>
      </c>
      <c r="X41" s="11"/>
      <c r="Y41" s="11"/>
      <c r="Z41" s="11"/>
      <c r="AA41" s="11"/>
      <c r="AB41" s="11"/>
      <c r="AC41" s="11"/>
      <c r="AD41" s="248" t="s">
        <v>454</v>
      </c>
      <c r="AE41" s="251" t="s">
        <v>455</v>
      </c>
      <c r="AF41" s="254" t="s">
        <v>456</v>
      </c>
      <c r="AG41" s="256"/>
      <c r="AH41" s="50"/>
    </row>
    <row r="42" spans="1:34" ht="15.5">
      <c r="A42" s="187" t="s">
        <v>164</v>
      </c>
      <c r="B42" s="61" t="s">
        <v>448</v>
      </c>
      <c r="C42" s="61" t="s">
        <v>67</v>
      </c>
      <c r="D42" s="61" t="s">
        <v>449</v>
      </c>
      <c r="E42" s="45" t="s">
        <v>450</v>
      </c>
      <c r="Q42" s="31">
        <v>40550</v>
      </c>
      <c r="R42" s="32">
        <v>1101</v>
      </c>
      <c r="S42" s="32">
        <v>1101</v>
      </c>
      <c r="T42" s="213">
        <f t="shared" si="1"/>
        <v>40805</v>
      </c>
      <c r="U42" s="214">
        <v>1138</v>
      </c>
      <c r="X42" s="11"/>
      <c r="Y42" s="11"/>
      <c r="Z42" s="11"/>
      <c r="AA42" s="11"/>
      <c r="AB42" s="11"/>
      <c r="AC42" s="11"/>
      <c r="AD42" s="250"/>
      <c r="AE42" s="253"/>
      <c r="AF42" s="49" t="s">
        <v>457</v>
      </c>
      <c r="AG42" s="62">
        <v>38596</v>
      </c>
      <c r="AH42" s="50"/>
    </row>
    <row r="43" spans="1:34" ht="15.5">
      <c r="A43" s="187" t="s">
        <v>166</v>
      </c>
      <c r="B43" s="61" t="s">
        <v>448</v>
      </c>
      <c r="C43" s="61" t="s">
        <v>67</v>
      </c>
      <c r="D43" s="61" t="s">
        <v>449</v>
      </c>
      <c r="E43" s="45" t="s">
        <v>450</v>
      </c>
      <c r="Q43" s="31">
        <v>40551</v>
      </c>
      <c r="R43" s="32">
        <v>1101</v>
      </c>
      <c r="S43" s="32">
        <v>1101</v>
      </c>
      <c r="T43" s="213">
        <f t="shared" si="1"/>
        <v>40812</v>
      </c>
      <c r="U43" s="214">
        <v>1139</v>
      </c>
      <c r="X43" s="11"/>
      <c r="Y43" s="11"/>
      <c r="Z43" s="11"/>
      <c r="AA43" s="11"/>
      <c r="AB43" s="11"/>
      <c r="AC43" s="11"/>
      <c r="AD43" s="248" t="s">
        <v>458</v>
      </c>
      <c r="AE43" s="251" t="s">
        <v>459</v>
      </c>
      <c r="AF43" s="254" t="s">
        <v>460</v>
      </c>
      <c r="AG43" s="255"/>
      <c r="AH43" s="50"/>
    </row>
    <row r="44" spans="1:34" ht="15.5">
      <c r="A44" s="60" t="s">
        <v>168</v>
      </c>
      <c r="B44" s="61" t="s">
        <v>448</v>
      </c>
      <c r="C44" s="61" t="s">
        <v>67</v>
      </c>
      <c r="D44" s="61" t="s">
        <v>449</v>
      </c>
      <c r="E44" s="45" t="s">
        <v>450</v>
      </c>
      <c r="Q44" s="31">
        <v>40552</v>
      </c>
      <c r="R44" s="32">
        <v>1101</v>
      </c>
      <c r="S44" s="32">
        <v>1101</v>
      </c>
      <c r="T44" s="213">
        <f t="shared" si="1"/>
        <v>40819</v>
      </c>
      <c r="U44" s="214">
        <v>1140</v>
      </c>
      <c r="X44" s="11"/>
      <c r="Y44" s="11"/>
      <c r="Z44" s="11"/>
      <c r="AA44" s="11"/>
      <c r="AB44" s="11"/>
      <c r="AC44" s="11"/>
      <c r="AD44" s="249"/>
      <c r="AE44" s="252"/>
      <c r="AF44" s="49" t="s">
        <v>461</v>
      </c>
      <c r="AG44" s="49" t="s">
        <v>462</v>
      </c>
      <c r="AH44" s="50"/>
    </row>
    <row r="45" spans="1:34" ht="15.5">
      <c r="A45" s="60" t="s">
        <v>170</v>
      </c>
      <c r="B45" s="61" t="s">
        <v>448</v>
      </c>
      <c r="C45" s="61" t="s">
        <v>67</v>
      </c>
      <c r="D45" s="61" t="s">
        <v>449</v>
      </c>
      <c r="E45" s="45" t="s">
        <v>450</v>
      </c>
      <c r="Q45" s="18">
        <v>40553</v>
      </c>
      <c r="R45" s="19">
        <v>1102</v>
      </c>
      <c r="S45" s="19">
        <v>1101</v>
      </c>
      <c r="T45" s="213">
        <f t="shared" si="1"/>
        <v>40826</v>
      </c>
      <c r="U45" s="214">
        <v>1141</v>
      </c>
      <c r="X45" s="11"/>
      <c r="Y45" s="11"/>
      <c r="Z45" s="11"/>
      <c r="AA45" s="11"/>
      <c r="AB45" s="11"/>
      <c r="AC45" s="11"/>
      <c r="AD45" s="249"/>
      <c r="AE45" s="252"/>
      <c r="AF45" s="63" t="s">
        <v>463</v>
      </c>
      <c r="AG45" s="49" t="s">
        <v>464</v>
      </c>
      <c r="AH45" s="50"/>
    </row>
    <row r="46" spans="1:34" ht="15.5">
      <c r="A46" s="60" t="s">
        <v>103</v>
      </c>
      <c r="B46" s="61" t="s">
        <v>448</v>
      </c>
      <c r="C46" s="61" t="s">
        <v>67</v>
      </c>
      <c r="D46" s="61" t="s">
        <v>449</v>
      </c>
      <c r="E46" s="45" t="s">
        <v>450</v>
      </c>
      <c r="Q46" s="18">
        <v>40554</v>
      </c>
      <c r="R46" s="19">
        <v>1102</v>
      </c>
      <c r="S46" s="19">
        <v>1101</v>
      </c>
      <c r="T46" s="213">
        <f t="shared" si="1"/>
        <v>40833</v>
      </c>
      <c r="U46" s="214">
        <v>1142</v>
      </c>
      <c r="X46" s="11"/>
      <c r="Y46" s="11"/>
      <c r="Z46" s="11"/>
      <c r="AA46" s="11"/>
      <c r="AB46" s="11"/>
      <c r="AC46" s="11"/>
      <c r="AD46" s="249"/>
      <c r="AE46" s="252"/>
      <c r="AF46" s="63" t="s">
        <v>465</v>
      </c>
      <c r="AG46" s="49" t="s">
        <v>466</v>
      </c>
      <c r="AH46" s="50"/>
    </row>
    <row r="47" spans="1:34" ht="15.5">
      <c r="A47" s="60" t="s">
        <v>173</v>
      </c>
      <c r="B47" s="61" t="s">
        <v>448</v>
      </c>
      <c r="C47" s="61" t="s">
        <v>67</v>
      </c>
      <c r="D47" s="64" t="s">
        <v>449</v>
      </c>
      <c r="E47" s="45" t="s">
        <v>450</v>
      </c>
      <c r="Q47" s="18">
        <v>40555</v>
      </c>
      <c r="R47" s="19">
        <v>1102</v>
      </c>
      <c r="S47" s="19">
        <v>1101</v>
      </c>
      <c r="T47" s="213">
        <f t="shared" si="1"/>
        <v>40840</v>
      </c>
      <c r="U47" s="214">
        <v>1143</v>
      </c>
      <c r="X47" s="11"/>
      <c r="Y47" s="11"/>
      <c r="Z47" s="11"/>
      <c r="AA47" s="11"/>
      <c r="AB47" s="11"/>
      <c r="AC47" s="11"/>
      <c r="AD47" s="249"/>
      <c r="AE47" s="252"/>
      <c r="AF47" s="63" t="s">
        <v>467</v>
      </c>
      <c r="AG47" s="49" t="s">
        <v>468</v>
      </c>
      <c r="AH47" s="50"/>
    </row>
    <row r="48" spans="1:34" ht="15.5">
      <c r="A48" s="187" t="s">
        <v>175</v>
      </c>
      <c r="B48" s="61" t="s">
        <v>448</v>
      </c>
      <c r="C48" s="61" t="s">
        <v>67</v>
      </c>
      <c r="D48" s="61" t="s">
        <v>449</v>
      </c>
      <c r="E48" s="45" t="s">
        <v>450</v>
      </c>
      <c r="Q48" s="18">
        <v>40556</v>
      </c>
      <c r="R48" s="19">
        <v>1102</v>
      </c>
      <c r="S48" s="19">
        <v>1101</v>
      </c>
      <c r="T48" s="213">
        <f t="shared" si="1"/>
        <v>40847</v>
      </c>
      <c r="U48" s="214">
        <v>1144</v>
      </c>
      <c r="X48" s="11"/>
      <c r="Y48" s="11"/>
      <c r="Z48" s="11"/>
      <c r="AA48" s="11"/>
      <c r="AB48" s="11"/>
      <c r="AC48" s="11"/>
      <c r="AD48" s="250"/>
      <c r="AE48" s="253"/>
      <c r="AF48" s="63" t="s">
        <v>358</v>
      </c>
      <c r="AG48" s="49" t="s">
        <v>469</v>
      </c>
      <c r="AH48" s="50"/>
    </row>
    <row r="49" spans="1:21">
      <c r="A49" s="187" t="s">
        <v>177</v>
      </c>
      <c r="B49" s="61" t="s">
        <v>448</v>
      </c>
      <c r="C49" s="61" t="s">
        <v>67</v>
      </c>
      <c r="D49" s="61" t="s">
        <v>449</v>
      </c>
      <c r="E49" s="45" t="s">
        <v>450</v>
      </c>
      <c r="Q49" s="18">
        <v>40557</v>
      </c>
      <c r="R49" s="19">
        <v>1102</v>
      </c>
      <c r="S49" s="19">
        <v>1101</v>
      </c>
      <c r="T49" s="213">
        <f t="shared" si="1"/>
        <v>40854</v>
      </c>
      <c r="U49" s="214">
        <v>1145</v>
      </c>
    </row>
    <row r="50" spans="1:21">
      <c r="A50" s="187" t="s">
        <v>179</v>
      </c>
      <c r="B50" s="61" t="s">
        <v>448</v>
      </c>
      <c r="C50" s="61" t="s">
        <v>67</v>
      </c>
      <c r="D50" s="61" t="s">
        <v>449</v>
      </c>
      <c r="E50" s="45" t="s">
        <v>450</v>
      </c>
      <c r="Q50" s="18">
        <v>40558</v>
      </c>
      <c r="R50" s="19">
        <v>1102</v>
      </c>
      <c r="S50" s="19">
        <v>1101</v>
      </c>
      <c r="T50" s="213">
        <f t="shared" si="1"/>
        <v>40861</v>
      </c>
      <c r="U50" s="214">
        <v>1146</v>
      </c>
    </row>
    <row r="51" spans="1:21">
      <c r="A51" s="187" t="s">
        <v>181</v>
      </c>
      <c r="B51" s="61" t="s">
        <v>448</v>
      </c>
      <c r="C51" s="61" t="s">
        <v>67</v>
      </c>
      <c r="D51" s="61" t="s">
        <v>449</v>
      </c>
      <c r="E51" s="45" t="s">
        <v>450</v>
      </c>
      <c r="Q51" s="18">
        <v>40559</v>
      </c>
      <c r="R51" s="19">
        <v>1102</v>
      </c>
      <c r="S51" s="19">
        <v>1101</v>
      </c>
      <c r="T51" s="213">
        <f t="shared" si="1"/>
        <v>40868</v>
      </c>
      <c r="U51" s="214">
        <v>1147</v>
      </c>
    </row>
    <row r="52" spans="1:21">
      <c r="A52" s="65" t="s">
        <v>182</v>
      </c>
      <c r="B52" s="66" t="s">
        <v>448</v>
      </c>
      <c r="C52" s="53" t="s">
        <v>67</v>
      </c>
      <c r="D52" s="66" t="s">
        <v>449</v>
      </c>
      <c r="E52" s="53" t="s">
        <v>450</v>
      </c>
      <c r="Q52" s="31">
        <v>40560</v>
      </c>
      <c r="R52" s="32">
        <v>1103</v>
      </c>
      <c r="S52" s="32">
        <v>1101</v>
      </c>
      <c r="T52" s="213">
        <f t="shared" si="1"/>
        <v>40875</v>
      </c>
      <c r="U52" s="214">
        <v>1148</v>
      </c>
    </row>
    <row r="53" spans="1:21">
      <c r="A53" s="67" t="s">
        <v>183</v>
      </c>
      <c r="B53" s="22" t="s">
        <v>342</v>
      </c>
      <c r="C53" s="22" t="s">
        <v>67</v>
      </c>
      <c r="D53" s="23" t="s">
        <v>304</v>
      </c>
      <c r="E53" s="13" t="s">
        <v>329</v>
      </c>
      <c r="Q53" s="31">
        <v>40561</v>
      </c>
      <c r="R53" s="32">
        <v>1103</v>
      </c>
      <c r="S53" s="32">
        <v>1101</v>
      </c>
      <c r="T53" s="213">
        <f t="shared" si="1"/>
        <v>40882</v>
      </c>
      <c r="U53" s="214">
        <v>1149</v>
      </c>
    </row>
    <row r="54" spans="1:21">
      <c r="A54" s="67" t="s">
        <v>184</v>
      </c>
      <c r="B54" s="22" t="s">
        <v>342</v>
      </c>
      <c r="C54" s="22" t="s">
        <v>67</v>
      </c>
      <c r="D54" s="23" t="s">
        <v>304</v>
      </c>
      <c r="E54" s="22" t="s">
        <v>329</v>
      </c>
      <c r="Q54" s="31">
        <v>40562</v>
      </c>
      <c r="R54" s="32">
        <v>1103</v>
      </c>
      <c r="S54" s="32">
        <v>1101</v>
      </c>
      <c r="T54" s="213">
        <f t="shared" si="1"/>
        <v>40889</v>
      </c>
      <c r="U54" s="214">
        <v>1150</v>
      </c>
    </row>
    <row r="55" spans="1:21">
      <c r="A55" s="67" t="s">
        <v>185</v>
      </c>
      <c r="B55" s="22" t="s">
        <v>342</v>
      </c>
      <c r="C55" s="22" t="s">
        <v>67</v>
      </c>
      <c r="D55" s="23" t="s">
        <v>304</v>
      </c>
      <c r="E55" s="22" t="s">
        <v>329</v>
      </c>
      <c r="Q55" s="31">
        <v>40563</v>
      </c>
      <c r="R55" s="32">
        <v>1103</v>
      </c>
      <c r="S55" s="32">
        <v>1101</v>
      </c>
      <c r="T55" s="213">
        <f t="shared" si="1"/>
        <v>40896</v>
      </c>
      <c r="U55" s="214">
        <v>1151</v>
      </c>
    </row>
    <row r="56" spans="1:21">
      <c r="A56" s="67" t="s">
        <v>186</v>
      </c>
      <c r="B56" s="22" t="s">
        <v>342</v>
      </c>
      <c r="C56" s="22" t="s">
        <v>67</v>
      </c>
      <c r="D56" s="68" t="s">
        <v>304</v>
      </c>
      <c r="E56" s="22" t="s">
        <v>329</v>
      </c>
      <c r="Q56" s="31">
        <v>40564</v>
      </c>
      <c r="R56" s="32">
        <v>1103</v>
      </c>
      <c r="S56" s="32">
        <v>1101</v>
      </c>
      <c r="T56" s="213">
        <f t="shared" si="1"/>
        <v>40903</v>
      </c>
      <c r="U56" s="214">
        <v>1152</v>
      </c>
    </row>
    <row r="57" spans="1:21">
      <c r="A57" s="67" t="s">
        <v>187</v>
      </c>
      <c r="B57" s="22" t="s">
        <v>342</v>
      </c>
      <c r="C57" s="22" t="s">
        <v>67</v>
      </c>
      <c r="D57" s="23" t="s">
        <v>304</v>
      </c>
      <c r="E57" s="22" t="s">
        <v>329</v>
      </c>
      <c r="Q57" s="31">
        <v>40565</v>
      </c>
      <c r="R57" s="32">
        <v>1103</v>
      </c>
      <c r="S57" s="32">
        <v>1101</v>
      </c>
      <c r="T57" s="213">
        <f t="shared" si="1"/>
        <v>40910</v>
      </c>
      <c r="U57" s="214">
        <v>1201</v>
      </c>
    </row>
    <row r="58" spans="1:21">
      <c r="A58" s="69" t="s">
        <v>188</v>
      </c>
      <c r="B58" s="70" t="s">
        <v>364</v>
      </c>
      <c r="C58" s="70" t="s">
        <v>67</v>
      </c>
      <c r="D58" s="70" t="s">
        <v>304</v>
      </c>
      <c r="E58" s="71" t="s">
        <v>329</v>
      </c>
      <c r="Q58" s="31">
        <v>40566</v>
      </c>
      <c r="R58" s="32">
        <v>1103</v>
      </c>
      <c r="S58" s="32">
        <v>1101</v>
      </c>
      <c r="T58" s="213">
        <f t="shared" si="1"/>
        <v>40917</v>
      </c>
      <c r="U58" s="214">
        <v>1202</v>
      </c>
    </row>
    <row r="59" spans="1:21">
      <c r="A59" s="72" t="s">
        <v>189</v>
      </c>
      <c r="B59" s="73" t="s">
        <v>93</v>
      </c>
      <c r="C59" s="73" t="s">
        <v>67</v>
      </c>
      <c r="D59" s="74" t="s">
        <v>304</v>
      </c>
      <c r="E59" s="73" t="s">
        <v>329</v>
      </c>
      <c r="Q59" s="18">
        <v>40567</v>
      </c>
      <c r="R59" s="19">
        <v>1104</v>
      </c>
      <c r="S59" s="19">
        <v>1101</v>
      </c>
      <c r="T59" s="213">
        <f t="shared" si="1"/>
        <v>40924</v>
      </c>
      <c r="U59" s="214">
        <v>1203</v>
      </c>
    </row>
    <row r="60" spans="1:21">
      <c r="A60" s="54" t="s">
        <v>190</v>
      </c>
      <c r="B60" s="55" t="s">
        <v>93</v>
      </c>
      <c r="C60" s="55" t="s">
        <v>67</v>
      </c>
      <c r="D60" s="56" t="s">
        <v>304</v>
      </c>
      <c r="E60" s="55" t="s">
        <v>329</v>
      </c>
      <c r="Q60" s="18">
        <v>40568</v>
      </c>
      <c r="R60" s="19">
        <v>1104</v>
      </c>
      <c r="S60" s="19">
        <v>1101</v>
      </c>
      <c r="T60" s="213">
        <f t="shared" si="1"/>
        <v>40931</v>
      </c>
      <c r="U60" s="214">
        <v>1204</v>
      </c>
    </row>
    <row r="61" spans="1:21">
      <c r="A61" s="54" t="s">
        <v>191</v>
      </c>
      <c r="B61" s="55" t="s">
        <v>93</v>
      </c>
      <c r="C61" s="55" t="s">
        <v>67</v>
      </c>
      <c r="D61" s="56" t="s">
        <v>304</v>
      </c>
      <c r="E61" s="55" t="s">
        <v>329</v>
      </c>
      <c r="Q61" s="18">
        <v>40569</v>
      </c>
      <c r="R61" s="19">
        <v>1104</v>
      </c>
      <c r="S61" s="19">
        <v>1101</v>
      </c>
      <c r="T61" s="213">
        <f t="shared" si="1"/>
        <v>40938</v>
      </c>
      <c r="U61" s="214">
        <v>1205</v>
      </c>
    </row>
    <row r="62" spans="1:21">
      <c r="A62" s="54" t="s">
        <v>192</v>
      </c>
      <c r="B62" s="55" t="s">
        <v>93</v>
      </c>
      <c r="C62" s="55" t="s">
        <v>67</v>
      </c>
      <c r="D62" s="56"/>
      <c r="E62" s="55"/>
      <c r="Q62" s="18">
        <v>40570</v>
      </c>
      <c r="R62" s="19">
        <v>1104</v>
      </c>
      <c r="S62" s="19">
        <v>1101</v>
      </c>
      <c r="T62" s="213">
        <f t="shared" si="1"/>
        <v>40945</v>
      </c>
      <c r="U62" s="214">
        <v>1206</v>
      </c>
    </row>
    <row r="63" spans="1:21">
      <c r="A63" s="54" t="s">
        <v>193</v>
      </c>
      <c r="B63" s="55" t="s">
        <v>93</v>
      </c>
      <c r="C63" s="55" t="s">
        <v>67</v>
      </c>
      <c r="D63" s="56"/>
      <c r="E63" s="55"/>
      <c r="Q63" s="18">
        <v>40571</v>
      </c>
      <c r="R63" s="19">
        <v>1104</v>
      </c>
      <c r="S63" s="19">
        <v>1101</v>
      </c>
      <c r="T63" s="213">
        <f t="shared" si="1"/>
        <v>40952</v>
      </c>
      <c r="U63" s="214">
        <v>1207</v>
      </c>
    </row>
    <row r="64" spans="1:21">
      <c r="A64" s="54" t="s">
        <v>194</v>
      </c>
      <c r="B64" s="55" t="s">
        <v>93</v>
      </c>
      <c r="C64" s="55" t="s">
        <v>67</v>
      </c>
      <c r="D64" s="56"/>
      <c r="E64" s="55"/>
      <c r="Q64" s="18">
        <v>40572</v>
      </c>
      <c r="R64" s="19">
        <v>1104</v>
      </c>
      <c r="S64" s="19">
        <v>1101</v>
      </c>
      <c r="T64" s="213">
        <f t="shared" si="1"/>
        <v>40959</v>
      </c>
      <c r="U64" s="214">
        <v>1208</v>
      </c>
    </row>
    <row r="65" spans="1:21">
      <c r="A65" s="54" t="s">
        <v>195</v>
      </c>
      <c r="B65" s="55" t="s">
        <v>93</v>
      </c>
      <c r="C65" s="55" t="s">
        <v>67</v>
      </c>
      <c r="D65" s="56"/>
      <c r="E65" s="55"/>
      <c r="Q65" s="18">
        <v>40573</v>
      </c>
      <c r="R65" s="19">
        <v>1104</v>
      </c>
      <c r="S65" s="19">
        <v>1101</v>
      </c>
      <c r="T65" s="213">
        <f t="shared" si="1"/>
        <v>40966</v>
      </c>
      <c r="U65" s="214">
        <v>1209</v>
      </c>
    </row>
    <row r="66" spans="1:21">
      <c r="A66" s="54" t="s">
        <v>196</v>
      </c>
      <c r="B66" s="55" t="s">
        <v>93</v>
      </c>
      <c r="C66" s="55" t="s">
        <v>67</v>
      </c>
      <c r="D66" s="56" t="s">
        <v>304</v>
      </c>
      <c r="E66" s="55" t="s">
        <v>329</v>
      </c>
      <c r="Q66" s="31">
        <v>40574</v>
      </c>
      <c r="R66" s="32">
        <v>1105</v>
      </c>
      <c r="S66" s="32">
        <v>1102</v>
      </c>
      <c r="T66" s="213">
        <f t="shared" si="1"/>
        <v>40973</v>
      </c>
      <c r="U66" s="214">
        <v>1210</v>
      </c>
    </row>
    <row r="67" spans="1:21">
      <c r="A67" s="54" t="s">
        <v>197</v>
      </c>
      <c r="B67" s="55" t="s">
        <v>93</v>
      </c>
      <c r="C67" s="55" t="s">
        <v>67</v>
      </c>
      <c r="D67" s="56" t="s">
        <v>304</v>
      </c>
      <c r="E67" s="55" t="s">
        <v>329</v>
      </c>
      <c r="Q67" s="31">
        <v>40575</v>
      </c>
      <c r="R67" s="32">
        <v>1105</v>
      </c>
      <c r="S67" s="32">
        <v>1102</v>
      </c>
      <c r="T67" s="213">
        <f t="shared" si="1"/>
        <v>40980</v>
      </c>
      <c r="U67" s="214">
        <v>1211</v>
      </c>
    </row>
    <row r="68" spans="1:21">
      <c r="A68" s="54" t="s">
        <v>198</v>
      </c>
      <c r="B68" s="55" t="s">
        <v>93</v>
      </c>
      <c r="C68" s="55" t="s">
        <v>67</v>
      </c>
      <c r="D68" s="56" t="s">
        <v>304</v>
      </c>
      <c r="E68" s="75" t="s">
        <v>329</v>
      </c>
      <c r="Q68" s="31">
        <v>40576</v>
      </c>
      <c r="R68" s="32">
        <v>1105</v>
      </c>
      <c r="S68" s="32">
        <v>1102</v>
      </c>
      <c r="T68" s="213">
        <f t="shared" si="1"/>
        <v>40987</v>
      </c>
      <c r="U68" s="214">
        <v>1212</v>
      </c>
    </row>
    <row r="69" spans="1:21">
      <c r="A69" s="76" t="s">
        <v>199</v>
      </c>
      <c r="B69" s="77" t="s">
        <v>470</v>
      </c>
      <c r="C69" s="77" t="s">
        <v>62</v>
      </c>
      <c r="D69" s="77" t="s">
        <v>304</v>
      </c>
      <c r="E69" s="77" t="s">
        <v>329</v>
      </c>
      <c r="Q69" s="31">
        <v>40577</v>
      </c>
      <c r="R69" s="32">
        <v>1105</v>
      </c>
      <c r="S69" s="32">
        <v>1102</v>
      </c>
      <c r="T69" s="213">
        <f t="shared" si="1"/>
        <v>40994</v>
      </c>
      <c r="U69" s="214">
        <v>1213</v>
      </c>
    </row>
    <row r="70" spans="1:21">
      <c r="A70" s="21" t="s">
        <v>200</v>
      </c>
      <c r="B70" s="22" t="s">
        <v>370</v>
      </c>
      <c r="C70" s="22" t="s">
        <v>67</v>
      </c>
      <c r="D70" s="22" t="s">
        <v>304</v>
      </c>
      <c r="E70" s="22" t="s">
        <v>329</v>
      </c>
      <c r="Q70" s="31">
        <v>40578</v>
      </c>
      <c r="R70" s="32">
        <v>1105</v>
      </c>
      <c r="S70" s="32">
        <v>1102</v>
      </c>
      <c r="T70" s="213">
        <f t="shared" si="1"/>
        <v>41001</v>
      </c>
      <c r="U70" s="214">
        <v>1214</v>
      </c>
    </row>
    <row r="71" spans="1:21">
      <c r="A71" s="67" t="s">
        <v>201</v>
      </c>
      <c r="B71" s="22" t="s">
        <v>370</v>
      </c>
      <c r="C71" s="22" t="s">
        <v>67</v>
      </c>
      <c r="D71" s="22" t="s">
        <v>304</v>
      </c>
      <c r="E71" s="22" t="s">
        <v>329</v>
      </c>
      <c r="Q71" s="31">
        <v>40579</v>
      </c>
      <c r="R71" s="32">
        <v>1105</v>
      </c>
      <c r="S71" s="32">
        <v>1102</v>
      </c>
      <c r="T71" s="213">
        <f t="shared" ref="T71:T134" si="2">T70+7</f>
        <v>41008</v>
      </c>
      <c r="U71" s="214">
        <v>1215</v>
      </c>
    </row>
    <row r="72" spans="1:21">
      <c r="A72" s="21" t="s">
        <v>202</v>
      </c>
      <c r="B72" s="22" t="s">
        <v>370</v>
      </c>
      <c r="C72" s="22" t="s">
        <v>67</v>
      </c>
      <c r="D72" s="22" t="s">
        <v>304</v>
      </c>
      <c r="E72" s="22" t="s">
        <v>329</v>
      </c>
      <c r="Q72" s="31">
        <v>40580</v>
      </c>
      <c r="R72" s="32">
        <v>1105</v>
      </c>
      <c r="S72" s="32">
        <v>1102</v>
      </c>
      <c r="T72" s="213">
        <f t="shared" si="2"/>
        <v>41015</v>
      </c>
      <c r="U72" s="214">
        <v>1216</v>
      </c>
    </row>
    <row r="73" spans="1:21">
      <c r="A73" s="21" t="s">
        <v>203</v>
      </c>
      <c r="B73" s="22" t="s">
        <v>370</v>
      </c>
      <c r="C73" s="22" t="s">
        <v>67</v>
      </c>
      <c r="D73" s="22" t="s">
        <v>304</v>
      </c>
      <c r="E73" s="22" t="s">
        <v>329</v>
      </c>
      <c r="Q73" s="18">
        <v>40581</v>
      </c>
      <c r="R73" s="19">
        <v>1106</v>
      </c>
      <c r="S73" s="19">
        <v>1102</v>
      </c>
      <c r="T73" s="213">
        <f t="shared" si="2"/>
        <v>41022</v>
      </c>
      <c r="U73" s="214">
        <v>1217</v>
      </c>
    </row>
    <row r="74" spans="1:21">
      <c r="A74" s="188" t="s">
        <v>204</v>
      </c>
      <c r="B74" s="22" t="s">
        <v>370</v>
      </c>
      <c r="C74" s="22" t="s">
        <v>67</v>
      </c>
      <c r="D74" s="22" t="s">
        <v>304</v>
      </c>
      <c r="E74" s="22" t="s">
        <v>329</v>
      </c>
      <c r="Q74" s="18">
        <v>40582</v>
      </c>
      <c r="R74" s="19">
        <v>1106</v>
      </c>
      <c r="S74" s="19">
        <v>1102</v>
      </c>
      <c r="T74" s="213">
        <f t="shared" si="2"/>
        <v>41029</v>
      </c>
      <c r="U74" s="214">
        <v>1218</v>
      </c>
    </row>
    <row r="75" spans="1:21">
      <c r="A75" s="67" t="s">
        <v>205</v>
      </c>
      <c r="B75" s="22" t="s">
        <v>370</v>
      </c>
      <c r="C75" s="22" t="s">
        <v>67</v>
      </c>
      <c r="D75" s="22" t="s">
        <v>304</v>
      </c>
      <c r="E75" s="22" t="s">
        <v>329</v>
      </c>
      <c r="Q75" s="18">
        <v>40583</v>
      </c>
      <c r="R75" s="19">
        <v>1106</v>
      </c>
      <c r="S75" s="19">
        <v>1102</v>
      </c>
      <c r="T75" s="213">
        <f t="shared" si="2"/>
        <v>41036</v>
      </c>
      <c r="U75" s="214">
        <v>1219</v>
      </c>
    </row>
    <row r="76" spans="1:21">
      <c r="A76" s="21" t="s">
        <v>206</v>
      </c>
      <c r="B76" s="22" t="s">
        <v>370</v>
      </c>
      <c r="C76" s="22" t="s">
        <v>67</v>
      </c>
      <c r="D76" s="22" t="s">
        <v>304</v>
      </c>
      <c r="E76" s="22" t="s">
        <v>329</v>
      </c>
      <c r="Q76" s="18">
        <v>40584</v>
      </c>
      <c r="R76" s="19">
        <v>1106</v>
      </c>
      <c r="S76" s="19">
        <v>1102</v>
      </c>
      <c r="T76" s="213">
        <f t="shared" si="2"/>
        <v>41043</v>
      </c>
      <c r="U76" s="214">
        <v>1220</v>
      </c>
    </row>
    <row r="77" spans="1:21">
      <c r="A77" s="67" t="s">
        <v>207</v>
      </c>
      <c r="B77" s="22" t="s">
        <v>370</v>
      </c>
      <c r="C77" s="22" t="s">
        <v>67</v>
      </c>
      <c r="D77" s="22" t="s">
        <v>304</v>
      </c>
      <c r="E77" s="22" t="s">
        <v>329</v>
      </c>
      <c r="Q77" s="18">
        <v>40585</v>
      </c>
      <c r="R77" s="19">
        <v>1106</v>
      </c>
      <c r="S77" s="19">
        <v>1102</v>
      </c>
      <c r="T77" s="213">
        <f t="shared" si="2"/>
        <v>41050</v>
      </c>
      <c r="U77" s="214">
        <v>1221</v>
      </c>
    </row>
    <row r="78" spans="1:21">
      <c r="A78" s="67" t="s">
        <v>208</v>
      </c>
      <c r="B78" s="22" t="s">
        <v>370</v>
      </c>
      <c r="C78" s="22" t="s">
        <v>67</v>
      </c>
      <c r="D78" s="22" t="s">
        <v>304</v>
      </c>
      <c r="E78" s="22" t="s">
        <v>329</v>
      </c>
      <c r="Q78" s="18">
        <v>40586</v>
      </c>
      <c r="R78" s="19">
        <v>1106</v>
      </c>
      <c r="S78" s="19">
        <v>1102</v>
      </c>
      <c r="T78" s="213">
        <f t="shared" si="2"/>
        <v>41057</v>
      </c>
      <c r="U78" s="214">
        <v>1222</v>
      </c>
    </row>
    <row r="79" spans="1:21">
      <c r="A79" s="188" t="s">
        <v>209</v>
      </c>
      <c r="B79" s="22" t="s">
        <v>370</v>
      </c>
      <c r="C79" s="22" t="s">
        <v>67</v>
      </c>
      <c r="D79" s="22" t="s">
        <v>304</v>
      </c>
      <c r="E79" s="22" t="s">
        <v>329</v>
      </c>
      <c r="Q79" s="18">
        <v>40587</v>
      </c>
      <c r="R79" s="19">
        <v>1106</v>
      </c>
      <c r="S79" s="19">
        <v>1102</v>
      </c>
      <c r="T79" s="213">
        <f t="shared" si="2"/>
        <v>41064</v>
      </c>
      <c r="U79" s="214">
        <v>1223</v>
      </c>
    </row>
    <row r="80" spans="1:21">
      <c r="A80" s="67" t="s">
        <v>57</v>
      </c>
      <c r="B80" s="22" t="s">
        <v>370</v>
      </c>
      <c r="C80" s="22" t="s">
        <v>67</v>
      </c>
      <c r="D80" s="22" t="s">
        <v>304</v>
      </c>
      <c r="E80" s="22" t="s">
        <v>329</v>
      </c>
      <c r="Q80" s="31">
        <v>40588</v>
      </c>
      <c r="R80" s="32">
        <v>1107</v>
      </c>
      <c r="S80" s="32">
        <v>1102</v>
      </c>
      <c r="T80" s="213">
        <f t="shared" si="2"/>
        <v>41071</v>
      </c>
      <c r="U80" s="214">
        <v>1224</v>
      </c>
    </row>
    <row r="81" spans="1:21">
      <c r="A81" s="78" t="s">
        <v>210</v>
      </c>
      <c r="B81" s="22" t="s">
        <v>370</v>
      </c>
      <c r="C81" s="22" t="s">
        <v>67</v>
      </c>
      <c r="D81" s="22" t="s">
        <v>304</v>
      </c>
      <c r="E81" s="22" t="s">
        <v>329</v>
      </c>
      <c r="Q81" s="31">
        <v>40589</v>
      </c>
      <c r="R81" s="32">
        <v>1107</v>
      </c>
      <c r="S81" s="32">
        <v>1102</v>
      </c>
      <c r="T81" s="213">
        <f t="shared" si="2"/>
        <v>41078</v>
      </c>
      <c r="U81" s="214">
        <v>1225</v>
      </c>
    </row>
    <row r="82" spans="1:21">
      <c r="A82" s="67" t="s">
        <v>211</v>
      </c>
      <c r="B82" s="22" t="s">
        <v>370</v>
      </c>
      <c r="C82" s="22" t="s">
        <v>67</v>
      </c>
      <c r="D82" s="22" t="s">
        <v>304</v>
      </c>
      <c r="E82" s="22" t="s">
        <v>329</v>
      </c>
      <c r="Q82" s="31">
        <v>40590</v>
      </c>
      <c r="R82" s="32">
        <v>1107</v>
      </c>
      <c r="S82" s="32">
        <v>1102</v>
      </c>
      <c r="T82" s="213">
        <f t="shared" si="2"/>
        <v>41085</v>
      </c>
      <c r="U82" s="214">
        <v>1226</v>
      </c>
    </row>
    <row r="83" spans="1:21">
      <c r="A83" s="67" t="s">
        <v>212</v>
      </c>
      <c r="B83" s="22" t="s">
        <v>370</v>
      </c>
      <c r="C83" s="22" t="s">
        <v>67</v>
      </c>
      <c r="D83" s="22" t="s">
        <v>304</v>
      </c>
      <c r="E83" s="22" t="s">
        <v>329</v>
      </c>
      <c r="Q83" s="31">
        <v>40591</v>
      </c>
      <c r="R83" s="32">
        <v>1107</v>
      </c>
      <c r="S83" s="32">
        <v>1102</v>
      </c>
      <c r="T83" s="213">
        <f t="shared" si="2"/>
        <v>41092</v>
      </c>
      <c r="U83" s="214">
        <v>1227</v>
      </c>
    </row>
    <row r="84" spans="1:21">
      <c r="A84" s="67" t="s">
        <v>213</v>
      </c>
      <c r="B84" s="22" t="s">
        <v>370</v>
      </c>
      <c r="C84" s="22" t="s">
        <v>67</v>
      </c>
      <c r="D84" s="22" t="s">
        <v>304</v>
      </c>
      <c r="E84" s="22" t="s">
        <v>329</v>
      </c>
      <c r="Q84" s="31">
        <v>40592</v>
      </c>
      <c r="R84" s="32">
        <v>1107</v>
      </c>
      <c r="S84" s="32">
        <v>1102</v>
      </c>
      <c r="T84" s="213">
        <f t="shared" si="2"/>
        <v>41099</v>
      </c>
      <c r="U84" s="214">
        <v>1228</v>
      </c>
    </row>
    <row r="85" spans="1:21">
      <c r="A85" s="21" t="s">
        <v>214</v>
      </c>
      <c r="B85" s="22" t="s">
        <v>370</v>
      </c>
      <c r="C85" s="22" t="s">
        <v>67</v>
      </c>
      <c r="D85" s="22" t="s">
        <v>304</v>
      </c>
      <c r="E85" s="22" t="s">
        <v>329</v>
      </c>
      <c r="Q85" s="31">
        <v>40593</v>
      </c>
      <c r="R85" s="32">
        <v>1107</v>
      </c>
      <c r="S85" s="32">
        <v>1102</v>
      </c>
      <c r="T85" s="213">
        <f t="shared" si="2"/>
        <v>41106</v>
      </c>
      <c r="U85" s="214">
        <v>1229</v>
      </c>
    </row>
    <row r="86" spans="1:21">
      <c r="A86" s="21" t="s">
        <v>215</v>
      </c>
      <c r="B86" s="22" t="s">
        <v>370</v>
      </c>
      <c r="C86" s="22" t="s">
        <v>67</v>
      </c>
      <c r="D86" s="22"/>
      <c r="E86" s="22"/>
      <c r="Q86" s="31">
        <v>40594</v>
      </c>
      <c r="R86" s="32">
        <v>1107</v>
      </c>
      <c r="S86" s="32">
        <v>1102</v>
      </c>
      <c r="T86" s="213">
        <f t="shared" si="2"/>
        <v>41113</v>
      </c>
      <c r="U86" s="214">
        <v>1230</v>
      </c>
    </row>
    <row r="87" spans="1:21">
      <c r="A87" s="21" t="s">
        <v>216</v>
      </c>
      <c r="B87" s="22" t="s">
        <v>370</v>
      </c>
      <c r="C87" s="22" t="s">
        <v>67</v>
      </c>
      <c r="D87" s="22"/>
      <c r="E87" s="22"/>
      <c r="Q87" s="18">
        <v>40595</v>
      </c>
      <c r="R87" s="19">
        <v>1108</v>
      </c>
      <c r="S87" s="19">
        <v>1102</v>
      </c>
      <c r="T87" s="213">
        <f t="shared" si="2"/>
        <v>41120</v>
      </c>
      <c r="U87" s="214">
        <v>1231</v>
      </c>
    </row>
    <row r="88" spans="1:21">
      <c r="A88" s="67" t="s">
        <v>217</v>
      </c>
      <c r="B88" s="22" t="s">
        <v>370</v>
      </c>
      <c r="C88" s="22" t="s">
        <v>67</v>
      </c>
      <c r="D88" s="22" t="s">
        <v>304</v>
      </c>
      <c r="E88" s="22" t="s">
        <v>329</v>
      </c>
      <c r="Q88" s="18">
        <v>40596</v>
      </c>
      <c r="R88" s="19">
        <v>1108</v>
      </c>
      <c r="S88" s="19">
        <v>1102</v>
      </c>
      <c r="T88" s="213">
        <f t="shared" si="2"/>
        <v>41127</v>
      </c>
      <c r="U88" s="214">
        <v>1232</v>
      </c>
    </row>
    <row r="89" spans="1:21">
      <c r="A89" s="67" t="s">
        <v>218</v>
      </c>
      <c r="B89" s="22" t="s">
        <v>370</v>
      </c>
      <c r="C89" s="22"/>
      <c r="D89" s="22" t="s">
        <v>471</v>
      </c>
      <c r="E89" s="22" t="s">
        <v>329</v>
      </c>
      <c r="Q89" s="18">
        <v>40597</v>
      </c>
      <c r="R89" s="19">
        <v>1108</v>
      </c>
      <c r="S89" s="19">
        <v>1102</v>
      </c>
      <c r="T89" s="213">
        <f t="shared" si="2"/>
        <v>41134</v>
      </c>
      <c r="U89" s="214">
        <v>1233</v>
      </c>
    </row>
    <row r="90" spans="1:21">
      <c r="A90" s="67" t="s">
        <v>219</v>
      </c>
      <c r="B90" s="22" t="s">
        <v>370</v>
      </c>
      <c r="C90" s="22"/>
      <c r="D90" s="22" t="s">
        <v>471</v>
      </c>
      <c r="E90" s="22" t="s">
        <v>329</v>
      </c>
      <c r="Q90" s="18">
        <v>40598</v>
      </c>
      <c r="R90" s="19">
        <v>1108</v>
      </c>
      <c r="S90" s="19">
        <v>1102</v>
      </c>
      <c r="T90" s="213">
        <f t="shared" si="2"/>
        <v>41141</v>
      </c>
      <c r="U90" s="214">
        <v>1234</v>
      </c>
    </row>
    <row r="91" spans="1:21">
      <c r="A91" s="67" t="s">
        <v>220</v>
      </c>
      <c r="B91" s="22" t="s">
        <v>370</v>
      </c>
      <c r="C91" s="22" t="s">
        <v>67</v>
      </c>
      <c r="D91" s="22"/>
      <c r="E91" s="22"/>
      <c r="Q91" s="18">
        <v>40599</v>
      </c>
      <c r="R91" s="19">
        <v>1108</v>
      </c>
      <c r="S91" s="19">
        <v>1102</v>
      </c>
      <c r="T91" s="213">
        <f t="shared" si="2"/>
        <v>41148</v>
      </c>
      <c r="U91" s="214">
        <v>1235</v>
      </c>
    </row>
    <row r="92" spans="1:21">
      <c r="A92" s="79" t="s">
        <v>221</v>
      </c>
      <c r="B92" s="39" t="s">
        <v>370</v>
      </c>
      <c r="C92" s="39" t="s">
        <v>67</v>
      </c>
      <c r="D92" s="39" t="s">
        <v>304</v>
      </c>
      <c r="E92" s="39" t="s">
        <v>329</v>
      </c>
      <c r="Q92" s="18">
        <v>40600</v>
      </c>
      <c r="R92" s="19">
        <v>1108</v>
      </c>
      <c r="S92" s="19">
        <v>1102</v>
      </c>
      <c r="T92" s="213">
        <f t="shared" si="2"/>
        <v>41155</v>
      </c>
      <c r="U92" s="214">
        <v>1236</v>
      </c>
    </row>
    <row r="93" spans="1:21">
      <c r="A93" s="43" t="s">
        <v>222</v>
      </c>
      <c r="B93" s="45" t="s">
        <v>472</v>
      </c>
      <c r="C93" s="45" t="s">
        <v>67</v>
      </c>
      <c r="D93" s="45" t="s">
        <v>304</v>
      </c>
      <c r="E93" s="45" t="s">
        <v>329</v>
      </c>
      <c r="Q93" s="18">
        <v>40601</v>
      </c>
      <c r="R93" s="19">
        <v>1108</v>
      </c>
      <c r="S93" s="19">
        <v>1102</v>
      </c>
      <c r="T93" s="213">
        <f t="shared" si="2"/>
        <v>41162</v>
      </c>
      <c r="U93" s="214">
        <v>1237</v>
      </c>
    </row>
    <row r="94" spans="1:21">
      <c r="A94" s="43" t="s">
        <v>223</v>
      </c>
      <c r="B94" s="45" t="s">
        <v>472</v>
      </c>
      <c r="C94" s="45" t="s">
        <v>67</v>
      </c>
      <c r="D94" s="45" t="s">
        <v>304</v>
      </c>
      <c r="E94" s="45" t="s">
        <v>329</v>
      </c>
      <c r="Q94" s="31">
        <v>40602</v>
      </c>
      <c r="R94" s="32">
        <v>1109</v>
      </c>
      <c r="S94" s="32">
        <v>1103</v>
      </c>
      <c r="T94" s="213">
        <f t="shared" si="2"/>
        <v>41169</v>
      </c>
      <c r="U94" s="214">
        <v>1238</v>
      </c>
    </row>
    <row r="95" spans="1:21">
      <c r="A95" s="43" t="s">
        <v>224</v>
      </c>
      <c r="B95" s="45" t="s">
        <v>472</v>
      </c>
      <c r="C95" s="45" t="s">
        <v>67</v>
      </c>
      <c r="D95" s="45" t="s">
        <v>304</v>
      </c>
      <c r="E95" s="45" t="s">
        <v>329</v>
      </c>
      <c r="Q95" s="31">
        <v>40603</v>
      </c>
      <c r="R95" s="32">
        <v>1109</v>
      </c>
      <c r="S95" s="32">
        <v>1103</v>
      </c>
      <c r="T95" s="213">
        <f t="shared" si="2"/>
        <v>41176</v>
      </c>
      <c r="U95" s="214">
        <v>1239</v>
      </c>
    </row>
    <row r="96" spans="1:21">
      <c r="A96" s="185" t="s">
        <v>225</v>
      </c>
      <c r="B96" s="53" t="s">
        <v>472</v>
      </c>
      <c r="C96" s="45" t="s">
        <v>67</v>
      </c>
      <c r="D96" s="45" t="s">
        <v>304</v>
      </c>
      <c r="E96" s="53" t="s">
        <v>329</v>
      </c>
      <c r="Q96" s="31">
        <v>40604</v>
      </c>
      <c r="R96" s="32">
        <v>1109</v>
      </c>
      <c r="S96" s="32">
        <v>1103</v>
      </c>
      <c r="T96" s="213">
        <f t="shared" si="2"/>
        <v>41183</v>
      </c>
      <c r="U96" s="214">
        <v>1240</v>
      </c>
    </row>
    <row r="97" spans="1:21">
      <c r="A97" s="69" t="s">
        <v>226</v>
      </c>
      <c r="B97" s="42" t="s">
        <v>473</v>
      </c>
      <c r="C97" s="42" t="s">
        <v>67</v>
      </c>
      <c r="D97" s="42" t="s">
        <v>304</v>
      </c>
      <c r="E97" s="42" t="s">
        <v>329</v>
      </c>
      <c r="Q97" s="31">
        <v>40605</v>
      </c>
      <c r="R97" s="32">
        <v>1109</v>
      </c>
      <c r="S97" s="32">
        <v>1103</v>
      </c>
      <c r="T97" s="213">
        <f t="shared" si="2"/>
        <v>41190</v>
      </c>
      <c r="U97" s="214">
        <v>1241</v>
      </c>
    </row>
    <row r="98" spans="1:21">
      <c r="A98" s="185" t="s">
        <v>227</v>
      </c>
      <c r="B98" s="45" t="s">
        <v>473</v>
      </c>
      <c r="C98" s="45" t="s">
        <v>67</v>
      </c>
      <c r="D98" s="45" t="s">
        <v>304</v>
      </c>
      <c r="E98" s="45" t="s">
        <v>329</v>
      </c>
      <c r="Q98" s="31">
        <v>40606</v>
      </c>
      <c r="R98" s="32">
        <v>1109</v>
      </c>
      <c r="S98" s="32">
        <v>1103</v>
      </c>
      <c r="T98" s="213">
        <f t="shared" si="2"/>
        <v>41197</v>
      </c>
      <c r="U98" s="214">
        <v>1242</v>
      </c>
    </row>
    <row r="99" spans="1:21">
      <c r="A99" s="185" t="s">
        <v>228</v>
      </c>
      <c r="B99" s="45" t="s">
        <v>473</v>
      </c>
      <c r="C99" s="45" t="s">
        <v>67</v>
      </c>
      <c r="D99" s="45" t="s">
        <v>304</v>
      </c>
      <c r="E99" s="45" t="s">
        <v>329</v>
      </c>
      <c r="Q99" s="31">
        <v>40607</v>
      </c>
      <c r="R99" s="32">
        <v>1109</v>
      </c>
      <c r="S99" s="32">
        <v>1103</v>
      </c>
      <c r="T99" s="213">
        <f t="shared" si="2"/>
        <v>41204</v>
      </c>
      <c r="U99" s="214">
        <v>1243</v>
      </c>
    </row>
    <row r="100" spans="1:21">
      <c r="A100" s="185" t="s">
        <v>229</v>
      </c>
      <c r="B100" s="45" t="s">
        <v>473</v>
      </c>
      <c r="C100" s="45" t="s">
        <v>67</v>
      </c>
      <c r="D100" s="45"/>
      <c r="E100" s="45"/>
      <c r="Q100" s="31">
        <v>40608</v>
      </c>
      <c r="R100" s="32">
        <v>1109</v>
      </c>
      <c r="S100" s="32">
        <v>1103</v>
      </c>
      <c r="T100" s="213">
        <f t="shared" si="2"/>
        <v>41211</v>
      </c>
      <c r="U100" s="214">
        <v>1244</v>
      </c>
    </row>
    <row r="101" spans="1:21">
      <c r="A101" s="185" t="s">
        <v>230</v>
      </c>
      <c r="B101" s="45" t="s">
        <v>473</v>
      </c>
      <c r="C101" s="45" t="s">
        <v>67</v>
      </c>
      <c r="D101" s="45" t="s">
        <v>304</v>
      </c>
      <c r="E101" s="45" t="s">
        <v>329</v>
      </c>
      <c r="Q101" s="18">
        <v>40609</v>
      </c>
      <c r="R101" s="19">
        <v>1110</v>
      </c>
      <c r="S101" s="19">
        <v>1103</v>
      </c>
      <c r="T101" s="213">
        <f t="shared" si="2"/>
        <v>41218</v>
      </c>
      <c r="U101" s="214">
        <v>1245</v>
      </c>
    </row>
    <row r="102" spans="1:21">
      <c r="A102" s="185" t="s">
        <v>231</v>
      </c>
      <c r="B102" s="45" t="s">
        <v>473</v>
      </c>
      <c r="C102" s="45" t="s">
        <v>67</v>
      </c>
      <c r="D102" s="45" t="s">
        <v>304</v>
      </c>
      <c r="E102" s="45" t="s">
        <v>329</v>
      </c>
      <c r="Q102" s="18">
        <v>40610</v>
      </c>
      <c r="R102" s="19">
        <v>1110</v>
      </c>
      <c r="S102" s="19">
        <v>1103</v>
      </c>
      <c r="T102" s="213">
        <f t="shared" si="2"/>
        <v>41225</v>
      </c>
      <c r="U102" s="214">
        <v>1246</v>
      </c>
    </row>
    <row r="103" spans="1:21">
      <c r="A103" s="186" t="s">
        <v>232</v>
      </c>
      <c r="B103" s="53" t="s">
        <v>473</v>
      </c>
      <c r="C103" s="53" t="s">
        <v>67</v>
      </c>
      <c r="D103" s="53" t="s">
        <v>304</v>
      </c>
      <c r="E103" s="53" t="s">
        <v>329</v>
      </c>
      <c r="Q103" s="18">
        <v>40611</v>
      </c>
      <c r="R103" s="19">
        <v>1110</v>
      </c>
      <c r="S103" s="19">
        <v>1103</v>
      </c>
      <c r="T103" s="213">
        <f t="shared" si="2"/>
        <v>41232</v>
      </c>
      <c r="U103" s="214">
        <v>1247</v>
      </c>
    </row>
    <row r="104" spans="1:21">
      <c r="A104" s="191" t="s">
        <v>233</v>
      </c>
      <c r="B104" s="80" t="s">
        <v>474</v>
      </c>
      <c r="C104" s="13" t="s">
        <v>67</v>
      </c>
      <c r="D104" s="13" t="s">
        <v>304</v>
      </c>
      <c r="E104" s="13" t="s">
        <v>329</v>
      </c>
      <c r="Q104" s="18">
        <v>40612</v>
      </c>
      <c r="R104" s="19">
        <v>1110</v>
      </c>
      <c r="S104" s="19">
        <v>1103</v>
      </c>
      <c r="T104" s="213">
        <f t="shared" si="2"/>
        <v>41239</v>
      </c>
      <c r="U104" s="214">
        <v>1248</v>
      </c>
    </row>
    <row r="105" spans="1:21">
      <c r="A105" s="192" t="s">
        <v>234</v>
      </c>
      <c r="B105" s="81" t="s">
        <v>474</v>
      </c>
      <c r="C105" s="22" t="s">
        <v>67</v>
      </c>
      <c r="D105" s="22" t="s">
        <v>304</v>
      </c>
      <c r="E105" s="22" t="s">
        <v>450</v>
      </c>
      <c r="Q105" s="18">
        <v>40613</v>
      </c>
      <c r="R105" s="19">
        <v>1110</v>
      </c>
      <c r="S105" s="19">
        <v>1103</v>
      </c>
      <c r="T105" s="213">
        <f t="shared" si="2"/>
        <v>41246</v>
      </c>
      <c r="U105" s="214">
        <v>1249</v>
      </c>
    </row>
    <row r="106" spans="1:21">
      <c r="A106" s="192" t="s">
        <v>235</v>
      </c>
      <c r="B106" s="81" t="s">
        <v>474</v>
      </c>
      <c r="C106" s="22" t="s">
        <v>67</v>
      </c>
      <c r="D106" s="22" t="s">
        <v>304</v>
      </c>
      <c r="E106" s="22" t="s">
        <v>450</v>
      </c>
      <c r="Q106" s="18">
        <v>40614</v>
      </c>
      <c r="R106" s="19">
        <v>1110</v>
      </c>
      <c r="S106" s="19">
        <v>1103</v>
      </c>
      <c r="T106" s="213">
        <f t="shared" si="2"/>
        <v>41253</v>
      </c>
      <c r="U106" s="214">
        <v>1250</v>
      </c>
    </row>
    <row r="107" spans="1:21">
      <c r="A107" s="192" t="s">
        <v>236</v>
      </c>
      <c r="B107" s="81" t="s">
        <v>474</v>
      </c>
      <c r="C107" s="22" t="s">
        <v>67</v>
      </c>
      <c r="D107" s="22" t="s">
        <v>475</v>
      </c>
      <c r="E107" s="22" t="s">
        <v>450</v>
      </c>
      <c r="Q107" s="18">
        <v>40615</v>
      </c>
      <c r="R107" s="19">
        <v>1110</v>
      </c>
      <c r="S107" s="19">
        <v>1103</v>
      </c>
      <c r="T107" s="213">
        <f t="shared" si="2"/>
        <v>41260</v>
      </c>
      <c r="U107" s="214">
        <v>1251</v>
      </c>
    </row>
    <row r="108" spans="1:21">
      <c r="A108" s="192" t="s">
        <v>237</v>
      </c>
      <c r="B108" s="81" t="s">
        <v>474</v>
      </c>
      <c r="C108" s="22" t="s">
        <v>67</v>
      </c>
      <c r="D108" s="22" t="s">
        <v>304</v>
      </c>
      <c r="E108" s="22" t="s">
        <v>450</v>
      </c>
      <c r="Q108" s="31">
        <v>40616</v>
      </c>
      <c r="R108" s="32">
        <v>1111</v>
      </c>
      <c r="S108" s="32">
        <v>1103</v>
      </c>
      <c r="T108" s="213">
        <f t="shared" si="2"/>
        <v>41267</v>
      </c>
      <c r="U108" s="214">
        <v>1252</v>
      </c>
    </row>
    <row r="109" spans="1:21">
      <c r="A109" s="192" t="s">
        <v>238</v>
      </c>
      <c r="B109" s="81" t="s">
        <v>474</v>
      </c>
      <c r="C109" s="22" t="s">
        <v>67</v>
      </c>
      <c r="D109" s="22" t="s">
        <v>304</v>
      </c>
      <c r="E109" s="22" t="s">
        <v>450</v>
      </c>
      <c r="Q109" s="31">
        <v>40617</v>
      </c>
      <c r="R109" s="32">
        <v>1111</v>
      </c>
      <c r="S109" s="32">
        <v>1103</v>
      </c>
      <c r="T109" s="213">
        <f t="shared" si="2"/>
        <v>41274</v>
      </c>
      <c r="U109" s="214">
        <v>1301</v>
      </c>
    </row>
    <row r="110" spans="1:21">
      <c r="A110" s="192" t="s">
        <v>239</v>
      </c>
      <c r="B110" s="81" t="s">
        <v>474</v>
      </c>
      <c r="C110" s="22" t="s">
        <v>67</v>
      </c>
      <c r="D110" s="22" t="s">
        <v>304</v>
      </c>
      <c r="E110" s="22" t="s">
        <v>450</v>
      </c>
      <c r="Q110" s="31">
        <v>40618</v>
      </c>
      <c r="R110" s="32">
        <v>1111</v>
      </c>
      <c r="S110" s="32">
        <v>1103</v>
      </c>
      <c r="T110" s="213">
        <f t="shared" si="2"/>
        <v>41281</v>
      </c>
      <c r="U110" s="214">
        <v>1302</v>
      </c>
    </row>
    <row r="111" spans="1:21">
      <c r="A111" s="192" t="s">
        <v>240</v>
      </c>
      <c r="B111" s="81" t="s">
        <v>474</v>
      </c>
      <c r="C111" s="22" t="s">
        <v>67</v>
      </c>
      <c r="D111" s="22" t="s">
        <v>304</v>
      </c>
      <c r="E111" s="22" t="s">
        <v>450</v>
      </c>
      <c r="Q111" s="31">
        <v>40619</v>
      </c>
      <c r="R111" s="32">
        <v>1111</v>
      </c>
      <c r="S111" s="32">
        <v>1103</v>
      </c>
      <c r="T111" s="213">
        <f t="shared" si="2"/>
        <v>41288</v>
      </c>
      <c r="U111" s="214">
        <v>1303</v>
      </c>
    </row>
    <row r="112" spans="1:21" ht="15.5">
      <c r="A112" s="205" t="s">
        <v>241</v>
      </c>
      <c r="B112" s="81" t="s">
        <v>474</v>
      </c>
      <c r="C112" s="22" t="s">
        <v>67</v>
      </c>
      <c r="D112" s="22" t="s">
        <v>304</v>
      </c>
      <c r="E112" s="22" t="s">
        <v>450</v>
      </c>
      <c r="Q112" s="31">
        <v>40620</v>
      </c>
      <c r="R112" s="32">
        <v>1111</v>
      </c>
      <c r="S112" s="32">
        <v>1103</v>
      </c>
      <c r="T112" s="213">
        <f t="shared" si="2"/>
        <v>41295</v>
      </c>
      <c r="U112" s="214">
        <v>1304</v>
      </c>
    </row>
    <row r="113" spans="1:21">
      <c r="A113" s="192" t="s">
        <v>242</v>
      </c>
      <c r="B113" s="81" t="s">
        <v>474</v>
      </c>
      <c r="C113" s="22" t="s">
        <v>67</v>
      </c>
      <c r="D113" s="22" t="s">
        <v>304</v>
      </c>
      <c r="E113" s="22" t="s">
        <v>329</v>
      </c>
      <c r="Q113" s="31">
        <v>40621</v>
      </c>
      <c r="R113" s="32">
        <v>1111</v>
      </c>
      <c r="S113" s="32">
        <v>1103</v>
      </c>
      <c r="T113" s="213">
        <f t="shared" si="2"/>
        <v>41302</v>
      </c>
      <c r="U113" s="214">
        <v>1305</v>
      </c>
    </row>
    <row r="114" spans="1:21">
      <c r="A114" s="192" t="s">
        <v>243</v>
      </c>
      <c r="B114" s="81" t="s">
        <v>474</v>
      </c>
      <c r="C114" s="22" t="s">
        <v>67</v>
      </c>
      <c r="D114" s="22" t="s">
        <v>304</v>
      </c>
      <c r="E114" s="22" t="s">
        <v>329</v>
      </c>
      <c r="Q114" s="31">
        <v>40622</v>
      </c>
      <c r="R114" s="32">
        <v>1111</v>
      </c>
      <c r="S114" s="32">
        <v>1103</v>
      </c>
      <c r="T114" s="213">
        <f t="shared" si="2"/>
        <v>41309</v>
      </c>
      <c r="U114" s="214">
        <v>1306</v>
      </c>
    </row>
    <row r="115" spans="1:21">
      <c r="A115" s="192" t="s">
        <v>244</v>
      </c>
      <c r="B115" s="81" t="s">
        <v>474</v>
      </c>
      <c r="C115" s="22" t="s">
        <v>67</v>
      </c>
      <c r="D115" s="22" t="s">
        <v>304</v>
      </c>
      <c r="E115" s="22" t="s">
        <v>329</v>
      </c>
      <c r="Q115" s="18">
        <v>40623</v>
      </c>
      <c r="R115" s="19">
        <v>1112</v>
      </c>
      <c r="S115" s="19">
        <v>1103</v>
      </c>
      <c r="T115" s="213">
        <f t="shared" si="2"/>
        <v>41316</v>
      </c>
      <c r="U115" s="214">
        <v>1307</v>
      </c>
    </row>
    <row r="116" spans="1:21">
      <c r="A116" s="192" t="s">
        <v>245</v>
      </c>
      <c r="B116" s="81" t="s">
        <v>474</v>
      </c>
      <c r="C116" s="22" t="s">
        <v>67</v>
      </c>
      <c r="D116" s="82" t="s">
        <v>304</v>
      </c>
      <c r="E116" s="22"/>
      <c r="Q116" s="18">
        <v>40624</v>
      </c>
      <c r="R116" s="19">
        <v>1112</v>
      </c>
      <c r="S116" s="19">
        <v>1103</v>
      </c>
      <c r="T116" s="213">
        <f t="shared" si="2"/>
        <v>41323</v>
      </c>
      <c r="U116" s="214">
        <v>1308</v>
      </c>
    </row>
    <row r="117" spans="1:21">
      <c r="A117" s="192" t="s">
        <v>246</v>
      </c>
      <c r="B117" s="81" t="s">
        <v>474</v>
      </c>
      <c r="C117" s="22" t="s">
        <v>67</v>
      </c>
      <c r="D117" s="82" t="s">
        <v>304</v>
      </c>
      <c r="E117" s="22"/>
      <c r="Q117" s="18">
        <v>40625</v>
      </c>
      <c r="R117" s="19">
        <v>1112</v>
      </c>
      <c r="S117" s="19">
        <v>1103</v>
      </c>
      <c r="T117" s="213">
        <f t="shared" si="2"/>
        <v>41330</v>
      </c>
      <c r="U117" s="214">
        <v>1309</v>
      </c>
    </row>
    <row r="118" spans="1:21">
      <c r="A118" s="192" t="s">
        <v>247</v>
      </c>
      <c r="B118" s="81" t="s">
        <v>474</v>
      </c>
      <c r="C118" s="22" t="s">
        <v>67</v>
      </c>
      <c r="D118" s="82" t="s">
        <v>304</v>
      </c>
      <c r="E118" s="22"/>
      <c r="Q118" s="18">
        <v>40626</v>
      </c>
      <c r="R118" s="19">
        <v>1112</v>
      </c>
      <c r="S118" s="19">
        <v>1103</v>
      </c>
      <c r="T118" s="213">
        <f t="shared" si="2"/>
        <v>41337</v>
      </c>
      <c r="U118" s="214">
        <v>1310</v>
      </c>
    </row>
    <row r="119" spans="1:21">
      <c r="A119" s="192" t="s">
        <v>248</v>
      </c>
      <c r="B119" s="81" t="s">
        <v>474</v>
      </c>
      <c r="C119" s="22" t="s">
        <v>67</v>
      </c>
      <c r="D119" s="82" t="s">
        <v>304</v>
      </c>
      <c r="E119" s="22"/>
      <c r="Q119" s="18">
        <v>40627</v>
      </c>
      <c r="R119" s="19">
        <v>1112</v>
      </c>
      <c r="S119" s="19">
        <v>1103</v>
      </c>
      <c r="T119" s="213">
        <f t="shared" si="2"/>
        <v>41344</v>
      </c>
      <c r="U119" s="214">
        <v>1311</v>
      </c>
    </row>
    <row r="120" spans="1:21">
      <c r="A120" s="192" t="s">
        <v>249</v>
      </c>
      <c r="B120" s="81" t="s">
        <v>474</v>
      </c>
      <c r="C120" s="22" t="s">
        <v>67</v>
      </c>
      <c r="D120" s="22" t="s">
        <v>304</v>
      </c>
      <c r="E120" s="22" t="s">
        <v>450</v>
      </c>
      <c r="Q120" s="18">
        <v>40628</v>
      </c>
      <c r="R120" s="19">
        <v>1112</v>
      </c>
      <c r="S120" s="19">
        <v>1103</v>
      </c>
      <c r="T120" s="213">
        <f t="shared" si="2"/>
        <v>41351</v>
      </c>
      <c r="U120" s="214">
        <v>1312</v>
      </c>
    </row>
    <row r="121" spans="1:21">
      <c r="A121" s="192" t="s">
        <v>250</v>
      </c>
      <c r="B121" s="81" t="s">
        <v>474</v>
      </c>
      <c r="C121" s="22" t="s">
        <v>67</v>
      </c>
      <c r="D121" s="22" t="s">
        <v>304</v>
      </c>
      <c r="E121" s="22" t="s">
        <v>476</v>
      </c>
      <c r="Q121" s="18">
        <v>40629</v>
      </c>
      <c r="R121" s="19">
        <v>1112</v>
      </c>
      <c r="S121" s="19">
        <v>1103</v>
      </c>
      <c r="T121" s="213">
        <f t="shared" si="2"/>
        <v>41358</v>
      </c>
      <c r="U121" s="214">
        <v>1313</v>
      </c>
    </row>
    <row r="122" spans="1:21">
      <c r="A122" s="192" t="s">
        <v>251</v>
      </c>
      <c r="B122" s="81" t="s">
        <v>474</v>
      </c>
      <c r="C122" s="22" t="s">
        <v>67</v>
      </c>
      <c r="D122" s="22" t="s">
        <v>304</v>
      </c>
      <c r="E122" s="22" t="s">
        <v>476</v>
      </c>
      <c r="Q122" s="31">
        <v>40630</v>
      </c>
      <c r="R122" s="32">
        <v>1113</v>
      </c>
      <c r="S122" s="32">
        <v>1103</v>
      </c>
      <c r="T122" s="213">
        <f t="shared" si="2"/>
        <v>41365</v>
      </c>
      <c r="U122" s="214">
        <v>1314</v>
      </c>
    </row>
    <row r="123" spans="1:21">
      <c r="A123" s="192" t="s">
        <v>252</v>
      </c>
      <c r="B123" s="81" t="s">
        <v>474</v>
      </c>
      <c r="C123" s="22" t="s">
        <v>67</v>
      </c>
      <c r="D123" s="82" t="s">
        <v>304</v>
      </c>
      <c r="E123" s="22"/>
      <c r="Q123" s="31">
        <v>40631</v>
      </c>
      <c r="R123" s="32">
        <v>1113</v>
      </c>
      <c r="S123" s="32">
        <v>1103</v>
      </c>
      <c r="T123" s="213">
        <f t="shared" si="2"/>
        <v>41372</v>
      </c>
      <c r="U123" s="214">
        <v>1315</v>
      </c>
    </row>
    <row r="124" spans="1:21">
      <c r="A124" s="192" t="s">
        <v>253</v>
      </c>
      <c r="B124" s="81" t="s">
        <v>474</v>
      </c>
      <c r="C124" s="22" t="s">
        <v>67</v>
      </c>
      <c r="D124" s="22" t="s">
        <v>304</v>
      </c>
      <c r="E124" s="22" t="s">
        <v>450</v>
      </c>
      <c r="Q124" s="31">
        <v>40632</v>
      </c>
      <c r="R124" s="32">
        <v>1113</v>
      </c>
      <c r="S124" s="32">
        <v>1103</v>
      </c>
      <c r="T124" s="213">
        <f t="shared" si="2"/>
        <v>41379</v>
      </c>
      <c r="U124" s="214">
        <v>1316</v>
      </c>
    </row>
    <row r="125" spans="1:21">
      <c r="A125" s="192" t="s">
        <v>254</v>
      </c>
      <c r="B125" s="81" t="s">
        <v>474</v>
      </c>
      <c r="C125" s="22" t="s">
        <v>67</v>
      </c>
      <c r="D125" s="22" t="s">
        <v>304</v>
      </c>
      <c r="E125" s="22" t="s">
        <v>450</v>
      </c>
      <c r="Q125" s="31">
        <v>40633</v>
      </c>
      <c r="R125" s="32">
        <v>1113</v>
      </c>
      <c r="S125" s="32">
        <v>1103</v>
      </c>
      <c r="T125" s="213">
        <f t="shared" si="2"/>
        <v>41386</v>
      </c>
      <c r="U125" s="214">
        <v>1317</v>
      </c>
    </row>
    <row r="126" spans="1:21">
      <c r="A126" s="192" t="s">
        <v>255</v>
      </c>
      <c r="B126" s="81" t="s">
        <v>474</v>
      </c>
      <c r="C126" s="22" t="s">
        <v>67</v>
      </c>
      <c r="D126" s="22" t="s">
        <v>304</v>
      </c>
      <c r="E126" s="22" t="s">
        <v>450</v>
      </c>
      <c r="Q126" s="31">
        <v>40634</v>
      </c>
      <c r="R126" s="32">
        <v>1113</v>
      </c>
      <c r="S126" s="32">
        <v>1103</v>
      </c>
      <c r="T126" s="213">
        <f t="shared" si="2"/>
        <v>41393</v>
      </c>
      <c r="U126" s="214">
        <v>1318</v>
      </c>
    </row>
    <row r="127" spans="1:21">
      <c r="A127" s="192" t="s">
        <v>256</v>
      </c>
      <c r="B127" s="81" t="s">
        <v>474</v>
      </c>
      <c r="C127" s="22" t="s">
        <v>67</v>
      </c>
      <c r="D127" s="22" t="s">
        <v>304</v>
      </c>
      <c r="E127" s="22" t="s">
        <v>450</v>
      </c>
      <c r="Q127" s="31">
        <v>40635</v>
      </c>
      <c r="R127" s="32">
        <v>1113</v>
      </c>
      <c r="S127" s="32">
        <v>1103</v>
      </c>
      <c r="T127" s="213">
        <f t="shared" si="2"/>
        <v>41400</v>
      </c>
      <c r="U127" s="214">
        <v>1319</v>
      </c>
    </row>
    <row r="128" spans="1:21">
      <c r="A128" s="192" t="s">
        <v>257</v>
      </c>
      <c r="B128" s="81" t="s">
        <v>474</v>
      </c>
      <c r="C128" s="22" t="s">
        <v>67</v>
      </c>
      <c r="D128" s="82" t="s">
        <v>304</v>
      </c>
      <c r="E128" s="22"/>
      <c r="Q128" s="31">
        <v>40636</v>
      </c>
      <c r="R128" s="32">
        <v>1113</v>
      </c>
      <c r="S128" s="32">
        <v>1103</v>
      </c>
      <c r="T128" s="213">
        <f t="shared" si="2"/>
        <v>41407</v>
      </c>
      <c r="U128" s="214">
        <v>1320</v>
      </c>
    </row>
    <row r="129" spans="1:21">
      <c r="A129" s="192" t="s">
        <v>258</v>
      </c>
      <c r="B129" s="81" t="s">
        <v>474</v>
      </c>
      <c r="C129" s="22" t="s">
        <v>67</v>
      </c>
      <c r="D129" s="22" t="s">
        <v>304</v>
      </c>
      <c r="E129" s="22" t="s">
        <v>450</v>
      </c>
      <c r="Q129" s="18">
        <v>40637</v>
      </c>
      <c r="R129" s="19">
        <v>1114</v>
      </c>
      <c r="S129" s="19">
        <v>1104</v>
      </c>
      <c r="T129" s="213">
        <f t="shared" si="2"/>
        <v>41414</v>
      </c>
      <c r="U129" s="214">
        <v>1321</v>
      </c>
    </row>
    <row r="130" spans="1:21">
      <c r="A130" s="192" t="s">
        <v>259</v>
      </c>
      <c r="B130" s="81" t="s">
        <v>474</v>
      </c>
      <c r="C130" s="22" t="s">
        <v>67</v>
      </c>
      <c r="D130" s="22" t="s">
        <v>304</v>
      </c>
      <c r="E130" s="22" t="s">
        <v>450</v>
      </c>
      <c r="Q130" s="18">
        <v>40638</v>
      </c>
      <c r="R130" s="19">
        <v>1114</v>
      </c>
      <c r="S130" s="19">
        <v>1104</v>
      </c>
      <c r="T130" s="213">
        <f t="shared" si="2"/>
        <v>41421</v>
      </c>
      <c r="U130" s="214">
        <v>1322</v>
      </c>
    </row>
    <row r="131" spans="1:21">
      <c r="A131" s="192" t="s">
        <v>260</v>
      </c>
      <c r="B131" s="81" t="s">
        <v>474</v>
      </c>
      <c r="C131" s="22" t="s">
        <v>67</v>
      </c>
      <c r="D131" s="82" t="s">
        <v>304</v>
      </c>
      <c r="E131" s="22"/>
      <c r="Q131" s="18">
        <v>40639</v>
      </c>
      <c r="R131" s="19">
        <v>1114</v>
      </c>
      <c r="S131" s="19">
        <v>1104</v>
      </c>
      <c r="T131" s="213">
        <f t="shared" si="2"/>
        <v>41428</v>
      </c>
      <c r="U131" s="214">
        <v>1323</v>
      </c>
    </row>
    <row r="132" spans="1:21">
      <c r="A132" s="192" t="s">
        <v>261</v>
      </c>
      <c r="B132" s="81" t="s">
        <v>474</v>
      </c>
      <c r="C132" s="22" t="s">
        <v>67</v>
      </c>
      <c r="D132" s="22" t="s">
        <v>304</v>
      </c>
      <c r="E132" s="22" t="s">
        <v>450</v>
      </c>
      <c r="Q132" s="18">
        <v>40640</v>
      </c>
      <c r="R132" s="19">
        <v>1114</v>
      </c>
      <c r="S132" s="19">
        <v>1104</v>
      </c>
      <c r="T132" s="213">
        <f t="shared" si="2"/>
        <v>41435</v>
      </c>
      <c r="U132" s="214">
        <v>1324</v>
      </c>
    </row>
    <row r="133" spans="1:21">
      <c r="A133" s="192" t="s">
        <v>262</v>
      </c>
      <c r="B133" s="81" t="s">
        <v>474</v>
      </c>
      <c r="C133" s="22" t="s">
        <v>67</v>
      </c>
      <c r="D133" s="22" t="s">
        <v>304</v>
      </c>
      <c r="E133" s="22" t="s">
        <v>477</v>
      </c>
      <c r="Q133" s="18">
        <v>40641</v>
      </c>
      <c r="R133" s="19">
        <v>1114</v>
      </c>
      <c r="S133" s="19">
        <v>1104</v>
      </c>
      <c r="T133" s="213">
        <f t="shared" si="2"/>
        <v>41442</v>
      </c>
      <c r="U133" s="214">
        <v>1325</v>
      </c>
    </row>
    <row r="134" spans="1:21">
      <c r="A134" s="193" t="s">
        <v>263</v>
      </c>
      <c r="B134" s="81" t="s">
        <v>474</v>
      </c>
      <c r="C134" s="22" t="s">
        <v>67</v>
      </c>
      <c r="D134" s="22" t="s">
        <v>304</v>
      </c>
      <c r="E134" s="22" t="s">
        <v>450</v>
      </c>
      <c r="Q134" s="18">
        <v>40642</v>
      </c>
      <c r="R134" s="19">
        <v>1114</v>
      </c>
      <c r="S134" s="19">
        <v>1104</v>
      </c>
      <c r="T134" s="213">
        <f t="shared" si="2"/>
        <v>41449</v>
      </c>
      <c r="U134" s="214">
        <v>1326</v>
      </c>
    </row>
    <row r="135" spans="1:21">
      <c r="A135" s="192" t="s">
        <v>264</v>
      </c>
      <c r="B135" s="81" t="s">
        <v>474</v>
      </c>
      <c r="C135" s="22" t="s">
        <v>67</v>
      </c>
      <c r="D135" s="22" t="s">
        <v>304</v>
      </c>
      <c r="E135" s="22" t="s">
        <v>450</v>
      </c>
      <c r="Q135" s="18">
        <v>40643</v>
      </c>
      <c r="R135" s="19">
        <v>1114</v>
      </c>
      <c r="S135" s="19">
        <v>1104</v>
      </c>
      <c r="T135" s="213">
        <f t="shared" ref="T135:T198" si="3">T134+7</f>
        <v>41456</v>
      </c>
      <c r="U135" s="214">
        <v>1327</v>
      </c>
    </row>
    <row r="136" spans="1:21">
      <c r="A136" s="192" t="s">
        <v>265</v>
      </c>
      <c r="B136" s="81" t="s">
        <v>474</v>
      </c>
      <c r="C136" s="22" t="s">
        <v>67</v>
      </c>
      <c r="D136" s="22" t="s">
        <v>304</v>
      </c>
      <c r="E136" s="22" t="s">
        <v>450</v>
      </c>
      <c r="Q136" s="31">
        <v>40644</v>
      </c>
      <c r="R136" s="32">
        <v>1115</v>
      </c>
      <c r="S136" s="32">
        <v>1104</v>
      </c>
      <c r="T136" s="213">
        <f t="shared" si="3"/>
        <v>41463</v>
      </c>
      <c r="U136" s="214">
        <v>1328</v>
      </c>
    </row>
    <row r="137" spans="1:21">
      <c r="A137" s="192" t="s">
        <v>266</v>
      </c>
      <c r="B137" s="81" t="s">
        <v>474</v>
      </c>
      <c r="C137" s="22" t="s">
        <v>67</v>
      </c>
      <c r="D137" s="22" t="s">
        <v>304</v>
      </c>
      <c r="E137" s="22"/>
      <c r="Q137" s="31">
        <v>40645</v>
      </c>
      <c r="R137" s="32">
        <v>1115</v>
      </c>
      <c r="S137" s="32">
        <v>1104</v>
      </c>
      <c r="T137" s="213">
        <f t="shared" si="3"/>
        <v>41470</v>
      </c>
      <c r="U137" s="214">
        <v>1329</v>
      </c>
    </row>
    <row r="138" spans="1:21">
      <c r="A138" s="192" t="s">
        <v>267</v>
      </c>
      <c r="B138" s="81" t="s">
        <v>474</v>
      </c>
      <c r="C138" s="22" t="s">
        <v>67</v>
      </c>
      <c r="D138" s="22" t="s">
        <v>304</v>
      </c>
      <c r="E138" s="22"/>
      <c r="Q138" s="31">
        <v>40646</v>
      </c>
      <c r="R138" s="32">
        <v>1115</v>
      </c>
      <c r="S138" s="32">
        <v>1104</v>
      </c>
      <c r="T138" s="213">
        <f t="shared" si="3"/>
        <v>41477</v>
      </c>
      <c r="U138" s="214">
        <v>1330</v>
      </c>
    </row>
    <row r="139" spans="1:21">
      <c r="A139" s="192" t="s">
        <v>268</v>
      </c>
      <c r="B139" s="81" t="s">
        <v>474</v>
      </c>
      <c r="C139" s="22" t="s">
        <v>67</v>
      </c>
      <c r="D139" s="22" t="s">
        <v>304</v>
      </c>
      <c r="E139" s="22"/>
      <c r="Q139" s="31">
        <v>40647</v>
      </c>
      <c r="R139" s="32">
        <v>1115</v>
      </c>
      <c r="S139" s="32">
        <v>1104</v>
      </c>
      <c r="T139" s="213">
        <f t="shared" si="3"/>
        <v>41484</v>
      </c>
      <c r="U139" s="214">
        <v>1331</v>
      </c>
    </row>
    <row r="140" spans="1:21">
      <c r="A140" s="192" t="s">
        <v>269</v>
      </c>
      <c r="B140" s="81" t="s">
        <v>474</v>
      </c>
      <c r="C140" s="22" t="s">
        <v>67</v>
      </c>
      <c r="D140" s="22" t="s">
        <v>304</v>
      </c>
      <c r="E140" s="22"/>
      <c r="Q140" s="31">
        <v>40648</v>
      </c>
      <c r="R140" s="32">
        <v>1115</v>
      </c>
      <c r="S140" s="32">
        <v>1104</v>
      </c>
      <c r="T140" s="213">
        <f t="shared" si="3"/>
        <v>41491</v>
      </c>
      <c r="U140" s="214">
        <v>1332</v>
      </c>
    </row>
    <row r="141" spans="1:21">
      <c r="A141" s="192" t="s">
        <v>270</v>
      </c>
      <c r="B141" s="81" t="s">
        <v>474</v>
      </c>
      <c r="C141" s="22"/>
      <c r="D141" s="22" t="s">
        <v>471</v>
      </c>
      <c r="E141" s="22" t="s">
        <v>329</v>
      </c>
      <c r="Q141" s="31">
        <v>40649</v>
      </c>
      <c r="R141" s="32">
        <v>1115</v>
      </c>
      <c r="S141" s="32">
        <v>1104</v>
      </c>
      <c r="T141" s="213">
        <f t="shared" si="3"/>
        <v>41498</v>
      </c>
      <c r="U141" s="214">
        <v>1333</v>
      </c>
    </row>
    <row r="142" spans="1:21">
      <c r="A142" s="192" t="s">
        <v>271</v>
      </c>
      <c r="B142" s="81" t="s">
        <v>474</v>
      </c>
      <c r="C142" s="219"/>
      <c r="D142" s="22" t="s">
        <v>471</v>
      </c>
      <c r="E142" s="22" t="s">
        <v>329</v>
      </c>
      <c r="Q142" s="31">
        <v>40650</v>
      </c>
      <c r="R142" s="32">
        <v>1115</v>
      </c>
      <c r="S142" s="32">
        <v>1104</v>
      </c>
      <c r="T142" s="213">
        <f t="shared" si="3"/>
        <v>41505</v>
      </c>
      <c r="U142" s="214">
        <v>1334</v>
      </c>
    </row>
    <row r="143" spans="1:21">
      <c r="A143" s="21" t="s">
        <v>272</v>
      </c>
      <c r="B143" s="81" t="s">
        <v>474</v>
      </c>
      <c r="C143" s="219"/>
      <c r="D143" s="22" t="s">
        <v>471</v>
      </c>
      <c r="E143" s="220" t="s">
        <v>329</v>
      </c>
      <c r="Q143" s="18">
        <v>40651</v>
      </c>
      <c r="R143" s="19">
        <v>1116</v>
      </c>
      <c r="S143" s="19">
        <v>1104</v>
      </c>
      <c r="T143" s="213">
        <f t="shared" si="3"/>
        <v>41512</v>
      </c>
      <c r="U143" s="214">
        <v>1335</v>
      </c>
    </row>
    <row r="144" spans="1:21">
      <c r="A144" s="21" t="s">
        <v>273</v>
      </c>
      <c r="B144" s="81" t="s">
        <v>474</v>
      </c>
      <c r="C144" s="219"/>
      <c r="D144" s="22" t="s">
        <v>471</v>
      </c>
      <c r="E144" s="220" t="s">
        <v>329</v>
      </c>
      <c r="Q144" s="18">
        <v>40652</v>
      </c>
      <c r="R144" s="19">
        <v>1116</v>
      </c>
      <c r="S144" s="19">
        <v>1104</v>
      </c>
      <c r="T144" s="213">
        <f t="shared" si="3"/>
        <v>41519</v>
      </c>
      <c r="U144" s="214">
        <v>1336</v>
      </c>
    </row>
    <row r="145" spans="1:21">
      <c r="A145" s="194" t="s">
        <v>274</v>
      </c>
      <c r="B145" s="83" t="s">
        <v>474</v>
      </c>
      <c r="C145" s="39" t="s">
        <v>67</v>
      </c>
      <c r="D145" s="39" t="s">
        <v>304</v>
      </c>
      <c r="E145" s="39" t="s">
        <v>476</v>
      </c>
      <c r="Q145" s="18">
        <v>40653</v>
      </c>
      <c r="R145" s="19">
        <v>1116</v>
      </c>
      <c r="S145" s="19">
        <v>1104</v>
      </c>
      <c r="T145" s="213">
        <f t="shared" si="3"/>
        <v>41526</v>
      </c>
      <c r="U145" s="214">
        <v>1337</v>
      </c>
    </row>
    <row r="146" spans="1:21">
      <c r="A146" s="84" t="s">
        <v>275</v>
      </c>
      <c r="B146" s="85" t="s">
        <v>474</v>
      </c>
      <c r="C146" s="86" t="s">
        <v>67</v>
      </c>
      <c r="D146" s="86" t="s">
        <v>304</v>
      </c>
      <c r="E146" s="86" t="s">
        <v>450</v>
      </c>
      <c r="Q146" s="18">
        <v>40654</v>
      </c>
      <c r="R146" s="19">
        <v>1116</v>
      </c>
      <c r="S146" s="19">
        <v>1104</v>
      </c>
      <c r="T146" s="213">
        <f t="shared" si="3"/>
        <v>41533</v>
      </c>
      <c r="U146" s="214">
        <v>1338</v>
      </c>
    </row>
    <row r="147" spans="1:21">
      <c r="A147" s="84" t="s">
        <v>276</v>
      </c>
      <c r="B147" s="85" t="s">
        <v>474</v>
      </c>
      <c r="C147" s="86" t="s">
        <v>67</v>
      </c>
      <c r="D147" s="86" t="s">
        <v>478</v>
      </c>
      <c r="E147" s="86" t="s">
        <v>450</v>
      </c>
      <c r="Q147" s="18">
        <v>40655</v>
      </c>
      <c r="R147" s="19">
        <v>1116</v>
      </c>
      <c r="S147" s="19">
        <v>1104</v>
      </c>
      <c r="T147" s="213">
        <f t="shared" si="3"/>
        <v>41540</v>
      </c>
      <c r="U147" s="214">
        <v>1339</v>
      </c>
    </row>
    <row r="148" spans="1:21">
      <c r="A148" s="84" t="s">
        <v>277</v>
      </c>
      <c r="B148" s="85" t="s">
        <v>474</v>
      </c>
      <c r="C148" s="86" t="s">
        <v>67</v>
      </c>
      <c r="D148" s="86" t="s">
        <v>304</v>
      </c>
      <c r="E148" s="86" t="s">
        <v>450</v>
      </c>
      <c r="Q148" s="18">
        <v>40656</v>
      </c>
      <c r="R148" s="19">
        <v>1116</v>
      </c>
      <c r="S148" s="19">
        <v>1104</v>
      </c>
      <c r="T148" s="213">
        <f t="shared" si="3"/>
        <v>41547</v>
      </c>
      <c r="U148" s="214">
        <v>1340</v>
      </c>
    </row>
    <row r="149" spans="1:21">
      <c r="A149" s="189" t="s">
        <v>278</v>
      </c>
      <c r="B149" s="87" t="s">
        <v>479</v>
      </c>
      <c r="C149" s="87" t="s">
        <v>67</v>
      </c>
      <c r="D149" s="87" t="s">
        <v>304</v>
      </c>
      <c r="E149" s="87" t="s">
        <v>450</v>
      </c>
      <c r="Q149" s="18">
        <v>40657</v>
      </c>
      <c r="R149" s="19">
        <v>1116</v>
      </c>
      <c r="S149" s="19">
        <v>1104</v>
      </c>
      <c r="T149" s="213">
        <f t="shared" si="3"/>
        <v>41554</v>
      </c>
      <c r="U149" s="214">
        <v>1341</v>
      </c>
    </row>
    <row r="150" spans="1:21">
      <c r="A150" s="88" t="s">
        <v>279</v>
      </c>
      <c r="B150" s="89" t="s">
        <v>479</v>
      </c>
      <c r="C150" s="89" t="s">
        <v>67</v>
      </c>
      <c r="D150" s="90" t="s">
        <v>304</v>
      </c>
      <c r="E150" s="89"/>
      <c r="Q150" s="31">
        <v>40658</v>
      </c>
      <c r="R150" s="32">
        <v>1117</v>
      </c>
      <c r="S150" s="32">
        <v>1104</v>
      </c>
      <c r="T150" s="213">
        <f t="shared" si="3"/>
        <v>41561</v>
      </c>
      <c r="U150" s="214">
        <v>1342</v>
      </c>
    </row>
    <row r="151" spans="1:21">
      <c r="A151" s="88" t="s">
        <v>280</v>
      </c>
      <c r="B151" s="89" t="s">
        <v>479</v>
      </c>
      <c r="C151" s="89" t="s">
        <v>67</v>
      </c>
      <c r="D151" s="90" t="s">
        <v>304</v>
      </c>
      <c r="E151" s="89"/>
      <c r="Q151" s="31">
        <v>40659</v>
      </c>
      <c r="R151" s="32">
        <v>1117</v>
      </c>
      <c r="S151" s="32">
        <v>1104</v>
      </c>
      <c r="T151" s="213">
        <f t="shared" si="3"/>
        <v>41568</v>
      </c>
      <c r="U151" s="214">
        <v>1343</v>
      </c>
    </row>
    <row r="152" spans="1:21">
      <c r="A152" s="88" t="s">
        <v>281</v>
      </c>
      <c r="B152" s="89" t="s">
        <v>479</v>
      </c>
      <c r="C152" s="89" t="s">
        <v>67</v>
      </c>
      <c r="D152" s="90" t="s">
        <v>304</v>
      </c>
      <c r="E152" s="89"/>
      <c r="Q152" s="31">
        <v>40660</v>
      </c>
      <c r="R152" s="32">
        <v>1117</v>
      </c>
      <c r="S152" s="32">
        <v>1104</v>
      </c>
      <c r="T152" s="213">
        <f t="shared" si="3"/>
        <v>41575</v>
      </c>
      <c r="U152" s="214">
        <v>1344</v>
      </c>
    </row>
    <row r="153" spans="1:21">
      <c r="A153" s="88" t="s">
        <v>282</v>
      </c>
      <c r="B153" s="89" t="s">
        <v>479</v>
      </c>
      <c r="C153" s="89" t="s">
        <v>67</v>
      </c>
      <c r="D153" s="90"/>
      <c r="E153" s="89"/>
      <c r="Q153" s="31">
        <v>40661</v>
      </c>
      <c r="R153" s="32">
        <v>1117</v>
      </c>
      <c r="S153" s="32">
        <v>1104</v>
      </c>
      <c r="T153" s="213">
        <f t="shared" si="3"/>
        <v>41582</v>
      </c>
      <c r="U153" s="214">
        <v>1345</v>
      </c>
    </row>
    <row r="154" spans="1:21">
      <c r="A154" s="88" t="s">
        <v>283</v>
      </c>
      <c r="B154" s="89" t="s">
        <v>479</v>
      </c>
      <c r="C154" s="89" t="s">
        <v>67</v>
      </c>
      <c r="D154" s="90" t="s">
        <v>304</v>
      </c>
      <c r="E154" s="89"/>
      <c r="Q154" s="31">
        <v>40662</v>
      </c>
      <c r="R154" s="32">
        <v>1117</v>
      </c>
      <c r="S154" s="32">
        <v>1104</v>
      </c>
      <c r="T154" s="213">
        <f t="shared" si="3"/>
        <v>41589</v>
      </c>
      <c r="U154" s="214">
        <v>1346</v>
      </c>
    </row>
    <row r="155" spans="1:21">
      <c r="A155" s="88" t="s">
        <v>284</v>
      </c>
      <c r="B155" s="89" t="s">
        <v>479</v>
      </c>
      <c r="C155" s="89" t="s">
        <v>67</v>
      </c>
      <c r="D155" s="90" t="s">
        <v>304</v>
      </c>
      <c r="E155" s="89"/>
      <c r="Q155" s="31">
        <v>40663</v>
      </c>
      <c r="R155" s="32">
        <v>1117</v>
      </c>
      <c r="S155" s="32">
        <v>1104</v>
      </c>
      <c r="T155" s="213">
        <f t="shared" si="3"/>
        <v>41596</v>
      </c>
      <c r="U155" s="214">
        <v>1347</v>
      </c>
    </row>
    <row r="156" spans="1:21">
      <c r="A156" s="88" t="s">
        <v>285</v>
      </c>
      <c r="B156" s="89" t="s">
        <v>479</v>
      </c>
      <c r="C156" s="89" t="s">
        <v>67</v>
      </c>
      <c r="D156" s="90" t="s">
        <v>304</v>
      </c>
      <c r="E156" s="89"/>
      <c r="Q156" s="31">
        <v>40664</v>
      </c>
      <c r="R156" s="32">
        <v>1117</v>
      </c>
      <c r="S156" s="32">
        <v>1104</v>
      </c>
      <c r="T156" s="213">
        <f t="shared" si="3"/>
        <v>41603</v>
      </c>
      <c r="U156" s="214">
        <v>1348</v>
      </c>
    </row>
    <row r="157" spans="1:21">
      <c r="A157" s="190" t="s">
        <v>286</v>
      </c>
      <c r="B157" s="91" t="s">
        <v>479</v>
      </c>
      <c r="C157" s="91" t="s">
        <v>67</v>
      </c>
      <c r="D157" s="92" t="s">
        <v>304</v>
      </c>
      <c r="E157" s="91"/>
      <c r="Q157" s="18">
        <v>40665</v>
      </c>
      <c r="R157" s="19">
        <v>1118</v>
      </c>
      <c r="S157" s="19">
        <v>1105</v>
      </c>
      <c r="T157" s="213">
        <f t="shared" si="3"/>
        <v>41610</v>
      </c>
      <c r="U157" s="214">
        <v>1349</v>
      </c>
    </row>
    <row r="158" spans="1:21">
      <c r="A158" s="93" t="s">
        <v>287</v>
      </c>
      <c r="B158" s="94" t="s">
        <v>287</v>
      </c>
      <c r="C158" s="95" t="s">
        <v>287</v>
      </c>
      <c r="D158" s="96" t="s">
        <v>304</v>
      </c>
      <c r="E158" s="95" t="s">
        <v>480</v>
      </c>
      <c r="Q158" s="18">
        <v>40666</v>
      </c>
      <c r="R158" s="19">
        <v>1118</v>
      </c>
      <c r="S158" s="19">
        <v>1105</v>
      </c>
      <c r="T158" s="213">
        <f t="shared" si="3"/>
        <v>41617</v>
      </c>
      <c r="U158" s="214">
        <v>1350</v>
      </c>
    </row>
    <row r="159" spans="1:21">
      <c r="A159" s="97" t="s">
        <v>288</v>
      </c>
      <c r="B159" s="98" t="s">
        <v>287</v>
      </c>
      <c r="C159" s="99" t="s">
        <v>287</v>
      </c>
      <c r="D159" s="100" t="s">
        <v>304</v>
      </c>
      <c r="E159" s="99" t="s">
        <v>480</v>
      </c>
      <c r="Q159" s="18">
        <v>40667</v>
      </c>
      <c r="R159" s="19">
        <v>1118</v>
      </c>
      <c r="S159" s="19">
        <v>1105</v>
      </c>
      <c r="T159" s="213">
        <f t="shared" si="3"/>
        <v>41624</v>
      </c>
      <c r="U159" s="214">
        <v>1351</v>
      </c>
    </row>
    <row r="160" spans="1:21">
      <c r="A160" s="189" t="s">
        <v>289</v>
      </c>
      <c r="B160" s="87" t="s">
        <v>481</v>
      </c>
      <c r="C160" s="87" t="s">
        <v>67</v>
      </c>
      <c r="D160" s="87" t="s">
        <v>304</v>
      </c>
      <c r="E160" s="87" t="s">
        <v>450</v>
      </c>
      <c r="Q160" s="18">
        <v>40668</v>
      </c>
      <c r="R160" s="19">
        <v>1118</v>
      </c>
      <c r="S160" s="19">
        <v>1105</v>
      </c>
      <c r="T160" s="213">
        <f t="shared" si="3"/>
        <v>41631</v>
      </c>
      <c r="U160" s="214">
        <v>1352</v>
      </c>
    </row>
    <row r="161" spans="1:21">
      <c r="A161" s="88" t="s">
        <v>290</v>
      </c>
      <c r="B161" s="89" t="s">
        <v>481</v>
      </c>
      <c r="C161" s="89" t="s">
        <v>67</v>
      </c>
      <c r="D161" s="90" t="s">
        <v>304</v>
      </c>
      <c r="E161" s="89"/>
      <c r="Q161" s="18">
        <v>40669</v>
      </c>
      <c r="R161" s="19">
        <v>1118</v>
      </c>
      <c r="S161" s="19">
        <v>1105</v>
      </c>
      <c r="T161" s="213">
        <f t="shared" si="3"/>
        <v>41638</v>
      </c>
      <c r="U161" s="214">
        <v>1401</v>
      </c>
    </row>
    <row r="162" spans="1:21">
      <c r="A162" s="88" t="s">
        <v>291</v>
      </c>
      <c r="B162" s="89" t="s">
        <v>481</v>
      </c>
      <c r="C162" s="89" t="s">
        <v>67</v>
      </c>
      <c r="D162" s="90" t="s">
        <v>304</v>
      </c>
      <c r="E162" s="89"/>
      <c r="Q162" s="18">
        <v>40670</v>
      </c>
      <c r="R162" s="19">
        <v>1118</v>
      </c>
      <c r="S162" s="19">
        <v>1105</v>
      </c>
      <c r="T162" s="213">
        <f t="shared" si="3"/>
        <v>41645</v>
      </c>
      <c r="U162" s="214">
        <v>1402</v>
      </c>
    </row>
    <row r="163" spans="1:21">
      <c r="A163" s="88" t="s">
        <v>292</v>
      </c>
      <c r="B163" s="89" t="s">
        <v>481</v>
      </c>
      <c r="C163" s="89" t="s">
        <v>67</v>
      </c>
      <c r="D163" s="90" t="s">
        <v>304</v>
      </c>
      <c r="E163" s="89"/>
      <c r="Q163" s="18">
        <v>40671</v>
      </c>
      <c r="R163" s="19">
        <v>1118</v>
      </c>
      <c r="S163" s="19">
        <v>1105</v>
      </c>
      <c r="T163" s="213">
        <f t="shared" si="3"/>
        <v>41652</v>
      </c>
      <c r="U163" s="214">
        <v>1403</v>
      </c>
    </row>
    <row r="164" spans="1:21">
      <c r="A164" s="88" t="s">
        <v>293</v>
      </c>
      <c r="B164" s="89" t="s">
        <v>481</v>
      </c>
      <c r="C164" s="89" t="s">
        <v>67</v>
      </c>
      <c r="D164" s="90"/>
      <c r="E164" s="89"/>
      <c r="Q164" s="31">
        <v>40672</v>
      </c>
      <c r="R164" s="32">
        <v>1119</v>
      </c>
      <c r="S164" s="32">
        <v>1105</v>
      </c>
      <c r="T164" s="213">
        <f t="shared" si="3"/>
        <v>41659</v>
      </c>
      <c r="U164" s="214">
        <v>1404</v>
      </c>
    </row>
    <row r="165" spans="1:21">
      <c r="A165" s="88" t="s">
        <v>294</v>
      </c>
      <c r="B165" s="89" t="s">
        <v>481</v>
      </c>
      <c r="C165" s="89" t="s">
        <v>67</v>
      </c>
      <c r="D165" s="90"/>
      <c r="E165" s="89"/>
      <c r="Q165" s="31">
        <v>40673</v>
      </c>
      <c r="R165" s="32">
        <v>1119</v>
      </c>
      <c r="S165" s="32">
        <v>1105</v>
      </c>
      <c r="T165" s="213">
        <f t="shared" si="3"/>
        <v>41666</v>
      </c>
      <c r="U165" s="214">
        <v>1405</v>
      </c>
    </row>
    <row r="166" spans="1:21">
      <c r="A166" s="88" t="s">
        <v>295</v>
      </c>
      <c r="B166" s="89" t="s">
        <v>481</v>
      </c>
      <c r="C166" s="89" t="s">
        <v>67</v>
      </c>
      <c r="D166" s="90"/>
      <c r="E166" s="89"/>
      <c r="Q166" s="31">
        <v>40674</v>
      </c>
      <c r="R166" s="32">
        <v>1119</v>
      </c>
      <c r="S166" s="32">
        <v>1105</v>
      </c>
      <c r="T166" s="213">
        <f t="shared" si="3"/>
        <v>41673</v>
      </c>
      <c r="U166" s="214">
        <v>1406</v>
      </c>
    </row>
    <row r="167" spans="1:21">
      <c r="A167" s="88" t="s">
        <v>296</v>
      </c>
      <c r="B167" s="89" t="s">
        <v>481</v>
      </c>
      <c r="C167" s="89" t="s">
        <v>67</v>
      </c>
      <c r="D167" s="90" t="s">
        <v>304</v>
      </c>
      <c r="E167" s="89"/>
      <c r="Q167" s="31">
        <v>40675</v>
      </c>
      <c r="R167" s="32">
        <v>1119</v>
      </c>
      <c r="S167" s="32">
        <v>1105</v>
      </c>
      <c r="T167" s="213">
        <f t="shared" si="3"/>
        <v>41680</v>
      </c>
      <c r="U167" s="214">
        <v>1407</v>
      </c>
    </row>
    <row r="168" spans="1:21">
      <c r="A168" s="190" t="s">
        <v>286</v>
      </c>
      <c r="B168" s="91" t="s">
        <v>481</v>
      </c>
      <c r="C168" s="91" t="s">
        <v>67</v>
      </c>
      <c r="D168" s="92" t="s">
        <v>304</v>
      </c>
      <c r="E168" s="91"/>
      <c r="Q168" s="31">
        <v>40676</v>
      </c>
      <c r="R168" s="32">
        <v>1119</v>
      </c>
      <c r="S168" s="32">
        <v>1105</v>
      </c>
      <c r="T168" s="213">
        <f t="shared" si="3"/>
        <v>41687</v>
      </c>
      <c r="U168" s="214">
        <v>1408</v>
      </c>
    </row>
    <row r="169" spans="1:21" ht="25">
      <c r="A169" s="185" t="s">
        <v>297</v>
      </c>
      <c r="B169" s="221" t="s">
        <v>482</v>
      </c>
      <c r="C169" s="221"/>
      <c r="D169" s="221" t="s">
        <v>483</v>
      </c>
      <c r="E169" s="222" t="s">
        <v>329</v>
      </c>
      <c r="Q169" s="31">
        <v>40677</v>
      </c>
      <c r="R169" s="32">
        <v>1119</v>
      </c>
      <c r="S169" s="32">
        <v>1105</v>
      </c>
      <c r="T169" s="213">
        <f t="shared" si="3"/>
        <v>41694</v>
      </c>
      <c r="U169" s="214">
        <v>1409</v>
      </c>
    </row>
    <row r="170" spans="1:21">
      <c r="A170" s="185" t="s">
        <v>298</v>
      </c>
      <c r="B170" s="221" t="s">
        <v>482</v>
      </c>
      <c r="C170" s="221"/>
      <c r="D170" s="221" t="s">
        <v>484</v>
      </c>
      <c r="E170" s="222" t="s">
        <v>329</v>
      </c>
      <c r="Q170" s="31">
        <v>40678</v>
      </c>
      <c r="R170" s="32">
        <v>1119</v>
      </c>
      <c r="S170" s="32">
        <v>1105</v>
      </c>
      <c r="T170" s="213">
        <f t="shared" si="3"/>
        <v>41701</v>
      </c>
      <c r="U170" s="214">
        <v>1410</v>
      </c>
    </row>
    <row r="171" spans="1:21">
      <c r="A171" s="186" t="s">
        <v>299</v>
      </c>
      <c r="B171" s="223" t="s">
        <v>482</v>
      </c>
      <c r="C171" s="223"/>
      <c r="D171" s="223" t="s">
        <v>304</v>
      </c>
      <c r="E171" s="224"/>
      <c r="Q171" s="18">
        <v>40679</v>
      </c>
      <c r="R171" s="19">
        <v>1120</v>
      </c>
      <c r="S171" s="19">
        <v>1105</v>
      </c>
      <c r="T171" s="213">
        <f t="shared" si="3"/>
        <v>41708</v>
      </c>
      <c r="U171" s="214">
        <v>1411</v>
      </c>
    </row>
    <row r="172" spans="1:21">
      <c r="A172" s="40" t="s">
        <v>300</v>
      </c>
      <c r="B172" s="42" t="s">
        <v>300</v>
      </c>
      <c r="C172" s="42"/>
      <c r="D172" s="101" t="s">
        <v>304</v>
      </c>
      <c r="E172" s="42" t="s">
        <v>485</v>
      </c>
      <c r="Q172" s="18">
        <v>40680</v>
      </c>
      <c r="R172" s="19">
        <v>1120</v>
      </c>
      <c r="S172" s="19">
        <v>1105</v>
      </c>
      <c r="T172" s="213">
        <f t="shared" si="3"/>
        <v>41715</v>
      </c>
      <c r="U172" s="214">
        <v>1412</v>
      </c>
    </row>
    <row r="173" spans="1:21">
      <c r="A173" s="43" t="s">
        <v>301</v>
      </c>
      <c r="B173" s="45" t="s">
        <v>302</v>
      </c>
      <c r="C173" s="45"/>
      <c r="D173" s="61" t="s">
        <v>486</v>
      </c>
      <c r="E173" s="45" t="s">
        <v>485</v>
      </c>
      <c r="Q173" s="18">
        <v>40681</v>
      </c>
      <c r="R173" s="19">
        <v>1120</v>
      </c>
      <c r="S173" s="19">
        <v>1105</v>
      </c>
      <c r="T173" s="213">
        <f t="shared" si="3"/>
        <v>41722</v>
      </c>
      <c r="U173" s="214">
        <v>1413</v>
      </c>
    </row>
    <row r="174" spans="1:21">
      <c r="A174" s="43" t="s">
        <v>302</v>
      </c>
      <c r="B174" s="45" t="s">
        <v>302</v>
      </c>
      <c r="C174" s="45"/>
      <c r="D174" s="61" t="s">
        <v>487</v>
      </c>
      <c r="E174" s="45" t="s">
        <v>485</v>
      </c>
      <c r="Q174" s="18">
        <v>40682</v>
      </c>
      <c r="R174" s="19">
        <v>1120</v>
      </c>
      <c r="S174" s="19">
        <v>1105</v>
      </c>
      <c r="T174" s="213">
        <f t="shared" si="3"/>
        <v>41729</v>
      </c>
      <c r="U174" s="214">
        <v>1414</v>
      </c>
    </row>
    <row r="175" spans="1:21">
      <c r="A175" s="51" t="s">
        <v>303</v>
      </c>
      <c r="B175" s="53" t="s">
        <v>300</v>
      </c>
      <c r="C175" s="53"/>
      <c r="D175" s="66" t="s">
        <v>304</v>
      </c>
      <c r="E175" s="53" t="s">
        <v>485</v>
      </c>
      <c r="Q175" s="18">
        <v>40683</v>
      </c>
      <c r="R175" s="19">
        <v>1120</v>
      </c>
      <c r="S175" s="19">
        <v>1105</v>
      </c>
      <c r="T175" s="213">
        <f t="shared" si="3"/>
        <v>41736</v>
      </c>
      <c r="U175" s="214">
        <v>1415</v>
      </c>
    </row>
    <row r="176" spans="1:21">
      <c r="A176" s="102"/>
      <c r="B176" s="103"/>
      <c r="C176" s="103"/>
      <c r="D176" s="103"/>
      <c r="E176" s="103"/>
      <c r="Q176" s="18">
        <v>40684</v>
      </c>
      <c r="R176" s="19">
        <v>1120</v>
      </c>
      <c r="S176" s="19">
        <v>1105</v>
      </c>
      <c r="T176" s="213">
        <f t="shared" si="3"/>
        <v>41743</v>
      </c>
      <c r="U176" s="214">
        <v>1416</v>
      </c>
    </row>
    <row r="177" spans="1:21">
      <c r="A177" s="102"/>
      <c r="B177" s="103"/>
      <c r="C177" s="103"/>
      <c r="D177" s="103"/>
      <c r="E177" s="103"/>
      <c r="Q177" s="18">
        <v>40685</v>
      </c>
      <c r="R177" s="19">
        <v>1120</v>
      </c>
      <c r="S177" s="19">
        <v>1105</v>
      </c>
      <c r="T177" s="213">
        <f t="shared" si="3"/>
        <v>41750</v>
      </c>
      <c r="U177" s="214">
        <v>1417</v>
      </c>
    </row>
    <row r="178" spans="1:21">
      <c r="A178" s="102"/>
      <c r="B178" s="216"/>
      <c r="C178" s="103"/>
      <c r="D178" s="103"/>
      <c r="E178" s="103"/>
      <c r="Q178" s="31">
        <v>40686</v>
      </c>
      <c r="R178" s="32">
        <v>1121</v>
      </c>
      <c r="S178" s="32">
        <v>1105</v>
      </c>
      <c r="T178" s="213">
        <f t="shared" si="3"/>
        <v>41757</v>
      </c>
      <c r="U178" s="214">
        <v>1418</v>
      </c>
    </row>
    <row r="179" spans="1:21">
      <c r="A179" s="102"/>
      <c r="B179" s="103"/>
      <c r="C179" s="103"/>
      <c r="D179" s="103"/>
      <c r="E179" s="103"/>
      <c r="Q179" s="31">
        <v>40687</v>
      </c>
      <c r="R179" s="32">
        <v>1121</v>
      </c>
      <c r="S179" s="32">
        <v>1105</v>
      </c>
      <c r="T179" s="213">
        <f t="shared" si="3"/>
        <v>41764</v>
      </c>
      <c r="U179" s="214">
        <v>1419</v>
      </c>
    </row>
    <row r="180" spans="1:21">
      <c r="A180" s="102"/>
      <c r="B180" s="103"/>
      <c r="C180" s="103"/>
      <c r="D180" s="103"/>
      <c r="E180" s="103"/>
      <c r="Q180" s="31">
        <v>40688</v>
      </c>
      <c r="R180" s="32">
        <v>1121</v>
      </c>
      <c r="S180" s="32">
        <v>1105</v>
      </c>
      <c r="T180" s="213">
        <f t="shared" si="3"/>
        <v>41771</v>
      </c>
      <c r="U180" s="214">
        <v>1420</v>
      </c>
    </row>
    <row r="181" spans="1:21">
      <c r="A181" s="102"/>
      <c r="B181" s="103"/>
      <c r="C181" s="103"/>
      <c r="D181" s="103"/>
      <c r="E181" s="104" t="s">
        <v>80</v>
      </c>
      <c r="Q181" s="31">
        <v>40689</v>
      </c>
      <c r="R181" s="32">
        <v>1121</v>
      </c>
      <c r="S181" s="32">
        <v>1105</v>
      </c>
      <c r="T181" s="213">
        <f t="shared" si="3"/>
        <v>41778</v>
      </c>
      <c r="U181" s="214">
        <v>1421</v>
      </c>
    </row>
    <row r="182" spans="1:21">
      <c r="A182" s="102"/>
      <c r="B182" s="103"/>
      <c r="C182" s="103"/>
      <c r="D182" s="103"/>
      <c r="E182" s="104" t="s">
        <v>85</v>
      </c>
      <c r="Q182" s="31">
        <v>40690</v>
      </c>
      <c r="R182" s="32">
        <v>1121</v>
      </c>
      <c r="S182" s="32">
        <v>1105</v>
      </c>
      <c r="T182" s="213">
        <f t="shared" si="3"/>
        <v>41785</v>
      </c>
      <c r="U182" s="214">
        <v>1422</v>
      </c>
    </row>
    <row r="183" spans="1:21">
      <c r="A183" s="105"/>
      <c r="B183" s="105"/>
      <c r="C183" s="105"/>
      <c r="D183" s="105"/>
      <c r="E183" s="104" t="s">
        <v>89</v>
      </c>
      <c r="Q183" s="31">
        <v>40691</v>
      </c>
      <c r="R183" s="32">
        <v>1121</v>
      </c>
      <c r="S183" s="32">
        <v>1105</v>
      </c>
      <c r="T183" s="213">
        <f t="shared" si="3"/>
        <v>41792</v>
      </c>
      <c r="U183" s="214">
        <v>1423</v>
      </c>
    </row>
    <row r="184" spans="1:21">
      <c r="A184" s="105"/>
      <c r="B184" s="105"/>
      <c r="C184" s="105"/>
      <c r="D184" s="105"/>
      <c r="E184" s="104" t="s">
        <v>101</v>
      </c>
      <c r="Q184" s="31">
        <v>40692</v>
      </c>
      <c r="R184" s="32">
        <v>1121</v>
      </c>
      <c r="S184" s="32">
        <v>1105</v>
      </c>
      <c r="T184" s="213">
        <f t="shared" si="3"/>
        <v>41799</v>
      </c>
      <c r="U184" s="214">
        <v>1424</v>
      </c>
    </row>
    <row r="185" spans="1:21">
      <c r="A185" s="105"/>
      <c r="B185" s="105"/>
      <c r="C185" s="105"/>
      <c r="D185" s="105"/>
      <c r="E185" s="104" t="s">
        <v>106</v>
      </c>
      <c r="Q185" s="18">
        <v>40693</v>
      </c>
      <c r="R185" s="19">
        <v>1122</v>
      </c>
      <c r="S185" s="19">
        <v>1106</v>
      </c>
      <c r="T185" s="213">
        <f t="shared" si="3"/>
        <v>41806</v>
      </c>
      <c r="U185" s="214">
        <v>1425</v>
      </c>
    </row>
    <row r="186" spans="1:21">
      <c r="A186" s="105"/>
      <c r="B186" s="105"/>
      <c r="C186" s="105"/>
      <c r="D186" s="105"/>
      <c r="E186" s="104" t="s">
        <v>108</v>
      </c>
      <c r="Q186" s="18">
        <v>40694</v>
      </c>
      <c r="R186" s="19">
        <v>1122</v>
      </c>
      <c r="S186" s="19">
        <v>1106</v>
      </c>
      <c r="T186" s="213">
        <f t="shared" si="3"/>
        <v>41813</v>
      </c>
      <c r="U186" s="214">
        <v>1426</v>
      </c>
    </row>
    <row r="187" spans="1:21">
      <c r="A187" s="105"/>
      <c r="B187" s="105"/>
      <c r="C187" s="105"/>
      <c r="D187" s="105"/>
      <c r="E187" s="104" t="s">
        <v>112</v>
      </c>
      <c r="Q187" s="18">
        <v>40695</v>
      </c>
      <c r="R187" s="19">
        <v>1122</v>
      </c>
      <c r="S187" s="19">
        <v>1106</v>
      </c>
      <c r="T187" s="213">
        <f t="shared" si="3"/>
        <v>41820</v>
      </c>
      <c r="U187" s="214">
        <v>1427</v>
      </c>
    </row>
    <row r="188" spans="1:21">
      <c r="A188" s="105"/>
      <c r="B188" s="105"/>
      <c r="C188" s="105"/>
      <c r="D188" s="105"/>
      <c r="E188" s="104" t="s">
        <v>114</v>
      </c>
      <c r="Q188" s="18">
        <v>40696</v>
      </c>
      <c r="R188" s="19">
        <v>1122</v>
      </c>
      <c r="S188" s="19">
        <v>1106</v>
      </c>
      <c r="T188" s="213">
        <f t="shared" si="3"/>
        <v>41827</v>
      </c>
      <c r="U188" s="214">
        <v>1428</v>
      </c>
    </row>
    <row r="189" spans="1:21">
      <c r="A189" s="105"/>
      <c r="B189" s="105"/>
      <c r="C189" s="105"/>
      <c r="D189" s="105"/>
      <c r="E189" s="104" t="s">
        <v>116</v>
      </c>
      <c r="Q189" s="18">
        <v>40697</v>
      </c>
      <c r="R189" s="19">
        <v>1122</v>
      </c>
      <c r="S189" s="19">
        <v>1106</v>
      </c>
      <c r="T189" s="213">
        <f t="shared" si="3"/>
        <v>41834</v>
      </c>
      <c r="U189" s="214">
        <v>1429</v>
      </c>
    </row>
    <row r="190" spans="1:21">
      <c r="A190" s="105"/>
      <c r="B190" s="105"/>
      <c r="C190" s="105"/>
      <c r="D190" s="105"/>
      <c r="E190" s="104" t="s">
        <v>118</v>
      </c>
      <c r="Q190" s="18">
        <v>40698</v>
      </c>
      <c r="R190" s="19">
        <v>1122</v>
      </c>
      <c r="S190" s="19">
        <v>1106</v>
      </c>
      <c r="T190" s="213">
        <f t="shared" si="3"/>
        <v>41841</v>
      </c>
      <c r="U190" s="214">
        <v>1430</v>
      </c>
    </row>
    <row r="191" spans="1:21">
      <c r="A191" s="105"/>
      <c r="B191" s="105"/>
      <c r="C191" s="105"/>
      <c r="D191" s="105"/>
      <c r="E191" s="104" t="s">
        <v>120</v>
      </c>
      <c r="Q191" s="18">
        <v>40699</v>
      </c>
      <c r="R191" s="19">
        <v>1122</v>
      </c>
      <c r="S191" s="19">
        <v>1106</v>
      </c>
      <c r="T191" s="213">
        <f t="shared" si="3"/>
        <v>41848</v>
      </c>
      <c r="U191" s="214">
        <v>1431</v>
      </c>
    </row>
    <row r="192" spans="1:21">
      <c r="A192" s="105"/>
      <c r="B192" s="105"/>
      <c r="C192" s="105"/>
      <c r="D192" s="105"/>
      <c r="E192" s="104" t="s">
        <v>122</v>
      </c>
      <c r="Q192" s="31">
        <v>40700</v>
      </c>
      <c r="R192" s="32">
        <v>1123</v>
      </c>
      <c r="S192" s="32">
        <v>1106</v>
      </c>
      <c r="T192" s="213">
        <f t="shared" si="3"/>
        <v>41855</v>
      </c>
      <c r="U192" s="214">
        <v>1432</v>
      </c>
    </row>
    <row r="193" spans="1:21">
      <c r="A193" s="105"/>
      <c r="B193" s="105"/>
      <c r="C193" s="105"/>
      <c r="D193" s="105"/>
      <c r="E193" s="104" t="s">
        <v>125</v>
      </c>
      <c r="Q193" s="31">
        <v>40701</v>
      </c>
      <c r="R193" s="32">
        <v>1123</v>
      </c>
      <c r="S193" s="32">
        <v>1106</v>
      </c>
      <c r="T193" s="213">
        <f t="shared" si="3"/>
        <v>41862</v>
      </c>
      <c r="U193" s="214">
        <v>1433</v>
      </c>
    </row>
    <row r="194" spans="1:21">
      <c r="A194" s="105"/>
      <c r="B194" s="105"/>
      <c r="C194" s="105"/>
      <c r="D194" s="105"/>
      <c r="E194" s="104" t="s">
        <v>127</v>
      </c>
      <c r="Q194" s="31">
        <v>40702</v>
      </c>
      <c r="R194" s="32">
        <v>1123</v>
      </c>
      <c r="S194" s="32">
        <v>1106</v>
      </c>
      <c r="T194" s="213">
        <f t="shared" si="3"/>
        <v>41869</v>
      </c>
      <c r="U194" s="214">
        <v>1434</v>
      </c>
    </row>
    <row r="195" spans="1:21">
      <c r="A195" s="105"/>
      <c r="B195" s="105"/>
      <c r="C195" s="105"/>
      <c r="D195" s="105"/>
      <c r="E195" s="104" t="s">
        <v>129</v>
      </c>
      <c r="Q195" s="31">
        <v>40703</v>
      </c>
      <c r="R195" s="32">
        <v>1123</v>
      </c>
      <c r="S195" s="32">
        <v>1106</v>
      </c>
      <c r="T195" s="213">
        <f t="shared" si="3"/>
        <v>41876</v>
      </c>
      <c r="U195" s="214">
        <v>1435</v>
      </c>
    </row>
    <row r="196" spans="1:21">
      <c r="A196" s="105"/>
      <c r="B196" s="105"/>
      <c r="C196" s="105"/>
      <c r="D196" s="105"/>
      <c r="E196" s="104" t="s">
        <v>131</v>
      </c>
      <c r="Q196" s="31">
        <v>40704</v>
      </c>
      <c r="R196" s="32">
        <v>1123</v>
      </c>
      <c r="S196" s="32">
        <v>1106</v>
      </c>
      <c r="T196" s="213">
        <f t="shared" si="3"/>
        <v>41883</v>
      </c>
      <c r="U196" s="214">
        <v>1436</v>
      </c>
    </row>
    <row r="197" spans="1:21">
      <c r="A197" s="105"/>
      <c r="B197" s="105"/>
      <c r="C197" s="105"/>
      <c r="D197" s="105"/>
      <c r="E197" s="104" t="s">
        <v>133</v>
      </c>
      <c r="Q197" s="31">
        <v>40705</v>
      </c>
      <c r="R197" s="32">
        <v>1123</v>
      </c>
      <c r="S197" s="32">
        <v>1106</v>
      </c>
      <c r="T197" s="213">
        <f t="shared" si="3"/>
        <v>41890</v>
      </c>
      <c r="U197" s="214">
        <v>1437</v>
      </c>
    </row>
    <row r="198" spans="1:21">
      <c r="A198" s="105"/>
      <c r="B198" s="105"/>
      <c r="C198" s="105"/>
      <c r="D198" s="105"/>
      <c r="E198" s="104" t="s">
        <v>141</v>
      </c>
      <c r="Q198" s="31">
        <v>40706</v>
      </c>
      <c r="R198" s="32">
        <v>1123</v>
      </c>
      <c r="S198" s="32">
        <v>1106</v>
      </c>
      <c r="T198" s="213">
        <f t="shared" si="3"/>
        <v>41897</v>
      </c>
      <c r="U198" s="214">
        <v>1438</v>
      </c>
    </row>
    <row r="199" spans="1:21">
      <c r="A199" s="105"/>
      <c r="B199" s="105"/>
      <c r="C199" s="105"/>
      <c r="D199" s="105"/>
      <c r="E199" s="104" t="s">
        <v>151</v>
      </c>
      <c r="Q199" s="18">
        <v>40707</v>
      </c>
      <c r="R199" s="19">
        <v>1124</v>
      </c>
      <c r="S199" s="19">
        <v>1106</v>
      </c>
      <c r="T199" s="213">
        <f t="shared" ref="T199:T262" si="4">T198+7</f>
        <v>41904</v>
      </c>
      <c r="U199" s="214">
        <v>1439</v>
      </c>
    </row>
    <row r="200" spans="1:21">
      <c r="A200" s="105"/>
      <c r="B200" s="105"/>
      <c r="C200" s="105"/>
      <c r="D200" s="105"/>
      <c r="E200" s="104" t="s">
        <v>153</v>
      </c>
      <c r="Q200" s="18">
        <v>40708</v>
      </c>
      <c r="R200" s="19">
        <v>1124</v>
      </c>
      <c r="S200" s="19">
        <v>1106</v>
      </c>
      <c r="T200" s="213">
        <f t="shared" si="4"/>
        <v>41911</v>
      </c>
      <c r="U200" s="214">
        <v>1440</v>
      </c>
    </row>
    <row r="201" spans="1:21">
      <c r="A201" s="105"/>
      <c r="B201" s="105"/>
      <c r="C201" s="105"/>
      <c r="D201" s="105"/>
      <c r="E201" s="104" t="s">
        <v>155</v>
      </c>
      <c r="Q201" s="18">
        <v>40709</v>
      </c>
      <c r="R201" s="19">
        <v>1124</v>
      </c>
      <c r="S201" s="19">
        <v>1106</v>
      </c>
      <c r="T201" s="213">
        <f t="shared" si="4"/>
        <v>41918</v>
      </c>
      <c r="U201" s="214">
        <v>1441</v>
      </c>
    </row>
    <row r="202" spans="1:21">
      <c r="A202" s="105"/>
      <c r="B202" s="105"/>
      <c r="C202" s="105"/>
      <c r="D202" s="105"/>
      <c r="E202" s="104" t="s">
        <v>161</v>
      </c>
      <c r="Q202" s="18">
        <v>40710</v>
      </c>
      <c r="R202" s="19">
        <v>1124</v>
      </c>
      <c r="S202" s="19">
        <v>1106</v>
      </c>
      <c r="T202" s="213">
        <f t="shared" si="4"/>
        <v>41925</v>
      </c>
      <c r="U202" s="214">
        <v>1442</v>
      </c>
    </row>
    <row r="203" spans="1:21">
      <c r="A203" s="105"/>
      <c r="B203" s="105"/>
      <c r="C203" s="105"/>
      <c r="D203" s="105"/>
      <c r="E203" s="104" t="s">
        <v>163</v>
      </c>
      <c r="Q203" s="18">
        <v>40711</v>
      </c>
      <c r="R203" s="19">
        <v>1124</v>
      </c>
      <c r="S203" s="19">
        <v>1106</v>
      </c>
      <c r="T203" s="213">
        <f t="shared" si="4"/>
        <v>41932</v>
      </c>
      <c r="U203" s="214">
        <v>1443</v>
      </c>
    </row>
    <row r="204" spans="1:21">
      <c r="A204" s="105"/>
      <c r="B204" s="105"/>
      <c r="C204" s="105"/>
      <c r="D204" s="105"/>
      <c r="E204" s="104" t="s">
        <v>176</v>
      </c>
      <c r="Q204" s="18">
        <v>40712</v>
      </c>
      <c r="R204" s="19">
        <v>1124</v>
      </c>
      <c r="S204" s="19">
        <v>1106</v>
      </c>
      <c r="T204" s="213">
        <f t="shared" si="4"/>
        <v>41939</v>
      </c>
      <c r="U204" s="214">
        <v>1444</v>
      </c>
    </row>
    <row r="205" spans="1:21">
      <c r="A205" s="105"/>
      <c r="B205" s="105"/>
      <c r="C205" s="105"/>
      <c r="D205" s="105"/>
      <c r="E205" s="104" t="s">
        <v>488</v>
      </c>
      <c r="Q205" s="18">
        <v>40713</v>
      </c>
      <c r="R205" s="19">
        <v>1124</v>
      </c>
      <c r="S205" s="19">
        <v>1106</v>
      </c>
      <c r="T205" s="213">
        <f t="shared" si="4"/>
        <v>41946</v>
      </c>
      <c r="U205" s="214">
        <v>1445</v>
      </c>
    </row>
    <row r="206" spans="1:21">
      <c r="A206" s="225"/>
      <c r="B206" s="225"/>
      <c r="C206" s="225"/>
      <c r="D206" s="225"/>
      <c r="E206" s="225"/>
      <c r="Q206" s="31">
        <v>40714</v>
      </c>
      <c r="R206" s="32">
        <v>1125</v>
      </c>
      <c r="S206" s="32">
        <v>1106</v>
      </c>
      <c r="T206" s="213">
        <f t="shared" si="4"/>
        <v>41953</v>
      </c>
      <c r="U206" s="214">
        <v>1446</v>
      </c>
    </row>
    <row r="207" spans="1:21" ht="15" customHeight="1">
      <c r="A207" s="225"/>
      <c r="B207" s="225"/>
      <c r="C207" s="225"/>
      <c r="D207" s="225"/>
      <c r="E207" s="225"/>
      <c r="Q207" s="31">
        <v>40715</v>
      </c>
      <c r="R207" s="32">
        <v>1125</v>
      </c>
      <c r="S207" s="32">
        <v>1106</v>
      </c>
      <c r="T207" s="213">
        <f t="shared" si="4"/>
        <v>41960</v>
      </c>
      <c r="U207" s="214">
        <v>1447</v>
      </c>
    </row>
    <row r="208" spans="1:21">
      <c r="A208" s="225"/>
      <c r="B208" s="225"/>
      <c r="C208" s="225"/>
      <c r="D208" s="225"/>
      <c r="E208" s="225"/>
      <c r="Q208" s="31">
        <v>40716</v>
      </c>
      <c r="R208" s="32">
        <v>1125</v>
      </c>
      <c r="S208" s="32">
        <v>1106</v>
      </c>
      <c r="T208" s="213">
        <f t="shared" si="4"/>
        <v>41967</v>
      </c>
      <c r="U208" s="214">
        <v>1448</v>
      </c>
    </row>
    <row r="209" spans="1:21">
      <c r="A209" s="225"/>
      <c r="B209" s="225"/>
      <c r="C209" s="225"/>
      <c r="D209" s="225"/>
      <c r="E209" s="225"/>
      <c r="Q209" s="31">
        <v>40717</v>
      </c>
      <c r="R209" s="32">
        <v>1125</v>
      </c>
      <c r="S209" s="32">
        <v>1106</v>
      </c>
      <c r="T209" s="213">
        <f t="shared" si="4"/>
        <v>41974</v>
      </c>
      <c r="U209" s="214">
        <v>1449</v>
      </c>
    </row>
    <row r="210" spans="1:21">
      <c r="A210" s="225"/>
      <c r="B210" s="225"/>
      <c r="C210" s="225"/>
      <c r="D210" s="225"/>
      <c r="E210" s="225"/>
      <c r="Q210" s="31">
        <v>40718</v>
      </c>
      <c r="R210" s="32">
        <v>1125</v>
      </c>
      <c r="S210" s="32">
        <v>1106</v>
      </c>
      <c r="T210" s="213">
        <f t="shared" si="4"/>
        <v>41981</v>
      </c>
      <c r="U210" s="214">
        <v>1450</v>
      </c>
    </row>
    <row r="211" spans="1:21">
      <c r="A211" s="225"/>
      <c r="B211" s="225"/>
      <c r="C211" s="225"/>
      <c r="D211" s="225"/>
      <c r="E211" s="225"/>
      <c r="Q211" s="31">
        <v>40719</v>
      </c>
      <c r="R211" s="32">
        <v>1125</v>
      </c>
      <c r="S211" s="32">
        <v>1106</v>
      </c>
      <c r="T211" s="213">
        <f t="shared" si="4"/>
        <v>41988</v>
      </c>
      <c r="U211" s="214">
        <v>1451</v>
      </c>
    </row>
    <row r="212" spans="1:21">
      <c r="A212" s="225"/>
      <c r="B212" s="225"/>
      <c r="C212" s="225"/>
      <c r="D212" s="225"/>
      <c r="E212" s="225"/>
      <c r="Q212" s="31">
        <v>40720</v>
      </c>
      <c r="R212" s="32">
        <v>1125</v>
      </c>
      <c r="S212" s="32">
        <v>1106</v>
      </c>
      <c r="T212" s="213">
        <f t="shared" si="4"/>
        <v>41995</v>
      </c>
      <c r="U212" s="214">
        <v>1452</v>
      </c>
    </row>
    <row r="213" spans="1:21">
      <c r="A213" s="225"/>
      <c r="B213" s="225"/>
      <c r="C213" s="225"/>
      <c r="D213" s="225"/>
      <c r="E213" s="225"/>
      <c r="Q213" s="18">
        <v>40721</v>
      </c>
      <c r="R213" s="19">
        <v>1126</v>
      </c>
      <c r="S213" s="19">
        <v>1106</v>
      </c>
      <c r="T213" s="213">
        <f t="shared" si="4"/>
        <v>42002</v>
      </c>
      <c r="U213" s="214">
        <v>1501</v>
      </c>
    </row>
    <row r="214" spans="1:21">
      <c r="A214" s="225"/>
      <c r="B214" s="225"/>
      <c r="C214" s="225"/>
      <c r="D214" s="225"/>
      <c r="E214" s="225"/>
      <c r="Q214" s="18">
        <v>40722</v>
      </c>
      <c r="R214" s="19">
        <v>1126</v>
      </c>
      <c r="S214" s="19">
        <v>1106</v>
      </c>
      <c r="T214" s="213">
        <f t="shared" si="4"/>
        <v>42009</v>
      </c>
      <c r="U214" s="214">
        <v>1502</v>
      </c>
    </row>
    <row r="215" spans="1:21">
      <c r="A215" s="225"/>
      <c r="B215" s="225"/>
      <c r="C215" s="225"/>
      <c r="D215" s="225"/>
      <c r="E215" s="225"/>
      <c r="Q215" s="18">
        <v>40723</v>
      </c>
      <c r="R215" s="19">
        <v>1126</v>
      </c>
      <c r="S215" s="19">
        <v>1106</v>
      </c>
      <c r="T215" s="213">
        <f t="shared" si="4"/>
        <v>42016</v>
      </c>
      <c r="U215" s="214">
        <v>1503</v>
      </c>
    </row>
    <row r="216" spans="1:21">
      <c r="A216" s="225"/>
      <c r="B216" s="225"/>
      <c r="C216" s="225"/>
      <c r="D216" s="225"/>
      <c r="E216" s="225"/>
      <c r="Q216" s="18">
        <v>40724</v>
      </c>
      <c r="R216" s="19">
        <v>1126</v>
      </c>
      <c r="S216" s="19">
        <v>1106</v>
      </c>
      <c r="T216" s="213">
        <f t="shared" si="4"/>
        <v>42023</v>
      </c>
      <c r="U216" s="214">
        <v>1504</v>
      </c>
    </row>
    <row r="217" spans="1:21">
      <c r="A217" s="225"/>
      <c r="B217" s="225"/>
      <c r="C217" s="225"/>
      <c r="D217" s="225"/>
      <c r="E217" s="225"/>
      <c r="Q217" s="18">
        <v>40725</v>
      </c>
      <c r="R217" s="19">
        <v>1126</v>
      </c>
      <c r="S217" s="19">
        <v>1106</v>
      </c>
      <c r="T217" s="213">
        <f t="shared" si="4"/>
        <v>42030</v>
      </c>
      <c r="U217" s="214">
        <v>1505</v>
      </c>
    </row>
    <row r="218" spans="1:21">
      <c r="A218" s="225"/>
      <c r="B218" s="225"/>
      <c r="C218" s="225"/>
      <c r="D218" s="225"/>
      <c r="E218" s="225"/>
      <c r="Q218" s="18">
        <v>40726</v>
      </c>
      <c r="R218" s="19">
        <v>1126</v>
      </c>
      <c r="S218" s="19">
        <v>1106</v>
      </c>
      <c r="T218" s="213">
        <f t="shared" si="4"/>
        <v>42037</v>
      </c>
      <c r="U218" s="214">
        <v>1506</v>
      </c>
    </row>
    <row r="219" spans="1:21">
      <c r="A219" s="225"/>
      <c r="B219" s="225"/>
      <c r="C219" s="225"/>
      <c r="D219" s="225"/>
      <c r="E219" s="225"/>
      <c r="Q219" s="18">
        <v>40727</v>
      </c>
      <c r="R219" s="19">
        <v>1126</v>
      </c>
      <c r="S219" s="19">
        <v>1106</v>
      </c>
      <c r="T219" s="213">
        <f t="shared" si="4"/>
        <v>42044</v>
      </c>
      <c r="U219" s="214">
        <v>1507</v>
      </c>
    </row>
    <row r="220" spans="1:21">
      <c r="A220" s="225"/>
      <c r="B220" s="225"/>
      <c r="C220" s="225"/>
      <c r="D220" s="225"/>
      <c r="E220" s="225"/>
      <c r="Q220" s="31">
        <v>40728</v>
      </c>
      <c r="R220" s="32">
        <v>1127</v>
      </c>
      <c r="S220" s="32">
        <v>1107</v>
      </c>
      <c r="T220" s="213">
        <f t="shared" si="4"/>
        <v>42051</v>
      </c>
      <c r="U220" s="214">
        <v>1508</v>
      </c>
    </row>
    <row r="221" spans="1:21">
      <c r="A221" s="225"/>
      <c r="B221" s="225"/>
      <c r="C221" s="225"/>
      <c r="D221" s="225"/>
      <c r="E221" s="225"/>
      <c r="Q221" s="31">
        <v>40729</v>
      </c>
      <c r="R221" s="32">
        <v>1127</v>
      </c>
      <c r="S221" s="32">
        <v>1107</v>
      </c>
      <c r="T221" s="213">
        <f t="shared" si="4"/>
        <v>42058</v>
      </c>
      <c r="U221" s="214">
        <v>1509</v>
      </c>
    </row>
    <row r="222" spans="1:21">
      <c r="A222" s="225"/>
      <c r="B222" s="225"/>
      <c r="C222" s="225"/>
      <c r="D222" s="225"/>
      <c r="E222" s="225"/>
      <c r="Q222" s="31">
        <v>40730</v>
      </c>
      <c r="R222" s="32">
        <v>1127</v>
      </c>
      <c r="S222" s="32">
        <v>1107</v>
      </c>
      <c r="T222" s="213">
        <f t="shared" si="4"/>
        <v>42065</v>
      </c>
      <c r="U222" s="214">
        <v>1510</v>
      </c>
    </row>
    <row r="223" spans="1:21">
      <c r="A223" s="225"/>
      <c r="B223" s="225"/>
      <c r="C223" s="225"/>
      <c r="D223" s="225"/>
      <c r="E223" s="225"/>
      <c r="Q223" s="31">
        <v>40731</v>
      </c>
      <c r="R223" s="32">
        <v>1127</v>
      </c>
      <c r="S223" s="32">
        <v>1107</v>
      </c>
      <c r="T223" s="213">
        <f t="shared" si="4"/>
        <v>42072</v>
      </c>
      <c r="U223" s="214">
        <v>1511</v>
      </c>
    </row>
    <row r="224" spans="1:21">
      <c r="A224" s="225"/>
      <c r="B224" s="225"/>
      <c r="C224" s="225"/>
      <c r="D224" s="225"/>
      <c r="E224" s="225"/>
      <c r="Q224" s="31">
        <v>40732</v>
      </c>
      <c r="R224" s="32">
        <v>1127</v>
      </c>
      <c r="S224" s="32">
        <v>1107</v>
      </c>
      <c r="T224" s="213">
        <f t="shared" si="4"/>
        <v>42079</v>
      </c>
      <c r="U224" s="214">
        <v>1512</v>
      </c>
    </row>
    <row r="225" spans="1:21">
      <c r="A225" s="225"/>
      <c r="B225" s="225"/>
      <c r="C225" s="225"/>
      <c r="D225" s="225"/>
      <c r="E225" s="225"/>
      <c r="Q225" s="31">
        <v>40733</v>
      </c>
      <c r="R225" s="32">
        <v>1127</v>
      </c>
      <c r="S225" s="32">
        <v>1107</v>
      </c>
      <c r="T225" s="213">
        <f t="shared" si="4"/>
        <v>42086</v>
      </c>
      <c r="U225" s="214">
        <v>1513</v>
      </c>
    </row>
    <row r="226" spans="1:21">
      <c r="A226" s="225"/>
      <c r="B226" s="225"/>
      <c r="C226" s="225"/>
      <c r="D226" s="225"/>
      <c r="E226" s="225"/>
      <c r="Q226" s="31">
        <v>40734</v>
      </c>
      <c r="R226" s="32">
        <v>1127</v>
      </c>
      <c r="S226" s="32">
        <v>1107</v>
      </c>
      <c r="T226" s="213">
        <f t="shared" si="4"/>
        <v>42093</v>
      </c>
      <c r="U226" s="214">
        <v>1514</v>
      </c>
    </row>
    <row r="227" spans="1:21">
      <c r="A227" s="225"/>
      <c r="B227" s="225"/>
      <c r="C227" s="225"/>
      <c r="D227" s="225"/>
      <c r="E227" s="225"/>
      <c r="Q227" s="18">
        <v>40735</v>
      </c>
      <c r="R227" s="19">
        <v>1128</v>
      </c>
      <c r="S227" s="19">
        <v>1107</v>
      </c>
      <c r="T227" s="213">
        <f t="shared" si="4"/>
        <v>42100</v>
      </c>
      <c r="U227" s="214">
        <v>1515</v>
      </c>
    </row>
    <row r="228" spans="1:21">
      <c r="A228" s="225"/>
      <c r="B228" s="225"/>
      <c r="C228" s="225"/>
      <c r="D228" s="225"/>
      <c r="E228" s="225"/>
      <c r="Q228" s="18">
        <v>40736</v>
      </c>
      <c r="R228" s="19">
        <v>1128</v>
      </c>
      <c r="S228" s="19">
        <v>1107</v>
      </c>
      <c r="T228" s="213">
        <f t="shared" si="4"/>
        <v>42107</v>
      </c>
      <c r="U228" s="214">
        <v>1516</v>
      </c>
    </row>
    <row r="229" spans="1:21">
      <c r="A229" s="225"/>
      <c r="B229" s="225"/>
      <c r="C229" s="225"/>
      <c r="D229" s="225"/>
      <c r="E229" s="225"/>
      <c r="Q229" s="18">
        <v>40737</v>
      </c>
      <c r="R229" s="19">
        <v>1128</v>
      </c>
      <c r="S229" s="19">
        <v>1107</v>
      </c>
      <c r="T229" s="213">
        <f t="shared" si="4"/>
        <v>42114</v>
      </c>
      <c r="U229" s="214">
        <v>1517</v>
      </c>
    </row>
    <row r="230" spans="1:21">
      <c r="A230" s="225"/>
      <c r="B230" s="225"/>
      <c r="C230" s="225"/>
      <c r="D230" s="225"/>
      <c r="E230" s="225"/>
      <c r="Q230" s="18">
        <v>40738</v>
      </c>
      <c r="R230" s="19">
        <v>1128</v>
      </c>
      <c r="S230" s="19">
        <v>1107</v>
      </c>
      <c r="T230" s="213">
        <f t="shared" si="4"/>
        <v>42121</v>
      </c>
      <c r="U230" s="214">
        <v>1518</v>
      </c>
    </row>
    <row r="231" spans="1:21">
      <c r="A231" s="225"/>
      <c r="B231" s="225"/>
      <c r="C231" s="225"/>
      <c r="D231" s="225"/>
      <c r="E231" s="225"/>
      <c r="Q231" s="18">
        <v>40739</v>
      </c>
      <c r="R231" s="19">
        <v>1128</v>
      </c>
      <c r="S231" s="19">
        <v>1107</v>
      </c>
      <c r="T231" s="213">
        <f t="shared" si="4"/>
        <v>42128</v>
      </c>
      <c r="U231" s="214">
        <v>1519</v>
      </c>
    </row>
    <row r="232" spans="1:21">
      <c r="A232" s="225"/>
      <c r="B232" s="225"/>
      <c r="C232" s="225"/>
      <c r="D232" s="225"/>
      <c r="E232" s="225"/>
      <c r="Q232" s="18">
        <v>40740</v>
      </c>
      <c r="R232" s="19">
        <v>1128</v>
      </c>
      <c r="S232" s="19">
        <v>1107</v>
      </c>
      <c r="T232" s="213">
        <f t="shared" si="4"/>
        <v>42135</v>
      </c>
      <c r="U232" s="214">
        <v>1520</v>
      </c>
    </row>
    <row r="233" spans="1:21">
      <c r="A233" s="225"/>
      <c r="B233" s="225"/>
      <c r="C233" s="225"/>
      <c r="D233" s="225"/>
      <c r="E233" s="225"/>
      <c r="Q233" s="18">
        <v>40741</v>
      </c>
      <c r="R233" s="19">
        <v>1128</v>
      </c>
      <c r="S233" s="19">
        <v>1107</v>
      </c>
      <c r="T233" s="213">
        <f t="shared" si="4"/>
        <v>42142</v>
      </c>
      <c r="U233" s="214">
        <v>1521</v>
      </c>
    </row>
    <row r="234" spans="1:21">
      <c r="A234" s="225"/>
      <c r="B234" s="225"/>
      <c r="C234" s="225"/>
      <c r="D234" s="225"/>
      <c r="E234" s="225"/>
      <c r="Q234" s="31">
        <v>40742</v>
      </c>
      <c r="R234" s="32">
        <v>1129</v>
      </c>
      <c r="S234" s="32">
        <v>1107</v>
      </c>
      <c r="T234" s="213">
        <f t="shared" si="4"/>
        <v>42149</v>
      </c>
      <c r="U234" s="214">
        <v>1522</v>
      </c>
    </row>
    <row r="235" spans="1:21">
      <c r="A235" s="225"/>
      <c r="B235" s="225"/>
      <c r="C235" s="225"/>
      <c r="D235" s="225"/>
      <c r="E235" s="225"/>
      <c r="Q235" s="31">
        <v>40743</v>
      </c>
      <c r="R235" s="32">
        <v>1129</v>
      </c>
      <c r="S235" s="32">
        <v>1107</v>
      </c>
      <c r="T235" s="213">
        <f t="shared" si="4"/>
        <v>42156</v>
      </c>
      <c r="U235" s="214">
        <v>1523</v>
      </c>
    </row>
    <row r="236" spans="1:21">
      <c r="A236" s="225"/>
      <c r="B236" s="225"/>
      <c r="C236" s="225"/>
      <c r="D236" s="225"/>
      <c r="E236" s="225"/>
      <c r="Q236" s="31">
        <v>40744</v>
      </c>
      <c r="R236" s="32">
        <v>1129</v>
      </c>
      <c r="S236" s="32">
        <v>1107</v>
      </c>
      <c r="T236" s="213">
        <f t="shared" si="4"/>
        <v>42163</v>
      </c>
      <c r="U236" s="214">
        <v>1524</v>
      </c>
    </row>
    <row r="237" spans="1:21">
      <c r="A237" s="225"/>
      <c r="B237" s="225"/>
      <c r="C237" s="225"/>
      <c r="D237" s="225"/>
      <c r="E237" s="225"/>
      <c r="Q237" s="31">
        <v>40745</v>
      </c>
      <c r="R237" s="32">
        <v>1129</v>
      </c>
      <c r="S237" s="32">
        <v>1107</v>
      </c>
      <c r="T237" s="213">
        <f t="shared" si="4"/>
        <v>42170</v>
      </c>
      <c r="U237" s="214">
        <v>1525</v>
      </c>
    </row>
    <row r="238" spans="1:21">
      <c r="A238" s="225"/>
      <c r="B238" s="225"/>
      <c r="C238" s="225"/>
      <c r="D238" s="225"/>
      <c r="E238" s="225"/>
      <c r="Q238" s="31">
        <v>40746</v>
      </c>
      <c r="R238" s="32">
        <v>1129</v>
      </c>
      <c r="S238" s="32">
        <v>1107</v>
      </c>
      <c r="T238" s="213">
        <f t="shared" si="4"/>
        <v>42177</v>
      </c>
      <c r="U238" s="214">
        <v>1526</v>
      </c>
    </row>
    <row r="239" spans="1:21">
      <c r="A239" s="225"/>
      <c r="B239" s="225"/>
      <c r="C239" s="225"/>
      <c r="D239" s="225"/>
      <c r="E239" s="225"/>
      <c r="Q239" s="31">
        <v>40747</v>
      </c>
      <c r="R239" s="32">
        <v>1129</v>
      </c>
      <c r="S239" s="32">
        <v>1107</v>
      </c>
      <c r="T239" s="213">
        <f t="shared" si="4"/>
        <v>42184</v>
      </c>
      <c r="U239" s="214">
        <v>1527</v>
      </c>
    </row>
    <row r="240" spans="1:21">
      <c r="A240" s="225"/>
      <c r="B240" s="225"/>
      <c r="C240" s="225"/>
      <c r="D240" s="225"/>
      <c r="E240" s="225"/>
      <c r="Q240" s="31">
        <v>40748</v>
      </c>
      <c r="R240" s="32">
        <v>1129</v>
      </c>
      <c r="S240" s="32">
        <v>1107</v>
      </c>
      <c r="T240" s="213">
        <f t="shared" si="4"/>
        <v>42191</v>
      </c>
      <c r="U240" s="214">
        <v>1528</v>
      </c>
    </row>
    <row r="241" spans="1:21">
      <c r="A241" s="225"/>
      <c r="B241" s="225"/>
      <c r="C241" s="225"/>
      <c r="D241" s="225"/>
      <c r="E241" s="225"/>
      <c r="Q241" s="18">
        <v>40749</v>
      </c>
      <c r="R241" s="19">
        <v>1130</v>
      </c>
      <c r="S241" s="19">
        <v>1107</v>
      </c>
      <c r="T241" s="213">
        <f t="shared" si="4"/>
        <v>42198</v>
      </c>
      <c r="U241" s="214">
        <v>1529</v>
      </c>
    </row>
    <row r="242" spans="1:21">
      <c r="A242" s="225"/>
      <c r="B242" s="225"/>
      <c r="C242" s="225"/>
      <c r="D242" s="225"/>
      <c r="E242" s="225"/>
      <c r="Q242" s="18">
        <v>40750</v>
      </c>
      <c r="R242" s="19">
        <v>1130</v>
      </c>
      <c r="S242" s="19">
        <v>1107</v>
      </c>
      <c r="T242" s="213">
        <f t="shared" si="4"/>
        <v>42205</v>
      </c>
      <c r="U242" s="214">
        <v>1530</v>
      </c>
    </row>
    <row r="243" spans="1:21">
      <c r="A243" s="225"/>
      <c r="B243" s="225"/>
      <c r="C243" s="225"/>
      <c r="D243" s="225"/>
      <c r="E243" s="225"/>
      <c r="Q243" s="18">
        <v>40751</v>
      </c>
      <c r="R243" s="19">
        <v>1130</v>
      </c>
      <c r="S243" s="19">
        <v>1107</v>
      </c>
      <c r="T243" s="213">
        <f t="shared" si="4"/>
        <v>42212</v>
      </c>
      <c r="U243" s="214">
        <v>1531</v>
      </c>
    </row>
    <row r="244" spans="1:21">
      <c r="A244" s="225"/>
      <c r="B244" s="225"/>
      <c r="C244" s="225"/>
      <c r="D244" s="225"/>
      <c r="E244" s="225"/>
      <c r="Q244" s="18">
        <v>40752</v>
      </c>
      <c r="R244" s="19">
        <v>1130</v>
      </c>
      <c r="S244" s="19">
        <v>1107</v>
      </c>
      <c r="T244" s="213">
        <f t="shared" si="4"/>
        <v>42219</v>
      </c>
      <c r="U244" s="214">
        <v>1532</v>
      </c>
    </row>
    <row r="245" spans="1:21">
      <c r="A245" s="225"/>
      <c r="B245" s="225"/>
      <c r="C245" s="225"/>
      <c r="D245" s="225"/>
      <c r="E245" s="225"/>
      <c r="Q245" s="18">
        <v>40753</v>
      </c>
      <c r="R245" s="19">
        <v>1130</v>
      </c>
      <c r="S245" s="19">
        <v>1107</v>
      </c>
      <c r="T245" s="213">
        <f t="shared" si="4"/>
        <v>42226</v>
      </c>
      <c r="U245" s="214">
        <v>1533</v>
      </c>
    </row>
    <row r="246" spans="1:21">
      <c r="A246" s="225"/>
      <c r="B246" s="225"/>
      <c r="C246" s="225"/>
      <c r="D246" s="225"/>
      <c r="E246" s="225"/>
      <c r="Q246" s="18">
        <v>40754</v>
      </c>
      <c r="R246" s="19">
        <v>1130</v>
      </c>
      <c r="S246" s="19">
        <v>1107</v>
      </c>
      <c r="T246" s="213">
        <f t="shared" si="4"/>
        <v>42233</v>
      </c>
      <c r="U246" s="214">
        <v>1534</v>
      </c>
    </row>
    <row r="247" spans="1:21">
      <c r="A247" s="225"/>
      <c r="B247" s="225"/>
      <c r="C247" s="225"/>
      <c r="D247" s="225"/>
      <c r="E247" s="225"/>
      <c r="Q247" s="18">
        <v>40755</v>
      </c>
      <c r="R247" s="19">
        <v>1130</v>
      </c>
      <c r="S247" s="19">
        <v>1107</v>
      </c>
      <c r="T247" s="213">
        <f t="shared" si="4"/>
        <v>42240</v>
      </c>
      <c r="U247" s="214">
        <v>1535</v>
      </c>
    </row>
    <row r="248" spans="1:21">
      <c r="A248" s="225"/>
      <c r="B248" s="225"/>
      <c r="C248" s="225"/>
      <c r="D248" s="225"/>
      <c r="E248" s="225"/>
      <c r="Q248" s="31">
        <v>40756</v>
      </c>
      <c r="R248" s="32">
        <v>1131</v>
      </c>
      <c r="S248" s="32">
        <v>1108</v>
      </c>
      <c r="T248" s="213">
        <f t="shared" si="4"/>
        <v>42247</v>
      </c>
      <c r="U248" s="214">
        <v>1536</v>
      </c>
    </row>
    <row r="249" spans="1:21">
      <c r="A249" s="225"/>
      <c r="B249" s="225"/>
      <c r="C249" s="225"/>
      <c r="D249" s="225"/>
      <c r="E249" s="225"/>
      <c r="Q249" s="31">
        <v>40757</v>
      </c>
      <c r="R249" s="32">
        <v>1131</v>
      </c>
      <c r="S249" s="32">
        <v>1108</v>
      </c>
      <c r="T249" s="213">
        <f t="shared" si="4"/>
        <v>42254</v>
      </c>
      <c r="U249" s="214">
        <v>1537</v>
      </c>
    </row>
    <row r="250" spans="1:21">
      <c r="A250" s="225"/>
      <c r="B250" s="225"/>
      <c r="C250" s="225"/>
      <c r="D250" s="225"/>
      <c r="E250" s="225"/>
      <c r="Q250" s="31">
        <v>40758</v>
      </c>
      <c r="R250" s="32">
        <v>1131</v>
      </c>
      <c r="S250" s="32">
        <v>1108</v>
      </c>
      <c r="T250" s="213">
        <f t="shared" si="4"/>
        <v>42261</v>
      </c>
      <c r="U250" s="214">
        <v>1538</v>
      </c>
    </row>
    <row r="251" spans="1:21">
      <c r="A251" s="225"/>
      <c r="B251" s="225"/>
      <c r="C251" s="225"/>
      <c r="D251" s="225"/>
      <c r="E251" s="225"/>
      <c r="Q251" s="31">
        <v>40759</v>
      </c>
      <c r="R251" s="32">
        <v>1131</v>
      </c>
      <c r="S251" s="32">
        <v>1108</v>
      </c>
      <c r="T251" s="213">
        <f t="shared" si="4"/>
        <v>42268</v>
      </c>
      <c r="U251" s="214">
        <v>1539</v>
      </c>
    </row>
    <row r="252" spans="1:21">
      <c r="A252" s="225"/>
      <c r="B252" s="225"/>
      <c r="C252" s="225"/>
      <c r="D252" s="225"/>
      <c r="E252" s="225"/>
      <c r="Q252" s="31">
        <v>40760</v>
      </c>
      <c r="R252" s="32">
        <v>1131</v>
      </c>
      <c r="S252" s="32">
        <v>1108</v>
      </c>
      <c r="T252" s="213">
        <f t="shared" si="4"/>
        <v>42275</v>
      </c>
      <c r="U252" s="214">
        <v>1540</v>
      </c>
    </row>
    <row r="253" spans="1:21">
      <c r="A253" s="225"/>
      <c r="B253" s="225"/>
      <c r="C253" s="225"/>
      <c r="D253" s="225"/>
      <c r="E253" s="225"/>
      <c r="Q253" s="31">
        <v>40761</v>
      </c>
      <c r="R253" s="32">
        <v>1131</v>
      </c>
      <c r="S253" s="32">
        <v>1108</v>
      </c>
      <c r="T253" s="213">
        <f t="shared" si="4"/>
        <v>42282</v>
      </c>
      <c r="U253" s="214">
        <v>1541</v>
      </c>
    </row>
    <row r="254" spans="1:21">
      <c r="A254" s="225"/>
      <c r="B254" s="225"/>
      <c r="C254" s="225"/>
      <c r="D254" s="225"/>
      <c r="E254" s="225"/>
      <c r="Q254" s="31">
        <v>40762</v>
      </c>
      <c r="R254" s="32">
        <v>1131</v>
      </c>
      <c r="S254" s="32">
        <v>1108</v>
      </c>
      <c r="T254" s="213">
        <f t="shared" si="4"/>
        <v>42289</v>
      </c>
      <c r="U254" s="214">
        <v>1542</v>
      </c>
    </row>
    <row r="255" spans="1:21">
      <c r="A255" s="225"/>
      <c r="B255" s="225"/>
      <c r="C255" s="225"/>
      <c r="D255" s="225"/>
      <c r="E255" s="225"/>
      <c r="Q255" s="18">
        <v>40763</v>
      </c>
      <c r="R255" s="19">
        <v>1132</v>
      </c>
      <c r="S255" s="19">
        <v>1108</v>
      </c>
      <c r="T255" s="213">
        <f t="shared" si="4"/>
        <v>42296</v>
      </c>
      <c r="U255" s="214">
        <v>1543</v>
      </c>
    </row>
    <row r="256" spans="1:21">
      <c r="A256" s="225"/>
      <c r="B256" s="225"/>
      <c r="C256" s="225"/>
      <c r="D256" s="225"/>
      <c r="E256" s="225"/>
      <c r="Q256" s="18">
        <v>40764</v>
      </c>
      <c r="R256" s="19">
        <v>1132</v>
      </c>
      <c r="S256" s="19">
        <v>1108</v>
      </c>
      <c r="T256" s="213">
        <f t="shared" si="4"/>
        <v>42303</v>
      </c>
      <c r="U256" s="214">
        <v>1544</v>
      </c>
    </row>
    <row r="257" spans="1:21">
      <c r="A257" s="225"/>
      <c r="B257" s="225"/>
      <c r="C257" s="225"/>
      <c r="D257" s="225"/>
      <c r="E257" s="225"/>
      <c r="Q257" s="18">
        <v>40765</v>
      </c>
      <c r="R257" s="19">
        <v>1132</v>
      </c>
      <c r="S257" s="19">
        <v>1108</v>
      </c>
      <c r="T257" s="213">
        <f t="shared" si="4"/>
        <v>42310</v>
      </c>
      <c r="U257" s="214">
        <v>1545</v>
      </c>
    </row>
    <row r="258" spans="1:21">
      <c r="A258" s="225"/>
      <c r="B258" s="225"/>
      <c r="C258" s="225"/>
      <c r="D258" s="225"/>
      <c r="E258" s="225"/>
      <c r="Q258" s="18">
        <v>40766</v>
      </c>
      <c r="R258" s="19">
        <v>1132</v>
      </c>
      <c r="S258" s="19">
        <v>1108</v>
      </c>
      <c r="T258" s="213">
        <f t="shared" si="4"/>
        <v>42317</v>
      </c>
      <c r="U258" s="214">
        <v>1546</v>
      </c>
    </row>
    <row r="259" spans="1:21">
      <c r="A259" s="225"/>
      <c r="B259" s="225"/>
      <c r="C259" s="225"/>
      <c r="D259" s="225"/>
      <c r="E259" s="225"/>
      <c r="Q259" s="18">
        <v>40767</v>
      </c>
      <c r="R259" s="19">
        <v>1132</v>
      </c>
      <c r="S259" s="19">
        <v>1108</v>
      </c>
      <c r="T259" s="213">
        <f t="shared" si="4"/>
        <v>42324</v>
      </c>
      <c r="U259" s="214">
        <v>1547</v>
      </c>
    </row>
    <row r="260" spans="1:21">
      <c r="A260" s="225"/>
      <c r="B260" s="225"/>
      <c r="C260" s="225"/>
      <c r="D260" s="225"/>
      <c r="E260" s="225"/>
      <c r="Q260" s="18">
        <v>40768</v>
      </c>
      <c r="R260" s="19">
        <v>1132</v>
      </c>
      <c r="S260" s="19">
        <v>1108</v>
      </c>
      <c r="T260" s="213">
        <f t="shared" si="4"/>
        <v>42331</v>
      </c>
      <c r="U260" s="214">
        <v>1548</v>
      </c>
    </row>
    <row r="261" spans="1:21">
      <c r="A261" s="225"/>
      <c r="B261" s="225"/>
      <c r="C261" s="225"/>
      <c r="D261" s="225"/>
      <c r="E261" s="225"/>
      <c r="Q261" s="18">
        <v>40769</v>
      </c>
      <c r="R261" s="19">
        <v>1132</v>
      </c>
      <c r="S261" s="19">
        <v>1108</v>
      </c>
      <c r="T261" s="213">
        <f t="shared" si="4"/>
        <v>42338</v>
      </c>
      <c r="U261" s="214">
        <v>1549</v>
      </c>
    </row>
    <row r="262" spans="1:21">
      <c r="A262" s="225"/>
      <c r="B262" s="225"/>
      <c r="C262" s="225"/>
      <c r="D262" s="225"/>
      <c r="E262" s="225"/>
      <c r="Q262" s="31">
        <v>40770</v>
      </c>
      <c r="R262" s="32">
        <v>1133</v>
      </c>
      <c r="S262" s="32">
        <v>1108</v>
      </c>
      <c r="T262" s="213">
        <f t="shared" si="4"/>
        <v>42345</v>
      </c>
      <c r="U262" s="214">
        <v>1550</v>
      </c>
    </row>
    <row r="263" spans="1:21">
      <c r="A263" s="225"/>
      <c r="B263" s="225"/>
      <c r="C263" s="225"/>
      <c r="D263" s="225"/>
      <c r="E263" s="225"/>
      <c r="Q263" s="31">
        <v>40771</v>
      </c>
      <c r="R263" s="32">
        <v>1133</v>
      </c>
      <c r="S263" s="32">
        <v>1108</v>
      </c>
      <c r="T263" s="213">
        <f t="shared" ref="T263:T326" si="5">T262+7</f>
        <v>42352</v>
      </c>
      <c r="U263" s="214">
        <v>1551</v>
      </c>
    </row>
    <row r="264" spans="1:21">
      <c r="A264" s="225"/>
      <c r="B264" s="225"/>
      <c r="C264" s="225"/>
      <c r="D264" s="225"/>
      <c r="E264" s="225"/>
      <c r="Q264" s="31">
        <v>40772</v>
      </c>
      <c r="R264" s="32">
        <v>1133</v>
      </c>
      <c r="S264" s="32">
        <v>1108</v>
      </c>
      <c r="T264" s="213">
        <f t="shared" si="5"/>
        <v>42359</v>
      </c>
      <c r="U264" s="214">
        <v>1552</v>
      </c>
    </row>
    <row r="265" spans="1:21">
      <c r="A265" s="225"/>
      <c r="B265" s="225"/>
      <c r="C265" s="225"/>
      <c r="D265" s="225"/>
      <c r="E265" s="225"/>
      <c r="Q265" s="31">
        <v>40773</v>
      </c>
      <c r="R265" s="32">
        <v>1133</v>
      </c>
      <c r="S265" s="32">
        <v>1108</v>
      </c>
      <c r="T265" s="213">
        <f t="shared" si="5"/>
        <v>42366</v>
      </c>
      <c r="U265" s="214">
        <v>1553</v>
      </c>
    </row>
    <row r="266" spans="1:21">
      <c r="A266" s="225"/>
      <c r="B266" s="225"/>
      <c r="C266" s="225"/>
      <c r="D266" s="225"/>
      <c r="E266" s="225"/>
      <c r="Q266" s="31">
        <v>40774</v>
      </c>
      <c r="R266" s="32">
        <v>1133</v>
      </c>
      <c r="S266" s="32">
        <v>1108</v>
      </c>
      <c r="T266" s="213">
        <f t="shared" si="5"/>
        <v>42373</v>
      </c>
      <c r="U266" s="214">
        <v>1601</v>
      </c>
    </row>
    <row r="267" spans="1:21">
      <c r="A267" s="225"/>
      <c r="B267" s="225"/>
      <c r="C267" s="225"/>
      <c r="D267" s="225"/>
      <c r="E267" s="225"/>
      <c r="Q267" s="31">
        <v>40775</v>
      </c>
      <c r="R267" s="32">
        <v>1133</v>
      </c>
      <c r="S267" s="32">
        <v>1108</v>
      </c>
      <c r="T267" s="213">
        <f t="shared" si="5"/>
        <v>42380</v>
      </c>
      <c r="U267" s="214">
        <v>1602</v>
      </c>
    </row>
    <row r="268" spans="1:21">
      <c r="A268" s="225"/>
      <c r="B268" s="225"/>
      <c r="C268" s="225"/>
      <c r="D268" s="225"/>
      <c r="E268" s="225"/>
      <c r="Q268" s="31">
        <v>40776</v>
      </c>
      <c r="R268" s="32">
        <v>1133</v>
      </c>
      <c r="S268" s="32">
        <v>1108</v>
      </c>
      <c r="T268" s="213">
        <f t="shared" si="5"/>
        <v>42387</v>
      </c>
      <c r="U268" s="214">
        <v>1603</v>
      </c>
    </row>
    <row r="269" spans="1:21">
      <c r="A269" s="225"/>
      <c r="B269" s="225"/>
      <c r="C269" s="225"/>
      <c r="D269" s="225"/>
      <c r="E269" s="225"/>
      <c r="Q269" s="18">
        <v>40777</v>
      </c>
      <c r="R269" s="19">
        <v>1134</v>
      </c>
      <c r="S269" s="19">
        <v>1108</v>
      </c>
      <c r="T269" s="213">
        <f t="shared" si="5"/>
        <v>42394</v>
      </c>
      <c r="U269" s="214">
        <v>1604</v>
      </c>
    </row>
    <row r="270" spans="1:21">
      <c r="A270" s="225"/>
      <c r="B270" s="225"/>
      <c r="C270" s="225"/>
      <c r="D270" s="225"/>
      <c r="E270" s="225"/>
      <c r="Q270" s="18">
        <v>40778</v>
      </c>
      <c r="R270" s="19">
        <v>1134</v>
      </c>
      <c r="S270" s="19">
        <v>1108</v>
      </c>
      <c r="T270" s="213">
        <f t="shared" si="5"/>
        <v>42401</v>
      </c>
      <c r="U270" s="214">
        <v>1605</v>
      </c>
    </row>
    <row r="271" spans="1:21">
      <c r="A271" s="225"/>
      <c r="B271" s="225"/>
      <c r="C271" s="225"/>
      <c r="D271" s="225"/>
      <c r="E271" s="225"/>
      <c r="Q271" s="18">
        <v>40779</v>
      </c>
      <c r="R271" s="19">
        <v>1134</v>
      </c>
      <c r="S271" s="19">
        <v>1108</v>
      </c>
      <c r="T271" s="213">
        <f t="shared" si="5"/>
        <v>42408</v>
      </c>
      <c r="U271" s="214">
        <v>1606</v>
      </c>
    </row>
    <row r="272" spans="1:21">
      <c r="A272" s="225"/>
      <c r="B272" s="225"/>
      <c r="C272" s="225"/>
      <c r="D272" s="225"/>
      <c r="E272" s="225"/>
      <c r="Q272" s="18">
        <v>40780</v>
      </c>
      <c r="R272" s="19">
        <v>1134</v>
      </c>
      <c r="S272" s="19">
        <v>1108</v>
      </c>
      <c r="T272" s="213">
        <f t="shared" si="5"/>
        <v>42415</v>
      </c>
      <c r="U272" s="214">
        <v>1607</v>
      </c>
    </row>
    <row r="273" spans="1:21">
      <c r="A273" s="225"/>
      <c r="B273" s="225"/>
      <c r="C273" s="225"/>
      <c r="D273" s="225"/>
      <c r="E273" s="225"/>
      <c r="Q273" s="18">
        <v>40781</v>
      </c>
      <c r="R273" s="19">
        <v>1134</v>
      </c>
      <c r="S273" s="19">
        <v>1108</v>
      </c>
      <c r="T273" s="213">
        <f t="shared" si="5"/>
        <v>42422</v>
      </c>
      <c r="U273" s="214">
        <v>1608</v>
      </c>
    </row>
    <row r="274" spans="1:21">
      <c r="A274" s="225"/>
      <c r="B274" s="225"/>
      <c r="C274" s="225"/>
      <c r="D274" s="225"/>
      <c r="E274" s="225"/>
      <c r="Q274" s="18">
        <v>40782</v>
      </c>
      <c r="R274" s="19">
        <v>1134</v>
      </c>
      <c r="S274" s="19">
        <v>1108</v>
      </c>
      <c r="T274" s="213">
        <f t="shared" si="5"/>
        <v>42429</v>
      </c>
      <c r="U274" s="214">
        <v>1609</v>
      </c>
    </row>
    <row r="275" spans="1:21">
      <c r="A275" s="225"/>
      <c r="B275" s="225"/>
      <c r="C275" s="225"/>
      <c r="D275" s="225"/>
      <c r="E275" s="225"/>
      <c r="Q275" s="18">
        <v>40783</v>
      </c>
      <c r="R275" s="19">
        <v>1134</v>
      </c>
      <c r="S275" s="19">
        <v>1108</v>
      </c>
      <c r="T275" s="213">
        <f t="shared" si="5"/>
        <v>42436</v>
      </c>
      <c r="U275" s="214">
        <v>1610</v>
      </c>
    </row>
    <row r="276" spans="1:21">
      <c r="A276" s="225"/>
      <c r="B276" s="225"/>
      <c r="C276" s="225"/>
      <c r="D276" s="225"/>
      <c r="E276" s="225"/>
      <c r="Q276" s="31">
        <v>40784</v>
      </c>
      <c r="R276" s="32">
        <v>1135</v>
      </c>
      <c r="S276" s="32">
        <v>1109</v>
      </c>
      <c r="T276" s="213">
        <f t="shared" si="5"/>
        <v>42443</v>
      </c>
      <c r="U276" s="214">
        <v>1611</v>
      </c>
    </row>
    <row r="277" spans="1:21">
      <c r="A277" s="225"/>
      <c r="B277" s="225"/>
      <c r="C277" s="225"/>
      <c r="D277" s="225"/>
      <c r="E277" s="225"/>
      <c r="Q277" s="31">
        <v>40785</v>
      </c>
      <c r="R277" s="32">
        <v>1135</v>
      </c>
      <c r="S277" s="32">
        <v>1109</v>
      </c>
      <c r="T277" s="213">
        <f t="shared" si="5"/>
        <v>42450</v>
      </c>
      <c r="U277" s="214">
        <v>1612</v>
      </c>
    </row>
    <row r="278" spans="1:21">
      <c r="A278" s="225"/>
      <c r="B278" s="225"/>
      <c r="C278" s="225"/>
      <c r="D278" s="225"/>
      <c r="E278" s="225"/>
      <c r="Q278" s="31">
        <v>40786</v>
      </c>
      <c r="R278" s="32">
        <v>1135</v>
      </c>
      <c r="S278" s="32">
        <v>1109</v>
      </c>
      <c r="T278" s="213">
        <f t="shared" si="5"/>
        <v>42457</v>
      </c>
      <c r="U278" s="214">
        <v>1613</v>
      </c>
    </row>
    <row r="279" spans="1:21">
      <c r="A279" s="225"/>
      <c r="B279" s="225"/>
      <c r="C279" s="225"/>
      <c r="D279" s="225"/>
      <c r="E279" s="225"/>
      <c r="Q279" s="31">
        <v>40787</v>
      </c>
      <c r="R279" s="32">
        <v>1135</v>
      </c>
      <c r="S279" s="32">
        <v>1109</v>
      </c>
      <c r="T279" s="213">
        <f t="shared" si="5"/>
        <v>42464</v>
      </c>
      <c r="U279" s="214">
        <v>1614</v>
      </c>
    </row>
    <row r="280" spans="1:21">
      <c r="A280" s="225"/>
      <c r="B280" s="225"/>
      <c r="C280" s="225"/>
      <c r="D280" s="225"/>
      <c r="E280" s="225"/>
      <c r="Q280" s="31">
        <v>40788</v>
      </c>
      <c r="R280" s="32">
        <v>1135</v>
      </c>
      <c r="S280" s="32">
        <v>1109</v>
      </c>
      <c r="T280" s="213">
        <f t="shared" si="5"/>
        <v>42471</v>
      </c>
      <c r="U280" s="214">
        <v>1615</v>
      </c>
    </row>
    <row r="281" spans="1:21">
      <c r="A281" s="225"/>
      <c r="B281" s="225"/>
      <c r="C281" s="225"/>
      <c r="D281" s="225"/>
      <c r="E281" s="225"/>
      <c r="Q281" s="31">
        <v>40789</v>
      </c>
      <c r="R281" s="32">
        <v>1135</v>
      </c>
      <c r="S281" s="32">
        <v>1109</v>
      </c>
      <c r="T281" s="213">
        <f t="shared" si="5"/>
        <v>42478</v>
      </c>
      <c r="U281" s="214">
        <v>1616</v>
      </c>
    </row>
    <row r="282" spans="1:21">
      <c r="A282" s="225"/>
      <c r="B282" s="225"/>
      <c r="C282" s="225"/>
      <c r="D282" s="225"/>
      <c r="E282" s="225"/>
      <c r="Q282" s="31">
        <v>40790</v>
      </c>
      <c r="R282" s="32">
        <v>1135</v>
      </c>
      <c r="S282" s="32">
        <v>1109</v>
      </c>
      <c r="T282" s="213">
        <f t="shared" si="5"/>
        <v>42485</v>
      </c>
      <c r="U282" s="214">
        <v>1617</v>
      </c>
    </row>
    <row r="283" spans="1:21">
      <c r="A283" s="225"/>
      <c r="B283" s="225"/>
      <c r="C283" s="225"/>
      <c r="D283" s="225"/>
      <c r="E283" s="225"/>
      <c r="Q283" s="18">
        <v>40791</v>
      </c>
      <c r="R283" s="19">
        <v>1136</v>
      </c>
      <c r="S283" s="19">
        <v>1109</v>
      </c>
      <c r="T283" s="213">
        <f t="shared" si="5"/>
        <v>42492</v>
      </c>
      <c r="U283" s="214">
        <v>1618</v>
      </c>
    </row>
    <row r="284" spans="1:21">
      <c r="A284" s="225"/>
      <c r="B284" s="225"/>
      <c r="C284" s="225"/>
      <c r="D284" s="225"/>
      <c r="E284" s="225"/>
      <c r="Q284" s="18">
        <v>40792</v>
      </c>
      <c r="R284" s="19">
        <v>1136</v>
      </c>
      <c r="S284" s="19">
        <v>1109</v>
      </c>
      <c r="T284" s="213">
        <f t="shared" si="5"/>
        <v>42499</v>
      </c>
      <c r="U284" s="214">
        <v>1619</v>
      </c>
    </row>
    <row r="285" spans="1:21">
      <c r="A285" s="225"/>
      <c r="B285" s="225"/>
      <c r="C285" s="225"/>
      <c r="D285" s="225"/>
      <c r="E285" s="225"/>
      <c r="Q285" s="18">
        <v>40793</v>
      </c>
      <c r="R285" s="19">
        <v>1136</v>
      </c>
      <c r="S285" s="19">
        <v>1109</v>
      </c>
      <c r="T285" s="213">
        <f t="shared" si="5"/>
        <v>42506</v>
      </c>
      <c r="U285" s="214">
        <v>1620</v>
      </c>
    </row>
    <row r="286" spans="1:21">
      <c r="A286" s="225"/>
      <c r="B286" s="225"/>
      <c r="C286" s="225"/>
      <c r="D286" s="225"/>
      <c r="E286" s="225"/>
      <c r="Q286" s="18">
        <v>40794</v>
      </c>
      <c r="R286" s="19">
        <v>1136</v>
      </c>
      <c r="S286" s="19">
        <v>1109</v>
      </c>
      <c r="T286" s="213">
        <f t="shared" si="5"/>
        <v>42513</v>
      </c>
      <c r="U286" s="214">
        <v>1621</v>
      </c>
    </row>
    <row r="287" spans="1:21">
      <c r="A287" s="225"/>
      <c r="B287" s="225"/>
      <c r="C287" s="225"/>
      <c r="D287" s="225"/>
      <c r="E287" s="225"/>
      <c r="Q287" s="18">
        <v>40795</v>
      </c>
      <c r="R287" s="19">
        <v>1136</v>
      </c>
      <c r="S287" s="19">
        <v>1109</v>
      </c>
      <c r="T287" s="213">
        <f t="shared" si="5"/>
        <v>42520</v>
      </c>
      <c r="U287" s="214">
        <v>1622</v>
      </c>
    </row>
    <row r="288" spans="1:21">
      <c r="A288" s="225"/>
      <c r="B288" s="225"/>
      <c r="C288" s="225"/>
      <c r="D288" s="225"/>
      <c r="E288" s="225"/>
      <c r="Q288" s="18">
        <v>40796</v>
      </c>
      <c r="R288" s="19">
        <v>1136</v>
      </c>
      <c r="S288" s="19">
        <v>1109</v>
      </c>
      <c r="T288" s="213">
        <f t="shared" si="5"/>
        <v>42527</v>
      </c>
      <c r="U288" s="214">
        <v>1623</v>
      </c>
    </row>
    <row r="289" spans="1:21">
      <c r="A289" s="225"/>
      <c r="B289" s="225"/>
      <c r="C289" s="225"/>
      <c r="D289" s="225"/>
      <c r="E289" s="225"/>
      <c r="Q289" s="18">
        <v>40797</v>
      </c>
      <c r="R289" s="19">
        <v>1136</v>
      </c>
      <c r="S289" s="19">
        <v>1109</v>
      </c>
      <c r="T289" s="213">
        <f t="shared" si="5"/>
        <v>42534</v>
      </c>
      <c r="U289" s="214">
        <v>1624</v>
      </c>
    </row>
    <row r="290" spans="1:21">
      <c r="A290" s="225"/>
      <c r="B290" s="225"/>
      <c r="C290" s="225"/>
      <c r="D290" s="225"/>
      <c r="E290" s="225"/>
      <c r="Q290" s="31">
        <v>40798</v>
      </c>
      <c r="R290" s="32">
        <v>1137</v>
      </c>
      <c r="S290" s="32">
        <v>1109</v>
      </c>
      <c r="T290" s="213">
        <f t="shared" si="5"/>
        <v>42541</v>
      </c>
      <c r="U290" s="214">
        <v>1625</v>
      </c>
    </row>
    <row r="291" spans="1:21">
      <c r="A291" s="225"/>
      <c r="B291" s="225"/>
      <c r="C291" s="225"/>
      <c r="D291" s="225"/>
      <c r="E291" s="225"/>
      <c r="Q291" s="31">
        <v>40799</v>
      </c>
      <c r="R291" s="32">
        <v>1137</v>
      </c>
      <c r="S291" s="32">
        <v>1109</v>
      </c>
      <c r="T291" s="213">
        <f t="shared" si="5"/>
        <v>42548</v>
      </c>
      <c r="U291" s="214">
        <v>1626</v>
      </c>
    </row>
    <row r="292" spans="1:21">
      <c r="A292" s="225"/>
      <c r="B292" s="225"/>
      <c r="C292" s="225"/>
      <c r="D292" s="225"/>
      <c r="E292" s="225"/>
      <c r="Q292" s="31">
        <v>40800</v>
      </c>
      <c r="R292" s="32">
        <v>1137</v>
      </c>
      <c r="S292" s="32">
        <v>1109</v>
      </c>
      <c r="T292" s="213">
        <f t="shared" si="5"/>
        <v>42555</v>
      </c>
      <c r="U292" s="214">
        <v>1627</v>
      </c>
    </row>
    <row r="293" spans="1:21">
      <c r="A293" s="225"/>
      <c r="B293" s="225"/>
      <c r="C293" s="225"/>
      <c r="D293" s="225"/>
      <c r="E293" s="225"/>
      <c r="Q293" s="31">
        <v>40801</v>
      </c>
      <c r="R293" s="32">
        <v>1137</v>
      </c>
      <c r="S293" s="32">
        <v>1109</v>
      </c>
      <c r="T293" s="213">
        <f t="shared" si="5"/>
        <v>42562</v>
      </c>
      <c r="U293" s="214">
        <v>1628</v>
      </c>
    </row>
    <row r="294" spans="1:21">
      <c r="A294" s="225"/>
      <c r="B294" s="225"/>
      <c r="C294" s="225"/>
      <c r="D294" s="225"/>
      <c r="E294" s="225"/>
      <c r="Q294" s="31">
        <v>40802</v>
      </c>
      <c r="R294" s="32">
        <v>1137</v>
      </c>
      <c r="S294" s="32">
        <v>1109</v>
      </c>
      <c r="T294" s="213">
        <f t="shared" si="5"/>
        <v>42569</v>
      </c>
      <c r="U294" s="214">
        <v>1629</v>
      </c>
    </row>
    <row r="295" spans="1:21">
      <c r="A295" s="225"/>
      <c r="B295" s="225"/>
      <c r="C295" s="225"/>
      <c r="D295" s="225"/>
      <c r="E295" s="225"/>
      <c r="Q295" s="31">
        <v>40803</v>
      </c>
      <c r="R295" s="32">
        <v>1137</v>
      </c>
      <c r="S295" s="32">
        <v>1109</v>
      </c>
      <c r="T295" s="213">
        <f t="shared" si="5"/>
        <v>42576</v>
      </c>
      <c r="U295" s="214">
        <v>1630</v>
      </c>
    </row>
    <row r="296" spans="1:21">
      <c r="A296" s="225"/>
      <c r="B296" s="225"/>
      <c r="C296" s="225"/>
      <c r="D296" s="225"/>
      <c r="E296" s="225"/>
      <c r="Q296" s="31">
        <v>40804</v>
      </c>
      <c r="R296" s="32">
        <v>1137</v>
      </c>
      <c r="S296" s="32">
        <v>1109</v>
      </c>
      <c r="T296" s="213">
        <f t="shared" si="5"/>
        <v>42583</v>
      </c>
      <c r="U296" s="214">
        <v>1631</v>
      </c>
    </row>
    <row r="297" spans="1:21">
      <c r="A297" s="225"/>
      <c r="B297" s="225"/>
      <c r="C297" s="225"/>
      <c r="D297" s="225"/>
      <c r="E297" s="225"/>
      <c r="Q297" s="18">
        <v>40805</v>
      </c>
      <c r="R297" s="19">
        <v>1138</v>
      </c>
      <c r="S297" s="19">
        <v>1109</v>
      </c>
      <c r="T297" s="213">
        <f t="shared" si="5"/>
        <v>42590</v>
      </c>
      <c r="U297" s="214">
        <v>1632</v>
      </c>
    </row>
    <row r="298" spans="1:21">
      <c r="A298" s="225"/>
      <c r="B298" s="225"/>
      <c r="C298" s="225"/>
      <c r="D298" s="225"/>
      <c r="E298" s="225"/>
      <c r="Q298" s="18">
        <v>40806</v>
      </c>
      <c r="R298" s="19">
        <v>1138</v>
      </c>
      <c r="S298" s="19">
        <v>1109</v>
      </c>
      <c r="T298" s="213">
        <f t="shared" si="5"/>
        <v>42597</v>
      </c>
      <c r="U298" s="214">
        <v>1633</v>
      </c>
    </row>
    <row r="299" spans="1:21">
      <c r="A299" s="225"/>
      <c r="B299" s="225"/>
      <c r="C299" s="225"/>
      <c r="D299" s="225"/>
      <c r="E299" s="225"/>
      <c r="Q299" s="18">
        <v>40807</v>
      </c>
      <c r="R299" s="19">
        <v>1138</v>
      </c>
      <c r="S299" s="19">
        <v>1109</v>
      </c>
      <c r="T299" s="213">
        <f t="shared" si="5"/>
        <v>42604</v>
      </c>
      <c r="U299" s="214">
        <v>1634</v>
      </c>
    </row>
    <row r="300" spans="1:21">
      <c r="A300" s="225"/>
      <c r="B300" s="225"/>
      <c r="C300" s="225"/>
      <c r="D300" s="225"/>
      <c r="E300" s="225"/>
      <c r="Q300" s="18">
        <v>40808</v>
      </c>
      <c r="R300" s="19">
        <v>1138</v>
      </c>
      <c r="S300" s="19">
        <v>1109</v>
      </c>
      <c r="T300" s="213">
        <f t="shared" si="5"/>
        <v>42611</v>
      </c>
      <c r="U300" s="214">
        <v>1635</v>
      </c>
    </row>
    <row r="301" spans="1:21">
      <c r="A301" s="225"/>
      <c r="B301" s="225"/>
      <c r="C301" s="225"/>
      <c r="D301" s="225"/>
      <c r="E301" s="225"/>
      <c r="Q301" s="18">
        <v>40809</v>
      </c>
      <c r="R301" s="19">
        <v>1138</v>
      </c>
      <c r="S301" s="19">
        <v>1109</v>
      </c>
      <c r="T301" s="213">
        <f t="shared" si="5"/>
        <v>42618</v>
      </c>
      <c r="U301" s="214">
        <v>1636</v>
      </c>
    </row>
    <row r="302" spans="1:21">
      <c r="A302" s="225"/>
      <c r="B302" s="225"/>
      <c r="C302" s="225"/>
      <c r="D302" s="225"/>
      <c r="E302" s="225"/>
      <c r="Q302" s="18">
        <v>40810</v>
      </c>
      <c r="R302" s="19">
        <v>1138</v>
      </c>
      <c r="S302" s="19">
        <v>1109</v>
      </c>
      <c r="T302" s="213">
        <f t="shared" si="5"/>
        <v>42625</v>
      </c>
      <c r="U302" s="214">
        <v>1637</v>
      </c>
    </row>
    <row r="303" spans="1:21">
      <c r="A303" s="225"/>
      <c r="B303" s="225"/>
      <c r="C303" s="225"/>
      <c r="D303" s="225"/>
      <c r="E303" s="225"/>
      <c r="Q303" s="18">
        <v>40811</v>
      </c>
      <c r="R303" s="19">
        <v>1138</v>
      </c>
      <c r="S303" s="19">
        <v>1109</v>
      </c>
      <c r="T303" s="213">
        <f t="shared" si="5"/>
        <v>42632</v>
      </c>
      <c r="U303" s="214">
        <v>1638</v>
      </c>
    </row>
    <row r="304" spans="1:21">
      <c r="A304" s="225"/>
      <c r="B304" s="225"/>
      <c r="C304" s="225"/>
      <c r="D304" s="225"/>
      <c r="E304" s="225"/>
      <c r="Q304" s="31">
        <v>40812</v>
      </c>
      <c r="R304" s="32">
        <v>1139</v>
      </c>
      <c r="S304" s="32">
        <v>1109</v>
      </c>
      <c r="T304" s="213">
        <f t="shared" si="5"/>
        <v>42639</v>
      </c>
      <c r="U304" s="214">
        <v>1639</v>
      </c>
    </row>
    <row r="305" spans="1:21">
      <c r="A305" s="225"/>
      <c r="B305" s="225"/>
      <c r="C305" s="225"/>
      <c r="D305" s="225"/>
      <c r="E305" s="225"/>
      <c r="Q305" s="31">
        <v>40813</v>
      </c>
      <c r="R305" s="32">
        <v>1139</v>
      </c>
      <c r="S305" s="32">
        <v>1109</v>
      </c>
      <c r="T305" s="213">
        <f t="shared" si="5"/>
        <v>42646</v>
      </c>
      <c r="U305" s="214">
        <v>1640</v>
      </c>
    </row>
    <row r="306" spans="1:21">
      <c r="A306" s="225"/>
      <c r="B306" s="225"/>
      <c r="C306" s="225"/>
      <c r="D306" s="225"/>
      <c r="E306" s="225"/>
      <c r="Q306" s="31">
        <v>40814</v>
      </c>
      <c r="R306" s="32">
        <v>1139</v>
      </c>
      <c r="S306" s="32">
        <v>1109</v>
      </c>
      <c r="T306" s="213">
        <f t="shared" si="5"/>
        <v>42653</v>
      </c>
      <c r="U306" s="214">
        <v>1641</v>
      </c>
    </row>
    <row r="307" spans="1:21">
      <c r="A307" s="225"/>
      <c r="B307" s="225"/>
      <c r="C307" s="225"/>
      <c r="D307" s="225"/>
      <c r="E307" s="225"/>
      <c r="Q307" s="31">
        <v>40815</v>
      </c>
      <c r="R307" s="32">
        <v>1139</v>
      </c>
      <c r="S307" s="32">
        <v>1109</v>
      </c>
      <c r="T307" s="213">
        <f t="shared" si="5"/>
        <v>42660</v>
      </c>
      <c r="U307" s="214">
        <v>1642</v>
      </c>
    </row>
    <row r="308" spans="1:21">
      <c r="A308" s="225"/>
      <c r="B308" s="225"/>
      <c r="C308" s="225"/>
      <c r="D308" s="225"/>
      <c r="E308" s="225"/>
      <c r="Q308" s="31">
        <v>40816</v>
      </c>
      <c r="R308" s="32">
        <v>1139</v>
      </c>
      <c r="S308" s="32">
        <v>1109</v>
      </c>
      <c r="T308" s="213">
        <f t="shared" si="5"/>
        <v>42667</v>
      </c>
      <c r="U308" s="214">
        <v>1643</v>
      </c>
    </row>
    <row r="309" spans="1:21">
      <c r="A309" s="225"/>
      <c r="B309" s="225"/>
      <c r="C309" s="225"/>
      <c r="D309" s="225"/>
      <c r="E309" s="225"/>
      <c r="Q309" s="31">
        <v>40817</v>
      </c>
      <c r="R309" s="32">
        <v>1139</v>
      </c>
      <c r="S309" s="32">
        <v>1109</v>
      </c>
      <c r="T309" s="213">
        <f t="shared" si="5"/>
        <v>42674</v>
      </c>
      <c r="U309" s="214">
        <v>1644</v>
      </c>
    </row>
    <row r="310" spans="1:21">
      <c r="A310" s="225"/>
      <c r="B310" s="225"/>
      <c r="C310" s="225"/>
      <c r="D310" s="225"/>
      <c r="E310" s="225"/>
      <c r="Q310" s="31">
        <v>40818</v>
      </c>
      <c r="R310" s="32">
        <v>1139</v>
      </c>
      <c r="S310" s="32">
        <v>1109</v>
      </c>
      <c r="T310" s="213">
        <f t="shared" si="5"/>
        <v>42681</v>
      </c>
      <c r="U310" s="214">
        <v>1645</v>
      </c>
    </row>
    <row r="311" spans="1:21">
      <c r="A311" s="225"/>
      <c r="B311" s="225"/>
      <c r="C311" s="225"/>
      <c r="D311" s="225"/>
      <c r="E311" s="225"/>
      <c r="Q311" s="18">
        <v>40819</v>
      </c>
      <c r="R311" s="19">
        <v>1140</v>
      </c>
      <c r="S311" s="19">
        <v>1110</v>
      </c>
      <c r="T311" s="213">
        <f t="shared" si="5"/>
        <v>42688</v>
      </c>
      <c r="U311" s="214">
        <v>1646</v>
      </c>
    </row>
    <row r="312" spans="1:21">
      <c r="A312" s="225"/>
      <c r="B312" s="225"/>
      <c r="C312" s="225"/>
      <c r="D312" s="225"/>
      <c r="E312" s="225"/>
      <c r="Q312" s="18">
        <v>40820</v>
      </c>
      <c r="R312" s="19">
        <v>1140</v>
      </c>
      <c r="S312" s="19">
        <v>1110</v>
      </c>
      <c r="T312" s="213">
        <f t="shared" si="5"/>
        <v>42695</v>
      </c>
      <c r="U312" s="214">
        <v>1647</v>
      </c>
    </row>
    <row r="313" spans="1:21">
      <c r="A313" s="225"/>
      <c r="B313" s="225"/>
      <c r="C313" s="225"/>
      <c r="D313" s="225"/>
      <c r="E313" s="225"/>
      <c r="Q313" s="18">
        <v>40821</v>
      </c>
      <c r="R313" s="19">
        <v>1140</v>
      </c>
      <c r="S313" s="19">
        <v>1110</v>
      </c>
      <c r="T313" s="213">
        <f t="shared" si="5"/>
        <v>42702</v>
      </c>
      <c r="U313" s="214">
        <v>1648</v>
      </c>
    </row>
    <row r="314" spans="1:21">
      <c r="A314" s="225"/>
      <c r="B314" s="225"/>
      <c r="C314" s="225"/>
      <c r="D314" s="225"/>
      <c r="E314" s="225"/>
      <c r="Q314" s="18">
        <v>40822</v>
      </c>
      <c r="R314" s="19">
        <v>1140</v>
      </c>
      <c r="S314" s="19">
        <v>1110</v>
      </c>
      <c r="T314" s="213">
        <f t="shared" si="5"/>
        <v>42709</v>
      </c>
      <c r="U314" s="214">
        <v>1649</v>
      </c>
    </row>
    <row r="315" spans="1:21">
      <c r="A315" s="225"/>
      <c r="B315" s="225"/>
      <c r="C315" s="225"/>
      <c r="D315" s="225"/>
      <c r="E315" s="225"/>
      <c r="Q315" s="18">
        <v>40823</v>
      </c>
      <c r="R315" s="19">
        <v>1140</v>
      </c>
      <c r="S315" s="19">
        <v>1110</v>
      </c>
      <c r="T315" s="213">
        <f t="shared" si="5"/>
        <v>42716</v>
      </c>
      <c r="U315" s="214">
        <v>1650</v>
      </c>
    </row>
    <row r="316" spans="1:21">
      <c r="A316" s="225"/>
      <c r="B316" s="225"/>
      <c r="C316" s="225"/>
      <c r="D316" s="225"/>
      <c r="E316" s="225"/>
      <c r="Q316" s="18">
        <v>40824</v>
      </c>
      <c r="R316" s="19">
        <v>1140</v>
      </c>
      <c r="S316" s="19">
        <v>1110</v>
      </c>
      <c r="T316" s="213">
        <f t="shared" si="5"/>
        <v>42723</v>
      </c>
      <c r="U316" s="214">
        <v>1651</v>
      </c>
    </row>
    <row r="317" spans="1:21">
      <c r="A317" s="225"/>
      <c r="B317" s="225"/>
      <c r="C317" s="225"/>
      <c r="D317" s="225"/>
      <c r="E317" s="225"/>
      <c r="Q317" s="18">
        <v>40825</v>
      </c>
      <c r="R317" s="19">
        <v>1140</v>
      </c>
      <c r="S317" s="19">
        <v>1110</v>
      </c>
      <c r="T317" s="213">
        <f t="shared" si="5"/>
        <v>42730</v>
      </c>
      <c r="U317" s="214">
        <v>1652</v>
      </c>
    </row>
    <row r="318" spans="1:21">
      <c r="A318" s="225"/>
      <c r="B318" s="225"/>
      <c r="C318" s="225"/>
      <c r="D318" s="225"/>
      <c r="E318" s="225"/>
      <c r="Q318" s="31">
        <v>40826</v>
      </c>
      <c r="R318" s="32">
        <v>1141</v>
      </c>
      <c r="S318" s="32">
        <v>1110</v>
      </c>
      <c r="T318" s="213">
        <f t="shared" si="5"/>
        <v>42737</v>
      </c>
      <c r="U318" s="214">
        <v>1701</v>
      </c>
    </row>
    <row r="319" spans="1:21">
      <c r="A319" s="225"/>
      <c r="B319" s="225"/>
      <c r="C319" s="225"/>
      <c r="D319" s="225"/>
      <c r="E319" s="225"/>
      <c r="Q319" s="31">
        <v>40827</v>
      </c>
      <c r="R319" s="32">
        <v>1141</v>
      </c>
      <c r="S319" s="32">
        <v>1110</v>
      </c>
      <c r="T319" s="213">
        <f t="shared" si="5"/>
        <v>42744</v>
      </c>
      <c r="U319" s="214">
        <v>1702</v>
      </c>
    </row>
    <row r="320" spans="1:21">
      <c r="A320" s="225"/>
      <c r="B320" s="225"/>
      <c r="C320" s="225"/>
      <c r="D320" s="225"/>
      <c r="E320" s="225"/>
      <c r="Q320" s="31">
        <v>40828</v>
      </c>
      <c r="R320" s="32">
        <v>1141</v>
      </c>
      <c r="S320" s="32">
        <v>1110</v>
      </c>
      <c r="T320" s="213">
        <f t="shared" si="5"/>
        <v>42751</v>
      </c>
      <c r="U320" s="214">
        <v>1703</v>
      </c>
    </row>
    <row r="321" spans="1:21">
      <c r="A321" s="225"/>
      <c r="B321" s="225"/>
      <c r="C321" s="225"/>
      <c r="D321" s="225"/>
      <c r="E321" s="225"/>
      <c r="Q321" s="31">
        <v>40829</v>
      </c>
      <c r="R321" s="32">
        <v>1141</v>
      </c>
      <c r="S321" s="32">
        <v>1110</v>
      </c>
      <c r="T321" s="213">
        <f t="shared" si="5"/>
        <v>42758</v>
      </c>
      <c r="U321" s="214">
        <v>1704</v>
      </c>
    </row>
    <row r="322" spans="1:21">
      <c r="A322" s="225"/>
      <c r="B322" s="225"/>
      <c r="C322" s="225"/>
      <c r="D322" s="225"/>
      <c r="E322" s="225"/>
      <c r="Q322" s="31">
        <v>40830</v>
      </c>
      <c r="R322" s="32">
        <v>1141</v>
      </c>
      <c r="S322" s="32">
        <v>1110</v>
      </c>
      <c r="T322" s="213">
        <f t="shared" si="5"/>
        <v>42765</v>
      </c>
      <c r="U322" s="214">
        <v>1705</v>
      </c>
    </row>
    <row r="323" spans="1:21">
      <c r="A323" s="225"/>
      <c r="B323" s="225"/>
      <c r="C323" s="225"/>
      <c r="D323" s="225"/>
      <c r="E323" s="225"/>
      <c r="Q323" s="31">
        <v>40831</v>
      </c>
      <c r="R323" s="32">
        <v>1141</v>
      </c>
      <c r="S323" s="32">
        <v>1110</v>
      </c>
      <c r="T323" s="213">
        <f t="shared" si="5"/>
        <v>42772</v>
      </c>
      <c r="U323" s="214">
        <v>1706</v>
      </c>
    </row>
    <row r="324" spans="1:21">
      <c r="A324" s="225"/>
      <c r="B324" s="225"/>
      <c r="C324" s="225"/>
      <c r="D324" s="225"/>
      <c r="E324" s="225"/>
      <c r="Q324" s="31">
        <v>40832</v>
      </c>
      <c r="R324" s="32">
        <v>1141</v>
      </c>
      <c r="S324" s="32">
        <v>1110</v>
      </c>
      <c r="T324" s="213">
        <f t="shared" si="5"/>
        <v>42779</v>
      </c>
      <c r="U324" s="214">
        <v>1707</v>
      </c>
    </row>
    <row r="325" spans="1:21">
      <c r="A325" s="225"/>
      <c r="B325" s="225"/>
      <c r="C325" s="225"/>
      <c r="D325" s="225"/>
      <c r="E325" s="225"/>
      <c r="Q325" s="18">
        <v>40833</v>
      </c>
      <c r="R325" s="19">
        <v>1142</v>
      </c>
      <c r="S325" s="19">
        <v>1110</v>
      </c>
      <c r="T325" s="213">
        <f t="shared" si="5"/>
        <v>42786</v>
      </c>
      <c r="U325" s="214">
        <v>1708</v>
      </c>
    </row>
    <row r="326" spans="1:21">
      <c r="A326" s="225"/>
      <c r="B326" s="225"/>
      <c r="C326" s="225"/>
      <c r="D326" s="225"/>
      <c r="E326" s="225"/>
      <c r="Q326" s="18">
        <v>40834</v>
      </c>
      <c r="R326" s="19">
        <v>1142</v>
      </c>
      <c r="S326" s="19">
        <v>1110</v>
      </c>
      <c r="T326" s="213">
        <f t="shared" si="5"/>
        <v>42793</v>
      </c>
      <c r="U326" s="214">
        <v>1709</v>
      </c>
    </row>
    <row r="327" spans="1:21">
      <c r="A327" s="225"/>
      <c r="B327" s="225"/>
      <c r="C327" s="225"/>
      <c r="D327" s="225"/>
      <c r="E327" s="225"/>
      <c r="Q327" s="18">
        <v>40835</v>
      </c>
      <c r="R327" s="19">
        <v>1142</v>
      </c>
      <c r="S327" s="19">
        <v>1110</v>
      </c>
      <c r="T327" s="213">
        <f t="shared" ref="T327:T390" si="6">T326+7</f>
        <v>42800</v>
      </c>
      <c r="U327" s="214">
        <v>1710</v>
      </c>
    </row>
    <row r="328" spans="1:21">
      <c r="A328" s="225"/>
      <c r="B328" s="225"/>
      <c r="C328" s="225"/>
      <c r="D328" s="225"/>
      <c r="E328" s="225"/>
      <c r="Q328" s="18">
        <v>40836</v>
      </c>
      <c r="R328" s="19">
        <v>1142</v>
      </c>
      <c r="S328" s="19">
        <v>1110</v>
      </c>
      <c r="T328" s="213">
        <f t="shared" si="6"/>
        <v>42807</v>
      </c>
      <c r="U328" s="214">
        <v>1711</v>
      </c>
    </row>
    <row r="329" spans="1:21">
      <c r="A329" s="225"/>
      <c r="B329" s="225"/>
      <c r="C329" s="225"/>
      <c r="D329" s="225"/>
      <c r="E329" s="225"/>
      <c r="Q329" s="18">
        <v>40837</v>
      </c>
      <c r="R329" s="19">
        <v>1142</v>
      </c>
      <c r="S329" s="19">
        <v>1110</v>
      </c>
      <c r="T329" s="213">
        <f t="shared" si="6"/>
        <v>42814</v>
      </c>
      <c r="U329" s="214">
        <v>1712</v>
      </c>
    </row>
    <row r="330" spans="1:21">
      <c r="A330" s="225"/>
      <c r="B330" s="225"/>
      <c r="C330" s="225"/>
      <c r="D330" s="225"/>
      <c r="E330" s="225"/>
      <c r="Q330" s="18">
        <v>40838</v>
      </c>
      <c r="R330" s="19">
        <v>1142</v>
      </c>
      <c r="S330" s="19">
        <v>1110</v>
      </c>
      <c r="T330" s="213">
        <f t="shared" si="6"/>
        <v>42821</v>
      </c>
      <c r="U330" s="214">
        <v>1713</v>
      </c>
    </row>
    <row r="331" spans="1:21">
      <c r="A331" s="225"/>
      <c r="B331" s="225"/>
      <c r="C331" s="225"/>
      <c r="D331" s="225"/>
      <c r="E331" s="225"/>
      <c r="Q331" s="18">
        <v>40839</v>
      </c>
      <c r="R331" s="19">
        <v>1142</v>
      </c>
      <c r="S331" s="19">
        <v>1110</v>
      </c>
      <c r="T331" s="213">
        <f t="shared" si="6"/>
        <v>42828</v>
      </c>
      <c r="U331" s="214">
        <v>1714</v>
      </c>
    </row>
    <row r="332" spans="1:21">
      <c r="A332" s="225"/>
      <c r="B332" s="225"/>
      <c r="C332" s="225"/>
      <c r="D332" s="225"/>
      <c r="E332" s="225"/>
      <c r="Q332" s="31">
        <v>40840</v>
      </c>
      <c r="R332" s="32">
        <v>1143</v>
      </c>
      <c r="S332" s="32">
        <v>1110</v>
      </c>
      <c r="T332" s="213">
        <f t="shared" si="6"/>
        <v>42835</v>
      </c>
      <c r="U332" s="214">
        <v>1715</v>
      </c>
    </row>
    <row r="333" spans="1:21">
      <c r="A333" s="225"/>
      <c r="B333" s="225"/>
      <c r="C333" s="225"/>
      <c r="D333" s="225"/>
      <c r="E333" s="225"/>
      <c r="Q333" s="31">
        <v>40841</v>
      </c>
      <c r="R333" s="32">
        <v>1143</v>
      </c>
      <c r="S333" s="32">
        <v>1110</v>
      </c>
      <c r="T333" s="213">
        <f t="shared" si="6"/>
        <v>42842</v>
      </c>
      <c r="U333" s="214">
        <v>1716</v>
      </c>
    </row>
    <row r="334" spans="1:21">
      <c r="A334" s="225"/>
      <c r="B334" s="225"/>
      <c r="C334" s="225"/>
      <c r="D334" s="225"/>
      <c r="E334" s="225"/>
      <c r="Q334" s="31">
        <v>40842</v>
      </c>
      <c r="R334" s="32">
        <v>1143</v>
      </c>
      <c r="S334" s="32">
        <v>1110</v>
      </c>
      <c r="T334" s="213">
        <f t="shared" si="6"/>
        <v>42849</v>
      </c>
      <c r="U334" s="214">
        <v>1717</v>
      </c>
    </row>
    <row r="335" spans="1:21">
      <c r="A335" s="225"/>
      <c r="B335" s="225"/>
      <c r="C335" s="225"/>
      <c r="D335" s="225"/>
      <c r="E335" s="225"/>
      <c r="Q335" s="31">
        <v>40843</v>
      </c>
      <c r="R335" s="32">
        <v>1143</v>
      </c>
      <c r="S335" s="32">
        <v>1110</v>
      </c>
      <c r="T335" s="213">
        <f t="shared" si="6"/>
        <v>42856</v>
      </c>
      <c r="U335" s="214">
        <v>1718</v>
      </c>
    </row>
    <row r="336" spans="1:21">
      <c r="A336" s="225"/>
      <c r="B336" s="225"/>
      <c r="C336" s="225"/>
      <c r="D336" s="225"/>
      <c r="E336" s="225"/>
      <c r="Q336" s="31">
        <v>40844</v>
      </c>
      <c r="R336" s="32">
        <v>1143</v>
      </c>
      <c r="S336" s="32">
        <v>1110</v>
      </c>
      <c r="T336" s="213">
        <f t="shared" si="6"/>
        <v>42863</v>
      </c>
      <c r="U336" s="214">
        <v>1719</v>
      </c>
    </row>
    <row r="337" spans="1:21">
      <c r="A337" s="225"/>
      <c r="B337" s="225"/>
      <c r="C337" s="225"/>
      <c r="D337" s="225"/>
      <c r="E337" s="225"/>
      <c r="Q337" s="31">
        <v>40845</v>
      </c>
      <c r="R337" s="32">
        <v>1143</v>
      </c>
      <c r="S337" s="32">
        <v>1110</v>
      </c>
      <c r="T337" s="213">
        <f t="shared" si="6"/>
        <v>42870</v>
      </c>
      <c r="U337" s="214">
        <v>1720</v>
      </c>
    </row>
    <row r="338" spans="1:21">
      <c r="A338" s="225"/>
      <c r="B338" s="225"/>
      <c r="C338" s="225"/>
      <c r="D338" s="225"/>
      <c r="E338" s="225"/>
      <c r="Q338" s="31">
        <v>40846</v>
      </c>
      <c r="R338" s="32">
        <v>1143</v>
      </c>
      <c r="S338" s="32">
        <v>1110</v>
      </c>
      <c r="T338" s="213">
        <f t="shared" si="6"/>
        <v>42877</v>
      </c>
      <c r="U338" s="214">
        <v>1721</v>
      </c>
    </row>
    <row r="339" spans="1:21">
      <c r="A339" s="225"/>
      <c r="B339" s="225"/>
      <c r="C339" s="225"/>
      <c r="D339" s="225"/>
      <c r="E339" s="225"/>
      <c r="Q339" s="18">
        <v>40847</v>
      </c>
      <c r="R339" s="19">
        <v>1144</v>
      </c>
      <c r="S339" s="19">
        <v>1111</v>
      </c>
      <c r="T339" s="213">
        <f t="shared" si="6"/>
        <v>42884</v>
      </c>
      <c r="U339" s="214">
        <v>1722</v>
      </c>
    </row>
    <row r="340" spans="1:21">
      <c r="A340" s="225"/>
      <c r="B340" s="225"/>
      <c r="C340" s="225"/>
      <c r="D340" s="225"/>
      <c r="E340" s="225"/>
      <c r="Q340" s="18">
        <v>40848</v>
      </c>
      <c r="R340" s="19">
        <v>1144</v>
      </c>
      <c r="S340" s="19">
        <v>1111</v>
      </c>
      <c r="T340" s="213">
        <f t="shared" si="6"/>
        <v>42891</v>
      </c>
      <c r="U340" s="214">
        <v>1723</v>
      </c>
    </row>
    <row r="341" spans="1:21">
      <c r="A341" s="225"/>
      <c r="B341" s="225"/>
      <c r="C341" s="225"/>
      <c r="D341" s="225"/>
      <c r="E341" s="225"/>
      <c r="Q341" s="18">
        <v>40849</v>
      </c>
      <c r="R341" s="19">
        <v>1144</v>
      </c>
      <c r="S341" s="19">
        <v>1111</v>
      </c>
      <c r="T341" s="213">
        <f t="shared" si="6"/>
        <v>42898</v>
      </c>
      <c r="U341" s="214">
        <v>1724</v>
      </c>
    </row>
    <row r="342" spans="1:21">
      <c r="A342" s="225"/>
      <c r="B342" s="225"/>
      <c r="C342" s="225"/>
      <c r="D342" s="225"/>
      <c r="E342" s="225"/>
      <c r="Q342" s="18">
        <v>40850</v>
      </c>
      <c r="R342" s="19">
        <v>1144</v>
      </c>
      <c r="S342" s="19">
        <v>1111</v>
      </c>
      <c r="T342" s="213">
        <f t="shared" si="6"/>
        <v>42905</v>
      </c>
      <c r="U342" s="214">
        <v>1725</v>
      </c>
    </row>
    <row r="343" spans="1:21">
      <c r="A343" s="225"/>
      <c r="B343" s="225"/>
      <c r="C343" s="225"/>
      <c r="D343" s="225"/>
      <c r="E343" s="225"/>
      <c r="Q343" s="18">
        <v>40851</v>
      </c>
      <c r="R343" s="19">
        <v>1144</v>
      </c>
      <c r="S343" s="19">
        <v>1111</v>
      </c>
      <c r="T343" s="213">
        <f t="shared" si="6"/>
        <v>42912</v>
      </c>
      <c r="U343" s="214">
        <v>1726</v>
      </c>
    </row>
    <row r="344" spans="1:21">
      <c r="A344" s="225"/>
      <c r="B344" s="225"/>
      <c r="C344" s="225"/>
      <c r="D344" s="225"/>
      <c r="E344" s="225"/>
      <c r="Q344" s="18">
        <v>40852</v>
      </c>
      <c r="R344" s="19">
        <v>1144</v>
      </c>
      <c r="S344" s="19">
        <v>1111</v>
      </c>
      <c r="T344" s="213">
        <f t="shared" si="6"/>
        <v>42919</v>
      </c>
      <c r="U344" s="214">
        <v>1727</v>
      </c>
    </row>
    <row r="345" spans="1:21">
      <c r="A345" s="225"/>
      <c r="B345" s="225"/>
      <c r="C345" s="225"/>
      <c r="D345" s="225"/>
      <c r="E345" s="225"/>
      <c r="Q345" s="18">
        <v>40853</v>
      </c>
      <c r="R345" s="19">
        <v>1144</v>
      </c>
      <c r="S345" s="19">
        <v>1111</v>
      </c>
      <c r="T345" s="213">
        <f t="shared" si="6"/>
        <v>42926</v>
      </c>
      <c r="U345" s="214">
        <v>1728</v>
      </c>
    </row>
    <row r="346" spans="1:21">
      <c r="A346" s="225"/>
      <c r="B346" s="225"/>
      <c r="C346" s="225"/>
      <c r="D346" s="225"/>
      <c r="E346" s="225"/>
      <c r="Q346" s="31">
        <v>40854</v>
      </c>
      <c r="R346" s="32">
        <v>1145</v>
      </c>
      <c r="S346" s="32">
        <v>1111</v>
      </c>
      <c r="T346" s="213">
        <f t="shared" si="6"/>
        <v>42933</v>
      </c>
      <c r="U346" s="214">
        <v>1729</v>
      </c>
    </row>
    <row r="347" spans="1:21">
      <c r="A347" s="225"/>
      <c r="B347" s="225"/>
      <c r="C347" s="225"/>
      <c r="D347" s="225"/>
      <c r="E347" s="225"/>
      <c r="Q347" s="31">
        <v>40855</v>
      </c>
      <c r="R347" s="32">
        <v>1145</v>
      </c>
      <c r="S347" s="32">
        <v>1111</v>
      </c>
      <c r="T347" s="213">
        <f t="shared" si="6"/>
        <v>42940</v>
      </c>
      <c r="U347" s="214">
        <v>1730</v>
      </c>
    </row>
    <row r="348" spans="1:21">
      <c r="A348" s="225"/>
      <c r="B348" s="225"/>
      <c r="C348" s="225"/>
      <c r="D348" s="225"/>
      <c r="E348" s="225"/>
      <c r="Q348" s="31">
        <v>40856</v>
      </c>
      <c r="R348" s="32">
        <v>1145</v>
      </c>
      <c r="S348" s="32">
        <v>1111</v>
      </c>
      <c r="T348" s="213">
        <f t="shared" si="6"/>
        <v>42947</v>
      </c>
      <c r="U348" s="214">
        <v>1731</v>
      </c>
    </row>
    <row r="349" spans="1:21">
      <c r="A349" s="225"/>
      <c r="B349" s="225"/>
      <c r="C349" s="225"/>
      <c r="D349" s="225"/>
      <c r="E349" s="225"/>
      <c r="Q349" s="31">
        <v>40857</v>
      </c>
      <c r="R349" s="32">
        <v>1145</v>
      </c>
      <c r="S349" s="32">
        <v>1111</v>
      </c>
      <c r="T349" s="213">
        <f t="shared" si="6"/>
        <v>42954</v>
      </c>
      <c r="U349" s="214">
        <v>1732</v>
      </c>
    </row>
    <row r="350" spans="1:21">
      <c r="A350" s="225"/>
      <c r="B350" s="225"/>
      <c r="C350" s="225"/>
      <c r="D350" s="225"/>
      <c r="E350" s="225"/>
      <c r="Q350" s="31">
        <v>40858</v>
      </c>
      <c r="R350" s="32">
        <v>1145</v>
      </c>
      <c r="S350" s="32">
        <v>1111</v>
      </c>
      <c r="T350" s="213">
        <f t="shared" si="6"/>
        <v>42961</v>
      </c>
      <c r="U350" s="214">
        <v>1733</v>
      </c>
    </row>
    <row r="351" spans="1:21">
      <c r="A351" s="225"/>
      <c r="B351" s="225"/>
      <c r="C351" s="225"/>
      <c r="D351" s="225"/>
      <c r="E351" s="225"/>
      <c r="Q351" s="31">
        <v>40859</v>
      </c>
      <c r="R351" s="32">
        <v>1145</v>
      </c>
      <c r="S351" s="32">
        <v>1111</v>
      </c>
      <c r="T351" s="213">
        <f t="shared" si="6"/>
        <v>42968</v>
      </c>
      <c r="U351" s="214">
        <v>1734</v>
      </c>
    </row>
    <row r="352" spans="1:21">
      <c r="A352" s="225"/>
      <c r="B352" s="225"/>
      <c r="C352" s="225"/>
      <c r="D352" s="225"/>
      <c r="E352" s="225"/>
      <c r="Q352" s="31">
        <v>40860</v>
      </c>
      <c r="R352" s="32">
        <v>1145</v>
      </c>
      <c r="S352" s="32">
        <v>1111</v>
      </c>
      <c r="T352" s="213">
        <f t="shared" si="6"/>
        <v>42975</v>
      </c>
      <c r="U352" s="214">
        <v>1735</v>
      </c>
    </row>
    <row r="353" spans="1:21">
      <c r="A353" s="225"/>
      <c r="B353" s="225"/>
      <c r="C353" s="225"/>
      <c r="D353" s="225"/>
      <c r="E353" s="225"/>
      <c r="Q353" s="18">
        <v>40861</v>
      </c>
      <c r="R353" s="19">
        <v>1146</v>
      </c>
      <c r="S353" s="19">
        <v>1111</v>
      </c>
      <c r="T353" s="213">
        <f t="shared" si="6"/>
        <v>42982</v>
      </c>
      <c r="U353" s="214">
        <v>1736</v>
      </c>
    </row>
    <row r="354" spans="1:21">
      <c r="A354" s="225"/>
      <c r="B354" s="225"/>
      <c r="C354" s="225"/>
      <c r="D354" s="225"/>
      <c r="E354" s="225"/>
      <c r="Q354" s="18">
        <v>40862</v>
      </c>
      <c r="R354" s="19">
        <v>1146</v>
      </c>
      <c r="S354" s="19">
        <v>1111</v>
      </c>
      <c r="T354" s="213">
        <f t="shared" si="6"/>
        <v>42989</v>
      </c>
      <c r="U354" s="214">
        <v>1737</v>
      </c>
    </row>
    <row r="355" spans="1:21">
      <c r="A355" s="225"/>
      <c r="B355" s="225"/>
      <c r="C355" s="225"/>
      <c r="D355" s="225"/>
      <c r="E355" s="225"/>
      <c r="Q355" s="18">
        <v>40863</v>
      </c>
      <c r="R355" s="19">
        <v>1146</v>
      </c>
      <c r="S355" s="19">
        <v>1111</v>
      </c>
      <c r="T355" s="213">
        <f t="shared" si="6"/>
        <v>42996</v>
      </c>
      <c r="U355" s="214">
        <v>1738</v>
      </c>
    </row>
    <row r="356" spans="1:21">
      <c r="A356" s="225"/>
      <c r="B356" s="225"/>
      <c r="C356" s="225"/>
      <c r="D356" s="225"/>
      <c r="E356" s="225"/>
      <c r="Q356" s="18">
        <v>40864</v>
      </c>
      <c r="R356" s="19">
        <v>1146</v>
      </c>
      <c r="S356" s="19">
        <v>1111</v>
      </c>
      <c r="T356" s="213">
        <f t="shared" si="6"/>
        <v>43003</v>
      </c>
      <c r="U356" s="214">
        <v>1739</v>
      </c>
    </row>
    <row r="357" spans="1:21">
      <c r="A357" s="225"/>
      <c r="B357" s="225"/>
      <c r="C357" s="225"/>
      <c r="D357" s="225"/>
      <c r="E357" s="225"/>
      <c r="Q357" s="18">
        <v>40865</v>
      </c>
      <c r="R357" s="19">
        <v>1146</v>
      </c>
      <c r="S357" s="19">
        <v>1111</v>
      </c>
      <c r="T357" s="213">
        <f t="shared" si="6"/>
        <v>43010</v>
      </c>
      <c r="U357" s="214">
        <v>1740</v>
      </c>
    </row>
    <row r="358" spans="1:21">
      <c r="A358" s="225"/>
      <c r="B358" s="225"/>
      <c r="C358" s="225"/>
      <c r="D358" s="225"/>
      <c r="E358" s="225"/>
      <c r="Q358" s="18">
        <v>40866</v>
      </c>
      <c r="R358" s="19">
        <v>1146</v>
      </c>
      <c r="S358" s="19">
        <v>1111</v>
      </c>
      <c r="T358" s="213">
        <f t="shared" si="6"/>
        <v>43017</v>
      </c>
      <c r="U358" s="214">
        <v>1741</v>
      </c>
    </row>
    <row r="359" spans="1:21">
      <c r="A359" s="225"/>
      <c r="B359" s="225"/>
      <c r="C359" s="225"/>
      <c r="D359" s="225"/>
      <c r="E359" s="225"/>
      <c r="Q359" s="18">
        <v>40867</v>
      </c>
      <c r="R359" s="19">
        <v>1146</v>
      </c>
      <c r="S359" s="19">
        <v>1111</v>
      </c>
      <c r="T359" s="213">
        <f t="shared" si="6"/>
        <v>43024</v>
      </c>
      <c r="U359" s="214">
        <v>1742</v>
      </c>
    </row>
    <row r="360" spans="1:21">
      <c r="A360" s="225"/>
      <c r="B360" s="225"/>
      <c r="C360" s="225"/>
      <c r="D360" s="225"/>
      <c r="E360" s="225"/>
      <c r="Q360" s="31">
        <v>40868</v>
      </c>
      <c r="R360" s="32">
        <v>1147</v>
      </c>
      <c r="S360" s="32">
        <v>1111</v>
      </c>
      <c r="T360" s="213">
        <f t="shared" si="6"/>
        <v>43031</v>
      </c>
      <c r="U360" s="214">
        <v>1743</v>
      </c>
    </row>
    <row r="361" spans="1:21">
      <c r="A361" s="225"/>
      <c r="B361" s="225"/>
      <c r="C361" s="225"/>
      <c r="D361" s="225"/>
      <c r="E361" s="225"/>
      <c r="Q361" s="31">
        <v>40869</v>
      </c>
      <c r="R361" s="32">
        <v>1147</v>
      </c>
      <c r="S361" s="32">
        <v>1111</v>
      </c>
      <c r="T361" s="213">
        <f t="shared" si="6"/>
        <v>43038</v>
      </c>
      <c r="U361" s="214">
        <v>1744</v>
      </c>
    </row>
    <row r="362" spans="1:21">
      <c r="A362" s="225"/>
      <c r="B362" s="225"/>
      <c r="C362" s="225"/>
      <c r="D362" s="225"/>
      <c r="E362" s="225"/>
      <c r="Q362" s="31">
        <v>40870</v>
      </c>
      <c r="R362" s="32">
        <v>1147</v>
      </c>
      <c r="S362" s="32">
        <v>1111</v>
      </c>
      <c r="T362" s="213">
        <f t="shared" si="6"/>
        <v>43045</v>
      </c>
      <c r="U362" s="214">
        <v>1745</v>
      </c>
    </row>
    <row r="363" spans="1:21">
      <c r="A363" s="225"/>
      <c r="B363" s="225"/>
      <c r="C363" s="225"/>
      <c r="D363" s="225"/>
      <c r="E363" s="225"/>
      <c r="Q363" s="31">
        <v>40871</v>
      </c>
      <c r="R363" s="32">
        <v>1147</v>
      </c>
      <c r="S363" s="32">
        <v>1111</v>
      </c>
      <c r="T363" s="213">
        <f t="shared" si="6"/>
        <v>43052</v>
      </c>
      <c r="U363" s="214">
        <v>1746</v>
      </c>
    </row>
    <row r="364" spans="1:21">
      <c r="A364" s="225"/>
      <c r="B364" s="225"/>
      <c r="C364" s="225"/>
      <c r="D364" s="225"/>
      <c r="E364" s="225"/>
      <c r="Q364" s="31">
        <v>40872</v>
      </c>
      <c r="R364" s="32">
        <v>1147</v>
      </c>
      <c r="S364" s="32">
        <v>1111</v>
      </c>
      <c r="T364" s="213">
        <f t="shared" si="6"/>
        <v>43059</v>
      </c>
      <c r="U364" s="214">
        <v>1747</v>
      </c>
    </row>
    <row r="365" spans="1:21">
      <c r="A365" s="225"/>
      <c r="B365" s="225"/>
      <c r="C365" s="225"/>
      <c r="D365" s="225"/>
      <c r="E365" s="225"/>
      <c r="Q365" s="31">
        <v>40873</v>
      </c>
      <c r="R365" s="32">
        <v>1147</v>
      </c>
      <c r="S365" s="32">
        <v>1111</v>
      </c>
      <c r="T365" s="213">
        <f t="shared" si="6"/>
        <v>43066</v>
      </c>
      <c r="U365" s="214">
        <v>1748</v>
      </c>
    </row>
    <row r="366" spans="1:21">
      <c r="A366" s="225"/>
      <c r="B366" s="225"/>
      <c r="C366" s="225"/>
      <c r="D366" s="225"/>
      <c r="E366" s="225"/>
      <c r="Q366" s="31">
        <v>40874</v>
      </c>
      <c r="R366" s="32">
        <v>1147</v>
      </c>
      <c r="S366" s="32">
        <v>1111</v>
      </c>
      <c r="T366" s="213">
        <f t="shared" si="6"/>
        <v>43073</v>
      </c>
      <c r="U366" s="214">
        <v>1749</v>
      </c>
    </row>
    <row r="367" spans="1:21">
      <c r="A367" s="225"/>
      <c r="B367" s="225"/>
      <c r="C367" s="225"/>
      <c r="D367" s="225"/>
      <c r="E367" s="225"/>
      <c r="Q367" s="18">
        <v>40875</v>
      </c>
      <c r="R367" s="19">
        <v>1148</v>
      </c>
      <c r="S367" s="19">
        <v>1112</v>
      </c>
      <c r="T367" s="213">
        <f t="shared" si="6"/>
        <v>43080</v>
      </c>
      <c r="U367" s="214">
        <v>1750</v>
      </c>
    </row>
    <row r="368" spans="1:21">
      <c r="A368" s="225"/>
      <c r="B368" s="225"/>
      <c r="C368" s="225"/>
      <c r="D368" s="225"/>
      <c r="E368" s="225"/>
      <c r="Q368" s="18">
        <v>40876</v>
      </c>
      <c r="R368" s="19">
        <v>1148</v>
      </c>
      <c r="S368" s="19">
        <v>1112</v>
      </c>
      <c r="T368" s="213">
        <f t="shared" si="6"/>
        <v>43087</v>
      </c>
      <c r="U368" s="214">
        <v>1751</v>
      </c>
    </row>
    <row r="369" spans="1:21">
      <c r="A369" s="225"/>
      <c r="B369" s="225"/>
      <c r="C369" s="225"/>
      <c r="D369" s="225"/>
      <c r="E369" s="225"/>
      <c r="Q369" s="18">
        <v>40877</v>
      </c>
      <c r="R369" s="19">
        <v>1148</v>
      </c>
      <c r="S369" s="19">
        <v>1112</v>
      </c>
      <c r="T369" s="213">
        <f t="shared" si="6"/>
        <v>43094</v>
      </c>
      <c r="U369" s="214">
        <v>1752</v>
      </c>
    </row>
    <row r="370" spans="1:21">
      <c r="A370" s="225"/>
      <c r="B370" s="225"/>
      <c r="C370" s="225"/>
      <c r="D370" s="225"/>
      <c r="E370" s="225"/>
      <c r="Q370" s="18">
        <v>40878</v>
      </c>
      <c r="R370" s="19">
        <v>1148</v>
      </c>
      <c r="S370" s="19">
        <v>1112</v>
      </c>
      <c r="T370" s="213">
        <f t="shared" si="6"/>
        <v>43101</v>
      </c>
      <c r="U370" s="214">
        <v>1801</v>
      </c>
    </row>
    <row r="371" spans="1:21">
      <c r="A371" s="225"/>
      <c r="B371" s="225"/>
      <c r="C371" s="225"/>
      <c r="D371" s="225"/>
      <c r="E371" s="225"/>
      <c r="Q371" s="18">
        <v>40879</v>
      </c>
      <c r="R371" s="19">
        <v>1148</v>
      </c>
      <c r="S371" s="19">
        <v>1112</v>
      </c>
      <c r="T371" s="213">
        <f t="shared" si="6"/>
        <v>43108</v>
      </c>
      <c r="U371" s="214">
        <v>1802</v>
      </c>
    </row>
    <row r="372" spans="1:21">
      <c r="A372" s="225"/>
      <c r="B372" s="225"/>
      <c r="C372" s="225"/>
      <c r="D372" s="225"/>
      <c r="E372" s="225"/>
      <c r="Q372" s="18">
        <v>40880</v>
      </c>
      <c r="R372" s="19">
        <v>1148</v>
      </c>
      <c r="S372" s="19">
        <v>1112</v>
      </c>
      <c r="T372" s="213">
        <f t="shared" si="6"/>
        <v>43115</v>
      </c>
      <c r="U372" s="214">
        <v>1803</v>
      </c>
    </row>
    <row r="373" spans="1:21">
      <c r="A373" s="225"/>
      <c r="B373" s="225"/>
      <c r="C373" s="225"/>
      <c r="D373" s="225"/>
      <c r="E373" s="225"/>
      <c r="Q373" s="18">
        <v>40881</v>
      </c>
      <c r="R373" s="19">
        <v>1148</v>
      </c>
      <c r="S373" s="19">
        <v>1112</v>
      </c>
      <c r="T373" s="213">
        <f t="shared" si="6"/>
        <v>43122</v>
      </c>
      <c r="U373" s="214">
        <v>1804</v>
      </c>
    </row>
    <row r="374" spans="1:21">
      <c r="A374" s="225"/>
      <c r="B374" s="225"/>
      <c r="C374" s="225"/>
      <c r="D374" s="225"/>
      <c r="E374" s="225"/>
      <c r="Q374" s="31">
        <v>40882</v>
      </c>
      <c r="R374" s="32">
        <v>1149</v>
      </c>
      <c r="S374" s="32">
        <v>1112</v>
      </c>
      <c r="T374" s="213">
        <f t="shared" si="6"/>
        <v>43129</v>
      </c>
      <c r="U374" s="214">
        <v>1805</v>
      </c>
    </row>
    <row r="375" spans="1:21">
      <c r="A375" s="225"/>
      <c r="B375" s="225"/>
      <c r="C375" s="225"/>
      <c r="D375" s="225"/>
      <c r="E375" s="225"/>
      <c r="Q375" s="31">
        <v>40883</v>
      </c>
      <c r="R375" s="32">
        <v>1149</v>
      </c>
      <c r="S375" s="32">
        <v>1112</v>
      </c>
      <c r="T375" s="213">
        <f t="shared" si="6"/>
        <v>43136</v>
      </c>
      <c r="U375" s="214">
        <v>1806</v>
      </c>
    </row>
    <row r="376" spans="1:21">
      <c r="A376" s="225"/>
      <c r="B376" s="225"/>
      <c r="C376" s="225"/>
      <c r="D376" s="225"/>
      <c r="E376" s="225"/>
      <c r="Q376" s="31">
        <v>40884</v>
      </c>
      <c r="R376" s="32">
        <v>1149</v>
      </c>
      <c r="S376" s="32">
        <v>1112</v>
      </c>
      <c r="T376" s="213">
        <f t="shared" si="6"/>
        <v>43143</v>
      </c>
      <c r="U376" s="214">
        <v>1807</v>
      </c>
    </row>
    <row r="377" spans="1:21">
      <c r="A377" s="225"/>
      <c r="B377" s="225"/>
      <c r="C377" s="225"/>
      <c r="D377" s="225"/>
      <c r="E377" s="225"/>
      <c r="Q377" s="31">
        <v>40885</v>
      </c>
      <c r="R377" s="32">
        <v>1149</v>
      </c>
      <c r="S377" s="32">
        <v>1112</v>
      </c>
      <c r="T377" s="213">
        <f t="shared" si="6"/>
        <v>43150</v>
      </c>
      <c r="U377" s="214">
        <v>1808</v>
      </c>
    </row>
    <row r="378" spans="1:21">
      <c r="A378" s="225"/>
      <c r="B378" s="225"/>
      <c r="C378" s="225"/>
      <c r="D378" s="225"/>
      <c r="E378" s="225"/>
      <c r="Q378" s="31">
        <v>40886</v>
      </c>
      <c r="R378" s="32">
        <v>1149</v>
      </c>
      <c r="S378" s="32">
        <v>1112</v>
      </c>
      <c r="T378" s="213">
        <f t="shared" si="6"/>
        <v>43157</v>
      </c>
      <c r="U378" s="214">
        <v>1809</v>
      </c>
    </row>
    <row r="379" spans="1:21">
      <c r="A379" s="225"/>
      <c r="B379" s="225"/>
      <c r="C379" s="225"/>
      <c r="D379" s="225"/>
      <c r="E379" s="225"/>
      <c r="Q379" s="31">
        <v>40887</v>
      </c>
      <c r="R379" s="32">
        <v>1149</v>
      </c>
      <c r="S379" s="32">
        <v>1112</v>
      </c>
      <c r="T379" s="213">
        <f t="shared" si="6"/>
        <v>43164</v>
      </c>
      <c r="U379" s="214">
        <v>1810</v>
      </c>
    </row>
    <row r="380" spans="1:21">
      <c r="A380" s="225"/>
      <c r="B380" s="225"/>
      <c r="C380" s="225"/>
      <c r="D380" s="225"/>
      <c r="E380" s="225"/>
      <c r="Q380" s="31">
        <v>40888</v>
      </c>
      <c r="R380" s="32">
        <v>1149</v>
      </c>
      <c r="S380" s="32">
        <v>1112</v>
      </c>
      <c r="T380" s="213">
        <f t="shared" si="6"/>
        <v>43171</v>
      </c>
      <c r="U380" s="214">
        <v>1811</v>
      </c>
    </row>
    <row r="381" spans="1:21">
      <c r="A381" s="225"/>
      <c r="B381" s="225"/>
      <c r="C381" s="225"/>
      <c r="D381" s="225"/>
      <c r="E381" s="225"/>
      <c r="Q381" s="18">
        <v>40889</v>
      </c>
      <c r="R381" s="19">
        <v>1150</v>
      </c>
      <c r="S381" s="19">
        <v>1112</v>
      </c>
      <c r="T381" s="213">
        <f t="shared" si="6"/>
        <v>43178</v>
      </c>
      <c r="U381" s="214">
        <v>1812</v>
      </c>
    </row>
    <row r="382" spans="1:21">
      <c r="A382" s="225"/>
      <c r="B382" s="225"/>
      <c r="C382" s="225"/>
      <c r="D382" s="225"/>
      <c r="E382" s="225"/>
      <c r="Q382" s="18">
        <v>40890</v>
      </c>
      <c r="R382" s="19">
        <v>1150</v>
      </c>
      <c r="S382" s="19">
        <v>1112</v>
      </c>
      <c r="T382" s="213">
        <f t="shared" si="6"/>
        <v>43185</v>
      </c>
      <c r="U382" s="214">
        <v>1813</v>
      </c>
    </row>
    <row r="383" spans="1:21">
      <c r="A383" s="225"/>
      <c r="B383" s="225"/>
      <c r="C383" s="225"/>
      <c r="D383" s="225"/>
      <c r="E383" s="225"/>
      <c r="Q383" s="18">
        <v>40891</v>
      </c>
      <c r="R383" s="19">
        <v>1150</v>
      </c>
      <c r="S383" s="19">
        <v>1112</v>
      </c>
      <c r="T383" s="213">
        <f t="shared" si="6"/>
        <v>43192</v>
      </c>
      <c r="U383" s="214">
        <v>1814</v>
      </c>
    </row>
    <row r="384" spans="1:21">
      <c r="A384" s="225"/>
      <c r="B384" s="225"/>
      <c r="C384" s="225"/>
      <c r="D384" s="225"/>
      <c r="E384" s="225"/>
      <c r="Q384" s="18">
        <v>40892</v>
      </c>
      <c r="R384" s="19">
        <v>1150</v>
      </c>
      <c r="S384" s="19">
        <v>1112</v>
      </c>
      <c r="T384" s="213">
        <f t="shared" si="6"/>
        <v>43199</v>
      </c>
      <c r="U384" s="214">
        <v>1815</v>
      </c>
    </row>
    <row r="385" spans="1:21">
      <c r="A385" s="225"/>
      <c r="B385" s="225"/>
      <c r="C385" s="225"/>
      <c r="D385" s="225"/>
      <c r="E385" s="225"/>
      <c r="Q385" s="18">
        <v>40893</v>
      </c>
      <c r="R385" s="19">
        <v>1150</v>
      </c>
      <c r="S385" s="19">
        <v>1112</v>
      </c>
      <c r="T385" s="213">
        <f t="shared" si="6"/>
        <v>43206</v>
      </c>
      <c r="U385" s="214">
        <v>1816</v>
      </c>
    </row>
    <row r="386" spans="1:21">
      <c r="A386" s="225"/>
      <c r="B386" s="225"/>
      <c r="C386" s="225"/>
      <c r="D386" s="225"/>
      <c r="E386" s="225"/>
      <c r="Q386" s="18">
        <v>40894</v>
      </c>
      <c r="R386" s="19">
        <v>1150</v>
      </c>
      <c r="S386" s="19">
        <v>1112</v>
      </c>
      <c r="T386" s="213">
        <f t="shared" si="6"/>
        <v>43213</v>
      </c>
      <c r="U386" s="214">
        <v>1817</v>
      </c>
    </row>
    <row r="387" spans="1:21">
      <c r="A387" s="225"/>
      <c r="B387" s="225"/>
      <c r="C387" s="225"/>
      <c r="D387" s="225"/>
      <c r="E387" s="225"/>
      <c r="Q387" s="18">
        <v>40895</v>
      </c>
      <c r="R387" s="19">
        <v>1150</v>
      </c>
      <c r="S387" s="19">
        <v>1112</v>
      </c>
      <c r="T387" s="213">
        <f t="shared" si="6"/>
        <v>43220</v>
      </c>
      <c r="U387" s="214">
        <v>1818</v>
      </c>
    </row>
    <row r="388" spans="1:21">
      <c r="A388" s="225"/>
      <c r="B388" s="225"/>
      <c r="C388" s="225"/>
      <c r="D388" s="225"/>
      <c r="E388" s="225"/>
      <c r="Q388" s="31">
        <v>40896</v>
      </c>
      <c r="R388" s="32">
        <v>1151</v>
      </c>
      <c r="S388" s="32">
        <v>1112</v>
      </c>
      <c r="T388" s="213">
        <f t="shared" si="6"/>
        <v>43227</v>
      </c>
      <c r="U388" s="214">
        <v>1819</v>
      </c>
    </row>
    <row r="389" spans="1:21">
      <c r="A389" s="225"/>
      <c r="B389" s="225"/>
      <c r="C389" s="225"/>
      <c r="D389" s="225"/>
      <c r="E389" s="225"/>
      <c r="Q389" s="31">
        <v>40897</v>
      </c>
      <c r="R389" s="32">
        <v>1151</v>
      </c>
      <c r="S389" s="32">
        <v>1112</v>
      </c>
      <c r="T389" s="213">
        <f t="shared" si="6"/>
        <v>43234</v>
      </c>
      <c r="U389" s="214">
        <v>1820</v>
      </c>
    </row>
    <row r="390" spans="1:21">
      <c r="A390" s="225"/>
      <c r="B390" s="225"/>
      <c r="C390" s="225"/>
      <c r="D390" s="225"/>
      <c r="E390" s="225"/>
      <c r="Q390" s="31">
        <v>40898</v>
      </c>
      <c r="R390" s="32">
        <v>1151</v>
      </c>
      <c r="S390" s="32">
        <v>1112</v>
      </c>
      <c r="T390" s="213">
        <f t="shared" si="6"/>
        <v>43241</v>
      </c>
      <c r="U390" s="214">
        <v>1821</v>
      </c>
    </row>
    <row r="391" spans="1:21">
      <c r="A391" s="225"/>
      <c r="B391" s="225"/>
      <c r="C391" s="225"/>
      <c r="D391" s="225"/>
      <c r="E391" s="225"/>
      <c r="Q391" s="31">
        <v>40899</v>
      </c>
      <c r="R391" s="32">
        <v>1151</v>
      </c>
      <c r="S391" s="32">
        <v>1112</v>
      </c>
      <c r="T391" s="213">
        <f t="shared" ref="T391:T454" si="7">T390+7</f>
        <v>43248</v>
      </c>
      <c r="U391" s="214">
        <v>1822</v>
      </c>
    </row>
    <row r="392" spans="1:21">
      <c r="A392" s="225"/>
      <c r="B392" s="225"/>
      <c r="C392" s="225"/>
      <c r="D392" s="225"/>
      <c r="E392" s="225"/>
      <c r="Q392" s="31">
        <v>40900</v>
      </c>
      <c r="R392" s="32">
        <v>1151</v>
      </c>
      <c r="S392" s="32">
        <v>1112</v>
      </c>
      <c r="T392" s="213">
        <f t="shared" si="7"/>
        <v>43255</v>
      </c>
      <c r="U392" s="214">
        <v>1823</v>
      </c>
    </row>
    <row r="393" spans="1:21">
      <c r="A393" s="225"/>
      <c r="B393" s="225"/>
      <c r="C393" s="225"/>
      <c r="D393" s="225"/>
      <c r="E393" s="225"/>
      <c r="Q393" s="31">
        <v>40901</v>
      </c>
      <c r="R393" s="32">
        <v>1151</v>
      </c>
      <c r="S393" s="32">
        <v>1112</v>
      </c>
      <c r="T393" s="213">
        <f t="shared" si="7"/>
        <v>43262</v>
      </c>
      <c r="U393" s="214">
        <v>1824</v>
      </c>
    </row>
    <row r="394" spans="1:21">
      <c r="A394" s="225"/>
      <c r="B394" s="225"/>
      <c r="C394" s="225"/>
      <c r="D394" s="225"/>
      <c r="E394" s="225"/>
      <c r="Q394" s="31">
        <v>40902</v>
      </c>
      <c r="R394" s="32">
        <v>1151</v>
      </c>
      <c r="S394" s="32">
        <v>1112</v>
      </c>
      <c r="T394" s="213">
        <f t="shared" si="7"/>
        <v>43269</v>
      </c>
      <c r="U394" s="214">
        <v>1825</v>
      </c>
    </row>
    <row r="395" spans="1:21">
      <c r="A395" s="225"/>
      <c r="B395" s="225"/>
      <c r="C395" s="225"/>
      <c r="D395" s="225"/>
      <c r="E395" s="225"/>
      <c r="Q395" s="18">
        <v>40903</v>
      </c>
      <c r="R395" s="19">
        <v>1152</v>
      </c>
      <c r="S395" s="19">
        <v>1112</v>
      </c>
      <c r="T395" s="213">
        <f t="shared" si="7"/>
        <v>43276</v>
      </c>
      <c r="U395" s="214">
        <v>1826</v>
      </c>
    </row>
    <row r="396" spans="1:21">
      <c r="A396" s="225"/>
      <c r="B396" s="225"/>
      <c r="C396" s="225"/>
      <c r="D396" s="225"/>
      <c r="E396" s="225"/>
      <c r="Q396" s="18">
        <v>40904</v>
      </c>
      <c r="R396" s="19">
        <v>1152</v>
      </c>
      <c r="S396" s="19">
        <v>1112</v>
      </c>
      <c r="T396" s="213">
        <f t="shared" si="7"/>
        <v>43283</v>
      </c>
      <c r="U396" s="214">
        <v>1827</v>
      </c>
    </row>
    <row r="397" spans="1:21">
      <c r="A397" s="225"/>
      <c r="B397" s="225"/>
      <c r="C397" s="225"/>
      <c r="D397" s="225"/>
      <c r="E397" s="225"/>
      <c r="Q397" s="18">
        <v>40905</v>
      </c>
      <c r="R397" s="19">
        <v>1152</v>
      </c>
      <c r="S397" s="19">
        <v>1112</v>
      </c>
      <c r="T397" s="213">
        <f t="shared" si="7"/>
        <v>43290</v>
      </c>
      <c r="U397" s="214">
        <v>1828</v>
      </c>
    </row>
    <row r="398" spans="1:21">
      <c r="A398" s="225"/>
      <c r="B398" s="225"/>
      <c r="C398" s="225"/>
      <c r="D398" s="225"/>
      <c r="E398" s="225"/>
      <c r="Q398" s="18">
        <v>40906</v>
      </c>
      <c r="R398" s="19">
        <v>1152</v>
      </c>
      <c r="S398" s="19">
        <v>1112</v>
      </c>
      <c r="T398" s="213">
        <f t="shared" si="7"/>
        <v>43297</v>
      </c>
      <c r="U398" s="214">
        <v>1829</v>
      </c>
    </row>
    <row r="399" spans="1:21">
      <c r="A399" s="225"/>
      <c r="B399" s="225"/>
      <c r="C399" s="225"/>
      <c r="D399" s="225"/>
      <c r="E399" s="225"/>
      <c r="Q399" s="18">
        <v>40907</v>
      </c>
      <c r="R399" s="19">
        <v>1152</v>
      </c>
      <c r="S399" s="19">
        <v>1112</v>
      </c>
      <c r="T399" s="213">
        <f t="shared" si="7"/>
        <v>43304</v>
      </c>
      <c r="U399" s="214">
        <v>1830</v>
      </c>
    </row>
    <row r="400" spans="1:21">
      <c r="A400" s="225"/>
      <c r="B400" s="225"/>
      <c r="C400" s="225"/>
      <c r="D400" s="225"/>
      <c r="E400" s="225"/>
      <c r="Q400" s="18">
        <v>40908</v>
      </c>
      <c r="R400" s="19">
        <v>1152</v>
      </c>
      <c r="S400" s="19">
        <v>1112</v>
      </c>
      <c r="T400" s="213">
        <f t="shared" si="7"/>
        <v>43311</v>
      </c>
      <c r="U400" s="214">
        <v>1831</v>
      </c>
    </row>
    <row r="401" spans="1:21">
      <c r="A401" s="225"/>
      <c r="B401" s="225"/>
      <c r="C401" s="225"/>
      <c r="D401" s="225"/>
      <c r="E401" s="225"/>
      <c r="Q401" s="18">
        <v>40909</v>
      </c>
      <c r="R401" s="19">
        <v>1152</v>
      </c>
      <c r="S401" s="19">
        <v>1112</v>
      </c>
      <c r="T401" s="213">
        <f t="shared" si="7"/>
        <v>43318</v>
      </c>
      <c r="U401" s="214">
        <v>1832</v>
      </c>
    </row>
    <row r="402" spans="1:21">
      <c r="A402" s="225"/>
      <c r="B402" s="225"/>
      <c r="C402" s="225"/>
      <c r="D402" s="225"/>
      <c r="E402" s="225"/>
      <c r="Q402" s="31">
        <v>40910</v>
      </c>
      <c r="R402" s="32">
        <v>1201</v>
      </c>
      <c r="S402" s="32">
        <v>1201</v>
      </c>
      <c r="T402" s="213">
        <f t="shared" si="7"/>
        <v>43325</v>
      </c>
      <c r="U402" s="214">
        <v>1833</v>
      </c>
    </row>
    <row r="403" spans="1:21">
      <c r="A403" s="225"/>
      <c r="B403" s="225"/>
      <c r="C403" s="225"/>
      <c r="D403" s="225"/>
      <c r="E403" s="225"/>
      <c r="Q403" s="31">
        <v>40911</v>
      </c>
      <c r="R403" s="32">
        <v>1201</v>
      </c>
      <c r="S403" s="32">
        <v>1201</v>
      </c>
      <c r="T403" s="213">
        <f t="shared" si="7"/>
        <v>43332</v>
      </c>
      <c r="U403" s="214">
        <v>1834</v>
      </c>
    </row>
    <row r="404" spans="1:21">
      <c r="A404" s="225"/>
      <c r="B404" s="225"/>
      <c r="C404" s="225"/>
      <c r="D404" s="225"/>
      <c r="E404" s="225"/>
      <c r="Q404" s="31">
        <v>40912</v>
      </c>
      <c r="R404" s="32">
        <v>1201</v>
      </c>
      <c r="S404" s="32">
        <v>1201</v>
      </c>
      <c r="T404" s="213">
        <f t="shared" si="7"/>
        <v>43339</v>
      </c>
      <c r="U404" s="214">
        <v>1835</v>
      </c>
    </row>
    <row r="405" spans="1:21">
      <c r="A405" s="225"/>
      <c r="B405" s="225"/>
      <c r="C405" s="225"/>
      <c r="D405" s="225"/>
      <c r="E405" s="225"/>
      <c r="Q405" s="31">
        <v>40913</v>
      </c>
      <c r="R405" s="32">
        <v>1201</v>
      </c>
      <c r="S405" s="32">
        <v>1201</v>
      </c>
      <c r="T405" s="213">
        <f t="shared" si="7"/>
        <v>43346</v>
      </c>
      <c r="U405" s="214">
        <v>1836</v>
      </c>
    </row>
    <row r="406" spans="1:21">
      <c r="A406" s="225"/>
      <c r="B406" s="225"/>
      <c r="C406" s="225"/>
      <c r="D406" s="225"/>
      <c r="E406" s="225"/>
      <c r="Q406" s="31">
        <v>40914</v>
      </c>
      <c r="R406" s="32">
        <v>1201</v>
      </c>
      <c r="S406" s="32">
        <v>1201</v>
      </c>
      <c r="T406" s="213">
        <f t="shared" si="7"/>
        <v>43353</v>
      </c>
      <c r="U406" s="214">
        <v>1837</v>
      </c>
    </row>
    <row r="407" spans="1:21">
      <c r="A407" s="225"/>
      <c r="B407" s="225"/>
      <c r="C407" s="225"/>
      <c r="D407" s="225"/>
      <c r="E407" s="225"/>
      <c r="Q407" s="31">
        <v>40915</v>
      </c>
      <c r="R407" s="32">
        <v>1201</v>
      </c>
      <c r="S407" s="32">
        <v>1201</v>
      </c>
      <c r="T407" s="213">
        <f t="shared" si="7"/>
        <v>43360</v>
      </c>
      <c r="U407" s="214">
        <v>1838</v>
      </c>
    </row>
    <row r="408" spans="1:21">
      <c r="A408" s="225"/>
      <c r="B408" s="225"/>
      <c r="C408" s="225"/>
      <c r="D408" s="225"/>
      <c r="E408" s="225"/>
      <c r="Q408" s="31">
        <v>40916</v>
      </c>
      <c r="R408" s="32">
        <v>1201</v>
      </c>
      <c r="S408" s="32">
        <v>1201</v>
      </c>
      <c r="T408" s="213">
        <f t="shared" si="7"/>
        <v>43367</v>
      </c>
      <c r="U408" s="214">
        <v>1839</v>
      </c>
    </row>
    <row r="409" spans="1:21">
      <c r="A409" s="225"/>
      <c r="B409" s="225"/>
      <c r="C409" s="225"/>
      <c r="D409" s="225"/>
      <c r="E409" s="225"/>
      <c r="Q409" s="18">
        <v>40917</v>
      </c>
      <c r="R409" s="19">
        <v>1202</v>
      </c>
      <c r="S409" s="19">
        <v>1201</v>
      </c>
      <c r="T409" s="213">
        <f t="shared" si="7"/>
        <v>43374</v>
      </c>
      <c r="U409" s="214">
        <v>1840</v>
      </c>
    </row>
    <row r="410" spans="1:21">
      <c r="A410" s="225"/>
      <c r="B410" s="225"/>
      <c r="C410" s="225"/>
      <c r="D410" s="225"/>
      <c r="E410" s="225"/>
      <c r="Q410" s="18">
        <v>40918</v>
      </c>
      <c r="R410" s="19">
        <v>1202</v>
      </c>
      <c r="S410" s="19">
        <v>1201</v>
      </c>
      <c r="T410" s="213">
        <f t="shared" si="7"/>
        <v>43381</v>
      </c>
      <c r="U410" s="214">
        <v>1841</v>
      </c>
    </row>
    <row r="411" spans="1:21">
      <c r="A411" s="225"/>
      <c r="B411" s="225"/>
      <c r="C411" s="225"/>
      <c r="D411" s="225"/>
      <c r="E411" s="225"/>
      <c r="Q411" s="18">
        <v>40919</v>
      </c>
      <c r="R411" s="19">
        <v>1202</v>
      </c>
      <c r="S411" s="19">
        <v>1201</v>
      </c>
      <c r="T411" s="213">
        <f t="shared" si="7"/>
        <v>43388</v>
      </c>
      <c r="U411" s="214">
        <v>1842</v>
      </c>
    </row>
    <row r="412" spans="1:21">
      <c r="A412" s="225"/>
      <c r="B412" s="225"/>
      <c r="C412" s="225"/>
      <c r="D412" s="225"/>
      <c r="E412" s="225"/>
      <c r="Q412" s="18">
        <v>40920</v>
      </c>
      <c r="R412" s="19">
        <v>1202</v>
      </c>
      <c r="S412" s="19">
        <v>1201</v>
      </c>
      <c r="T412" s="213">
        <f t="shared" si="7"/>
        <v>43395</v>
      </c>
      <c r="U412" s="214">
        <v>1843</v>
      </c>
    </row>
    <row r="413" spans="1:21">
      <c r="A413" s="225"/>
      <c r="B413" s="225"/>
      <c r="C413" s="225"/>
      <c r="D413" s="225"/>
      <c r="E413" s="225"/>
      <c r="Q413" s="18">
        <v>40921</v>
      </c>
      <c r="R413" s="19">
        <v>1202</v>
      </c>
      <c r="S413" s="19">
        <v>1201</v>
      </c>
      <c r="T413" s="213">
        <f t="shared" si="7"/>
        <v>43402</v>
      </c>
      <c r="U413" s="214">
        <v>1844</v>
      </c>
    </row>
    <row r="414" spans="1:21">
      <c r="A414" s="225"/>
      <c r="B414" s="225"/>
      <c r="C414" s="225"/>
      <c r="D414" s="225"/>
      <c r="E414" s="225"/>
      <c r="Q414" s="18">
        <v>40922</v>
      </c>
      <c r="R414" s="19">
        <v>1202</v>
      </c>
      <c r="S414" s="19">
        <v>1201</v>
      </c>
      <c r="T414" s="213">
        <f t="shared" si="7"/>
        <v>43409</v>
      </c>
      <c r="U414" s="214">
        <v>1845</v>
      </c>
    </row>
    <row r="415" spans="1:21">
      <c r="A415" s="225"/>
      <c r="B415" s="225"/>
      <c r="C415" s="225"/>
      <c r="D415" s="225"/>
      <c r="E415" s="225"/>
      <c r="Q415" s="18">
        <v>40923</v>
      </c>
      <c r="R415" s="19">
        <v>1202</v>
      </c>
      <c r="S415" s="19">
        <v>1201</v>
      </c>
      <c r="T415" s="213">
        <f t="shared" si="7"/>
        <v>43416</v>
      </c>
      <c r="U415" s="214">
        <v>1846</v>
      </c>
    </row>
    <row r="416" spans="1:21">
      <c r="A416" s="225"/>
      <c r="B416" s="225"/>
      <c r="C416" s="225"/>
      <c r="D416" s="225"/>
      <c r="E416" s="225"/>
      <c r="Q416" s="31">
        <v>40924</v>
      </c>
      <c r="R416" s="32">
        <v>1203</v>
      </c>
      <c r="S416" s="32">
        <v>1201</v>
      </c>
      <c r="T416" s="213">
        <f t="shared" si="7"/>
        <v>43423</v>
      </c>
      <c r="U416" s="214">
        <v>1847</v>
      </c>
    </row>
    <row r="417" spans="1:21">
      <c r="A417" s="225"/>
      <c r="B417" s="225"/>
      <c r="C417" s="225"/>
      <c r="D417" s="225"/>
      <c r="E417" s="225"/>
      <c r="Q417" s="31">
        <v>40925</v>
      </c>
      <c r="R417" s="32">
        <v>1203</v>
      </c>
      <c r="S417" s="32">
        <v>1201</v>
      </c>
      <c r="T417" s="213">
        <f t="shared" si="7"/>
        <v>43430</v>
      </c>
      <c r="U417" s="214">
        <v>1848</v>
      </c>
    </row>
    <row r="418" spans="1:21">
      <c r="A418" s="225"/>
      <c r="B418" s="225"/>
      <c r="C418" s="225"/>
      <c r="D418" s="225"/>
      <c r="E418" s="225"/>
      <c r="Q418" s="31">
        <v>40926</v>
      </c>
      <c r="R418" s="32">
        <v>1203</v>
      </c>
      <c r="S418" s="32">
        <v>1201</v>
      </c>
      <c r="T418" s="213">
        <f t="shared" si="7"/>
        <v>43437</v>
      </c>
      <c r="U418" s="214">
        <v>1849</v>
      </c>
    </row>
    <row r="419" spans="1:21">
      <c r="A419" s="225"/>
      <c r="B419" s="225"/>
      <c r="C419" s="225"/>
      <c r="D419" s="225"/>
      <c r="E419" s="225"/>
      <c r="Q419" s="31">
        <v>40927</v>
      </c>
      <c r="R419" s="32">
        <v>1203</v>
      </c>
      <c r="S419" s="32">
        <v>1201</v>
      </c>
      <c r="T419" s="213">
        <f t="shared" si="7"/>
        <v>43444</v>
      </c>
      <c r="U419" s="214">
        <v>1850</v>
      </c>
    </row>
    <row r="420" spans="1:21">
      <c r="A420" s="225"/>
      <c r="B420" s="225"/>
      <c r="C420" s="225"/>
      <c r="D420" s="225"/>
      <c r="E420" s="225"/>
      <c r="Q420" s="31">
        <v>40928</v>
      </c>
      <c r="R420" s="32">
        <v>1203</v>
      </c>
      <c r="S420" s="32">
        <v>1201</v>
      </c>
      <c r="T420" s="213">
        <f t="shared" si="7"/>
        <v>43451</v>
      </c>
      <c r="U420" s="214">
        <v>1851</v>
      </c>
    </row>
    <row r="421" spans="1:21">
      <c r="A421" s="225"/>
      <c r="B421" s="225"/>
      <c r="C421" s="225"/>
      <c r="D421" s="225"/>
      <c r="E421" s="225"/>
      <c r="Q421" s="31">
        <v>40929</v>
      </c>
      <c r="R421" s="32">
        <v>1203</v>
      </c>
      <c r="S421" s="32">
        <v>1201</v>
      </c>
      <c r="T421" s="213">
        <f t="shared" si="7"/>
        <v>43458</v>
      </c>
      <c r="U421" s="214">
        <v>1852</v>
      </c>
    </row>
    <row r="422" spans="1:21">
      <c r="A422" s="225"/>
      <c r="B422" s="225"/>
      <c r="C422" s="225"/>
      <c r="D422" s="225"/>
      <c r="E422" s="225"/>
      <c r="Q422" s="31">
        <v>40930</v>
      </c>
      <c r="R422" s="32">
        <v>1203</v>
      </c>
      <c r="S422" s="32">
        <v>1201</v>
      </c>
      <c r="T422" s="213">
        <f t="shared" si="7"/>
        <v>43465</v>
      </c>
      <c r="U422" s="214">
        <v>1901</v>
      </c>
    </row>
    <row r="423" spans="1:21">
      <c r="A423" s="225"/>
      <c r="B423" s="225"/>
      <c r="C423" s="225"/>
      <c r="D423" s="225"/>
      <c r="E423" s="225"/>
      <c r="Q423" s="18">
        <v>40931</v>
      </c>
      <c r="R423" s="19">
        <v>1204</v>
      </c>
      <c r="S423" s="19">
        <v>1201</v>
      </c>
      <c r="T423" s="213">
        <f t="shared" si="7"/>
        <v>43472</v>
      </c>
      <c r="U423" s="214">
        <v>1902</v>
      </c>
    </row>
    <row r="424" spans="1:21">
      <c r="A424" s="225"/>
      <c r="B424" s="225"/>
      <c r="C424" s="225"/>
      <c r="D424" s="225"/>
      <c r="E424" s="225"/>
      <c r="Q424" s="18">
        <v>40932</v>
      </c>
      <c r="R424" s="19">
        <v>1204</v>
      </c>
      <c r="S424" s="19">
        <v>1201</v>
      </c>
      <c r="T424" s="213">
        <f t="shared" si="7"/>
        <v>43479</v>
      </c>
      <c r="U424" s="214">
        <v>1903</v>
      </c>
    </row>
    <row r="425" spans="1:21">
      <c r="A425" s="225"/>
      <c r="B425" s="225"/>
      <c r="C425" s="225"/>
      <c r="D425" s="225"/>
      <c r="E425" s="225"/>
      <c r="Q425" s="18">
        <v>40933</v>
      </c>
      <c r="R425" s="19">
        <v>1204</v>
      </c>
      <c r="S425" s="19">
        <v>1201</v>
      </c>
      <c r="T425" s="213">
        <f t="shared" si="7"/>
        <v>43486</v>
      </c>
      <c r="U425" s="214">
        <v>1904</v>
      </c>
    </row>
    <row r="426" spans="1:21">
      <c r="A426" s="225"/>
      <c r="B426" s="225"/>
      <c r="C426" s="225"/>
      <c r="D426" s="225"/>
      <c r="E426" s="225"/>
      <c r="Q426" s="18">
        <v>40934</v>
      </c>
      <c r="R426" s="19">
        <v>1204</v>
      </c>
      <c r="S426" s="19">
        <v>1201</v>
      </c>
      <c r="T426" s="213">
        <f t="shared" si="7"/>
        <v>43493</v>
      </c>
      <c r="U426" s="214">
        <v>1905</v>
      </c>
    </row>
    <row r="427" spans="1:21">
      <c r="A427" s="225"/>
      <c r="B427" s="225"/>
      <c r="C427" s="225"/>
      <c r="D427" s="225"/>
      <c r="E427" s="225"/>
      <c r="Q427" s="18">
        <v>40935</v>
      </c>
      <c r="R427" s="19">
        <v>1204</v>
      </c>
      <c r="S427" s="19">
        <v>1201</v>
      </c>
      <c r="T427" s="213">
        <f t="shared" si="7"/>
        <v>43500</v>
      </c>
      <c r="U427" s="214">
        <v>1906</v>
      </c>
    </row>
    <row r="428" spans="1:21">
      <c r="A428" s="225"/>
      <c r="B428" s="225"/>
      <c r="C428" s="225"/>
      <c r="D428" s="225"/>
      <c r="E428" s="225"/>
      <c r="Q428" s="18">
        <v>40936</v>
      </c>
      <c r="R428" s="19">
        <v>1204</v>
      </c>
      <c r="S428" s="19">
        <v>1201</v>
      </c>
      <c r="T428" s="213">
        <f t="shared" si="7"/>
        <v>43507</v>
      </c>
      <c r="U428" s="214">
        <v>1907</v>
      </c>
    </row>
    <row r="429" spans="1:21">
      <c r="A429" s="225"/>
      <c r="B429" s="225"/>
      <c r="C429" s="225"/>
      <c r="D429" s="225"/>
      <c r="E429" s="225"/>
      <c r="Q429" s="18">
        <v>40937</v>
      </c>
      <c r="R429" s="19">
        <v>1204</v>
      </c>
      <c r="S429" s="19">
        <v>1201</v>
      </c>
      <c r="T429" s="213">
        <f t="shared" si="7"/>
        <v>43514</v>
      </c>
      <c r="U429" s="214">
        <v>1908</v>
      </c>
    </row>
    <row r="430" spans="1:21">
      <c r="A430" s="225"/>
      <c r="B430" s="225"/>
      <c r="C430" s="225"/>
      <c r="D430" s="225"/>
      <c r="E430" s="225"/>
      <c r="Q430" s="31">
        <v>40938</v>
      </c>
      <c r="R430" s="32">
        <v>1205</v>
      </c>
      <c r="S430" s="32">
        <v>1202</v>
      </c>
      <c r="T430" s="213">
        <f t="shared" si="7"/>
        <v>43521</v>
      </c>
      <c r="U430" s="214">
        <v>1909</v>
      </c>
    </row>
    <row r="431" spans="1:21">
      <c r="A431" s="225"/>
      <c r="B431" s="225"/>
      <c r="C431" s="225"/>
      <c r="D431" s="225"/>
      <c r="E431" s="225"/>
      <c r="Q431" s="31">
        <v>40939</v>
      </c>
      <c r="R431" s="32">
        <v>1205</v>
      </c>
      <c r="S431" s="32">
        <v>1202</v>
      </c>
      <c r="T431" s="213">
        <f t="shared" si="7"/>
        <v>43528</v>
      </c>
      <c r="U431" s="214">
        <v>1910</v>
      </c>
    </row>
    <row r="432" spans="1:21">
      <c r="A432" s="225"/>
      <c r="B432" s="225"/>
      <c r="C432" s="225"/>
      <c r="D432" s="225"/>
      <c r="E432" s="225"/>
      <c r="Q432" s="31">
        <v>40940</v>
      </c>
      <c r="R432" s="32">
        <v>1205</v>
      </c>
      <c r="S432" s="32">
        <v>1202</v>
      </c>
      <c r="T432" s="213">
        <f t="shared" si="7"/>
        <v>43535</v>
      </c>
      <c r="U432" s="214">
        <v>1911</v>
      </c>
    </row>
    <row r="433" spans="1:21">
      <c r="A433" s="225"/>
      <c r="B433" s="225"/>
      <c r="C433" s="225"/>
      <c r="D433" s="225"/>
      <c r="E433" s="225"/>
      <c r="Q433" s="31">
        <v>40941</v>
      </c>
      <c r="R433" s="32">
        <v>1205</v>
      </c>
      <c r="S433" s="32">
        <v>1202</v>
      </c>
      <c r="T433" s="213">
        <f t="shared" si="7"/>
        <v>43542</v>
      </c>
      <c r="U433" s="214">
        <v>1912</v>
      </c>
    </row>
    <row r="434" spans="1:21">
      <c r="A434" s="225"/>
      <c r="B434" s="225"/>
      <c r="C434" s="225"/>
      <c r="D434" s="225"/>
      <c r="E434" s="225"/>
      <c r="Q434" s="31">
        <v>40942</v>
      </c>
      <c r="R434" s="32">
        <v>1205</v>
      </c>
      <c r="S434" s="32">
        <v>1202</v>
      </c>
      <c r="T434" s="213">
        <f t="shared" si="7"/>
        <v>43549</v>
      </c>
      <c r="U434" s="214">
        <v>1913</v>
      </c>
    </row>
    <row r="435" spans="1:21">
      <c r="A435" s="225"/>
      <c r="B435" s="225"/>
      <c r="C435" s="225"/>
      <c r="D435" s="225"/>
      <c r="E435" s="225"/>
      <c r="Q435" s="31">
        <v>40943</v>
      </c>
      <c r="R435" s="32">
        <v>1205</v>
      </c>
      <c r="S435" s="32">
        <v>1202</v>
      </c>
      <c r="T435" s="213">
        <f t="shared" si="7"/>
        <v>43556</v>
      </c>
      <c r="U435" s="214">
        <v>1914</v>
      </c>
    </row>
    <row r="436" spans="1:21">
      <c r="A436" s="225"/>
      <c r="B436" s="225"/>
      <c r="C436" s="225"/>
      <c r="D436" s="225"/>
      <c r="E436" s="225"/>
      <c r="Q436" s="31">
        <v>40944</v>
      </c>
      <c r="R436" s="32">
        <v>1205</v>
      </c>
      <c r="S436" s="32">
        <v>1202</v>
      </c>
      <c r="T436" s="213">
        <f t="shared" si="7"/>
        <v>43563</v>
      </c>
      <c r="U436" s="214">
        <v>1915</v>
      </c>
    </row>
    <row r="437" spans="1:21">
      <c r="A437" s="225"/>
      <c r="B437" s="225"/>
      <c r="C437" s="225"/>
      <c r="D437" s="225"/>
      <c r="E437" s="225"/>
      <c r="Q437" s="18">
        <v>40945</v>
      </c>
      <c r="R437" s="19">
        <v>1206</v>
      </c>
      <c r="S437" s="19">
        <v>1202</v>
      </c>
      <c r="T437" s="213">
        <f t="shared" si="7"/>
        <v>43570</v>
      </c>
      <c r="U437" s="214">
        <v>1916</v>
      </c>
    </row>
    <row r="438" spans="1:21">
      <c r="A438" s="225"/>
      <c r="B438" s="225"/>
      <c r="C438" s="225"/>
      <c r="D438" s="225"/>
      <c r="E438" s="225"/>
      <c r="Q438" s="18">
        <v>40946</v>
      </c>
      <c r="R438" s="19">
        <v>1206</v>
      </c>
      <c r="S438" s="19">
        <v>1202</v>
      </c>
      <c r="T438" s="213">
        <f t="shared" si="7"/>
        <v>43577</v>
      </c>
      <c r="U438" s="214">
        <v>1917</v>
      </c>
    </row>
    <row r="439" spans="1:21">
      <c r="A439" s="225"/>
      <c r="B439" s="225"/>
      <c r="C439" s="225"/>
      <c r="D439" s="225"/>
      <c r="E439" s="225"/>
      <c r="Q439" s="18">
        <v>40947</v>
      </c>
      <c r="R439" s="19">
        <v>1206</v>
      </c>
      <c r="S439" s="19">
        <v>1202</v>
      </c>
      <c r="T439" s="213">
        <f t="shared" si="7"/>
        <v>43584</v>
      </c>
      <c r="U439" s="214">
        <v>1918</v>
      </c>
    </row>
    <row r="440" spans="1:21">
      <c r="A440" s="225"/>
      <c r="B440" s="225"/>
      <c r="C440" s="225"/>
      <c r="D440" s="225"/>
      <c r="E440" s="225"/>
      <c r="Q440" s="18">
        <v>40948</v>
      </c>
      <c r="R440" s="19">
        <v>1206</v>
      </c>
      <c r="S440" s="19">
        <v>1202</v>
      </c>
      <c r="T440" s="213">
        <f t="shared" si="7"/>
        <v>43591</v>
      </c>
      <c r="U440" s="214">
        <v>1919</v>
      </c>
    </row>
    <row r="441" spans="1:21">
      <c r="A441" s="225"/>
      <c r="B441" s="225"/>
      <c r="C441" s="225"/>
      <c r="D441" s="225"/>
      <c r="E441" s="225"/>
      <c r="Q441" s="18">
        <v>40949</v>
      </c>
      <c r="R441" s="19">
        <v>1206</v>
      </c>
      <c r="S441" s="19">
        <v>1202</v>
      </c>
      <c r="T441" s="213">
        <f t="shared" si="7"/>
        <v>43598</v>
      </c>
      <c r="U441" s="214">
        <v>1920</v>
      </c>
    </row>
    <row r="442" spans="1:21">
      <c r="A442" s="225"/>
      <c r="B442" s="225"/>
      <c r="C442" s="225"/>
      <c r="D442" s="225"/>
      <c r="E442" s="225"/>
      <c r="Q442" s="18">
        <v>40950</v>
      </c>
      <c r="R442" s="19">
        <v>1206</v>
      </c>
      <c r="S442" s="19">
        <v>1202</v>
      </c>
      <c r="T442" s="213">
        <f t="shared" si="7"/>
        <v>43605</v>
      </c>
      <c r="U442" s="214">
        <v>1921</v>
      </c>
    </row>
    <row r="443" spans="1:21">
      <c r="A443" s="225"/>
      <c r="B443" s="225"/>
      <c r="C443" s="225"/>
      <c r="D443" s="225"/>
      <c r="E443" s="225"/>
      <c r="Q443" s="18">
        <v>40951</v>
      </c>
      <c r="R443" s="19">
        <v>1206</v>
      </c>
      <c r="S443" s="19">
        <v>1202</v>
      </c>
      <c r="T443" s="213">
        <f t="shared" si="7"/>
        <v>43612</v>
      </c>
      <c r="U443" s="214">
        <v>1922</v>
      </c>
    </row>
    <row r="444" spans="1:21">
      <c r="A444" s="225"/>
      <c r="B444" s="225"/>
      <c r="C444" s="225"/>
      <c r="D444" s="225"/>
      <c r="E444" s="225"/>
      <c r="Q444" s="31">
        <v>40952</v>
      </c>
      <c r="R444" s="32">
        <v>1207</v>
      </c>
      <c r="S444" s="32">
        <v>1202</v>
      </c>
      <c r="T444" s="213">
        <f t="shared" si="7"/>
        <v>43619</v>
      </c>
      <c r="U444" s="214">
        <v>1923</v>
      </c>
    </row>
    <row r="445" spans="1:21">
      <c r="A445" s="225"/>
      <c r="B445" s="225"/>
      <c r="C445" s="225"/>
      <c r="D445" s="225"/>
      <c r="E445" s="225"/>
      <c r="Q445" s="31">
        <v>40953</v>
      </c>
      <c r="R445" s="32">
        <v>1207</v>
      </c>
      <c r="S445" s="32">
        <v>1202</v>
      </c>
      <c r="T445" s="213">
        <f t="shared" si="7"/>
        <v>43626</v>
      </c>
      <c r="U445" s="214">
        <v>1924</v>
      </c>
    </row>
    <row r="446" spans="1:21">
      <c r="A446" s="225"/>
      <c r="B446" s="225"/>
      <c r="C446" s="225"/>
      <c r="D446" s="225"/>
      <c r="E446" s="225"/>
      <c r="Q446" s="31">
        <v>40954</v>
      </c>
      <c r="R446" s="32">
        <v>1207</v>
      </c>
      <c r="S446" s="32">
        <v>1202</v>
      </c>
      <c r="T446" s="213">
        <f t="shared" si="7"/>
        <v>43633</v>
      </c>
      <c r="U446" s="214">
        <v>1925</v>
      </c>
    </row>
    <row r="447" spans="1:21">
      <c r="A447" s="225"/>
      <c r="B447" s="225"/>
      <c r="C447" s="225"/>
      <c r="D447" s="225"/>
      <c r="E447" s="225"/>
      <c r="Q447" s="31">
        <v>40955</v>
      </c>
      <c r="R447" s="32">
        <v>1207</v>
      </c>
      <c r="S447" s="32">
        <v>1202</v>
      </c>
      <c r="T447" s="213">
        <f t="shared" si="7"/>
        <v>43640</v>
      </c>
      <c r="U447" s="214">
        <v>1926</v>
      </c>
    </row>
    <row r="448" spans="1:21">
      <c r="A448" s="225"/>
      <c r="B448" s="225"/>
      <c r="C448" s="225"/>
      <c r="D448" s="225"/>
      <c r="E448" s="225"/>
      <c r="Q448" s="31">
        <v>40956</v>
      </c>
      <c r="R448" s="32">
        <v>1207</v>
      </c>
      <c r="S448" s="32">
        <v>1202</v>
      </c>
      <c r="T448" s="213">
        <f t="shared" si="7"/>
        <v>43647</v>
      </c>
      <c r="U448" s="214">
        <v>1927</v>
      </c>
    </row>
    <row r="449" spans="1:21">
      <c r="A449" s="225"/>
      <c r="B449" s="225"/>
      <c r="C449" s="225"/>
      <c r="D449" s="225"/>
      <c r="E449" s="225"/>
      <c r="Q449" s="31">
        <v>40957</v>
      </c>
      <c r="R449" s="32">
        <v>1207</v>
      </c>
      <c r="S449" s="32">
        <v>1202</v>
      </c>
      <c r="T449" s="213">
        <f t="shared" si="7"/>
        <v>43654</v>
      </c>
      <c r="U449" s="214">
        <v>1928</v>
      </c>
    </row>
    <row r="450" spans="1:21">
      <c r="A450" s="225"/>
      <c r="B450" s="225"/>
      <c r="C450" s="225"/>
      <c r="D450" s="225"/>
      <c r="E450" s="225"/>
      <c r="Q450" s="31">
        <v>40958</v>
      </c>
      <c r="R450" s="32">
        <v>1207</v>
      </c>
      <c r="S450" s="32">
        <v>1202</v>
      </c>
      <c r="T450" s="213">
        <f t="shared" si="7"/>
        <v>43661</v>
      </c>
      <c r="U450" s="214">
        <v>1929</v>
      </c>
    </row>
    <row r="451" spans="1:21">
      <c r="A451" s="225"/>
      <c r="B451" s="225"/>
      <c r="C451" s="225"/>
      <c r="D451" s="225"/>
      <c r="E451" s="225"/>
      <c r="Q451" s="18">
        <v>40959</v>
      </c>
      <c r="R451" s="19">
        <v>1208</v>
      </c>
      <c r="S451" s="19">
        <v>1202</v>
      </c>
      <c r="T451" s="213">
        <f t="shared" si="7"/>
        <v>43668</v>
      </c>
      <c r="U451" s="214">
        <v>1930</v>
      </c>
    </row>
    <row r="452" spans="1:21">
      <c r="A452" s="225"/>
      <c r="B452" s="225"/>
      <c r="C452" s="225"/>
      <c r="D452" s="225"/>
      <c r="E452" s="225"/>
      <c r="Q452" s="18">
        <v>40960</v>
      </c>
      <c r="R452" s="19">
        <v>1208</v>
      </c>
      <c r="S452" s="19">
        <v>1202</v>
      </c>
      <c r="T452" s="213">
        <f t="shared" si="7"/>
        <v>43675</v>
      </c>
      <c r="U452" s="214">
        <v>1931</v>
      </c>
    </row>
    <row r="453" spans="1:21">
      <c r="A453" s="225"/>
      <c r="B453" s="225"/>
      <c r="C453" s="225"/>
      <c r="D453" s="225"/>
      <c r="E453" s="225"/>
      <c r="Q453" s="18">
        <v>40961</v>
      </c>
      <c r="R453" s="19">
        <v>1208</v>
      </c>
      <c r="S453" s="19">
        <v>1202</v>
      </c>
      <c r="T453" s="213">
        <f t="shared" si="7"/>
        <v>43682</v>
      </c>
      <c r="U453" s="214">
        <v>1932</v>
      </c>
    </row>
    <row r="454" spans="1:21">
      <c r="A454" s="225"/>
      <c r="B454" s="225"/>
      <c r="C454" s="225"/>
      <c r="D454" s="225"/>
      <c r="E454" s="225"/>
      <c r="Q454" s="18">
        <v>40962</v>
      </c>
      <c r="R454" s="19">
        <v>1208</v>
      </c>
      <c r="S454" s="19">
        <v>1202</v>
      </c>
      <c r="T454" s="213">
        <f t="shared" si="7"/>
        <v>43689</v>
      </c>
      <c r="U454" s="214">
        <v>1933</v>
      </c>
    </row>
    <row r="455" spans="1:21">
      <c r="A455" s="225"/>
      <c r="B455" s="225"/>
      <c r="C455" s="225"/>
      <c r="D455" s="225"/>
      <c r="E455" s="225"/>
      <c r="Q455" s="18">
        <v>40963</v>
      </c>
      <c r="R455" s="19">
        <v>1208</v>
      </c>
      <c r="S455" s="19">
        <v>1202</v>
      </c>
      <c r="T455" s="213">
        <f t="shared" ref="T455:T473" si="8">T454+7</f>
        <v>43696</v>
      </c>
      <c r="U455" s="214">
        <v>1934</v>
      </c>
    </row>
    <row r="456" spans="1:21">
      <c r="A456" s="225"/>
      <c r="B456" s="225"/>
      <c r="C456" s="225"/>
      <c r="D456" s="225"/>
      <c r="E456" s="225"/>
      <c r="Q456" s="18">
        <v>40964</v>
      </c>
      <c r="R456" s="19">
        <v>1208</v>
      </c>
      <c r="S456" s="19">
        <v>1202</v>
      </c>
      <c r="T456" s="213">
        <f t="shared" si="8"/>
        <v>43703</v>
      </c>
      <c r="U456" s="214">
        <v>1935</v>
      </c>
    </row>
    <row r="457" spans="1:21">
      <c r="A457" s="225"/>
      <c r="B457" s="225"/>
      <c r="C457" s="225"/>
      <c r="D457" s="225"/>
      <c r="E457" s="225"/>
      <c r="Q457" s="18">
        <v>40965</v>
      </c>
      <c r="R457" s="19">
        <v>1208</v>
      </c>
      <c r="S457" s="19">
        <v>1202</v>
      </c>
      <c r="T457" s="213">
        <f t="shared" si="8"/>
        <v>43710</v>
      </c>
      <c r="U457" s="214">
        <v>1936</v>
      </c>
    </row>
    <row r="458" spans="1:21">
      <c r="A458" s="225"/>
      <c r="B458" s="225"/>
      <c r="C458" s="225"/>
      <c r="D458" s="225"/>
      <c r="E458" s="225"/>
      <c r="Q458" s="31">
        <v>40966</v>
      </c>
      <c r="R458" s="32">
        <v>1209</v>
      </c>
      <c r="S458" s="32">
        <v>1203</v>
      </c>
      <c r="T458" s="213">
        <f t="shared" si="8"/>
        <v>43717</v>
      </c>
      <c r="U458" s="214">
        <v>1937</v>
      </c>
    </row>
    <row r="459" spans="1:21">
      <c r="A459" s="225"/>
      <c r="B459" s="225"/>
      <c r="C459" s="225"/>
      <c r="D459" s="225"/>
      <c r="E459" s="225"/>
      <c r="Q459" s="31">
        <v>40967</v>
      </c>
      <c r="R459" s="32">
        <v>1209</v>
      </c>
      <c r="S459" s="32">
        <v>1203</v>
      </c>
      <c r="T459" s="213">
        <f t="shared" si="8"/>
        <v>43724</v>
      </c>
      <c r="U459" s="214">
        <v>1938</v>
      </c>
    </row>
    <row r="460" spans="1:21">
      <c r="A460" s="225"/>
      <c r="B460" s="225"/>
      <c r="C460" s="225"/>
      <c r="D460" s="225"/>
      <c r="E460" s="225"/>
      <c r="Q460" s="31">
        <v>40968</v>
      </c>
      <c r="R460" s="32">
        <v>1209</v>
      </c>
      <c r="S460" s="32">
        <v>1203</v>
      </c>
      <c r="T460" s="213">
        <f t="shared" si="8"/>
        <v>43731</v>
      </c>
      <c r="U460" s="214">
        <v>1939</v>
      </c>
    </row>
    <row r="461" spans="1:21">
      <c r="A461" s="225"/>
      <c r="B461" s="225"/>
      <c r="C461" s="225"/>
      <c r="D461" s="225"/>
      <c r="E461" s="225"/>
      <c r="Q461" s="31">
        <v>40969</v>
      </c>
      <c r="R461" s="32">
        <v>1209</v>
      </c>
      <c r="S461" s="32">
        <v>1203</v>
      </c>
      <c r="T461" s="213">
        <f t="shared" si="8"/>
        <v>43738</v>
      </c>
      <c r="U461" s="214">
        <v>1940</v>
      </c>
    </row>
    <row r="462" spans="1:21">
      <c r="A462" s="225"/>
      <c r="B462" s="225"/>
      <c r="C462" s="225"/>
      <c r="D462" s="225"/>
      <c r="E462" s="225"/>
      <c r="Q462" s="31">
        <v>40970</v>
      </c>
      <c r="R462" s="32">
        <v>1209</v>
      </c>
      <c r="S462" s="32">
        <v>1203</v>
      </c>
      <c r="T462" s="213">
        <f t="shared" si="8"/>
        <v>43745</v>
      </c>
      <c r="U462" s="214">
        <v>1941</v>
      </c>
    </row>
    <row r="463" spans="1:21">
      <c r="A463" s="225"/>
      <c r="B463" s="225"/>
      <c r="C463" s="225"/>
      <c r="D463" s="225"/>
      <c r="E463" s="225"/>
      <c r="Q463" s="31">
        <v>40971</v>
      </c>
      <c r="R463" s="32">
        <v>1209</v>
      </c>
      <c r="S463" s="32">
        <v>1203</v>
      </c>
      <c r="T463" s="213">
        <f t="shared" si="8"/>
        <v>43752</v>
      </c>
      <c r="U463" s="214">
        <v>1942</v>
      </c>
    </row>
    <row r="464" spans="1:21">
      <c r="A464" s="225"/>
      <c r="B464" s="225"/>
      <c r="C464" s="225"/>
      <c r="D464" s="225"/>
      <c r="E464" s="225"/>
      <c r="Q464" s="31">
        <v>40972</v>
      </c>
      <c r="R464" s="32">
        <v>1209</v>
      </c>
      <c r="S464" s="32">
        <v>1203</v>
      </c>
      <c r="T464" s="213">
        <f t="shared" si="8"/>
        <v>43759</v>
      </c>
      <c r="U464" s="214">
        <v>1943</v>
      </c>
    </row>
    <row r="465" spans="1:21">
      <c r="A465" s="225"/>
      <c r="B465" s="225"/>
      <c r="C465" s="225"/>
      <c r="D465" s="225"/>
      <c r="E465" s="225"/>
      <c r="Q465" s="18">
        <v>40973</v>
      </c>
      <c r="R465" s="19">
        <v>1210</v>
      </c>
      <c r="S465" s="19">
        <v>1203</v>
      </c>
      <c r="T465" s="213">
        <f t="shared" si="8"/>
        <v>43766</v>
      </c>
      <c r="U465" s="214">
        <v>1944</v>
      </c>
    </row>
    <row r="466" spans="1:21">
      <c r="A466" s="225"/>
      <c r="B466" s="225"/>
      <c r="C466" s="225"/>
      <c r="D466" s="225"/>
      <c r="E466" s="225"/>
      <c r="Q466" s="18">
        <v>40974</v>
      </c>
      <c r="R466" s="19">
        <v>1210</v>
      </c>
      <c r="S466" s="19">
        <v>1203</v>
      </c>
      <c r="T466" s="213">
        <f t="shared" si="8"/>
        <v>43773</v>
      </c>
      <c r="U466" s="214">
        <v>1945</v>
      </c>
    </row>
    <row r="467" spans="1:21">
      <c r="A467" s="225"/>
      <c r="B467" s="225"/>
      <c r="C467" s="225"/>
      <c r="D467" s="225"/>
      <c r="E467" s="225"/>
      <c r="Q467" s="18">
        <v>40975</v>
      </c>
      <c r="R467" s="19">
        <v>1210</v>
      </c>
      <c r="S467" s="19">
        <v>1203</v>
      </c>
      <c r="T467" s="213">
        <f t="shared" si="8"/>
        <v>43780</v>
      </c>
      <c r="U467" s="214">
        <v>1946</v>
      </c>
    </row>
    <row r="468" spans="1:21">
      <c r="A468" s="225"/>
      <c r="B468" s="225"/>
      <c r="C468" s="225"/>
      <c r="D468" s="225"/>
      <c r="E468" s="225"/>
      <c r="Q468" s="18">
        <v>40976</v>
      </c>
      <c r="R468" s="19">
        <v>1210</v>
      </c>
      <c r="S468" s="19">
        <v>1203</v>
      </c>
      <c r="T468" s="213">
        <f t="shared" si="8"/>
        <v>43787</v>
      </c>
      <c r="U468" s="214">
        <v>1947</v>
      </c>
    </row>
    <row r="469" spans="1:21">
      <c r="A469" s="225"/>
      <c r="B469" s="225"/>
      <c r="C469" s="225"/>
      <c r="D469" s="225"/>
      <c r="E469" s="225"/>
      <c r="Q469" s="18">
        <v>40977</v>
      </c>
      <c r="R469" s="19">
        <v>1210</v>
      </c>
      <c r="S469" s="19">
        <v>1203</v>
      </c>
      <c r="T469" s="213">
        <f t="shared" si="8"/>
        <v>43794</v>
      </c>
      <c r="U469" s="214">
        <v>1948</v>
      </c>
    </row>
    <row r="470" spans="1:21">
      <c r="A470" s="225"/>
      <c r="B470" s="225"/>
      <c r="C470" s="225"/>
      <c r="D470" s="225"/>
      <c r="E470" s="225"/>
      <c r="Q470" s="18">
        <v>40978</v>
      </c>
      <c r="R470" s="19">
        <v>1210</v>
      </c>
      <c r="S470" s="19">
        <v>1203</v>
      </c>
      <c r="T470" s="213">
        <f t="shared" si="8"/>
        <v>43801</v>
      </c>
      <c r="U470" s="214">
        <v>1949</v>
      </c>
    </row>
    <row r="471" spans="1:21">
      <c r="A471" s="225"/>
      <c r="B471" s="225"/>
      <c r="C471" s="225"/>
      <c r="D471" s="225"/>
      <c r="E471" s="225"/>
      <c r="Q471" s="18">
        <v>40979</v>
      </c>
      <c r="R471" s="19">
        <v>1210</v>
      </c>
      <c r="S471" s="19">
        <v>1203</v>
      </c>
      <c r="T471" s="213">
        <f t="shared" si="8"/>
        <v>43808</v>
      </c>
      <c r="U471" s="214">
        <v>1950</v>
      </c>
    </row>
    <row r="472" spans="1:21">
      <c r="A472" s="225"/>
      <c r="B472" s="225"/>
      <c r="C472" s="225"/>
      <c r="D472" s="225"/>
      <c r="E472" s="225"/>
      <c r="Q472" s="31">
        <v>40980</v>
      </c>
      <c r="R472" s="32">
        <v>1211</v>
      </c>
      <c r="S472" s="32">
        <v>1203</v>
      </c>
      <c r="T472" s="213">
        <f t="shared" si="8"/>
        <v>43815</v>
      </c>
      <c r="U472" s="214">
        <v>1951</v>
      </c>
    </row>
    <row r="473" spans="1:21">
      <c r="A473" s="225"/>
      <c r="B473" s="225"/>
      <c r="C473" s="225"/>
      <c r="D473" s="225"/>
      <c r="E473" s="225"/>
      <c r="Q473" s="31">
        <v>40981</v>
      </c>
      <c r="R473" s="32">
        <v>1211</v>
      </c>
      <c r="S473" s="32">
        <v>1203</v>
      </c>
      <c r="T473" s="213">
        <f t="shared" si="8"/>
        <v>43822</v>
      </c>
      <c r="U473" s="214">
        <v>1952</v>
      </c>
    </row>
    <row r="474" spans="1:21">
      <c r="A474" s="225"/>
      <c r="B474" s="225"/>
      <c r="C474" s="225"/>
      <c r="D474" s="225"/>
      <c r="E474" s="225"/>
      <c r="Q474" s="31">
        <v>40982</v>
      </c>
      <c r="R474" s="32">
        <v>1211</v>
      </c>
      <c r="S474" s="32">
        <v>1203</v>
      </c>
      <c r="T474" s="213"/>
      <c r="U474" s="214"/>
    </row>
    <row r="475" spans="1:21">
      <c r="A475" s="225"/>
      <c r="B475" s="225"/>
      <c r="C475" s="225"/>
      <c r="D475" s="225"/>
      <c r="E475" s="225"/>
      <c r="Q475" s="31">
        <v>40983</v>
      </c>
      <c r="R475" s="32">
        <v>1211</v>
      </c>
      <c r="S475" s="32">
        <v>1203</v>
      </c>
      <c r="T475" s="50"/>
      <c r="U475" s="50"/>
    </row>
    <row r="476" spans="1:21">
      <c r="A476" s="225"/>
      <c r="B476" s="225"/>
      <c r="C476" s="225"/>
      <c r="D476" s="225"/>
      <c r="E476" s="225"/>
      <c r="Q476" s="31">
        <v>40984</v>
      </c>
      <c r="R476" s="32">
        <v>1211</v>
      </c>
      <c r="S476" s="32">
        <v>1203</v>
      </c>
      <c r="T476" s="50"/>
      <c r="U476" s="50"/>
    </row>
    <row r="477" spans="1:21">
      <c r="A477" s="225"/>
      <c r="B477" s="225"/>
      <c r="C477" s="225"/>
      <c r="D477" s="225"/>
      <c r="E477" s="225"/>
      <c r="Q477" s="31">
        <v>40985</v>
      </c>
      <c r="R477" s="32">
        <v>1211</v>
      </c>
      <c r="S477" s="32">
        <v>1203</v>
      </c>
      <c r="T477" s="50"/>
      <c r="U477" s="50"/>
    </row>
    <row r="478" spans="1:21">
      <c r="A478" s="225"/>
      <c r="B478" s="225"/>
      <c r="C478" s="225"/>
      <c r="D478" s="225"/>
      <c r="E478" s="225"/>
      <c r="Q478" s="31">
        <v>40986</v>
      </c>
      <c r="R478" s="32">
        <v>1211</v>
      </c>
      <c r="S478" s="32">
        <v>1203</v>
      </c>
      <c r="T478" s="50"/>
      <c r="U478" s="50"/>
    </row>
    <row r="479" spans="1:21">
      <c r="A479" s="225"/>
      <c r="B479" s="225"/>
      <c r="C479" s="225"/>
      <c r="D479" s="225"/>
      <c r="E479" s="225"/>
      <c r="Q479" s="18">
        <v>40987</v>
      </c>
      <c r="R479" s="19">
        <v>1212</v>
      </c>
      <c r="S479" s="19">
        <v>1203</v>
      </c>
      <c r="T479" s="50"/>
      <c r="U479" s="50"/>
    </row>
    <row r="480" spans="1:21">
      <c r="A480" s="225"/>
      <c r="B480" s="225"/>
      <c r="C480" s="225"/>
      <c r="D480" s="225"/>
      <c r="E480" s="225"/>
      <c r="Q480" s="18">
        <v>40988</v>
      </c>
      <c r="R480" s="19">
        <v>1212</v>
      </c>
      <c r="S480" s="19">
        <v>1203</v>
      </c>
      <c r="T480" s="50"/>
      <c r="U480" s="50"/>
    </row>
    <row r="481" spans="1:21">
      <c r="A481" s="225"/>
      <c r="B481" s="225"/>
      <c r="C481" s="225"/>
      <c r="D481" s="225"/>
      <c r="E481" s="225"/>
      <c r="Q481" s="18">
        <v>40989</v>
      </c>
      <c r="R481" s="19">
        <v>1212</v>
      </c>
      <c r="S481" s="19">
        <v>1203</v>
      </c>
      <c r="T481" s="50"/>
      <c r="U481" s="50"/>
    </row>
    <row r="482" spans="1:21">
      <c r="A482" s="225"/>
      <c r="B482" s="225"/>
      <c r="C482" s="225"/>
      <c r="D482" s="225"/>
      <c r="E482" s="225"/>
      <c r="Q482" s="18">
        <v>40990</v>
      </c>
      <c r="R482" s="19">
        <v>1212</v>
      </c>
      <c r="S482" s="19">
        <v>1203</v>
      </c>
      <c r="T482" s="50"/>
      <c r="U482" s="50"/>
    </row>
    <row r="483" spans="1:21">
      <c r="A483" s="225"/>
      <c r="B483" s="225"/>
      <c r="C483" s="225"/>
      <c r="D483" s="225"/>
      <c r="E483" s="225"/>
      <c r="Q483" s="18">
        <v>40991</v>
      </c>
      <c r="R483" s="19">
        <v>1212</v>
      </c>
      <c r="S483" s="19">
        <v>1203</v>
      </c>
      <c r="T483" s="50"/>
      <c r="U483" s="50"/>
    </row>
    <row r="484" spans="1:21">
      <c r="A484" s="225"/>
      <c r="B484" s="225"/>
      <c r="C484" s="225"/>
      <c r="D484" s="225"/>
      <c r="E484" s="225"/>
      <c r="Q484" s="18">
        <v>40992</v>
      </c>
      <c r="R484" s="19">
        <v>1212</v>
      </c>
      <c r="S484" s="19">
        <v>1203</v>
      </c>
      <c r="T484" s="50"/>
      <c r="U484" s="50"/>
    </row>
    <row r="485" spans="1:21">
      <c r="A485" s="225"/>
      <c r="B485" s="225"/>
      <c r="C485" s="225"/>
      <c r="D485" s="225"/>
      <c r="E485" s="225"/>
      <c r="Q485" s="18">
        <v>40993</v>
      </c>
      <c r="R485" s="19">
        <v>1212</v>
      </c>
      <c r="S485" s="19">
        <v>1203</v>
      </c>
      <c r="T485" s="50"/>
      <c r="U485" s="50"/>
    </row>
    <row r="486" spans="1:21">
      <c r="A486" s="225"/>
      <c r="B486" s="225"/>
      <c r="C486" s="225"/>
      <c r="D486" s="225"/>
      <c r="E486" s="225"/>
      <c r="Q486" s="31">
        <v>40994</v>
      </c>
      <c r="R486" s="32">
        <v>1213</v>
      </c>
      <c r="S486" s="32">
        <v>1203</v>
      </c>
      <c r="T486" s="50"/>
      <c r="U486" s="50"/>
    </row>
    <row r="487" spans="1:21">
      <c r="A487" s="225"/>
      <c r="B487" s="225"/>
      <c r="C487" s="225"/>
      <c r="D487" s="225"/>
      <c r="E487" s="225"/>
      <c r="Q487" s="31">
        <v>40995</v>
      </c>
      <c r="R487" s="32">
        <v>1213</v>
      </c>
      <c r="S487" s="32">
        <v>1203</v>
      </c>
      <c r="T487" s="50"/>
      <c r="U487" s="50"/>
    </row>
    <row r="488" spans="1:21">
      <c r="A488" s="225"/>
      <c r="B488" s="225"/>
      <c r="C488" s="225"/>
      <c r="D488" s="225"/>
      <c r="E488" s="225"/>
      <c r="Q488" s="31">
        <v>40996</v>
      </c>
      <c r="R488" s="32">
        <v>1213</v>
      </c>
      <c r="S488" s="32">
        <v>1203</v>
      </c>
      <c r="T488" s="50"/>
      <c r="U488" s="50"/>
    </row>
    <row r="489" spans="1:21">
      <c r="A489" s="225"/>
      <c r="B489" s="225"/>
      <c r="C489" s="225"/>
      <c r="D489" s="225"/>
      <c r="E489" s="225"/>
      <c r="Q489" s="31">
        <v>40997</v>
      </c>
      <c r="R489" s="32">
        <v>1213</v>
      </c>
      <c r="S489" s="32">
        <v>1203</v>
      </c>
      <c r="T489" s="50"/>
      <c r="U489" s="50"/>
    </row>
    <row r="490" spans="1:21">
      <c r="A490" s="225"/>
      <c r="B490" s="225"/>
      <c r="C490" s="225"/>
      <c r="D490" s="225"/>
      <c r="E490" s="225"/>
      <c r="Q490" s="31">
        <v>40998</v>
      </c>
      <c r="R490" s="32">
        <v>1213</v>
      </c>
      <c r="S490" s="32">
        <v>1203</v>
      </c>
      <c r="T490" s="50"/>
      <c r="U490" s="50"/>
    </row>
    <row r="491" spans="1:21">
      <c r="A491" s="225"/>
      <c r="B491" s="225"/>
      <c r="C491" s="225"/>
      <c r="D491" s="225"/>
      <c r="E491" s="225"/>
      <c r="Q491" s="31">
        <v>40999</v>
      </c>
      <c r="R491" s="32">
        <v>1213</v>
      </c>
      <c r="S491" s="32">
        <v>1203</v>
      </c>
      <c r="T491" s="50"/>
      <c r="U491" s="50"/>
    </row>
    <row r="492" spans="1:21">
      <c r="A492" s="225"/>
      <c r="B492" s="225"/>
      <c r="C492" s="225"/>
      <c r="D492" s="225"/>
      <c r="E492" s="225"/>
      <c r="Q492" s="31">
        <v>41000</v>
      </c>
      <c r="R492" s="32">
        <v>1213</v>
      </c>
      <c r="S492" s="32">
        <v>1203</v>
      </c>
      <c r="T492" s="50"/>
      <c r="U492" s="50"/>
    </row>
    <row r="493" spans="1:21">
      <c r="A493" s="225"/>
      <c r="B493" s="225"/>
      <c r="C493" s="225"/>
      <c r="D493" s="225"/>
      <c r="E493" s="225"/>
      <c r="Q493" s="18">
        <v>41001</v>
      </c>
      <c r="R493" s="19">
        <v>1214</v>
      </c>
      <c r="S493" s="19">
        <v>1204</v>
      </c>
      <c r="T493" s="50"/>
      <c r="U493" s="50"/>
    </row>
    <row r="494" spans="1:21">
      <c r="A494" s="225"/>
      <c r="B494" s="225"/>
      <c r="C494" s="225"/>
      <c r="D494" s="225"/>
      <c r="E494" s="225"/>
      <c r="Q494" s="18">
        <v>41002</v>
      </c>
      <c r="R494" s="19">
        <v>1214</v>
      </c>
      <c r="S494" s="19">
        <v>1204</v>
      </c>
      <c r="T494" s="50"/>
      <c r="U494" s="50"/>
    </row>
    <row r="495" spans="1:21">
      <c r="A495" s="225"/>
      <c r="B495" s="225"/>
      <c r="C495" s="225"/>
      <c r="D495" s="225"/>
      <c r="E495" s="225"/>
      <c r="Q495" s="18">
        <v>41003</v>
      </c>
      <c r="R495" s="19">
        <v>1214</v>
      </c>
      <c r="S495" s="19">
        <v>1204</v>
      </c>
      <c r="T495" s="50"/>
      <c r="U495" s="50"/>
    </row>
    <row r="496" spans="1:21">
      <c r="A496" s="225"/>
      <c r="B496" s="225"/>
      <c r="C496" s="225"/>
      <c r="D496" s="225"/>
      <c r="E496" s="225"/>
      <c r="Q496" s="18">
        <v>41004</v>
      </c>
      <c r="R496" s="19">
        <v>1214</v>
      </c>
      <c r="S496" s="19">
        <v>1204</v>
      </c>
      <c r="T496" s="50"/>
      <c r="U496" s="50"/>
    </row>
    <row r="497" spans="1:21">
      <c r="A497" s="225"/>
      <c r="B497" s="225"/>
      <c r="C497" s="225"/>
      <c r="D497" s="225"/>
      <c r="E497" s="225"/>
      <c r="Q497" s="18">
        <v>41005</v>
      </c>
      <c r="R497" s="19">
        <v>1214</v>
      </c>
      <c r="S497" s="19">
        <v>1204</v>
      </c>
      <c r="T497" s="50"/>
      <c r="U497" s="50"/>
    </row>
    <row r="498" spans="1:21">
      <c r="A498" s="225"/>
      <c r="B498" s="225"/>
      <c r="C498" s="225"/>
      <c r="D498" s="225"/>
      <c r="E498" s="225"/>
      <c r="Q498" s="18">
        <v>41006</v>
      </c>
      <c r="R498" s="19">
        <v>1214</v>
      </c>
      <c r="S498" s="19">
        <v>1204</v>
      </c>
      <c r="T498" s="50"/>
      <c r="U498" s="50"/>
    </row>
    <row r="499" spans="1:21">
      <c r="A499" s="225"/>
      <c r="B499" s="225"/>
      <c r="C499" s="225"/>
      <c r="D499" s="225"/>
      <c r="E499" s="225"/>
      <c r="Q499" s="18">
        <v>41007</v>
      </c>
      <c r="R499" s="19">
        <v>1214</v>
      </c>
      <c r="S499" s="19">
        <v>1204</v>
      </c>
      <c r="T499" s="50"/>
      <c r="U499" s="50"/>
    </row>
    <row r="500" spans="1:21">
      <c r="A500" s="225"/>
      <c r="B500" s="225"/>
      <c r="C500" s="225"/>
      <c r="D500" s="225"/>
      <c r="E500" s="225"/>
      <c r="Q500" s="31">
        <v>41008</v>
      </c>
      <c r="R500" s="32">
        <v>1215</v>
      </c>
      <c r="S500" s="32">
        <v>1204</v>
      </c>
      <c r="T500" s="50"/>
      <c r="U500" s="50"/>
    </row>
    <row r="501" spans="1:21">
      <c r="A501" s="225"/>
      <c r="B501" s="225"/>
      <c r="C501" s="225"/>
      <c r="D501" s="225"/>
      <c r="E501" s="225"/>
      <c r="Q501" s="31">
        <v>41009</v>
      </c>
      <c r="R501" s="32">
        <v>1215</v>
      </c>
      <c r="S501" s="32">
        <v>1204</v>
      </c>
      <c r="T501" s="50"/>
      <c r="U501" s="50"/>
    </row>
    <row r="502" spans="1:21">
      <c r="A502" s="225"/>
      <c r="B502" s="225"/>
      <c r="C502" s="225"/>
      <c r="D502" s="225"/>
      <c r="E502" s="225"/>
      <c r="Q502" s="31">
        <v>41010</v>
      </c>
      <c r="R502" s="32">
        <v>1215</v>
      </c>
      <c r="S502" s="32">
        <v>1204</v>
      </c>
      <c r="T502" s="50"/>
      <c r="U502" s="50"/>
    </row>
    <row r="503" spans="1:21">
      <c r="A503" s="225"/>
      <c r="B503" s="225"/>
      <c r="C503" s="225"/>
      <c r="D503" s="225"/>
      <c r="E503" s="225"/>
      <c r="Q503" s="31">
        <v>41011</v>
      </c>
      <c r="R503" s="32">
        <v>1215</v>
      </c>
      <c r="S503" s="32">
        <v>1204</v>
      </c>
      <c r="T503" s="50"/>
      <c r="U503" s="50"/>
    </row>
    <row r="504" spans="1:21">
      <c r="A504" s="225"/>
      <c r="B504" s="225"/>
      <c r="C504" s="225"/>
      <c r="D504" s="225"/>
      <c r="E504" s="225"/>
      <c r="Q504" s="31">
        <v>41012</v>
      </c>
      <c r="R504" s="32">
        <v>1215</v>
      </c>
      <c r="S504" s="32">
        <v>1204</v>
      </c>
      <c r="T504" s="50"/>
      <c r="U504" s="50"/>
    </row>
    <row r="505" spans="1:21">
      <c r="A505" s="225"/>
      <c r="B505" s="225"/>
      <c r="C505" s="225"/>
      <c r="D505" s="225"/>
      <c r="E505" s="225"/>
      <c r="Q505" s="31">
        <v>41013</v>
      </c>
      <c r="R505" s="32">
        <v>1215</v>
      </c>
      <c r="S505" s="32">
        <v>1204</v>
      </c>
      <c r="T505" s="50"/>
      <c r="U505" s="50"/>
    </row>
    <row r="506" spans="1:21">
      <c r="A506" s="225"/>
      <c r="B506" s="225"/>
      <c r="C506" s="225"/>
      <c r="D506" s="225"/>
      <c r="E506" s="225"/>
      <c r="Q506" s="31">
        <v>41014</v>
      </c>
      <c r="R506" s="32">
        <v>1215</v>
      </c>
      <c r="S506" s="32">
        <v>1204</v>
      </c>
      <c r="T506" s="50"/>
      <c r="U506" s="50"/>
    </row>
    <row r="507" spans="1:21">
      <c r="A507" s="225"/>
      <c r="B507" s="225"/>
      <c r="C507" s="225"/>
      <c r="D507" s="225"/>
      <c r="E507" s="225"/>
      <c r="Q507" s="18">
        <v>41015</v>
      </c>
      <c r="R507" s="19">
        <v>1216</v>
      </c>
      <c r="S507" s="19">
        <v>1204</v>
      </c>
      <c r="T507" s="50"/>
      <c r="U507" s="50"/>
    </row>
    <row r="508" spans="1:21">
      <c r="A508" s="225"/>
      <c r="B508" s="225"/>
      <c r="C508" s="225"/>
      <c r="D508" s="225"/>
      <c r="E508" s="225"/>
      <c r="Q508" s="18">
        <v>41016</v>
      </c>
      <c r="R508" s="19">
        <v>1216</v>
      </c>
      <c r="S508" s="19">
        <v>1204</v>
      </c>
      <c r="T508" s="50"/>
      <c r="U508" s="50"/>
    </row>
    <row r="509" spans="1:21">
      <c r="A509" s="225"/>
      <c r="B509" s="225"/>
      <c r="C509" s="225"/>
      <c r="D509" s="225"/>
      <c r="E509" s="225"/>
      <c r="Q509" s="18">
        <v>41017</v>
      </c>
      <c r="R509" s="19">
        <v>1216</v>
      </c>
      <c r="S509" s="19">
        <v>1204</v>
      </c>
      <c r="T509" s="50"/>
      <c r="U509" s="50"/>
    </row>
    <row r="510" spans="1:21">
      <c r="A510" s="225"/>
      <c r="B510" s="225"/>
      <c r="C510" s="225"/>
      <c r="D510" s="225"/>
      <c r="E510" s="225"/>
      <c r="Q510" s="18">
        <v>41018</v>
      </c>
      <c r="R510" s="19">
        <v>1216</v>
      </c>
      <c r="S510" s="19">
        <v>1204</v>
      </c>
      <c r="T510" s="50"/>
      <c r="U510" s="50"/>
    </row>
    <row r="511" spans="1:21">
      <c r="A511" s="225"/>
      <c r="B511" s="225"/>
      <c r="C511" s="225"/>
      <c r="D511" s="225"/>
      <c r="E511" s="225"/>
      <c r="Q511" s="18">
        <v>41019</v>
      </c>
      <c r="R511" s="19">
        <v>1216</v>
      </c>
      <c r="S511" s="19">
        <v>1204</v>
      </c>
      <c r="T511" s="50"/>
      <c r="U511" s="50"/>
    </row>
    <row r="512" spans="1:21">
      <c r="A512" s="225"/>
      <c r="B512" s="225"/>
      <c r="C512" s="225"/>
      <c r="D512" s="225"/>
      <c r="E512" s="225"/>
      <c r="Q512" s="18">
        <v>41020</v>
      </c>
      <c r="R512" s="19">
        <v>1216</v>
      </c>
      <c r="S512" s="19">
        <v>1204</v>
      </c>
      <c r="T512" s="50"/>
      <c r="U512" s="50"/>
    </row>
    <row r="513" spans="1:21">
      <c r="A513" s="225"/>
      <c r="B513" s="225"/>
      <c r="C513" s="225"/>
      <c r="D513" s="225"/>
      <c r="E513" s="225"/>
      <c r="Q513" s="18">
        <v>41021</v>
      </c>
      <c r="R513" s="19">
        <v>1216</v>
      </c>
      <c r="S513" s="19">
        <v>1204</v>
      </c>
      <c r="T513" s="50"/>
      <c r="U513" s="50"/>
    </row>
    <row r="514" spans="1:21">
      <c r="A514" s="225"/>
      <c r="B514" s="225"/>
      <c r="C514" s="225"/>
      <c r="D514" s="225"/>
      <c r="E514" s="225"/>
      <c r="Q514" s="31">
        <v>41022</v>
      </c>
      <c r="R514" s="32">
        <v>1217</v>
      </c>
      <c r="S514" s="32">
        <v>1204</v>
      </c>
      <c r="T514" s="50"/>
      <c r="U514" s="50"/>
    </row>
    <row r="515" spans="1:21">
      <c r="A515" s="225"/>
      <c r="B515" s="225"/>
      <c r="C515" s="225"/>
      <c r="D515" s="225"/>
      <c r="E515" s="225"/>
      <c r="Q515" s="31">
        <v>41023</v>
      </c>
      <c r="R515" s="32">
        <v>1217</v>
      </c>
      <c r="S515" s="32">
        <v>1204</v>
      </c>
      <c r="T515" s="50"/>
      <c r="U515" s="50"/>
    </row>
    <row r="516" spans="1:21">
      <c r="A516" s="225"/>
      <c r="B516" s="225"/>
      <c r="C516" s="225"/>
      <c r="D516" s="225"/>
      <c r="E516" s="225"/>
      <c r="Q516" s="31">
        <v>41024</v>
      </c>
      <c r="R516" s="32">
        <v>1217</v>
      </c>
      <c r="S516" s="32">
        <v>1204</v>
      </c>
      <c r="T516" s="50"/>
      <c r="U516" s="50"/>
    </row>
    <row r="517" spans="1:21">
      <c r="A517" s="225"/>
      <c r="B517" s="225"/>
      <c r="C517" s="225"/>
      <c r="D517" s="225"/>
      <c r="E517" s="225"/>
      <c r="Q517" s="31">
        <v>41025</v>
      </c>
      <c r="R517" s="32">
        <v>1217</v>
      </c>
      <c r="S517" s="32">
        <v>1204</v>
      </c>
      <c r="T517" s="50"/>
      <c r="U517" s="50"/>
    </row>
    <row r="518" spans="1:21">
      <c r="A518" s="225"/>
      <c r="B518" s="225"/>
      <c r="C518" s="225"/>
      <c r="D518" s="225"/>
      <c r="E518" s="225"/>
      <c r="Q518" s="31">
        <v>41026</v>
      </c>
      <c r="R518" s="32">
        <v>1217</v>
      </c>
      <c r="S518" s="32">
        <v>1204</v>
      </c>
      <c r="T518" s="50"/>
      <c r="U518" s="50"/>
    </row>
    <row r="519" spans="1:21">
      <c r="A519" s="225"/>
      <c r="B519" s="225"/>
      <c r="C519" s="225"/>
      <c r="D519" s="225"/>
      <c r="E519" s="225"/>
      <c r="Q519" s="31">
        <v>41027</v>
      </c>
      <c r="R519" s="32">
        <v>1217</v>
      </c>
      <c r="S519" s="32">
        <v>1204</v>
      </c>
      <c r="T519" s="50"/>
      <c r="U519" s="50"/>
    </row>
    <row r="520" spans="1:21">
      <c r="A520" s="225"/>
      <c r="B520" s="225"/>
      <c r="C520" s="225"/>
      <c r="D520" s="225"/>
      <c r="E520" s="225"/>
      <c r="Q520" s="31">
        <v>41028</v>
      </c>
      <c r="R520" s="32">
        <v>1217</v>
      </c>
      <c r="S520" s="32">
        <v>1204</v>
      </c>
      <c r="T520" s="50"/>
      <c r="U520" s="50"/>
    </row>
    <row r="521" spans="1:21">
      <c r="A521" s="225"/>
      <c r="B521" s="225"/>
      <c r="C521" s="225"/>
      <c r="D521" s="225"/>
      <c r="E521" s="225"/>
      <c r="Q521" s="18">
        <v>41029</v>
      </c>
      <c r="R521" s="19">
        <v>1218</v>
      </c>
      <c r="S521" s="19">
        <v>1205</v>
      </c>
      <c r="T521" s="50"/>
      <c r="U521" s="50"/>
    </row>
    <row r="522" spans="1:21">
      <c r="A522" s="225"/>
      <c r="B522" s="225"/>
      <c r="C522" s="225"/>
      <c r="D522" s="225"/>
      <c r="E522" s="225"/>
      <c r="Q522" s="18">
        <v>41030</v>
      </c>
      <c r="R522" s="19">
        <v>1218</v>
      </c>
      <c r="S522" s="19">
        <v>1205</v>
      </c>
      <c r="T522" s="50"/>
      <c r="U522" s="50"/>
    </row>
    <row r="523" spans="1:21">
      <c r="A523" s="225"/>
      <c r="B523" s="225"/>
      <c r="C523" s="225"/>
      <c r="D523" s="225"/>
      <c r="E523" s="225"/>
      <c r="Q523" s="18">
        <v>41031</v>
      </c>
      <c r="R523" s="19">
        <v>1218</v>
      </c>
      <c r="S523" s="19">
        <v>1205</v>
      </c>
      <c r="T523" s="50"/>
      <c r="U523" s="50"/>
    </row>
    <row r="524" spans="1:21">
      <c r="A524" s="225"/>
      <c r="B524" s="225"/>
      <c r="C524" s="225"/>
      <c r="D524" s="225"/>
      <c r="E524" s="225"/>
      <c r="Q524" s="18">
        <v>41032</v>
      </c>
      <c r="R524" s="19">
        <v>1218</v>
      </c>
      <c r="S524" s="19">
        <v>1205</v>
      </c>
      <c r="T524" s="50"/>
      <c r="U524" s="50"/>
    </row>
    <row r="525" spans="1:21">
      <c r="A525" s="225"/>
      <c r="B525" s="225"/>
      <c r="C525" s="225"/>
      <c r="D525" s="225"/>
      <c r="E525" s="225"/>
      <c r="Q525" s="18">
        <v>41033</v>
      </c>
      <c r="R525" s="19">
        <v>1218</v>
      </c>
      <c r="S525" s="19">
        <v>1205</v>
      </c>
      <c r="T525" s="50"/>
      <c r="U525" s="50"/>
    </row>
    <row r="526" spans="1:21">
      <c r="A526" s="225"/>
      <c r="B526" s="225"/>
      <c r="C526" s="225"/>
      <c r="D526" s="225"/>
      <c r="E526" s="225"/>
      <c r="Q526" s="18">
        <v>41034</v>
      </c>
      <c r="R526" s="19">
        <v>1218</v>
      </c>
      <c r="S526" s="19">
        <v>1205</v>
      </c>
      <c r="T526" s="50"/>
      <c r="U526" s="50"/>
    </row>
    <row r="527" spans="1:21">
      <c r="A527" s="225"/>
      <c r="B527" s="225"/>
      <c r="C527" s="225"/>
      <c r="D527" s="225"/>
      <c r="E527" s="225"/>
      <c r="Q527" s="18">
        <v>41035</v>
      </c>
      <c r="R527" s="19">
        <v>1218</v>
      </c>
      <c r="S527" s="19">
        <v>1205</v>
      </c>
      <c r="T527" s="50"/>
      <c r="U527" s="50"/>
    </row>
    <row r="528" spans="1:21">
      <c r="A528" s="225"/>
      <c r="B528" s="225"/>
      <c r="C528" s="225"/>
      <c r="D528" s="225"/>
      <c r="E528" s="225"/>
      <c r="Q528" s="31">
        <v>41036</v>
      </c>
      <c r="R528" s="32">
        <v>1219</v>
      </c>
      <c r="S528" s="32">
        <v>1205</v>
      </c>
      <c r="T528" s="50"/>
      <c r="U528" s="50"/>
    </row>
    <row r="529" spans="1:21">
      <c r="A529" s="225"/>
      <c r="B529" s="225"/>
      <c r="C529" s="225"/>
      <c r="D529" s="225"/>
      <c r="E529" s="225"/>
      <c r="Q529" s="31">
        <v>41037</v>
      </c>
      <c r="R529" s="32">
        <v>1219</v>
      </c>
      <c r="S529" s="32">
        <v>1205</v>
      </c>
      <c r="T529" s="50"/>
      <c r="U529" s="50"/>
    </row>
    <row r="530" spans="1:21">
      <c r="A530" s="225"/>
      <c r="B530" s="225"/>
      <c r="C530" s="225"/>
      <c r="D530" s="225"/>
      <c r="E530" s="225"/>
      <c r="Q530" s="31">
        <v>41038</v>
      </c>
      <c r="R530" s="32">
        <v>1219</v>
      </c>
      <c r="S530" s="32">
        <v>1205</v>
      </c>
      <c r="T530" s="50"/>
      <c r="U530" s="50"/>
    </row>
    <row r="531" spans="1:21">
      <c r="A531" s="225"/>
      <c r="B531" s="225"/>
      <c r="C531" s="225"/>
      <c r="D531" s="225"/>
      <c r="E531" s="225"/>
      <c r="Q531" s="31">
        <v>41039</v>
      </c>
      <c r="R531" s="32">
        <v>1219</v>
      </c>
      <c r="S531" s="32">
        <v>1205</v>
      </c>
      <c r="T531" s="50"/>
      <c r="U531" s="50"/>
    </row>
    <row r="532" spans="1:21">
      <c r="A532" s="225"/>
      <c r="B532" s="225"/>
      <c r="C532" s="225"/>
      <c r="D532" s="225"/>
      <c r="E532" s="225"/>
      <c r="Q532" s="31">
        <v>41040</v>
      </c>
      <c r="R532" s="32">
        <v>1219</v>
      </c>
      <c r="S532" s="32">
        <v>1205</v>
      </c>
      <c r="T532" s="50"/>
      <c r="U532" s="50"/>
    </row>
    <row r="533" spans="1:21">
      <c r="A533" s="225"/>
      <c r="B533" s="225"/>
      <c r="C533" s="225"/>
      <c r="D533" s="225"/>
      <c r="E533" s="225"/>
      <c r="Q533" s="31">
        <v>41041</v>
      </c>
      <c r="R533" s="32">
        <v>1219</v>
      </c>
      <c r="S533" s="32">
        <v>1205</v>
      </c>
      <c r="T533" s="50"/>
      <c r="U533" s="50"/>
    </row>
    <row r="534" spans="1:21">
      <c r="A534" s="225"/>
      <c r="B534" s="225"/>
      <c r="C534" s="225"/>
      <c r="D534" s="225"/>
      <c r="E534" s="225"/>
      <c r="Q534" s="31">
        <v>41042</v>
      </c>
      <c r="R534" s="32">
        <v>1219</v>
      </c>
      <c r="S534" s="32">
        <v>1205</v>
      </c>
      <c r="T534" s="50"/>
      <c r="U534" s="50"/>
    </row>
    <row r="535" spans="1:21">
      <c r="A535" s="225"/>
      <c r="B535" s="225"/>
      <c r="C535" s="225"/>
      <c r="D535" s="225"/>
      <c r="E535" s="225"/>
      <c r="Q535" s="18">
        <v>41043</v>
      </c>
      <c r="R535" s="19">
        <v>1220</v>
      </c>
      <c r="S535" s="19">
        <v>1205</v>
      </c>
      <c r="T535" s="50"/>
      <c r="U535" s="50"/>
    </row>
    <row r="536" spans="1:21">
      <c r="A536" s="225"/>
      <c r="B536" s="225"/>
      <c r="C536" s="225"/>
      <c r="D536" s="225"/>
      <c r="E536" s="225"/>
      <c r="Q536" s="18">
        <v>41044</v>
      </c>
      <c r="R536" s="19">
        <v>1220</v>
      </c>
      <c r="S536" s="19">
        <v>1205</v>
      </c>
      <c r="T536" s="50"/>
      <c r="U536" s="50"/>
    </row>
    <row r="537" spans="1:21">
      <c r="A537" s="225"/>
      <c r="B537" s="225"/>
      <c r="C537" s="225"/>
      <c r="D537" s="225"/>
      <c r="E537" s="225"/>
      <c r="Q537" s="18">
        <v>41045</v>
      </c>
      <c r="R537" s="19">
        <v>1220</v>
      </c>
      <c r="S537" s="19">
        <v>1205</v>
      </c>
      <c r="T537" s="50"/>
      <c r="U537" s="50"/>
    </row>
    <row r="538" spans="1:21">
      <c r="A538" s="225"/>
      <c r="B538" s="225"/>
      <c r="C538" s="225"/>
      <c r="D538" s="225"/>
      <c r="E538" s="225"/>
      <c r="Q538" s="18">
        <v>41046</v>
      </c>
      <c r="R538" s="19">
        <v>1220</v>
      </c>
      <c r="S538" s="19">
        <v>1205</v>
      </c>
      <c r="T538" s="50"/>
      <c r="U538" s="50"/>
    </row>
    <row r="539" spans="1:21">
      <c r="A539" s="225"/>
      <c r="B539" s="225"/>
      <c r="C539" s="225"/>
      <c r="D539" s="225"/>
      <c r="E539" s="225"/>
      <c r="Q539" s="18">
        <v>41047</v>
      </c>
      <c r="R539" s="19">
        <v>1220</v>
      </c>
      <c r="S539" s="19">
        <v>1205</v>
      </c>
      <c r="T539" s="50"/>
      <c r="U539" s="50"/>
    </row>
    <row r="540" spans="1:21">
      <c r="A540" s="225"/>
      <c r="B540" s="225"/>
      <c r="C540" s="225"/>
      <c r="D540" s="225"/>
      <c r="E540" s="225"/>
      <c r="Q540" s="18">
        <v>41048</v>
      </c>
      <c r="R540" s="19">
        <v>1220</v>
      </c>
      <c r="S540" s="19">
        <v>1205</v>
      </c>
      <c r="T540" s="50"/>
      <c r="U540" s="50"/>
    </row>
    <row r="541" spans="1:21">
      <c r="A541" s="225"/>
      <c r="B541" s="225"/>
      <c r="C541" s="225"/>
      <c r="D541" s="225"/>
      <c r="E541" s="225"/>
      <c r="Q541" s="18">
        <v>41049</v>
      </c>
      <c r="R541" s="19">
        <v>1220</v>
      </c>
      <c r="S541" s="19">
        <v>1205</v>
      </c>
      <c r="T541" s="50"/>
      <c r="U541" s="50"/>
    </row>
    <row r="542" spans="1:21">
      <c r="A542" s="225"/>
      <c r="B542" s="225"/>
      <c r="C542" s="225"/>
      <c r="D542" s="225"/>
      <c r="E542" s="225"/>
      <c r="Q542" s="31">
        <v>41050</v>
      </c>
      <c r="R542" s="32">
        <v>1221</v>
      </c>
      <c r="S542" s="32">
        <v>1205</v>
      </c>
      <c r="T542" s="50"/>
      <c r="U542" s="50"/>
    </row>
    <row r="543" spans="1:21">
      <c r="A543" s="225"/>
      <c r="B543" s="225"/>
      <c r="C543" s="225"/>
      <c r="D543" s="225"/>
      <c r="E543" s="225"/>
      <c r="Q543" s="31">
        <v>41051</v>
      </c>
      <c r="R543" s="32">
        <v>1221</v>
      </c>
      <c r="S543" s="32">
        <v>1205</v>
      </c>
      <c r="T543" s="50"/>
      <c r="U543" s="50"/>
    </row>
    <row r="544" spans="1:21">
      <c r="A544" s="225"/>
      <c r="B544" s="225"/>
      <c r="C544" s="225"/>
      <c r="D544" s="225"/>
      <c r="E544" s="225"/>
      <c r="Q544" s="31">
        <v>41052</v>
      </c>
      <c r="R544" s="32">
        <v>1221</v>
      </c>
      <c r="S544" s="32">
        <v>1205</v>
      </c>
      <c r="T544" s="50"/>
      <c r="U544" s="50"/>
    </row>
    <row r="545" spans="1:21">
      <c r="A545" s="225"/>
      <c r="B545" s="225"/>
      <c r="C545" s="225"/>
      <c r="D545" s="225"/>
      <c r="E545" s="225"/>
      <c r="Q545" s="31">
        <v>41053</v>
      </c>
      <c r="R545" s="32">
        <v>1221</v>
      </c>
      <c r="S545" s="32">
        <v>1205</v>
      </c>
      <c r="T545" s="50"/>
      <c r="U545" s="50"/>
    </row>
    <row r="546" spans="1:21">
      <c r="A546" s="225"/>
      <c r="B546" s="225"/>
      <c r="C546" s="225"/>
      <c r="D546" s="225"/>
      <c r="E546" s="225"/>
      <c r="Q546" s="31">
        <v>41054</v>
      </c>
      <c r="R546" s="32">
        <v>1221</v>
      </c>
      <c r="S546" s="32">
        <v>1205</v>
      </c>
      <c r="T546" s="50"/>
      <c r="U546" s="50"/>
    </row>
    <row r="547" spans="1:21">
      <c r="A547" s="225"/>
      <c r="B547" s="225"/>
      <c r="C547" s="225"/>
      <c r="D547" s="225"/>
      <c r="E547" s="225"/>
      <c r="Q547" s="31">
        <v>41055</v>
      </c>
      <c r="R547" s="32">
        <v>1221</v>
      </c>
      <c r="S547" s="32">
        <v>1205</v>
      </c>
      <c r="T547" s="50"/>
      <c r="U547" s="50"/>
    </row>
    <row r="548" spans="1:21">
      <c r="A548" s="225"/>
      <c r="B548" s="225"/>
      <c r="C548" s="225"/>
      <c r="D548" s="225"/>
      <c r="E548" s="225"/>
      <c r="Q548" s="31">
        <v>41056</v>
      </c>
      <c r="R548" s="32">
        <v>1221</v>
      </c>
      <c r="S548" s="32">
        <v>1205</v>
      </c>
      <c r="T548" s="50"/>
      <c r="U548" s="50"/>
    </row>
    <row r="549" spans="1:21">
      <c r="A549" s="225"/>
      <c r="B549" s="225"/>
      <c r="C549" s="225"/>
      <c r="D549" s="225"/>
      <c r="E549" s="225"/>
      <c r="Q549" s="18">
        <v>41057</v>
      </c>
      <c r="R549" s="19">
        <v>1222</v>
      </c>
      <c r="S549" s="19">
        <v>1205</v>
      </c>
      <c r="T549" s="50"/>
      <c r="U549" s="50"/>
    </row>
    <row r="550" spans="1:21">
      <c r="A550" s="225"/>
      <c r="B550" s="225"/>
      <c r="C550" s="225"/>
      <c r="D550" s="225"/>
      <c r="E550" s="225"/>
      <c r="Q550" s="18">
        <v>41058</v>
      </c>
      <c r="R550" s="19">
        <v>1222</v>
      </c>
      <c r="S550" s="19">
        <v>1205</v>
      </c>
      <c r="T550" s="50"/>
      <c r="U550" s="50"/>
    </row>
    <row r="551" spans="1:21">
      <c r="A551" s="225"/>
      <c r="B551" s="225"/>
      <c r="C551" s="225"/>
      <c r="D551" s="225"/>
      <c r="E551" s="225"/>
      <c r="Q551" s="18">
        <v>41059</v>
      </c>
      <c r="R551" s="19">
        <v>1222</v>
      </c>
      <c r="S551" s="19">
        <v>1205</v>
      </c>
      <c r="T551" s="50"/>
      <c r="U551" s="50"/>
    </row>
    <row r="552" spans="1:21">
      <c r="A552" s="225"/>
      <c r="B552" s="225"/>
      <c r="C552" s="225"/>
      <c r="D552" s="225"/>
      <c r="E552" s="225"/>
      <c r="Q552" s="18">
        <v>41060</v>
      </c>
      <c r="R552" s="19">
        <v>1222</v>
      </c>
      <c r="S552" s="106">
        <v>1205</v>
      </c>
      <c r="T552" s="50"/>
      <c r="U552" s="50"/>
    </row>
    <row r="553" spans="1:21">
      <c r="A553" s="225"/>
      <c r="B553" s="225"/>
      <c r="C553" s="225"/>
      <c r="D553" s="225"/>
      <c r="E553" s="225"/>
      <c r="Q553" s="18">
        <v>41061</v>
      </c>
      <c r="R553" s="19">
        <v>1222</v>
      </c>
      <c r="S553" s="106">
        <v>1206</v>
      </c>
      <c r="T553" s="50"/>
      <c r="U553" s="50"/>
    </row>
    <row r="554" spans="1:21">
      <c r="A554" s="225"/>
      <c r="B554" s="225"/>
      <c r="C554" s="225"/>
      <c r="D554" s="225"/>
      <c r="E554" s="225"/>
      <c r="Q554" s="18">
        <v>41062</v>
      </c>
      <c r="R554" s="19">
        <v>1222</v>
      </c>
      <c r="S554" s="106">
        <v>1206</v>
      </c>
      <c r="T554" s="50"/>
      <c r="U554" s="50"/>
    </row>
    <row r="555" spans="1:21">
      <c r="A555" s="225"/>
      <c r="B555" s="225"/>
      <c r="C555" s="225"/>
      <c r="D555" s="225"/>
      <c r="E555" s="225"/>
      <c r="Q555" s="18">
        <v>41063</v>
      </c>
      <c r="R555" s="19">
        <v>1222</v>
      </c>
      <c r="S555" s="106">
        <v>1206</v>
      </c>
      <c r="T555" s="50"/>
      <c r="U555" s="50"/>
    </row>
    <row r="556" spans="1:21">
      <c r="A556" s="225"/>
      <c r="B556" s="225"/>
      <c r="C556" s="225"/>
      <c r="D556" s="225"/>
      <c r="E556" s="225"/>
      <c r="Q556" s="31">
        <v>41064</v>
      </c>
      <c r="R556" s="107">
        <v>1223</v>
      </c>
      <c r="S556" s="32">
        <v>1206</v>
      </c>
      <c r="T556" s="50"/>
      <c r="U556" s="50"/>
    </row>
    <row r="557" spans="1:21">
      <c r="A557" s="225"/>
      <c r="B557" s="225"/>
      <c r="C557" s="225"/>
      <c r="D557" s="225"/>
      <c r="E557" s="225"/>
      <c r="Q557" s="31">
        <v>41065</v>
      </c>
      <c r="R557" s="107">
        <v>1223</v>
      </c>
      <c r="S557" s="32">
        <v>1206</v>
      </c>
      <c r="T557" s="50"/>
      <c r="U557" s="50"/>
    </row>
    <row r="558" spans="1:21">
      <c r="A558" s="225"/>
      <c r="B558" s="225"/>
      <c r="C558" s="225"/>
      <c r="D558" s="225"/>
      <c r="E558" s="225"/>
      <c r="Q558" s="31">
        <v>41066</v>
      </c>
      <c r="R558" s="107">
        <v>1223</v>
      </c>
      <c r="S558" s="32">
        <v>1206</v>
      </c>
      <c r="T558" s="50"/>
      <c r="U558" s="50"/>
    </row>
    <row r="559" spans="1:21">
      <c r="A559" s="225"/>
      <c r="B559" s="225"/>
      <c r="C559" s="225"/>
      <c r="D559" s="225"/>
      <c r="E559" s="225"/>
      <c r="Q559" s="31">
        <v>41067</v>
      </c>
      <c r="R559" s="107">
        <v>1223</v>
      </c>
      <c r="S559" s="32">
        <v>1206</v>
      </c>
      <c r="T559" s="50"/>
      <c r="U559" s="50"/>
    </row>
    <row r="560" spans="1:21">
      <c r="A560" s="225"/>
      <c r="B560" s="225"/>
      <c r="C560" s="225"/>
      <c r="D560" s="225"/>
      <c r="E560" s="225"/>
      <c r="Q560" s="31">
        <v>41068</v>
      </c>
      <c r="R560" s="107">
        <v>1223</v>
      </c>
      <c r="S560" s="32">
        <v>1206</v>
      </c>
      <c r="T560" s="50"/>
      <c r="U560" s="50"/>
    </row>
    <row r="561" spans="1:21">
      <c r="A561" s="225"/>
      <c r="B561" s="225"/>
      <c r="C561" s="225"/>
      <c r="D561" s="225"/>
      <c r="E561" s="225"/>
      <c r="Q561" s="31">
        <v>41069</v>
      </c>
      <c r="R561" s="107">
        <v>1223</v>
      </c>
      <c r="S561" s="32">
        <v>1206</v>
      </c>
      <c r="T561" s="50"/>
      <c r="U561" s="50"/>
    </row>
    <row r="562" spans="1:21">
      <c r="A562" s="225"/>
      <c r="B562" s="225"/>
      <c r="C562" s="225"/>
      <c r="D562" s="225"/>
      <c r="E562" s="225"/>
      <c r="Q562" s="31">
        <v>41070</v>
      </c>
      <c r="R562" s="107">
        <v>1223</v>
      </c>
      <c r="S562" s="32">
        <v>1206</v>
      </c>
      <c r="T562" s="50"/>
      <c r="U562" s="50"/>
    </row>
    <row r="563" spans="1:21">
      <c r="A563" s="225"/>
      <c r="B563" s="225"/>
      <c r="C563" s="225"/>
      <c r="D563" s="225"/>
      <c r="E563" s="225"/>
      <c r="Q563" s="211">
        <v>41071</v>
      </c>
      <c r="R563" s="106">
        <v>1224</v>
      </c>
      <c r="S563" s="106">
        <v>1206</v>
      </c>
      <c r="T563" s="50"/>
      <c r="U563" s="50"/>
    </row>
    <row r="564" spans="1:21">
      <c r="A564" s="225"/>
      <c r="B564" s="225"/>
      <c r="C564" s="225"/>
      <c r="D564" s="225"/>
      <c r="E564" s="225"/>
      <c r="Q564" s="211">
        <v>41072</v>
      </c>
      <c r="R564" s="106">
        <v>1224</v>
      </c>
      <c r="S564" s="106">
        <v>1206</v>
      </c>
      <c r="T564" s="50"/>
      <c r="U564" s="50"/>
    </row>
    <row r="565" spans="1:21">
      <c r="A565" s="225"/>
      <c r="B565" s="225"/>
      <c r="C565" s="225"/>
      <c r="D565" s="225"/>
      <c r="E565" s="225"/>
      <c r="Q565" s="211">
        <v>41073</v>
      </c>
      <c r="R565" s="106">
        <v>1224</v>
      </c>
      <c r="S565" s="106">
        <v>1206</v>
      </c>
      <c r="T565" s="50"/>
      <c r="U565" s="50"/>
    </row>
    <row r="566" spans="1:21">
      <c r="A566" s="225"/>
      <c r="B566" s="225"/>
      <c r="C566" s="225"/>
      <c r="D566" s="225"/>
      <c r="E566" s="225"/>
      <c r="Q566" s="211">
        <v>41074</v>
      </c>
      <c r="R566" s="106">
        <v>1224</v>
      </c>
      <c r="S566" s="106">
        <v>1206</v>
      </c>
      <c r="T566" s="50"/>
      <c r="U566" s="50"/>
    </row>
    <row r="567" spans="1:21">
      <c r="A567" s="225"/>
      <c r="B567" s="225"/>
      <c r="C567" s="225"/>
      <c r="D567" s="225"/>
      <c r="E567" s="225"/>
      <c r="Q567" s="211">
        <v>41075</v>
      </c>
      <c r="R567" s="106">
        <v>1224</v>
      </c>
      <c r="S567" s="106">
        <v>1206</v>
      </c>
      <c r="T567" s="50"/>
      <c r="U567" s="50"/>
    </row>
    <row r="568" spans="1:21">
      <c r="A568" s="225"/>
      <c r="B568" s="225"/>
      <c r="C568" s="225"/>
      <c r="D568" s="225"/>
      <c r="E568" s="225"/>
      <c r="Q568" s="211">
        <v>41076</v>
      </c>
      <c r="R568" s="106">
        <v>1224</v>
      </c>
      <c r="S568" s="106">
        <v>1206</v>
      </c>
      <c r="T568" s="50"/>
      <c r="U568" s="50"/>
    </row>
    <row r="569" spans="1:21">
      <c r="A569" s="225"/>
      <c r="B569" s="225"/>
      <c r="C569" s="225"/>
      <c r="D569" s="225"/>
      <c r="E569" s="225"/>
      <c r="Q569" s="211">
        <v>41077</v>
      </c>
      <c r="R569" s="106">
        <v>1224</v>
      </c>
      <c r="S569" s="106">
        <v>1206</v>
      </c>
      <c r="T569" s="50"/>
      <c r="U569" s="50"/>
    </row>
    <row r="570" spans="1:21">
      <c r="A570" s="225"/>
      <c r="B570" s="225"/>
      <c r="C570" s="225"/>
      <c r="D570" s="225"/>
      <c r="E570" s="225"/>
      <c r="Q570" s="31">
        <v>41078</v>
      </c>
      <c r="R570" s="32">
        <v>1225</v>
      </c>
      <c r="S570" s="32">
        <v>1206</v>
      </c>
      <c r="T570" s="50"/>
      <c r="U570" s="50"/>
    </row>
    <row r="571" spans="1:21">
      <c r="A571" s="225"/>
      <c r="B571" s="225"/>
      <c r="C571" s="225"/>
      <c r="D571" s="225"/>
      <c r="E571" s="225"/>
      <c r="Q571" s="31">
        <v>41079</v>
      </c>
      <c r="R571" s="32">
        <v>1225</v>
      </c>
      <c r="S571" s="32">
        <v>1206</v>
      </c>
      <c r="T571" s="50"/>
      <c r="U571" s="50"/>
    </row>
    <row r="572" spans="1:21">
      <c r="A572" s="225"/>
      <c r="B572" s="225"/>
      <c r="C572" s="225"/>
      <c r="D572" s="225"/>
      <c r="E572" s="225"/>
      <c r="Q572" s="31">
        <v>41080</v>
      </c>
      <c r="R572" s="32">
        <v>1225</v>
      </c>
      <c r="S572" s="32">
        <v>1206</v>
      </c>
      <c r="T572" s="50"/>
      <c r="U572" s="50"/>
    </row>
    <row r="573" spans="1:21">
      <c r="A573" s="225"/>
      <c r="B573" s="225"/>
      <c r="C573" s="225"/>
      <c r="D573" s="225"/>
      <c r="E573" s="225"/>
      <c r="Q573" s="31">
        <v>41081</v>
      </c>
      <c r="R573" s="32">
        <v>1225</v>
      </c>
      <c r="S573" s="32">
        <v>1206</v>
      </c>
      <c r="T573" s="50"/>
      <c r="U573" s="50"/>
    </row>
    <row r="574" spans="1:21">
      <c r="A574" s="225"/>
      <c r="B574" s="225"/>
      <c r="C574" s="225"/>
      <c r="D574" s="225"/>
      <c r="E574" s="225"/>
      <c r="Q574" s="31">
        <v>41082</v>
      </c>
      <c r="R574" s="32">
        <v>1225</v>
      </c>
      <c r="S574" s="32">
        <v>1206</v>
      </c>
      <c r="T574" s="50"/>
      <c r="U574" s="50"/>
    </row>
    <row r="575" spans="1:21">
      <c r="A575" s="225"/>
      <c r="B575" s="225"/>
      <c r="C575" s="225"/>
      <c r="D575" s="225"/>
      <c r="E575" s="225"/>
      <c r="Q575" s="31">
        <v>41083</v>
      </c>
      <c r="R575" s="32">
        <v>1225</v>
      </c>
      <c r="S575" s="32">
        <v>1206</v>
      </c>
      <c r="T575" s="50"/>
      <c r="U575" s="50"/>
    </row>
    <row r="576" spans="1:21">
      <c r="A576" s="225"/>
      <c r="B576" s="225"/>
      <c r="C576" s="225"/>
      <c r="D576" s="225"/>
      <c r="E576" s="225"/>
      <c r="Q576" s="31">
        <v>41084</v>
      </c>
      <c r="R576" s="32">
        <v>1225</v>
      </c>
      <c r="S576" s="32">
        <v>1206</v>
      </c>
      <c r="T576" s="50"/>
      <c r="U576" s="50"/>
    </row>
    <row r="577" spans="1:21">
      <c r="A577" s="225"/>
      <c r="B577" s="225"/>
      <c r="C577" s="225"/>
      <c r="D577" s="225"/>
      <c r="E577" s="225"/>
      <c r="Q577" s="211">
        <v>41085</v>
      </c>
      <c r="R577" s="19">
        <v>1226</v>
      </c>
      <c r="S577" s="106">
        <v>1206</v>
      </c>
      <c r="T577" s="50"/>
      <c r="U577" s="50"/>
    </row>
    <row r="578" spans="1:21">
      <c r="A578" s="225"/>
      <c r="B578" s="225"/>
      <c r="C578" s="225"/>
      <c r="D578" s="225"/>
      <c r="E578" s="225"/>
      <c r="Q578" s="211">
        <v>41086</v>
      </c>
      <c r="R578" s="19">
        <v>1226</v>
      </c>
      <c r="S578" s="106">
        <v>1206</v>
      </c>
      <c r="T578" s="50"/>
      <c r="U578" s="50"/>
    </row>
    <row r="579" spans="1:21">
      <c r="A579" s="225"/>
      <c r="B579" s="225"/>
      <c r="C579" s="225"/>
      <c r="D579" s="225"/>
      <c r="E579" s="225"/>
      <c r="Q579" s="211">
        <v>41087</v>
      </c>
      <c r="R579" s="19">
        <v>1226</v>
      </c>
      <c r="S579" s="106">
        <v>1206</v>
      </c>
      <c r="T579" s="50"/>
      <c r="U579" s="50"/>
    </row>
    <row r="580" spans="1:21">
      <c r="A580" s="225"/>
      <c r="B580" s="225"/>
      <c r="C580" s="225"/>
      <c r="D580" s="225"/>
      <c r="E580" s="225"/>
      <c r="Q580" s="211">
        <v>41088</v>
      </c>
      <c r="R580" s="19">
        <v>1226</v>
      </c>
      <c r="S580" s="106">
        <v>1206</v>
      </c>
      <c r="T580" s="50"/>
      <c r="U580" s="50"/>
    </row>
    <row r="581" spans="1:21">
      <c r="A581" s="225"/>
      <c r="B581" s="225"/>
      <c r="C581" s="225"/>
      <c r="D581" s="225"/>
      <c r="E581" s="225"/>
      <c r="Q581" s="211">
        <v>41089</v>
      </c>
      <c r="R581" s="19">
        <v>1226</v>
      </c>
      <c r="S581" s="106">
        <v>1206</v>
      </c>
      <c r="T581" s="50"/>
      <c r="U581" s="50"/>
    </row>
    <row r="582" spans="1:21">
      <c r="A582" s="225"/>
      <c r="B582" s="225"/>
      <c r="C582" s="225"/>
      <c r="D582" s="225"/>
      <c r="E582" s="225"/>
      <c r="Q582" s="211">
        <v>41090</v>
      </c>
      <c r="R582" s="19">
        <v>1226</v>
      </c>
      <c r="S582" s="106">
        <v>1206</v>
      </c>
      <c r="T582" s="50"/>
      <c r="U582" s="50"/>
    </row>
    <row r="583" spans="1:21">
      <c r="A583" s="225"/>
      <c r="B583" s="225"/>
      <c r="C583" s="225"/>
      <c r="D583" s="225"/>
      <c r="E583" s="225"/>
      <c r="Q583" s="211">
        <v>41091</v>
      </c>
      <c r="R583" s="19">
        <v>1226</v>
      </c>
      <c r="S583" s="106">
        <v>1207</v>
      </c>
      <c r="T583" s="50"/>
      <c r="U583" s="50"/>
    </row>
    <row r="584" spans="1:21">
      <c r="A584" s="225"/>
      <c r="B584" s="225"/>
      <c r="C584" s="225"/>
      <c r="D584" s="225"/>
      <c r="E584" s="225"/>
      <c r="Q584" s="31">
        <v>41092</v>
      </c>
      <c r="R584" s="32">
        <v>1227</v>
      </c>
      <c r="S584" s="107">
        <v>1207</v>
      </c>
      <c r="T584" s="50"/>
      <c r="U584" s="50"/>
    </row>
    <row r="585" spans="1:21">
      <c r="A585" s="225"/>
      <c r="B585" s="225"/>
      <c r="C585" s="225"/>
      <c r="D585" s="225"/>
      <c r="E585" s="225"/>
      <c r="Q585" s="31">
        <v>41093</v>
      </c>
      <c r="R585" s="32">
        <v>1227</v>
      </c>
      <c r="S585" s="107">
        <v>1207</v>
      </c>
      <c r="T585" s="50"/>
      <c r="U585" s="50"/>
    </row>
    <row r="586" spans="1:21">
      <c r="A586" s="225"/>
      <c r="B586" s="225"/>
      <c r="C586" s="225"/>
      <c r="D586" s="225"/>
      <c r="E586" s="225"/>
      <c r="Q586" s="31">
        <v>41094</v>
      </c>
      <c r="R586" s="32">
        <v>1227</v>
      </c>
      <c r="S586" s="107">
        <v>1207</v>
      </c>
      <c r="T586" s="50"/>
      <c r="U586" s="50"/>
    </row>
    <row r="587" spans="1:21">
      <c r="A587" s="225"/>
      <c r="B587" s="225"/>
      <c r="C587" s="225"/>
      <c r="D587" s="225"/>
      <c r="E587" s="225"/>
      <c r="Q587" s="31">
        <v>41095</v>
      </c>
      <c r="R587" s="32">
        <v>1227</v>
      </c>
      <c r="S587" s="107">
        <v>1207</v>
      </c>
      <c r="T587" s="50"/>
      <c r="U587" s="50"/>
    </row>
    <row r="588" spans="1:21">
      <c r="A588" s="225"/>
      <c r="B588" s="225"/>
      <c r="C588" s="225"/>
      <c r="D588" s="225"/>
      <c r="E588" s="225"/>
      <c r="Q588" s="31">
        <v>41096</v>
      </c>
      <c r="R588" s="32">
        <v>1227</v>
      </c>
      <c r="S588" s="107">
        <v>1207</v>
      </c>
      <c r="T588" s="50"/>
      <c r="U588" s="50"/>
    </row>
    <row r="589" spans="1:21">
      <c r="A589" s="225"/>
      <c r="B589" s="225"/>
      <c r="C589" s="225"/>
      <c r="D589" s="225"/>
      <c r="E589" s="225"/>
      <c r="Q589" s="31">
        <v>41097</v>
      </c>
      <c r="R589" s="32">
        <v>1227</v>
      </c>
      <c r="S589" s="107">
        <v>1207</v>
      </c>
      <c r="T589" s="50"/>
      <c r="U589" s="50"/>
    </row>
    <row r="590" spans="1:21">
      <c r="A590" s="225"/>
      <c r="B590" s="225"/>
      <c r="C590" s="225"/>
      <c r="D590" s="225"/>
      <c r="E590" s="225"/>
      <c r="Q590" s="31">
        <v>41098</v>
      </c>
      <c r="R590" s="32">
        <v>1227</v>
      </c>
      <c r="S590" s="107">
        <v>1207</v>
      </c>
      <c r="T590" s="50"/>
      <c r="U590" s="50"/>
    </row>
    <row r="591" spans="1:21">
      <c r="A591" s="225"/>
      <c r="B591" s="225"/>
      <c r="C591" s="225"/>
      <c r="D591" s="225"/>
      <c r="E591" s="225"/>
      <c r="Q591" s="211">
        <v>41099</v>
      </c>
      <c r="R591" s="19">
        <v>1228</v>
      </c>
      <c r="S591" s="106">
        <v>1207</v>
      </c>
      <c r="T591" s="50"/>
      <c r="U591" s="50"/>
    </row>
    <row r="592" spans="1:21">
      <c r="A592" s="225"/>
      <c r="B592" s="225"/>
      <c r="C592" s="225"/>
      <c r="D592" s="225"/>
      <c r="E592" s="225"/>
      <c r="Q592" s="211">
        <v>41100</v>
      </c>
      <c r="R592" s="19">
        <v>1228</v>
      </c>
      <c r="S592" s="106">
        <v>1207</v>
      </c>
      <c r="T592" s="50"/>
      <c r="U592" s="50"/>
    </row>
    <row r="593" spans="1:21">
      <c r="A593" s="225"/>
      <c r="B593" s="225"/>
      <c r="C593" s="225"/>
      <c r="D593" s="225"/>
      <c r="E593" s="225"/>
      <c r="Q593" s="211">
        <v>41101</v>
      </c>
      <c r="R593" s="19">
        <v>1228</v>
      </c>
      <c r="S593" s="106">
        <v>1207</v>
      </c>
      <c r="T593" s="50"/>
      <c r="U593" s="50"/>
    </row>
    <row r="594" spans="1:21">
      <c r="A594" s="225"/>
      <c r="B594" s="225"/>
      <c r="C594" s="225"/>
      <c r="D594" s="225"/>
      <c r="E594" s="225"/>
      <c r="Q594" s="211">
        <v>41102</v>
      </c>
      <c r="R594" s="19">
        <v>1228</v>
      </c>
      <c r="S594" s="106">
        <v>1207</v>
      </c>
      <c r="T594" s="50"/>
      <c r="U594" s="50"/>
    </row>
    <row r="595" spans="1:21">
      <c r="A595" s="225"/>
      <c r="B595" s="225"/>
      <c r="C595" s="225"/>
      <c r="D595" s="225"/>
      <c r="E595" s="225"/>
      <c r="Q595" s="211">
        <v>41103</v>
      </c>
      <c r="R595" s="19">
        <v>1228</v>
      </c>
      <c r="S595" s="106">
        <v>1207</v>
      </c>
      <c r="T595" s="50"/>
      <c r="U595" s="50"/>
    </row>
    <row r="596" spans="1:21">
      <c r="A596" s="225"/>
      <c r="B596" s="225"/>
      <c r="C596" s="225"/>
      <c r="D596" s="225"/>
      <c r="E596" s="225"/>
      <c r="Q596" s="211">
        <v>41104</v>
      </c>
      <c r="R596" s="19">
        <v>1228</v>
      </c>
      <c r="S596" s="106">
        <v>1207</v>
      </c>
      <c r="T596" s="50"/>
      <c r="U596" s="50"/>
    </row>
    <row r="597" spans="1:21">
      <c r="A597" s="225"/>
      <c r="B597" s="225"/>
      <c r="C597" s="225"/>
      <c r="D597" s="225"/>
      <c r="E597" s="225"/>
      <c r="Q597" s="211">
        <v>41105</v>
      </c>
      <c r="R597" s="19">
        <v>1228</v>
      </c>
      <c r="S597" s="106">
        <v>1207</v>
      </c>
      <c r="T597" s="50"/>
      <c r="U597" s="50"/>
    </row>
    <row r="598" spans="1:21">
      <c r="A598" s="225"/>
      <c r="B598" s="225"/>
      <c r="C598" s="225"/>
      <c r="D598" s="225"/>
      <c r="E598" s="225"/>
      <c r="Q598" s="31">
        <v>41106</v>
      </c>
      <c r="R598" s="32">
        <v>1229</v>
      </c>
      <c r="S598" s="107">
        <v>1207</v>
      </c>
      <c r="T598" s="50"/>
      <c r="U598" s="50"/>
    </row>
    <row r="599" spans="1:21">
      <c r="A599" s="225"/>
      <c r="B599" s="225"/>
      <c r="C599" s="225"/>
      <c r="D599" s="225"/>
      <c r="E599" s="225"/>
      <c r="Q599" s="31">
        <v>41107</v>
      </c>
      <c r="R599" s="32">
        <v>1229</v>
      </c>
      <c r="S599" s="107">
        <v>1207</v>
      </c>
      <c r="T599" s="50"/>
      <c r="U599" s="50"/>
    </row>
    <row r="600" spans="1:21">
      <c r="A600" s="225"/>
      <c r="B600" s="225"/>
      <c r="C600" s="225"/>
      <c r="D600" s="225"/>
      <c r="E600" s="225"/>
      <c r="Q600" s="31">
        <v>41108</v>
      </c>
      <c r="R600" s="32">
        <v>1229</v>
      </c>
      <c r="S600" s="107">
        <v>1207</v>
      </c>
      <c r="T600" s="50"/>
      <c r="U600" s="50"/>
    </row>
    <row r="601" spans="1:21">
      <c r="A601" s="225"/>
      <c r="B601" s="225"/>
      <c r="C601" s="225"/>
      <c r="D601" s="225"/>
      <c r="E601" s="225"/>
      <c r="Q601" s="31">
        <v>41109</v>
      </c>
      <c r="R601" s="32">
        <v>1229</v>
      </c>
      <c r="S601" s="107">
        <v>1207</v>
      </c>
      <c r="T601" s="50"/>
      <c r="U601" s="50"/>
    </row>
    <row r="602" spans="1:21">
      <c r="A602" s="225"/>
      <c r="B602" s="225"/>
      <c r="C602" s="225"/>
      <c r="D602" s="225"/>
      <c r="E602" s="225"/>
      <c r="Q602" s="31">
        <v>41110</v>
      </c>
      <c r="R602" s="32">
        <v>1229</v>
      </c>
      <c r="S602" s="107">
        <v>1207</v>
      </c>
      <c r="T602" s="50"/>
      <c r="U602" s="50"/>
    </row>
    <row r="603" spans="1:21">
      <c r="A603" s="225"/>
      <c r="B603" s="225"/>
      <c r="C603" s="225"/>
      <c r="D603" s="225"/>
      <c r="E603" s="225"/>
      <c r="Q603" s="31">
        <v>41111</v>
      </c>
      <c r="R603" s="32">
        <v>1229</v>
      </c>
      <c r="S603" s="107">
        <v>1207</v>
      </c>
      <c r="T603" s="50"/>
      <c r="U603" s="50"/>
    </row>
    <row r="604" spans="1:21">
      <c r="A604" s="225"/>
      <c r="B604" s="225"/>
      <c r="C604" s="225"/>
      <c r="D604" s="225"/>
      <c r="E604" s="225"/>
      <c r="Q604" s="31">
        <v>41112</v>
      </c>
      <c r="R604" s="32">
        <v>1229</v>
      </c>
      <c r="S604" s="107">
        <v>1207</v>
      </c>
      <c r="T604" s="50"/>
      <c r="U604" s="50"/>
    </row>
    <row r="605" spans="1:21">
      <c r="A605" s="225"/>
      <c r="B605" s="225"/>
      <c r="C605" s="225"/>
      <c r="D605" s="225"/>
      <c r="E605" s="225"/>
      <c r="Q605" s="211">
        <v>41113</v>
      </c>
      <c r="R605" s="19">
        <v>1230</v>
      </c>
      <c r="S605" s="106">
        <v>1207</v>
      </c>
      <c r="T605" s="50"/>
      <c r="U605" s="50"/>
    </row>
    <row r="606" spans="1:21">
      <c r="A606" s="225"/>
      <c r="B606" s="225"/>
      <c r="C606" s="225"/>
      <c r="D606" s="225"/>
      <c r="E606" s="225"/>
      <c r="Q606" s="211">
        <v>41114</v>
      </c>
      <c r="R606" s="19">
        <v>1230</v>
      </c>
      <c r="S606" s="106">
        <v>1207</v>
      </c>
      <c r="T606" s="50"/>
      <c r="U606" s="50"/>
    </row>
    <row r="607" spans="1:21">
      <c r="A607" s="225"/>
      <c r="B607" s="225"/>
      <c r="C607" s="225"/>
      <c r="D607" s="225"/>
      <c r="E607" s="225"/>
      <c r="Q607" s="211">
        <v>41115</v>
      </c>
      <c r="R607" s="19">
        <v>1230</v>
      </c>
      <c r="S607" s="106">
        <v>1207</v>
      </c>
      <c r="T607" s="50"/>
      <c r="U607" s="50"/>
    </row>
    <row r="608" spans="1:21">
      <c r="A608" s="225"/>
      <c r="B608" s="225"/>
      <c r="C608" s="225"/>
      <c r="D608" s="225"/>
      <c r="E608" s="225"/>
      <c r="Q608" s="211">
        <v>41116</v>
      </c>
      <c r="R608" s="19">
        <v>1230</v>
      </c>
      <c r="S608" s="106">
        <v>1207</v>
      </c>
      <c r="T608" s="50"/>
      <c r="U608" s="50"/>
    </row>
    <row r="609" spans="1:21">
      <c r="A609" s="225"/>
      <c r="B609" s="225"/>
      <c r="C609" s="225"/>
      <c r="D609" s="225"/>
      <c r="E609" s="225"/>
      <c r="Q609" s="211">
        <v>41117</v>
      </c>
      <c r="R609" s="19">
        <v>1230</v>
      </c>
      <c r="S609" s="106">
        <v>1207</v>
      </c>
      <c r="T609" s="50"/>
      <c r="U609" s="50"/>
    </row>
    <row r="610" spans="1:21">
      <c r="A610" s="225"/>
      <c r="B610" s="225"/>
      <c r="C610" s="225"/>
      <c r="D610" s="225"/>
      <c r="E610" s="225"/>
      <c r="Q610" s="211">
        <v>41118</v>
      </c>
      <c r="R610" s="19">
        <v>1230</v>
      </c>
      <c r="S610" s="106">
        <v>1207</v>
      </c>
      <c r="T610" s="50"/>
      <c r="U610" s="50"/>
    </row>
    <row r="611" spans="1:21">
      <c r="A611" s="225"/>
      <c r="B611" s="225"/>
      <c r="C611" s="225"/>
      <c r="D611" s="225"/>
      <c r="E611" s="225"/>
      <c r="Q611" s="211">
        <v>41119</v>
      </c>
      <c r="R611" s="19">
        <v>1230</v>
      </c>
      <c r="S611" s="106">
        <v>1207</v>
      </c>
      <c r="T611" s="50"/>
      <c r="U611" s="50"/>
    </row>
    <row r="612" spans="1:21">
      <c r="A612" s="225"/>
      <c r="B612" s="225"/>
      <c r="C612" s="225"/>
      <c r="D612" s="225"/>
      <c r="E612" s="225"/>
      <c r="Q612" s="31">
        <v>41120</v>
      </c>
      <c r="R612" s="32">
        <v>1231</v>
      </c>
      <c r="S612" s="107">
        <v>1207</v>
      </c>
      <c r="T612" s="50"/>
      <c r="U612" s="50"/>
    </row>
    <row r="613" spans="1:21">
      <c r="A613" s="225"/>
      <c r="B613" s="225"/>
      <c r="C613" s="225"/>
      <c r="D613" s="225"/>
      <c r="E613" s="225"/>
      <c r="Q613" s="31">
        <v>41121</v>
      </c>
      <c r="R613" s="32">
        <v>1231</v>
      </c>
      <c r="S613" s="107">
        <v>1207</v>
      </c>
      <c r="T613" s="50"/>
      <c r="U613" s="50"/>
    </row>
    <row r="614" spans="1:21">
      <c r="A614" s="225"/>
      <c r="B614" s="225"/>
      <c r="C614" s="225"/>
      <c r="D614" s="225"/>
      <c r="E614" s="225"/>
      <c r="Q614" s="31">
        <v>41122</v>
      </c>
      <c r="R614" s="32">
        <v>1231</v>
      </c>
      <c r="S614" s="32">
        <v>1208</v>
      </c>
      <c r="T614" s="50"/>
      <c r="U614" s="50"/>
    </row>
    <row r="615" spans="1:21">
      <c r="A615" s="225"/>
      <c r="B615" s="225"/>
      <c r="C615" s="225"/>
      <c r="D615" s="225"/>
      <c r="E615" s="225"/>
      <c r="Q615" s="31">
        <v>41123</v>
      </c>
      <c r="R615" s="32">
        <v>1231</v>
      </c>
      <c r="S615" s="32">
        <v>1208</v>
      </c>
      <c r="T615" s="50"/>
      <c r="U615" s="50"/>
    </row>
    <row r="616" spans="1:21">
      <c r="A616" s="225"/>
      <c r="B616" s="225"/>
      <c r="C616" s="225"/>
      <c r="D616" s="225"/>
      <c r="E616" s="225"/>
      <c r="Q616" s="31">
        <v>41124</v>
      </c>
      <c r="R616" s="32">
        <v>1231</v>
      </c>
      <c r="S616" s="32">
        <v>1208</v>
      </c>
      <c r="T616" s="50"/>
      <c r="U616" s="50"/>
    </row>
    <row r="617" spans="1:21">
      <c r="A617" s="225"/>
      <c r="B617" s="225"/>
      <c r="C617" s="225"/>
      <c r="D617" s="225"/>
      <c r="E617" s="225"/>
      <c r="Q617" s="31">
        <v>41125</v>
      </c>
      <c r="R617" s="32">
        <v>1231</v>
      </c>
      <c r="S617" s="32">
        <v>1208</v>
      </c>
      <c r="T617" s="50"/>
      <c r="U617" s="50"/>
    </row>
    <row r="618" spans="1:21">
      <c r="A618" s="225"/>
      <c r="B618" s="225"/>
      <c r="C618" s="225"/>
      <c r="D618" s="225"/>
      <c r="E618" s="225"/>
      <c r="Q618" s="31">
        <v>41126</v>
      </c>
      <c r="R618" s="32">
        <v>1231</v>
      </c>
      <c r="S618" s="32">
        <v>1208</v>
      </c>
      <c r="T618" s="50"/>
      <c r="U618" s="50"/>
    </row>
    <row r="619" spans="1:21">
      <c r="A619" s="225"/>
      <c r="B619" s="225"/>
      <c r="C619" s="225"/>
      <c r="D619" s="225"/>
      <c r="E619" s="225"/>
      <c r="Q619" s="211">
        <v>41127</v>
      </c>
      <c r="R619" s="19">
        <v>1232</v>
      </c>
      <c r="S619" s="106">
        <v>1208</v>
      </c>
      <c r="T619" s="50"/>
      <c r="U619" s="50"/>
    </row>
    <row r="620" spans="1:21">
      <c r="A620" s="225"/>
      <c r="B620" s="225"/>
      <c r="C620" s="225"/>
      <c r="D620" s="225"/>
      <c r="E620" s="225"/>
      <c r="Q620" s="211">
        <v>41128</v>
      </c>
      <c r="R620" s="19">
        <v>1232</v>
      </c>
      <c r="S620" s="106">
        <v>1208</v>
      </c>
      <c r="T620" s="50"/>
      <c r="U620" s="50"/>
    </row>
    <row r="621" spans="1:21">
      <c r="A621" s="225"/>
      <c r="B621" s="225"/>
      <c r="C621" s="225"/>
      <c r="D621" s="225"/>
      <c r="E621" s="225"/>
      <c r="Q621" s="211">
        <v>41129</v>
      </c>
      <c r="R621" s="19">
        <v>1232</v>
      </c>
      <c r="S621" s="106">
        <v>1208</v>
      </c>
      <c r="T621" s="50"/>
      <c r="U621" s="50"/>
    </row>
    <row r="622" spans="1:21">
      <c r="A622" s="225"/>
      <c r="B622" s="225"/>
      <c r="C622" s="225"/>
      <c r="D622" s="225"/>
      <c r="E622" s="225"/>
      <c r="Q622" s="211">
        <v>41130</v>
      </c>
      <c r="R622" s="19">
        <v>1232</v>
      </c>
      <c r="S622" s="106">
        <v>1208</v>
      </c>
      <c r="T622" s="50"/>
      <c r="U622" s="50"/>
    </row>
    <row r="623" spans="1:21">
      <c r="A623" s="225"/>
      <c r="B623" s="225"/>
      <c r="C623" s="225"/>
      <c r="D623" s="225"/>
      <c r="E623" s="225"/>
      <c r="Q623" s="211">
        <v>41131</v>
      </c>
      <c r="R623" s="19">
        <v>1232</v>
      </c>
      <c r="S623" s="106">
        <v>1208</v>
      </c>
      <c r="T623" s="50"/>
      <c r="U623" s="50"/>
    </row>
    <row r="624" spans="1:21">
      <c r="A624" s="225"/>
      <c r="B624" s="225"/>
      <c r="C624" s="225"/>
      <c r="D624" s="225"/>
      <c r="E624" s="225"/>
      <c r="Q624" s="211">
        <v>41132</v>
      </c>
      <c r="R624" s="19">
        <v>1232</v>
      </c>
      <c r="S624" s="106">
        <v>1208</v>
      </c>
      <c r="T624" s="50"/>
      <c r="U624" s="50"/>
    </row>
    <row r="625" spans="1:21">
      <c r="A625" s="225"/>
      <c r="B625" s="225"/>
      <c r="C625" s="225"/>
      <c r="D625" s="225"/>
      <c r="E625" s="225"/>
      <c r="Q625" s="211">
        <v>41133</v>
      </c>
      <c r="R625" s="19">
        <v>1232</v>
      </c>
      <c r="S625" s="106">
        <v>1208</v>
      </c>
      <c r="T625" s="50"/>
      <c r="U625" s="50"/>
    </row>
    <row r="626" spans="1:21">
      <c r="A626" s="225"/>
      <c r="B626" s="225"/>
      <c r="C626" s="225"/>
      <c r="D626" s="225"/>
      <c r="E626" s="225"/>
      <c r="Q626" s="31">
        <v>41134</v>
      </c>
      <c r="R626" s="32">
        <v>1233</v>
      </c>
      <c r="S626" s="32">
        <v>1208</v>
      </c>
      <c r="T626" s="50"/>
      <c r="U626" s="50"/>
    </row>
    <row r="627" spans="1:21">
      <c r="A627" s="225"/>
      <c r="B627" s="225"/>
      <c r="C627" s="225"/>
      <c r="D627" s="225"/>
      <c r="E627" s="225"/>
      <c r="Q627" s="31">
        <v>41135</v>
      </c>
      <c r="R627" s="32">
        <v>1233</v>
      </c>
      <c r="S627" s="32">
        <v>1208</v>
      </c>
      <c r="T627" s="50"/>
      <c r="U627" s="50"/>
    </row>
    <row r="628" spans="1:21">
      <c r="A628" s="225"/>
      <c r="B628" s="225"/>
      <c r="C628" s="225"/>
      <c r="D628" s="225"/>
      <c r="E628" s="225"/>
      <c r="Q628" s="31">
        <v>41136</v>
      </c>
      <c r="R628" s="32">
        <v>1233</v>
      </c>
      <c r="S628" s="32">
        <v>1208</v>
      </c>
      <c r="T628" s="50"/>
      <c r="U628" s="50"/>
    </row>
    <row r="629" spans="1:21">
      <c r="A629" s="225"/>
      <c r="B629" s="225"/>
      <c r="C629" s="225"/>
      <c r="D629" s="225"/>
      <c r="E629" s="225"/>
      <c r="Q629" s="31">
        <v>41137</v>
      </c>
      <c r="R629" s="32">
        <v>1233</v>
      </c>
      <c r="S629" s="32">
        <v>1208</v>
      </c>
      <c r="T629" s="50"/>
      <c r="U629" s="50"/>
    </row>
    <row r="630" spans="1:21">
      <c r="A630" s="225"/>
      <c r="B630" s="225"/>
      <c r="C630" s="225"/>
      <c r="D630" s="225"/>
      <c r="E630" s="225"/>
      <c r="Q630" s="31">
        <v>41138</v>
      </c>
      <c r="R630" s="32">
        <v>1233</v>
      </c>
      <c r="S630" s="32">
        <v>1208</v>
      </c>
      <c r="T630" s="50"/>
      <c r="U630" s="50"/>
    </row>
    <row r="631" spans="1:21">
      <c r="A631" s="225"/>
      <c r="B631" s="225"/>
      <c r="C631" s="225"/>
      <c r="D631" s="225"/>
      <c r="E631" s="225"/>
      <c r="Q631" s="31">
        <v>41139</v>
      </c>
      <c r="R631" s="32">
        <v>1233</v>
      </c>
      <c r="S631" s="32">
        <v>1208</v>
      </c>
      <c r="T631" s="50"/>
      <c r="U631" s="50"/>
    </row>
    <row r="632" spans="1:21">
      <c r="A632" s="225"/>
      <c r="B632" s="225"/>
      <c r="C632" s="225"/>
      <c r="D632" s="225"/>
      <c r="E632" s="225"/>
      <c r="Q632" s="31">
        <v>41140</v>
      </c>
      <c r="R632" s="32">
        <v>1233</v>
      </c>
      <c r="S632" s="32">
        <v>1208</v>
      </c>
      <c r="T632" s="50"/>
      <c r="U632" s="50"/>
    </row>
    <row r="633" spans="1:21">
      <c r="A633" s="225"/>
      <c r="B633" s="225"/>
      <c r="C633" s="225"/>
      <c r="D633" s="225"/>
      <c r="E633" s="225"/>
      <c r="Q633" s="211">
        <v>41141</v>
      </c>
      <c r="R633" s="19">
        <v>1234</v>
      </c>
      <c r="S633" s="106">
        <v>1208</v>
      </c>
      <c r="T633" s="50"/>
      <c r="U633" s="50"/>
    </row>
    <row r="634" spans="1:21">
      <c r="A634" s="225"/>
      <c r="B634" s="225"/>
      <c r="C634" s="225"/>
      <c r="D634" s="225"/>
      <c r="E634" s="225"/>
      <c r="Q634" s="211">
        <v>41142</v>
      </c>
      <c r="R634" s="19">
        <v>1234</v>
      </c>
      <c r="S634" s="106">
        <v>1208</v>
      </c>
      <c r="T634" s="50"/>
      <c r="U634" s="50"/>
    </row>
    <row r="635" spans="1:21">
      <c r="A635" s="225"/>
      <c r="B635" s="225"/>
      <c r="C635" s="225"/>
      <c r="D635" s="225"/>
      <c r="E635" s="225"/>
      <c r="Q635" s="211">
        <v>41143</v>
      </c>
      <c r="R635" s="19">
        <v>1234</v>
      </c>
      <c r="S635" s="106">
        <v>1208</v>
      </c>
      <c r="T635" s="50"/>
      <c r="U635" s="50"/>
    </row>
    <row r="636" spans="1:21">
      <c r="A636" s="225"/>
      <c r="B636" s="225"/>
      <c r="C636" s="225"/>
      <c r="D636" s="225"/>
      <c r="E636" s="225"/>
      <c r="Q636" s="211">
        <v>41144</v>
      </c>
      <c r="R636" s="19">
        <v>1234</v>
      </c>
      <c r="S636" s="106">
        <v>1208</v>
      </c>
      <c r="T636" s="50"/>
      <c r="U636" s="50"/>
    </row>
    <row r="637" spans="1:21">
      <c r="A637" s="225"/>
      <c r="B637" s="225"/>
      <c r="C637" s="225"/>
      <c r="D637" s="225"/>
      <c r="E637" s="225"/>
      <c r="Q637" s="211">
        <v>41145</v>
      </c>
      <c r="R637" s="19">
        <v>1234</v>
      </c>
      <c r="S637" s="106">
        <v>1208</v>
      </c>
      <c r="T637" s="50"/>
      <c r="U637" s="50"/>
    </row>
    <row r="638" spans="1:21">
      <c r="A638" s="225"/>
      <c r="B638" s="225"/>
      <c r="C638" s="225"/>
      <c r="D638" s="225"/>
      <c r="E638" s="225"/>
      <c r="Q638" s="211">
        <v>41146</v>
      </c>
      <c r="R638" s="19">
        <v>1234</v>
      </c>
      <c r="S638" s="106">
        <v>1208</v>
      </c>
      <c r="T638" s="50"/>
      <c r="U638" s="50"/>
    </row>
    <row r="639" spans="1:21">
      <c r="A639" s="225"/>
      <c r="B639" s="225"/>
      <c r="C639" s="225"/>
      <c r="D639" s="225"/>
      <c r="E639" s="225"/>
      <c r="Q639" s="211">
        <v>41147</v>
      </c>
      <c r="R639" s="19">
        <v>1234</v>
      </c>
      <c r="S639" s="106">
        <v>1208</v>
      </c>
      <c r="T639" s="50"/>
      <c r="U639" s="50"/>
    </row>
    <row r="640" spans="1:21">
      <c r="A640" s="225"/>
      <c r="B640" s="225"/>
      <c r="C640" s="225"/>
      <c r="D640" s="225"/>
      <c r="E640" s="225"/>
      <c r="Q640" s="31">
        <v>41148</v>
      </c>
      <c r="R640" s="32">
        <v>1235</v>
      </c>
      <c r="S640" s="32">
        <v>1208</v>
      </c>
      <c r="T640" s="50"/>
      <c r="U640" s="50"/>
    </row>
    <row r="641" spans="1:21">
      <c r="A641" s="225"/>
      <c r="B641" s="225"/>
      <c r="C641" s="225"/>
      <c r="D641" s="225"/>
      <c r="E641" s="225"/>
      <c r="Q641" s="31">
        <v>41149</v>
      </c>
      <c r="R641" s="32">
        <v>1235</v>
      </c>
      <c r="S641" s="32">
        <v>1208</v>
      </c>
      <c r="T641" s="50"/>
      <c r="U641" s="50"/>
    </row>
    <row r="642" spans="1:21">
      <c r="A642" s="225"/>
      <c r="B642" s="225"/>
      <c r="C642" s="225"/>
      <c r="D642" s="225"/>
      <c r="E642" s="225"/>
      <c r="Q642" s="31">
        <v>41150</v>
      </c>
      <c r="R642" s="32">
        <v>1235</v>
      </c>
      <c r="S642" s="32">
        <v>1208</v>
      </c>
      <c r="T642" s="50"/>
      <c r="U642" s="50"/>
    </row>
    <row r="643" spans="1:21">
      <c r="A643" s="225"/>
      <c r="B643" s="225"/>
      <c r="C643" s="225"/>
      <c r="D643" s="225"/>
      <c r="E643" s="225"/>
      <c r="Q643" s="31">
        <v>41151</v>
      </c>
      <c r="R643" s="32">
        <v>1235</v>
      </c>
      <c r="S643" s="32">
        <v>1208</v>
      </c>
      <c r="T643" s="50"/>
      <c r="U643" s="50"/>
    </row>
    <row r="644" spans="1:21">
      <c r="A644" s="225"/>
      <c r="B644" s="225"/>
      <c r="C644" s="225"/>
      <c r="D644" s="225"/>
      <c r="E644" s="225"/>
      <c r="Q644" s="31">
        <v>41152</v>
      </c>
      <c r="R644" s="32">
        <v>1235</v>
      </c>
      <c r="S644" s="32">
        <v>1208</v>
      </c>
      <c r="T644" s="50"/>
      <c r="U644" s="50"/>
    </row>
    <row r="645" spans="1:21">
      <c r="A645" s="225"/>
      <c r="B645" s="225"/>
      <c r="C645" s="225"/>
      <c r="D645" s="225"/>
      <c r="E645" s="225"/>
      <c r="Q645" s="31">
        <v>41153</v>
      </c>
      <c r="R645" s="32">
        <v>1235</v>
      </c>
      <c r="S645" s="107">
        <v>1209</v>
      </c>
      <c r="T645" s="50"/>
      <c r="U645" s="50"/>
    </row>
    <row r="646" spans="1:21">
      <c r="A646" s="225"/>
      <c r="B646" s="225"/>
      <c r="C646" s="225"/>
      <c r="D646" s="225"/>
      <c r="E646" s="225"/>
      <c r="Q646" s="31">
        <v>41154</v>
      </c>
      <c r="R646" s="32">
        <v>1235</v>
      </c>
      <c r="S646" s="107">
        <v>1209</v>
      </c>
      <c r="T646" s="50"/>
      <c r="U646" s="50"/>
    </row>
    <row r="647" spans="1:21">
      <c r="A647" s="225"/>
      <c r="B647" s="225"/>
      <c r="C647" s="225"/>
      <c r="D647" s="225"/>
      <c r="E647" s="225"/>
      <c r="Q647" s="211">
        <v>41155</v>
      </c>
      <c r="R647" s="19">
        <v>1236</v>
      </c>
      <c r="S647" s="19">
        <v>1209</v>
      </c>
      <c r="T647" s="50"/>
      <c r="U647" s="50"/>
    </row>
    <row r="648" spans="1:21">
      <c r="A648" s="225"/>
      <c r="B648" s="225"/>
      <c r="C648" s="225"/>
      <c r="D648" s="225"/>
      <c r="E648" s="225"/>
      <c r="Q648" s="211">
        <v>41156</v>
      </c>
      <c r="R648" s="19">
        <v>1236</v>
      </c>
      <c r="S648" s="19">
        <v>1209</v>
      </c>
      <c r="T648" s="50"/>
      <c r="U648" s="50"/>
    </row>
    <row r="649" spans="1:21">
      <c r="A649" s="225"/>
      <c r="B649" s="225"/>
      <c r="C649" s="225"/>
      <c r="D649" s="225"/>
      <c r="E649" s="225"/>
      <c r="Q649" s="211">
        <v>41157</v>
      </c>
      <c r="R649" s="19">
        <v>1236</v>
      </c>
      <c r="S649" s="19">
        <v>1209</v>
      </c>
      <c r="T649" s="50"/>
      <c r="U649" s="50"/>
    </row>
    <row r="650" spans="1:21">
      <c r="A650" s="225"/>
      <c r="B650" s="225"/>
      <c r="C650" s="225"/>
      <c r="D650" s="225"/>
      <c r="E650" s="225"/>
      <c r="Q650" s="211">
        <v>41158</v>
      </c>
      <c r="R650" s="19">
        <v>1236</v>
      </c>
      <c r="S650" s="19">
        <v>1209</v>
      </c>
      <c r="T650" s="50"/>
      <c r="U650" s="50"/>
    </row>
    <row r="651" spans="1:21">
      <c r="A651" s="225"/>
      <c r="B651" s="225"/>
      <c r="C651" s="225"/>
      <c r="D651" s="225"/>
      <c r="E651" s="225"/>
      <c r="Q651" s="211">
        <v>41159</v>
      </c>
      <c r="R651" s="19">
        <v>1236</v>
      </c>
      <c r="S651" s="19">
        <v>1209</v>
      </c>
      <c r="T651" s="50"/>
      <c r="U651" s="50"/>
    </row>
    <row r="652" spans="1:21">
      <c r="A652" s="225"/>
      <c r="B652" s="225"/>
      <c r="C652" s="225"/>
      <c r="D652" s="225"/>
      <c r="E652" s="225"/>
      <c r="Q652" s="211">
        <v>41160</v>
      </c>
      <c r="R652" s="19">
        <v>1236</v>
      </c>
      <c r="S652" s="19">
        <v>1209</v>
      </c>
      <c r="T652" s="50"/>
      <c r="U652" s="50"/>
    </row>
    <row r="653" spans="1:21">
      <c r="A653" s="225"/>
      <c r="B653" s="225"/>
      <c r="C653" s="225"/>
      <c r="D653" s="225"/>
      <c r="E653" s="225"/>
      <c r="Q653" s="211">
        <v>41161</v>
      </c>
      <c r="R653" s="19">
        <v>1236</v>
      </c>
      <c r="S653" s="19">
        <v>1209</v>
      </c>
      <c r="T653" s="50"/>
      <c r="U653" s="50"/>
    </row>
    <row r="654" spans="1:21">
      <c r="A654" s="225"/>
      <c r="B654" s="225"/>
      <c r="C654" s="225"/>
      <c r="D654" s="225"/>
      <c r="E654" s="225"/>
      <c r="Q654" s="31">
        <v>41162</v>
      </c>
      <c r="R654" s="32">
        <v>1237</v>
      </c>
      <c r="S654" s="107">
        <v>1209</v>
      </c>
      <c r="T654" s="50"/>
      <c r="U654" s="50"/>
    </row>
    <row r="655" spans="1:21">
      <c r="A655" s="225"/>
      <c r="B655" s="225"/>
      <c r="C655" s="225"/>
      <c r="D655" s="225"/>
      <c r="E655" s="225"/>
      <c r="Q655" s="31">
        <v>41163</v>
      </c>
      <c r="R655" s="32">
        <v>1237</v>
      </c>
      <c r="S655" s="107">
        <v>1209</v>
      </c>
      <c r="T655" s="50"/>
      <c r="U655" s="50"/>
    </row>
    <row r="656" spans="1:21">
      <c r="A656" s="225"/>
      <c r="B656" s="225"/>
      <c r="C656" s="225"/>
      <c r="D656" s="225"/>
      <c r="E656" s="225"/>
      <c r="Q656" s="31">
        <v>41164</v>
      </c>
      <c r="R656" s="32">
        <v>1237</v>
      </c>
      <c r="S656" s="107">
        <v>1209</v>
      </c>
      <c r="T656" s="50"/>
      <c r="U656" s="50"/>
    </row>
    <row r="657" spans="1:21">
      <c r="A657" s="225"/>
      <c r="B657" s="225"/>
      <c r="C657" s="225"/>
      <c r="D657" s="225"/>
      <c r="E657" s="225"/>
      <c r="Q657" s="31">
        <v>41165</v>
      </c>
      <c r="R657" s="32">
        <v>1237</v>
      </c>
      <c r="S657" s="107">
        <v>1209</v>
      </c>
      <c r="T657" s="50"/>
      <c r="U657" s="50"/>
    </row>
    <row r="658" spans="1:21">
      <c r="A658" s="225"/>
      <c r="B658" s="225"/>
      <c r="C658" s="225"/>
      <c r="D658" s="225"/>
      <c r="E658" s="225"/>
      <c r="Q658" s="31">
        <v>41166</v>
      </c>
      <c r="R658" s="32">
        <v>1237</v>
      </c>
      <c r="S658" s="107">
        <v>1209</v>
      </c>
      <c r="T658" s="50"/>
      <c r="U658" s="50"/>
    </row>
    <row r="659" spans="1:21">
      <c r="A659" s="225"/>
      <c r="B659" s="225"/>
      <c r="C659" s="225"/>
      <c r="D659" s="225"/>
      <c r="E659" s="225"/>
      <c r="Q659" s="31">
        <v>41167</v>
      </c>
      <c r="R659" s="32">
        <v>1237</v>
      </c>
      <c r="S659" s="107">
        <v>1209</v>
      </c>
      <c r="T659" s="50"/>
      <c r="U659" s="50"/>
    </row>
    <row r="660" spans="1:21">
      <c r="A660" s="225"/>
      <c r="B660" s="225"/>
      <c r="C660" s="225"/>
      <c r="D660" s="225"/>
      <c r="E660" s="225"/>
      <c r="Q660" s="31">
        <v>41168</v>
      </c>
      <c r="R660" s="32">
        <v>1237</v>
      </c>
      <c r="S660" s="107">
        <v>1209</v>
      </c>
      <c r="T660" s="50"/>
      <c r="U660" s="50"/>
    </row>
    <row r="661" spans="1:21">
      <c r="A661" s="225"/>
      <c r="B661" s="225"/>
      <c r="C661" s="225"/>
      <c r="D661" s="225"/>
      <c r="E661" s="225"/>
      <c r="Q661" s="211">
        <v>41169</v>
      </c>
      <c r="R661" s="19">
        <v>1238</v>
      </c>
      <c r="S661" s="19">
        <v>1209</v>
      </c>
      <c r="T661" s="50"/>
      <c r="U661" s="50"/>
    </row>
    <row r="662" spans="1:21">
      <c r="A662" s="225"/>
      <c r="B662" s="225"/>
      <c r="C662" s="225"/>
      <c r="D662" s="225"/>
      <c r="E662" s="225"/>
      <c r="Q662" s="211">
        <v>41170</v>
      </c>
      <c r="R662" s="19">
        <v>1238</v>
      </c>
      <c r="S662" s="19">
        <v>1209</v>
      </c>
      <c r="T662" s="50"/>
      <c r="U662" s="50"/>
    </row>
    <row r="663" spans="1:21">
      <c r="A663" s="225"/>
      <c r="B663" s="225"/>
      <c r="C663" s="225"/>
      <c r="D663" s="225"/>
      <c r="E663" s="225"/>
      <c r="Q663" s="211">
        <v>41171</v>
      </c>
      <c r="R663" s="19">
        <v>1238</v>
      </c>
      <c r="S663" s="19">
        <v>1209</v>
      </c>
      <c r="T663" s="50"/>
      <c r="U663" s="50"/>
    </row>
    <row r="664" spans="1:21">
      <c r="A664" s="225"/>
      <c r="B664" s="225"/>
      <c r="C664" s="225"/>
      <c r="D664" s="225"/>
      <c r="E664" s="225"/>
      <c r="Q664" s="211">
        <v>41172</v>
      </c>
      <c r="R664" s="19">
        <v>1238</v>
      </c>
      <c r="S664" s="19">
        <v>1209</v>
      </c>
      <c r="T664" s="50"/>
      <c r="U664" s="50"/>
    </row>
    <row r="665" spans="1:21">
      <c r="A665" s="225"/>
      <c r="B665" s="225"/>
      <c r="C665" s="225"/>
      <c r="D665" s="225"/>
      <c r="E665" s="225"/>
      <c r="Q665" s="211">
        <v>41173</v>
      </c>
      <c r="R665" s="19">
        <v>1238</v>
      </c>
      <c r="S665" s="19">
        <v>1209</v>
      </c>
      <c r="T665" s="50"/>
      <c r="U665" s="50"/>
    </row>
    <row r="666" spans="1:21">
      <c r="A666" s="225"/>
      <c r="B666" s="225"/>
      <c r="C666" s="225"/>
      <c r="D666" s="225"/>
      <c r="E666" s="225"/>
      <c r="Q666" s="211">
        <v>41174</v>
      </c>
      <c r="R666" s="19">
        <v>1238</v>
      </c>
      <c r="S666" s="19">
        <v>1209</v>
      </c>
      <c r="T666" s="50"/>
      <c r="U666" s="50"/>
    </row>
    <row r="667" spans="1:21">
      <c r="A667" s="225"/>
      <c r="B667" s="225"/>
      <c r="C667" s="225"/>
      <c r="D667" s="225"/>
      <c r="E667" s="225"/>
      <c r="Q667" s="211">
        <v>41175</v>
      </c>
      <c r="R667" s="19">
        <v>1238</v>
      </c>
      <c r="S667" s="19">
        <v>1209</v>
      </c>
      <c r="T667" s="50"/>
      <c r="U667" s="50"/>
    </row>
    <row r="668" spans="1:21">
      <c r="A668" s="225"/>
      <c r="B668" s="225"/>
      <c r="C668" s="225"/>
      <c r="D668" s="225"/>
      <c r="E668" s="225"/>
      <c r="Q668" s="31">
        <v>41176</v>
      </c>
      <c r="R668" s="32">
        <v>1239</v>
      </c>
      <c r="S668" s="107">
        <v>1209</v>
      </c>
      <c r="T668" s="50"/>
      <c r="U668" s="50"/>
    </row>
    <row r="669" spans="1:21">
      <c r="A669" s="225"/>
      <c r="B669" s="225"/>
      <c r="C669" s="225"/>
      <c r="D669" s="225"/>
      <c r="E669" s="225"/>
      <c r="Q669" s="31">
        <v>41177</v>
      </c>
      <c r="R669" s="32">
        <v>1239</v>
      </c>
      <c r="S669" s="107">
        <v>1209</v>
      </c>
      <c r="T669" s="50"/>
      <c r="U669" s="50"/>
    </row>
    <row r="670" spans="1:21">
      <c r="A670" s="225"/>
      <c r="B670" s="225"/>
      <c r="C670" s="225"/>
      <c r="D670" s="225"/>
      <c r="E670" s="225"/>
      <c r="Q670" s="31">
        <v>41178</v>
      </c>
      <c r="R670" s="32">
        <v>1239</v>
      </c>
      <c r="S670" s="107">
        <v>1209</v>
      </c>
      <c r="T670" s="50"/>
      <c r="U670" s="50"/>
    </row>
    <row r="671" spans="1:21">
      <c r="A671" s="225"/>
      <c r="B671" s="225"/>
      <c r="C671" s="225"/>
      <c r="D671" s="225"/>
      <c r="E671" s="225"/>
      <c r="Q671" s="31">
        <v>41179</v>
      </c>
      <c r="R671" s="32">
        <v>1239</v>
      </c>
      <c r="S671" s="107">
        <v>1209</v>
      </c>
      <c r="T671" s="50"/>
      <c r="U671" s="50"/>
    </row>
    <row r="672" spans="1:21">
      <c r="A672" s="225"/>
      <c r="B672" s="225"/>
      <c r="C672" s="225"/>
      <c r="D672" s="225"/>
      <c r="E672" s="225"/>
      <c r="Q672" s="31">
        <v>41180</v>
      </c>
      <c r="R672" s="32">
        <v>1239</v>
      </c>
      <c r="S672" s="107">
        <v>1209</v>
      </c>
      <c r="T672" s="50"/>
      <c r="U672" s="50"/>
    </row>
    <row r="673" spans="1:21">
      <c r="A673" s="225"/>
      <c r="B673" s="225"/>
      <c r="C673" s="225"/>
      <c r="D673" s="225"/>
      <c r="E673" s="225"/>
      <c r="Q673" s="31">
        <v>41181</v>
      </c>
      <c r="R673" s="32">
        <v>1239</v>
      </c>
      <c r="S673" s="107">
        <v>1209</v>
      </c>
      <c r="T673" s="50"/>
      <c r="U673" s="50"/>
    </row>
    <row r="674" spans="1:21">
      <c r="A674" s="225"/>
      <c r="B674" s="225"/>
      <c r="C674" s="225"/>
      <c r="D674" s="225"/>
      <c r="E674" s="225"/>
      <c r="Q674" s="31">
        <v>41182</v>
      </c>
      <c r="R674" s="32">
        <v>1239</v>
      </c>
      <c r="S674" s="107">
        <v>1209</v>
      </c>
      <c r="T674" s="50"/>
      <c r="U674" s="50"/>
    </row>
    <row r="675" spans="1:21">
      <c r="A675" s="225"/>
      <c r="B675" s="225"/>
      <c r="C675" s="225"/>
      <c r="D675" s="225"/>
      <c r="E675" s="225"/>
      <c r="Q675" s="211">
        <v>41183</v>
      </c>
      <c r="R675" s="19">
        <v>1240</v>
      </c>
      <c r="S675" s="19">
        <v>1210</v>
      </c>
      <c r="T675" s="50"/>
      <c r="U675" s="50"/>
    </row>
    <row r="676" spans="1:21">
      <c r="A676" s="225"/>
      <c r="B676" s="225"/>
      <c r="C676" s="225"/>
      <c r="D676" s="225"/>
      <c r="E676" s="225"/>
      <c r="Q676" s="211">
        <v>41184</v>
      </c>
      <c r="R676" s="19">
        <v>1240</v>
      </c>
      <c r="S676" s="19">
        <v>1210</v>
      </c>
      <c r="T676" s="50"/>
      <c r="U676" s="50"/>
    </row>
    <row r="677" spans="1:21">
      <c r="A677" s="225"/>
      <c r="B677" s="225"/>
      <c r="C677" s="225"/>
      <c r="D677" s="225"/>
      <c r="E677" s="225"/>
      <c r="Q677" s="211">
        <v>41185</v>
      </c>
      <c r="R677" s="19">
        <v>1240</v>
      </c>
      <c r="S677" s="19">
        <v>1210</v>
      </c>
      <c r="T677" s="50"/>
      <c r="U677" s="50"/>
    </row>
    <row r="678" spans="1:21">
      <c r="A678" s="225"/>
      <c r="B678" s="225"/>
      <c r="C678" s="225"/>
      <c r="D678" s="225"/>
      <c r="E678" s="225"/>
      <c r="Q678" s="211">
        <v>41186</v>
      </c>
      <c r="R678" s="19">
        <v>1240</v>
      </c>
      <c r="S678" s="19">
        <v>1210</v>
      </c>
      <c r="T678" s="50"/>
      <c r="U678" s="50"/>
    </row>
    <row r="679" spans="1:21">
      <c r="A679" s="225"/>
      <c r="B679" s="225"/>
      <c r="C679" s="225"/>
      <c r="D679" s="225"/>
      <c r="E679" s="225"/>
      <c r="Q679" s="211">
        <v>41187</v>
      </c>
      <c r="R679" s="19">
        <v>1240</v>
      </c>
      <c r="S679" s="19">
        <v>1210</v>
      </c>
      <c r="T679" s="50"/>
      <c r="U679" s="50"/>
    </row>
    <row r="680" spans="1:21">
      <c r="A680" s="225"/>
      <c r="B680" s="225"/>
      <c r="C680" s="225"/>
      <c r="D680" s="225"/>
      <c r="E680" s="225"/>
      <c r="Q680" s="211">
        <v>41188</v>
      </c>
      <c r="R680" s="19">
        <v>1240</v>
      </c>
      <c r="S680" s="19">
        <v>1210</v>
      </c>
      <c r="T680" s="50"/>
      <c r="U680" s="50"/>
    </row>
    <row r="681" spans="1:21">
      <c r="A681" s="225"/>
      <c r="B681" s="225"/>
      <c r="C681" s="225"/>
      <c r="D681" s="225"/>
      <c r="E681" s="225"/>
      <c r="Q681" s="211">
        <v>41189</v>
      </c>
      <c r="R681" s="19">
        <v>1240</v>
      </c>
      <c r="S681" s="19">
        <v>1210</v>
      </c>
      <c r="T681" s="50"/>
      <c r="U681" s="50"/>
    </row>
    <row r="682" spans="1:21">
      <c r="A682" s="225"/>
      <c r="B682" s="225"/>
      <c r="C682" s="225"/>
      <c r="D682" s="225"/>
      <c r="E682" s="225"/>
      <c r="Q682" s="31">
        <v>41190</v>
      </c>
      <c r="R682" s="32">
        <v>1241</v>
      </c>
      <c r="S682" s="107">
        <v>1210</v>
      </c>
      <c r="T682" s="50"/>
      <c r="U682" s="50"/>
    </row>
    <row r="683" spans="1:21">
      <c r="A683" s="225"/>
      <c r="B683" s="225"/>
      <c r="C683" s="225"/>
      <c r="D683" s="225"/>
      <c r="E683" s="225"/>
      <c r="Q683" s="31">
        <v>41191</v>
      </c>
      <c r="R683" s="32">
        <v>1241</v>
      </c>
      <c r="S683" s="107">
        <v>1210</v>
      </c>
      <c r="T683" s="50"/>
      <c r="U683" s="50"/>
    </row>
    <row r="684" spans="1:21">
      <c r="A684" s="225"/>
      <c r="B684" s="225"/>
      <c r="C684" s="225"/>
      <c r="D684" s="225"/>
      <c r="E684" s="225"/>
      <c r="Q684" s="31">
        <v>41192</v>
      </c>
      <c r="R684" s="32">
        <v>1241</v>
      </c>
      <c r="S684" s="107">
        <v>1210</v>
      </c>
      <c r="T684" s="50"/>
      <c r="U684" s="50"/>
    </row>
    <row r="685" spans="1:21">
      <c r="A685" s="225"/>
      <c r="B685" s="225"/>
      <c r="C685" s="225"/>
      <c r="D685" s="225"/>
      <c r="E685" s="225"/>
      <c r="Q685" s="31">
        <v>41193</v>
      </c>
      <c r="R685" s="32">
        <v>1241</v>
      </c>
      <c r="S685" s="107">
        <v>1210</v>
      </c>
      <c r="T685" s="50"/>
      <c r="U685" s="50"/>
    </row>
    <row r="686" spans="1:21">
      <c r="A686" s="225"/>
      <c r="B686" s="225"/>
      <c r="C686" s="225"/>
      <c r="D686" s="225"/>
      <c r="E686" s="225"/>
      <c r="Q686" s="31">
        <v>41194</v>
      </c>
      <c r="R686" s="32">
        <v>1241</v>
      </c>
      <c r="S686" s="107">
        <v>1210</v>
      </c>
      <c r="T686" s="50"/>
      <c r="U686" s="50"/>
    </row>
    <row r="687" spans="1:21">
      <c r="A687" s="225"/>
      <c r="B687" s="225"/>
      <c r="C687" s="225"/>
      <c r="D687" s="225"/>
      <c r="E687" s="225"/>
      <c r="Q687" s="31">
        <v>41195</v>
      </c>
      <c r="R687" s="32">
        <v>1241</v>
      </c>
      <c r="S687" s="107">
        <v>1210</v>
      </c>
      <c r="T687" s="50"/>
      <c r="U687" s="50"/>
    </row>
    <row r="688" spans="1:21">
      <c r="A688" s="225"/>
      <c r="B688" s="225"/>
      <c r="C688" s="225"/>
      <c r="D688" s="225"/>
      <c r="E688" s="225"/>
      <c r="Q688" s="31">
        <v>41196</v>
      </c>
      <c r="R688" s="32">
        <v>1241</v>
      </c>
      <c r="S688" s="107">
        <v>1210</v>
      </c>
      <c r="T688" s="50"/>
      <c r="U688" s="50"/>
    </row>
    <row r="689" spans="1:21">
      <c r="A689" s="225"/>
      <c r="B689" s="225"/>
      <c r="C689" s="225"/>
      <c r="D689" s="225"/>
      <c r="E689" s="225"/>
      <c r="Q689" s="211">
        <v>41197</v>
      </c>
      <c r="R689" s="19">
        <v>1242</v>
      </c>
      <c r="S689" s="19">
        <v>1210</v>
      </c>
      <c r="T689" s="50"/>
      <c r="U689" s="50"/>
    </row>
    <row r="690" spans="1:21">
      <c r="A690" s="225"/>
      <c r="B690" s="225"/>
      <c r="C690" s="225"/>
      <c r="D690" s="225"/>
      <c r="E690" s="225"/>
      <c r="Q690" s="211">
        <v>41198</v>
      </c>
      <c r="R690" s="19">
        <v>1242</v>
      </c>
      <c r="S690" s="19">
        <v>1210</v>
      </c>
      <c r="T690" s="50"/>
      <c r="U690" s="50"/>
    </row>
    <row r="691" spans="1:21">
      <c r="A691" s="225"/>
      <c r="B691" s="225"/>
      <c r="C691" s="225"/>
      <c r="D691" s="225"/>
      <c r="E691" s="225"/>
      <c r="Q691" s="211">
        <v>41199</v>
      </c>
      <c r="R691" s="19">
        <v>1242</v>
      </c>
      <c r="S691" s="19">
        <v>1210</v>
      </c>
      <c r="T691" s="50"/>
      <c r="U691" s="50"/>
    </row>
    <row r="692" spans="1:21">
      <c r="A692" s="225"/>
      <c r="B692" s="225"/>
      <c r="C692" s="225"/>
      <c r="D692" s="225"/>
      <c r="E692" s="225"/>
      <c r="Q692" s="211">
        <v>41200</v>
      </c>
      <c r="R692" s="19">
        <v>1242</v>
      </c>
      <c r="S692" s="19">
        <v>1210</v>
      </c>
      <c r="T692" s="50"/>
      <c r="U692" s="50"/>
    </row>
    <row r="693" spans="1:21">
      <c r="A693" s="225"/>
      <c r="B693" s="225"/>
      <c r="C693" s="225"/>
      <c r="D693" s="225"/>
      <c r="E693" s="225"/>
      <c r="Q693" s="211">
        <v>41201</v>
      </c>
      <c r="R693" s="19">
        <v>1242</v>
      </c>
      <c r="S693" s="19">
        <v>1210</v>
      </c>
      <c r="T693" s="50"/>
      <c r="U693" s="50"/>
    </row>
    <row r="694" spans="1:21">
      <c r="A694" s="225"/>
      <c r="B694" s="225"/>
      <c r="C694" s="225"/>
      <c r="D694" s="225"/>
      <c r="E694" s="225"/>
      <c r="Q694" s="211">
        <v>41202</v>
      </c>
      <c r="R694" s="19">
        <v>1242</v>
      </c>
      <c r="S694" s="19">
        <v>1210</v>
      </c>
      <c r="T694" s="50"/>
      <c r="U694" s="50"/>
    </row>
    <row r="695" spans="1:21">
      <c r="A695" s="225"/>
      <c r="B695" s="225"/>
      <c r="C695" s="225"/>
      <c r="D695" s="225"/>
      <c r="E695" s="225"/>
      <c r="Q695" s="211">
        <v>41203</v>
      </c>
      <c r="R695" s="19">
        <v>1242</v>
      </c>
      <c r="S695" s="19">
        <v>1210</v>
      </c>
      <c r="T695" s="50"/>
      <c r="U695" s="50"/>
    </row>
    <row r="696" spans="1:21">
      <c r="A696" s="225"/>
      <c r="B696" s="225"/>
      <c r="C696" s="225"/>
      <c r="D696" s="225"/>
      <c r="E696" s="225"/>
      <c r="Q696" s="31">
        <v>41204</v>
      </c>
      <c r="R696" s="32">
        <v>1243</v>
      </c>
      <c r="S696" s="107">
        <v>1210</v>
      </c>
      <c r="T696" s="50"/>
      <c r="U696" s="50"/>
    </row>
    <row r="697" spans="1:21">
      <c r="A697" s="225"/>
      <c r="B697" s="225"/>
      <c r="C697" s="225"/>
      <c r="D697" s="225"/>
      <c r="E697" s="225"/>
      <c r="Q697" s="31">
        <v>41205</v>
      </c>
      <c r="R697" s="32">
        <v>1243</v>
      </c>
      <c r="S697" s="107">
        <v>1210</v>
      </c>
      <c r="T697" s="50"/>
      <c r="U697" s="50"/>
    </row>
    <row r="698" spans="1:21">
      <c r="A698" s="225"/>
      <c r="B698" s="225"/>
      <c r="C698" s="225"/>
      <c r="D698" s="225"/>
      <c r="E698" s="225"/>
      <c r="Q698" s="31">
        <v>41206</v>
      </c>
      <c r="R698" s="32">
        <v>1243</v>
      </c>
      <c r="S698" s="107">
        <v>1210</v>
      </c>
      <c r="T698" s="50"/>
      <c r="U698" s="50"/>
    </row>
    <row r="699" spans="1:21">
      <c r="A699" s="225"/>
      <c r="B699" s="225"/>
      <c r="C699" s="225"/>
      <c r="D699" s="225"/>
      <c r="E699" s="225"/>
      <c r="Q699" s="31">
        <v>41207</v>
      </c>
      <c r="R699" s="32">
        <v>1243</v>
      </c>
      <c r="S699" s="107">
        <v>1210</v>
      </c>
      <c r="T699" s="50"/>
      <c r="U699" s="50"/>
    </row>
    <row r="700" spans="1:21">
      <c r="A700" s="225"/>
      <c r="B700" s="225"/>
      <c r="C700" s="225"/>
      <c r="D700" s="225"/>
      <c r="E700" s="225"/>
      <c r="Q700" s="31">
        <v>41208</v>
      </c>
      <c r="R700" s="32">
        <v>1243</v>
      </c>
      <c r="S700" s="107">
        <v>1210</v>
      </c>
      <c r="T700" s="50"/>
      <c r="U700" s="50"/>
    </row>
    <row r="701" spans="1:21">
      <c r="A701" s="225"/>
      <c r="B701" s="225"/>
      <c r="C701" s="225"/>
      <c r="D701" s="225"/>
      <c r="E701" s="225"/>
      <c r="Q701" s="31">
        <v>41209</v>
      </c>
      <c r="R701" s="32">
        <v>1243</v>
      </c>
      <c r="S701" s="107">
        <v>1210</v>
      </c>
      <c r="T701" s="50"/>
      <c r="U701" s="50"/>
    </row>
    <row r="702" spans="1:21">
      <c r="A702" s="225"/>
      <c r="B702" s="225"/>
      <c r="C702" s="225"/>
      <c r="D702" s="225"/>
      <c r="E702" s="225"/>
      <c r="Q702" s="31">
        <v>41210</v>
      </c>
      <c r="R702" s="32">
        <v>1243</v>
      </c>
      <c r="S702" s="107">
        <v>1210</v>
      </c>
      <c r="T702" s="50"/>
      <c r="U702" s="50"/>
    </row>
    <row r="703" spans="1:21">
      <c r="A703" s="225"/>
      <c r="B703" s="225"/>
      <c r="C703" s="225"/>
      <c r="D703" s="225"/>
      <c r="E703" s="225"/>
      <c r="Q703" s="211">
        <v>41211</v>
      </c>
      <c r="R703" s="19">
        <v>1244</v>
      </c>
      <c r="S703" s="106">
        <v>1210</v>
      </c>
      <c r="T703" s="50"/>
      <c r="U703" s="50"/>
    </row>
    <row r="704" spans="1:21">
      <c r="A704" s="225"/>
      <c r="B704" s="225"/>
      <c r="C704" s="225"/>
      <c r="D704" s="225"/>
      <c r="E704" s="225"/>
      <c r="Q704" s="211">
        <v>41212</v>
      </c>
      <c r="R704" s="19">
        <v>1244</v>
      </c>
      <c r="S704" s="106">
        <v>1210</v>
      </c>
      <c r="T704" s="50"/>
      <c r="U704" s="50"/>
    </row>
    <row r="705" spans="1:21">
      <c r="A705" s="225"/>
      <c r="B705" s="225"/>
      <c r="C705" s="225"/>
      <c r="D705" s="225"/>
      <c r="E705" s="225"/>
      <c r="Q705" s="211">
        <v>41213</v>
      </c>
      <c r="R705" s="19">
        <v>1244</v>
      </c>
      <c r="S705" s="106">
        <v>1210</v>
      </c>
      <c r="T705" s="50"/>
      <c r="U705" s="50"/>
    </row>
    <row r="706" spans="1:21">
      <c r="A706" s="225"/>
      <c r="B706" s="225"/>
      <c r="C706" s="225"/>
      <c r="D706" s="225"/>
      <c r="E706" s="225"/>
      <c r="Q706" s="211">
        <v>41214</v>
      </c>
      <c r="R706" s="19">
        <v>1244</v>
      </c>
      <c r="S706" s="106">
        <v>1211</v>
      </c>
      <c r="T706" s="50"/>
      <c r="U706" s="50"/>
    </row>
    <row r="707" spans="1:21">
      <c r="A707" s="225"/>
      <c r="B707" s="225"/>
      <c r="C707" s="225"/>
      <c r="D707" s="225"/>
      <c r="E707" s="225"/>
      <c r="Q707" s="211">
        <v>41215</v>
      </c>
      <c r="R707" s="19">
        <v>1244</v>
      </c>
      <c r="S707" s="106">
        <v>1211</v>
      </c>
      <c r="T707" s="50"/>
      <c r="U707" s="50"/>
    </row>
    <row r="708" spans="1:21">
      <c r="A708" s="225"/>
      <c r="B708" s="225"/>
      <c r="C708" s="225"/>
      <c r="D708" s="225"/>
      <c r="E708" s="225"/>
      <c r="Q708" s="211">
        <v>41216</v>
      </c>
      <c r="R708" s="19">
        <v>1244</v>
      </c>
      <c r="S708" s="106">
        <v>1211</v>
      </c>
      <c r="T708" s="50"/>
      <c r="U708" s="50"/>
    </row>
    <row r="709" spans="1:21">
      <c r="A709" s="225"/>
      <c r="B709" s="225"/>
      <c r="C709" s="225"/>
      <c r="D709" s="225"/>
      <c r="E709" s="225"/>
      <c r="Q709" s="211">
        <v>41217</v>
      </c>
      <c r="R709" s="19">
        <v>1244</v>
      </c>
      <c r="S709" s="106">
        <v>1211</v>
      </c>
      <c r="T709" s="50"/>
      <c r="U709" s="50"/>
    </row>
    <row r="710" spans="1:21">
      <c r="A710" s="225"/>
      <c r="B710" s="225"/>
      <c r="C710" s="225"/>
      <c r="D710" s="225"/>
      <c r="E710" s="225"/>
      <c r="Q710" s="31">
        <v>41218</v>
      </c>
      <c r="R710" s="32">
        <v>1245</v>
      </c>
      <c r="S710" s="32">
        <v>1211</v>
      </c>
      <c r="T710" s="50"/>
      <c r="U710" s="50"/>
    </row>
    <row r="711" spans="1:21">
      <c r="A711" s="225"/>
      <c r="B711" s="225"/>
      <c r="C711" s="225"/>
      <c r="D711" s="225"/>
      <c r="E711" s="225"/>
      <c r="Q711" s="31">
        <v>41219</v>
      </c>
      <c r="R711" s="32">
        <v>1245</v>
      </c>
      <c r="S711" s="32">
        <v>1211</v>
      </c>
      <c r="T711" s="50"/>
      <c r="U711" s="50"/>
    </row>
    <row r="712" spans="1:21">
      <c r="A712" s="225"/>
      <c r="B712" s="225"/>
      <c r="C712" s="225"/>
      <c r="D712" s="225"/>
      <c r="E712" s="225"/>
      <c r="Q712" s="31">
        <v>41220</v>
      </c>
      <c r="R712" s="32">
        <v>1245</v>
      </c>
      <c r="S712" s="32">
        <v>1211</v>
      </c>
      <c r="T712" s="50"/>
      <c r="U712" s="50"/>
    </row>
    <row r="713" spans="1:21">
      <c r="A713" s="225"/>
      <c r="B713" s="225"/>
      <c r="C713" s="225"/>
      <c r="D713" s="225"/>
      <c r="E713" s="225"/>
      <c r="Q713" s="31">
        <v>41221</v>
      </c>
      <c r="R713" s="32">
        <v>1245</v>
      </c>
      <c r="S713" s="32">
        <v>1211</v>
      </c>
      <c r="T713" s="50"/>
      <c r="U713" s="50"/>
    </row>
    <row r="714" spans="1:21">
      <c r="A714" s="225"/>
      <c r="B714" s="225"/>
      <c r="C714" s="225"/>
      <c r="D714" s="225"/>
      <c r="E714" s="225"/>
      <c r="Q714" s="31">
        <v>41222</v>
      </c>
      <c r="R714" s="32">
        <v>1245</v>
      </c>
      <c r="S714" s="32">
        <v>1211</v>
      </c>
      <c r="T714" s="50"/>
      <c r="U714" s="50"/>
    </row>
    <row r="715" spans="1:21">
      <c r="A715" s="225"/>
      <c r="B715" s="225"/>
      <c r="C715" s="225"/>
      <c r="D715" s="225"/>
      <c r="E715" s="225"/>
      <c r="Q715" s="31">
        <v>41223</v>
      </c>
      <c r="R715" s="32">
        <v>1245</v>
      </c>
      <c r="S715" s="32">
        <v>1211</v>
      </c>
      <c r="T715" s="50"/>
      <c r="U715" s="50"/>
    </row>
    <row r="716" spans="1:21">
      <c r="A716" s="225"/>
      <c r="B716" s="225"/>
      <c r="C716" s="225"/>
      <c r="D716" s="225"/>
      <c r="E716" s="225"/>
      <c r="Q716" s="31">
        <v>41224</v>
      </c>
      <c r="R716" s="32">
        <v>1245</v>
      </c>
      <c r="S716" s="32">
        <v>1211</v>
      </c>
      <c r="T716" s="50"/>
      <c r="U716" s="50"/>
    </row>
    <row r="717" spans="1:21">
      <c r="A717" s="225"/>
      <c r="B717" s="225"/>
      <c r="C717" s="225"/>
      <c r="D717" s="225"/>
      <c r="E717" s="225"/>
      <c r="Q717" s="211">
        <v>41225</v>
      </c>
      <c r="R717" s="19">
        <v>1246</v>
      </c>
      <c r="S717" s="106">
        <v>1211</v>
      </c>
      <c r="T717" s="50"/>
      <c r="U717" s="50"/>
    </row>
    <row r="718" spans="1:21">
      <c r="A718" s="225"/>
      <c r="B718" s="225"/>
      <c r="C718" s="225"/>
      <c r="D718" s="225"/>
      <c r="E718" s="225"/>
      <c r="Q718" s="211">
        <v>41226</v>
      </c>
      <c r="R718" s="19">
        <v>1246</v>
      </c>
      <c r="S718" s="106">
        <v>1211</v>
      </c>
      <c r="T718" s="50"/>
      <c r="U718" s="50"/>
    </row>
    <row r="719" spans="1:21">
      <c r="A719" s="225"/>
      <c r="B719" s="225"/>
      <c r="C719" s="225"/>
      <c r="D719" s="225"/>
      <c r="E719" s="225"/>
      <c r="Q719" s="211">
        <v>41227</v>
      </c>
      <c r="R719" s="19">
        <v>1246</v>
      </c>
      <c r="S719" s="106">
        <v>1211</v>
      </c>
      <c r="T719" s="50"/>
      <c r="U719" s="50"/>
    </row>
    <row r="720" spans="1:21">
      <c r="A720" s="225"/>
      <c r="B720" s="225"/>
      <c r="C720" s="225"/>
      <c r="D720" s="225"/>
      <c r="E720" s="225"/>
      <c r="Q720" s="211">
        <v>41228</v>
      </c>
      <c r="R720" s="19">
        <v>1246</v>
      </c>
      <c r="S720" s="106">
        <v>1211</v>
      </c>
      <c r="T720" s="50"/>
      <c r="U720" s="50"/>
    </row>
    <row r="721" spans="1:21">
      <c r="A721" s="225"/>
      <c r="B721" s="225"/>
      <c r="C721" s="225"/>
      <c r="D721" s="225"/>
      <c r="E721" s="225"/>
      <c r="Q721" s="211">
        <v>41229</v>
      </c>
      <c r="R721" s="19">
        <v>1246</v>
      </c>
      <c r="S721" s="106">
        <v>1211</v>
      </c>
      <c r="T721" s="50"/>
      <c r="U721" s="50"/>
    </row>
    <row r="722" spans="1:21">
      <c r="A722" s="225"/>
      <c r="B722" s="225"/>
      <c r="C722" s="225"/>
      <c r="D722" s="225"/>
      <c r="E722" s="225"/>
      <c r="Q722" s="211">
        <v>41230</v>
      </c>
      <c r="R722" s="19">
        <v>1246</v>
      </c>
      <c r="S722" s="106">
        <v>1211</v>
      </c>
      <c r="T722" s="50"/>
      <c r="U722" s="50"/>
    </row>
    <row r="723" spans="1:21">
      <c r="A723" s="225"/>
      <c r="B723" s="225"/>
      <c r="C723" s="225"/>
      <c r="D723" s="225"/>
      <c r="E723" s="225"/>
      <c r="Q723" s="211">
        <v>41231</v>
      </c>
      <c r="R723" s="19">
        <v>1246</v>
      </c>
      <c r="S723" s="106">
        <v>1211</v>
      </c>
      <c r="T723" s="50"/>
      <c r="U723" s="50"/>
    </row>
    <row r="724" spans="1:21">
      <c r="A724" s="225"/>
      <c r="B724" s="225"/>
      <c r="C724" s="225"/>
      <c r="D724" s="225"/>
      <c r="E724" s="225"/>
      <c r="Q724" s="31">
        <v>41232</v>
      </c>
      <c r="R724" s="32">
        <v>1247</v>
      </c>
      <c r="S724" s="32">
        <v>1211</v>
      </c>
      <c r="T724" s="50"/>
      <c r="U724" s="50"/>
    </row>
    <row r="725" spans="1:21">
      <c r="A725" s="225"/>
      <c r="B725" s="225"/>
      <c r="C725" s="225"/>
      <c r="D725" s="225"/>
      <c r="E725" s="225"/>
      <c r="Q725" s="31">
        <v>41233</v>
      </c>
      <c r="R725" s="32">
        <v>1247</v>
      </c>
      <c r="S725" s="32">
        <v>1211</v>
      </c>
      <c r="T725" s="50"/>
      <c r="U725" s="50"/>
    </row>
    <row r="726" spans="1:21">
      <c r="A726" s="225"/>
      <c r="B726" s="225"/>
      <c r="C726" s="225"/>
      <c r="D726" s="225"/>
      <c r="E726" s="225"/>
      <c r="Q726" s="31">
        <v>41234</v>
      </c>
      <c r="R726" s="32">
        <v>1247</v>
      </c>
      <c r="S726" s="32">
        <v>1211</v>
      </c>
      <c r="T726" s="50"/>
      <c r="U726" s="50"/>
    </row>
    <row r="727" spans="1:21">
      <c r="A727" s="225"/>
      <c r="B727" s="225"/>
      <c r="C727" s="225"/>
      <c r="D727" s="225"/>
      <c r="E727" s="225"/>
      <c r="Q727" s="31">
        <v>41235</v>
      </c>
      <c r="R727" s="32">
        <v>1247</v>
      </c>
      <c r="S727" s="32">
        <v>1211</v>
      </c>
      <c r="T727" s="50"/>
      <c r="U727" s="50"/>
    </row>
    <row r="728" spans="1:21">
      <c r="A728" s="225"/>
      <c r="B728" s="225"/>
      <c r="C728" s="225"/>
      <c r="D728" s="225"/>
      <c r="E728" s="225"/>
      <c r="Q728" s="31">
        <v>41236</v>
      </c>
      <c r="R728" s="32">
        <v>1247</v>
      </c>
      <c r="S728" s="32">
        <v>1211</v>
      </c>
      <c r="T728" s="50"/>
      <c r="U728" s="50"/>
    </row>
    <row r="729" spans="1:21">
      <c r="A729" s="225"/>
      <c r="B729" s="225"/>
      <c r="C729" s="225"/>
      <c r="D729" s="225"/>
      <c r="E729" s="225"/>
      <c r="Q729" s="31">
        <v>41237</v>
      </c>
      <c r="R729" s="32">
        <v>1247</v>
      </c>
      <c r="S729" s="32">
        <v>1211</v>
      </c>
      <c r="T729" s="50"/>
      <c r="U729" s="50"/>
    </row>
    <row r="730" spans="1:21">
      <c r="A730" s="225"/>
      <c r="B730" s="225"/>
      <c r="C730" s="225"/>
      <c r="D730" s="225"/>
      <c r="E730" s="225"/>
      <c r="Q730" s="31">
        <v>41238</v>
      </c>
      <c r="R730" s="32">
        <v>1247</v>
      </c>
      <c r="S730" s="32">
        <v>1211</v>
      </c>
      <c r="T730" s="50"/>
      <c r="U730" s="50"/>
    </row>
    <row r="731" spans="1:21">
      <c r="A731" s="225"/>
      <c r="B731" s="225"/>
      <c r="C731" s="225"/>
      <c r="D731" s="225"/>
      <c r="E731" s="225"/>
      <c r="Q731" s="211">
        <v>41239</v>
      </c>
      <c r="R731" s="19">
        <v>1248</v>
      </c>
      <c r="S731" s="106">
        <v>1211</v>
      </c>
      <c r="T731" s="50"/>
      <c r="U731" s="50"/>
    </row>
    <row r="732" spans="1:21">
      <c r="A732" s="225"/>
      <c r="B732" s="225"/>
      <c r="C732" s="225"/>
      <c r="D732" s="225"/>
      <c r="E732" s="225"/>
      <c r="Q732" s="211">
        <v>41240</v>
      </c>
      <c r="R732" s="19">
        <v>1248</v>
      </c>
      <c r="S732" s="106">
        <v>1211</v>
      </c>
      <c r="T732" s="50"/>
      <c r="U732" s="50"/>
    </row>
    <row r="733" spans="1:21">
      <c r="A733" s="225"/>
      <c r="B733" s="225"/>
      <c r="C733" s="225"/>
      <c r="D733" s="225"/>
      <c r="E733" s="225"/>
      <c r="Q733" s="211">
        <v>41241</v>
      </c>
      <c r="R733" s="19">
        <v>1248</v>
      </c>
      <c r="S733" s="106">
        <v>1211</v>
      </c>
      <c r="T733" s="50"/>
      <c r="U733" s="50"/>
    </row>
    <row r="734" spans="1:21">
      <c r="A734" s="225"/>
      <c r="B734" s="225"/>
      <c r="C734" s="225"/>
      <c r="D734" s="225"/>
      <c r="E734" s="225"/>
      <c r="Q734" s="211">
        <v>41242</v>
      </c>
      <c r="R734" s="19">
        <v>1248</v>
      </c>
      <c r="S734" s="106">
        <v>1211</v>
      </c>
      <c r="T734" s="50"/>
      <c r="U734" s="50"/>
    </row>
    <row r="735" spans="1:21">
      <c r="A735" s="225"/>
      <c r="B735" s="225"/>
      <c r="C735" s="225"/>
      <c r="D735" s="225"/>
      <c r="E735" s="225"/>
      <c r="Q735" s="211">
        <v>41243</v>
      </c>
      <c r="R735" s="19">
        <v>1248</v>
      </c>
      <c r="S735" s="106">
        <v>1211</v>
      </c>
      <c r="T735" s="50"/>
      <c r="U735" s="50"/>
    </row>
    <row r="736" spans="1:21">
      <c r="A736" s="225"/>
      <c r="B736" s="225"/>
      <c r="C736" s="225"/>
      <c r="D736" s="225"/>
      <c r="E736" s="225"/>
      <c r="Q736" s="211">
        <v>41244</v>
      </c>
      <c r="R736" s="19">
        <v>1248</v>
      </c>
      <c r="S736" s="106">
        <v>1212</v>
      </c>
      <c r="T736" s="50"/>
      <c r="U736" s="50"/>
    </row>
    <row r="737" spans="1:21">
      <c r="A737" s="225"/>
      <c r="B737" s="225"/>
      <c r="C737" s="225"/>
      <c r="D737" s="225"/>
      <c r="E737" s="225"/>
      <c r="Q737" s="211">
        <v>41245</v>
      </c>
      <c r="R737" s="19">
        <v>1248</v>
      </c>
      <c r="S737" s="106">
        <v>1212</v>
      </c>
      <c r="T737" s="50"/>
      <c r="U737" s="50"/>
    </row>
    <row r="738" spans="1:21">
      <c r="A738" s="225"/>
      <c r="B738" s="225"/>
      <c r="C738" s="225"/>
      <c r="D738" s="225"/>
      <c r="E738" s="225"/>
      <c r="Q738" s="31">
        <v>41246</v>
      </c>
      <c r="R738" s="32">
        <v>1249</v>
      </c>
      <c r="S738" s="32">
        <v>1212</v>
      </c>
      <c r="T738" s="50"/>
      <c r="U738" s="50"/>
    </row>
    <row r="739" spans="1:21">
      <c r="A739" s="225"/>
      <c r="B739" s="225"/>
      <c r="C739" s="225"/>
      <c r="D739" s="225"/>
      <c r="E739" s="225"/>
      <c r="Q739" s="31">
        <v>41247</v>
      </c>
      <c r="R739" s="32">
        <v>1249</v>
      </c>
      <c r="S739" s="32">
        <v>1212</v>
      </c>
      <c r="T739" s="50"/>
      <c r="U739" s="50"/>
    </row>
    <row r="740" spans="1:21">
      <c r="A740" s="225"/>
      <c r="B740" s="225"/>
      <c r="C740" s="225"/>
      <c r="D740" s="225"/>
      <c r="E740" s="225"/>
      <c r="Q740" s="31">
        <v>41248</v>
      </c>
      <c r="R740" s="32">
        <v>1249</v>
      </c>
      <c r="S740" s="32">
        <v>1212</v>
      </c>
      <c r="T740" s="50"/>
      <c r="U740" s="50"/>
    </row>
    <row r="741" spans="1:21">
      <c r="A741" s="225"/>
      <c r="B741" s="225"/>
      <c r="C741" s="225"/>
      <c r="D741" s="225"/>
      <c r="E741" s="225"/>
      <c r="Q741" s="31">
        <v>41249</v>
      </c>
      <c r="R741" s="32">
        <v>1249</v>
      </c>
      <c r="S741" s="32">
        <v>1212</v>
      </c>
      <c r="T741" s="50"/>
      <c r="U741" s="50"/>
    </row>
    <row r="742" spans="1:21">
      <c r="A742" s="225"/>
      <c r="B742" s="225"/>
      <c r="C742" s="225"/>
      <c r="D742" s="225"/>
      <c r="E742" s="225"/>
      <c r="Q742" s="31">
        <v>41250</v>
      </c>
      <c r="R742" s="32">
        <v>1249</v>
      </c>
      <c r="S742" s="32">
        <v>1212</v>
      </c>
      <c r="T742" s="50"/>
      <c r="U742" s="50"/>
    </row>
    <row r="743" spans="1:21">
      <c r="A743" s="225"/>
      <c r="B743" s="225"/>
      <c r="C743" s="225"/>
      <c r="D743" s="225"/>
      <c r="E743" s="225"/>
      <c r="Q743" s="31">
        <v>41251</v>
      </c>
      <c r="R743" s="32">
        <v>1249</v>
      </c>
      <c r="S743" s="32">
        <v>1212</v>
      </c>
      <c r="T743" s="50"/>
      <c r="U743" s="50"/>
    </row>
    <row r="744" spans="1:21">
      <c r="A744" s="225"/>
      <c r="B744" s="225"/>
      <c r="C744" s="225"/>
      <c r="D744" s="225"/>
      <c r="E744" s="225"/>
      <c r="Q744" s="31">
        <v>41252</v>
      </c>
      <c r="R744" s="32">
        <v>1249</v>
      </c>
      <c r="S744" s="32">
        <v>1212</v>
      </c>
      <c r="T744" s="50"/>
      <c r="U744" s="50"/>
    </row>
    <row r="745" spans="1:21">
      <c r="A745" s="225"/>
      <c r="B745" s="225"/>
      <c r="C745" s="225"/>
      <c r="D745" s="225"/>
      <c r="E745" s="225"/>
      <c r="Q745" s="211">
        <v>41253</v>
      </c>
      <c r="R745" s="19">
        <v>1250</v>
      </c>
      <c r="S745" s="106">
        <v>1212</v>
      </c>
      <c r="T745" s="50"/>
      <c r="U745" s="50"/>
    </row>
    <row r="746" spans="1:21">
      <c r="A746" s="225"/>
      <c r="B746" s="225"/>
      <c r="C746" s="225"/>
      <c r="D746" s="225"/>
      <c r="E746" s="225"/>
      <c r="Q746" s="211">
        <v>41254</v>
      </c>
      <c r="R746" s="19">
        <v>1250</v>
      </c>
      <c r="S746" s="106">
        <v>1212</v>
      </c>
      <c r="T746" s="50"/>
      <c r="U746" s="50"/>
    </row>
    <row r="747" spans="1:21">
      <c r="A747" s="225"/>
      <c r="B747" s="225"/>
      <c r="C747" s="225"/>
      <c r="D747" s="225"/>
      <c r="E747" s="225"/>
      <c r="Q747" s="211">
        <v>41255</v>
      </c>
      <c r="R747" s="19">
        <v>1250</v>
      </c>
      <c r="S747" s="106">
        <v>1212</v>
      </c>
      <c r="T747" s="50"/>
      <c r="U747" s="50"/>
    </row>
    <row r="748" spans="1:21">
      <c r="A748" s="225"/>
      <c r="B748" s="225"/>
      <c r="C748" s="225"/>
      <c r="D748" s="225"/>
      <c r="E748" s="225"/>
      <c r="Q748" s="211">
        <v>41256</v>
      </c>
      <c r="R748" s="19">
        <v>1250</v>
      </c>
      <c r="S748" s="106">
        <v>1212</v>
      </c>
      <c r="T748" s="50"/>
      <c r="U748" s="50"/>
    </row>
    <row r="749" spans="1:21">
      <c r="A749" s="225"/>
      <c r="B749" s="225"/>
      <c r="C749" s="225"/>
      <c r="D749" s="225"/>
      <c r="E749" s="225"/>
      <c r="Q749" s="211">
        <v>41257</v>
      </c>
      <c r="R749" s="19">
        <v>1250</v>
      </c>
      <c r="S749" s="106">
        <v>1212</v>
      </c>
      <c r="T749" s="50"/>
      <c r="U749" s="50"/>
    </row>
    <row r="750" spans="1:21">
      <c r="A750" s="225"/>
      <c r="B750" s="225"/>
      <c r="C750" s="225"/>
      <c r="D750" s="225"/>
      <c r="E750" s="225"/>
      <c r="Q750" s="211">
        <v>41258</v>
      </c>
      <c r="R750" s="19">
        <v>1250</v>
      </c>
      <c r="S750" s="106">
        <v>1212</v>
      </c>
      <c r="T750" s="50"/>
      <c r="U750" s="50"/>
    </row>
    <row r="751" spans="1:21">
      <c r="A751" s="225"/>
      <c r="B751" s="225"/>
      <c r="C751" s="225"/>
      <c r="D751" s="225"/>
      <c r="E751" s="225"/>
      <c r="Q751" s="211">
        <v>41259</v>
      </c>
      <c r="R751" s="19">
        <v>1250</v>
      </c>
      <c r="S751" s="106">
        <v>1212</v>
      </c>
      <c r="T751" s="50"/>
      <c r="U751" s="50"/>
    </row>
    <row r="752" spans="1:21">
      <c r="A752" s="225"/>
      <c r="B752" s="225"/>
      <c r="C752" s="225"/>
      <c r="D752" s="225"/>
      <c r="E752" s="225"/>
      <c r="Q752" s="31">
        <v>41260</v>
      </c>
      <c r="R752" s="32">
        <v>1251</v>
      </c>
      <c r="S752" s="32">
        <v>1212</v>
      </c>
      <c r="T752" s="50"/>
      <c r="U752" s="50"/>
    </row>
    <row r="753" spans="1:21">
      <c r="A753" s="225"/>
      <c r="B753" s="225"/>
      <c r="C753" s="225"/>
      <c r="D753" s="225"/>
      <c r="E753" s="225"/>
      <c r="Q753" s="31">
        <v>41261</v>
      </c>
      <c r="R753" s="32">
        <v>1251</v>
      </c>
      <c r="S753" s="32">
        <v>1212</v>
      </c>
      <c r="T753" s="50"/>
      <c r="U753" s="50"/>
    </row>
    <row r="754" spans="1:21">
      <c r="A754" s="225"/>
      <c r="B754" s="225"/>
      <c r="C754" s="225"/>
      <c r="D754" s="225"/>
      <c r="E754" s="225"/>
      <c r="Q754" s="31">
        <v>41262</v>
      </c>
      <c r="R754" s="32">
        <v>1251</v>
      </c>
      <c r="S754" s="32">
        <v>1212</v>
      </c>
      <c r="T754" s="50"/>
      <c r="U754" s="50"/>
    </row>
    <row r="755" spans="1:21">
      <c r="A755" s="225"/>
      <c r="B755" s="225"/>
      <c r="C755" s="225"/>
      <c r="D755" s="225"/>
      <c r="E755" s="225"/>
      <c r="Q755" s="31">
        <v>41263</v>
      </c>
      <c r="R755" s="32">
        <v>1251</v>
      </c>
      <c r="S755" s="32">
        <v>1212</v>
      </c>
      <c r="T755" s="50"/>
      <c r="U755" s="50"/>
    </row>
    <row r="756" spans="1:21">
      <c r="A756" s="225"/>
      <c r="B756" s="225"/>
      <c r="C756" s="225"/>
      <c r="D756" s="225"/>
      <c r="E756" s="225"/>
      <c r="Q756" s="31">
        <v>41264</v>
      </c>
      <c r="R756" s="32">
        <v>1251</v>
      </c>
      <c r="S756" s="32">
        <v>1212</v>
      </c>
      <c r="T756" s="50"/>
      <c r="U756" s="50"/>
    </row>
    <row r="757" spans="1:21">
      <c r="A757" s="225"/>
      <c r="B757" s="225"/>
      <c r="C757" s="225"/>
      <c r="D757" s="225"/>
      <c r="E757" s="225"/>
      <c r="Q757" s="31">
        <v>41265</v>
      </c>
      <c r="R757" s="32">
        <v>1251</v>
      </c>
      <c r="S757" s="32">
        <v>1212</v>
      </c>
      <c r="T757" s="50"/>
      <c r="U757" s="50"/>
    </row>
    <row r="758" spans="1:21">
      <c r="A758" s="225"/>
      <c r="B758" s="225"/>
      <c r="C758" s="225"/>
      <c r="D758" s="225"/>
      <c r="E758" s="225"/>
      <c r="Q758" s="31">
        <v>41266</v>
      </c>
      <c r="R758" s="32">
        <v>1251</v>
      </c>
      <c r="S758" s="32">
        <v>1212</v>
      </c>
      <c r="T758" s="50"/>
      <c r="U758" s="50"/>
    </row>
    <row r="759" spans="1:21">
      <c r="A759" s="225"/>
      <c r="B759" s="225"/>
      <c r="C759" s="225"/>
      <c r="D759" s="225"/>
      <c r="E759" s="225"/>
      <c r="Q759" s="211">
        <v>41267</v>
      </c>
      <c r="R759" s="19">
        <v>1252</v>
      </c>
      <c r="S759" s="106">
        <v>1212</v>
      </c>
      <c r="T759" s="50"/>
      <c r="U759" s="50"/>
    </row>
    <row r="760" spans="1:21">
      <c r="A760" s="225"/>
      <c r="B760" s="225"/>
      <c r="C760" s="225"/>
      <c r="D760" s="225"/>
      <c r="E760" s="225"/>
      <c r="Q760" s="211">
        <v>41268</v>
      </c>
      <c r="R760" s="19">
        <v>1252</v>
      </c>
      <c r="S760" s="106">
        <v>1212</v>
      </c>
      <c r="T760" s="50"/>
      <c r="U760" s="50"/>
    </row>
    <row r="761" spans="1:21">
      <c r="A761" s="225"/>
      <c r="B761" s="225"/>
      <c r="C761" s="225"/>
      <c r="D761" s="225"/>
      <c r="E761" s="225"/>
      <c r="Q761" s="211">
        <v>41269</v>
      </c>
      <c r="R761" s="19">
        <v>1252</v>
      </c>
      <c r="S761" s="106">
        <v>1212</v>
      </c>
      <c r="T761" s="50"/>
      <c r="U761" s="50"/>
    </row>
    <row r="762" spans="1:21">
      <c r="A762" s="225"/>
      <c r="B762" s="225"/>
      <c r="C762" s="225"/>
      <c r="D762" s="225"/>
      <c r="E762" s="225"/>
      <c r="Q762" s="211">
        <v>41270</v>
      </c>
      <c r="R762" s="19">
        <v>1252</v>
      </c>
      <c r="S762" s="106">
        <v>1212</v>
      </c>
      <c r="T762" s="50"/>
      <c r="U762" s="50"/>
    </row>
    <row r="763" spans="1:21">
      <c r="A763" s="225"/>
      <c r="B763" s="225"/>
      <c r="C763" s="225"/>
      <c r="D763" s="225"/>
      <c r="E763" s="225"/>
      <c r="Q763" s="211">
        <v>41271</v>
      </c>
      <c r="R763" s="19">
        <v>1252</v>
      </c>
      <c r="S763" s="106">
        <v>1212</v>
      </c>
      <c r="T763" s="50"/>
      <c r="U763" s="50"/>
    </row>
    <row r="764" spans="1:21">
      <c r="A764" s="225"/>
      <c r="B764" s="225"/>
      <c r="C764" s="225"/>
      <c r="D764" s="225"/>
      <c r="E764" s="225"/>
      <c r="Q764" s="211">
        <v>41272</v>
      </c>
      <c r="R764" s="19">
        <v>1252</v>
      </c>
      <c r="S764" s="106">
        <v>1212</v>
      </c>
      <c r="T764" s="50"/>
      <c r="U764" s="50"/>
    </row>
    <row r="765" spans="1:21">
      <c r="A765" s="225"/>
      <c r="B765" s="225"/>
      <c r="C765" s="225"/>
      <c r="D765" s="225"/>
      <c r="E765" s="225"/>
      <c r="Q765" s="211">
        <v>41273</v>
      </c>
      <c r="R765" s="19">
        <v>1252</v>
      </c>
      <c r="S765" s="106">
        <v>1212</v>
      </c>
      <c r="T765" s="50"/>
      <c r="U765" s="50"/>
    </row>
    <row r="766" spans="1:21">
      <c r="A766" s="225"/>
      <c r="B766" s="225"/>
      <c r="C766" s="225"/>
      <c r="D766" s="225"/>
      <c r="E766" s="225"/>
      <c r="Q766" s="31">
        <v>41274</v>
      </c>
      <c r="R766" s="32">
        <v>1301</v>
      </c>
      <c r="S766" s="107">
        <v>1212</v>
      </c>
      <c r="T766" s="50"/>
      <c r="U766" s="50"/>
    </row>
    <row r="767" spans="1:21">
      <c r="A767" s="225"/>
      <c r="B767" s="225"/>
      <c r="C767" s="225"/>
      <c r="D767" s="225"/>
      <c r="E767" s="225"/>
      <c r="Q767" s="31">
        <v>41275</v>
      </c>
      <c r="R767" s="32">
        <v>1301</v>
      </c>
      <c r="S767" s="107">
        <v>1301</v>
      </c>
      <c r="T767" s="50"/>
      <c r="U767" s="50"/>
    </row>
    <row r="768" spans="1:21">
      <c r="A768" s="225"/>
      <c r="B768" s="225"/>
      <c r="C768" s="225"/>
      <c r="D768" s="225"/>
      <c r="E768" s="225"/>
      <c r="Q768" s="31">
        <v>41276</v>
      </c>
      <c r="R768" s="32">
        <v>1301</v>
      </c>
      <c r="S768" s="107">
        <v>1301</v>
      </c>
      <c r="T768" s="50"/>
      <c r="U768" s="50"/>
    </row>
    <row r="769" spans="1:21">
      <c r="A769" s="225"/>
      <c r="B769" s="225"/>
      <c r="C769" s="225"/>
      <c r="D769" s="225"/>
      <c r="E769" s="225"/>
      <c r="Q769" s="31">
        <v>41277</v>
      </c>
      <c r="R769" s="32">
        <v>1301</v>
      </c>
      <c r="S769" s="107">
        <v>1301</v>
      </c>
      <c r="T769" s="50"/>
      <c r="U769" s="50"/>
    </row>
    <row r="770" spans="1:21">
      <c r="A770" s="225"/>
      <c r="B770" s="225"/>
      <c r="C770" s="225"/>
      <c r="D770" s="225"/>
      <c r="E770" s="225"/>
      <c r="Q770" s="31">
        <v>41278</v>
      </c>
      <c r="R770" s="32">
        <v>1301</v>
      </c>
      <c r="S770" s="107">
        <v>1301</v>
      </c>
      <c r="T770" s="50"/>
      <c r="U770" s="50"/>
    </row>
    <row r="771" spans="1:21">
      <c r="A771" s="225"/>
      <c r="B771" s="225"/>
      <c r="C771" s="225"/>
      <c r="D771" s="225"/>
      <c r="E771" s="225"/>
      <c r="Q771" s="31">
        <v>41279</v>
      </c>
      <c r="R771" s="32">
        <v>1301</v>
      </c>
      <c r="S771" s="107">
        <v>1301</v>
      </c>
      <c r="T771" s="50"/>
      <c r="U771" s="50"/>
    </row>
    <row r="772" spans="1:21">
      <c r="A772" s="225"/>
      <c r="B772" s="225"/>
      <c r="C772" s="225"/>
      <c r="D772" s="225"/>
      <c r="E772" s="225"/>
      <c r="Q772" s="31">
        <v>41280</v>
      </c>
      <c r="R772" s="32">
        <v>1301</v>
      </c>
      <c r="S772" s="107">
        <v>1301</v>
      </c>
      <c r="T772" s="50"/>
      <c r="U772" s="50"/>
    </row>
    <row r="773" spans="1:21">
      <c r="A773" s="225"/>
      <c r="B773" s="225"/>
      <c r="C773" s="225"/>
      <c r="D773" s="225"/>
      <c r="E773" s="225"/>
      <c r="Q773" s="211">
        <v>41281</v>
      </c>
      <c r="R773" s="19">
        <v>1302</v>
      </c>
      <c r="S773" s="106">
        <v>1301</v>
      </c>
      <c r="T773" s="50"/>
      <c r="U773" s="50"/>
    </row>
    <row r="774" spans="1:21">
      <c r="A774" s="225"/>
      <c r="B774" s="225"/>
      <c r="C774" s="225"/>
      <c r="D774" s="225"/>
      <c r="E774" s="225"/>
      <c r="Q774" s="211">
        <v>41282</v>
      </c>
      <c r="R774" s="19">
        <v>1302</v>
      </c>
      <c r="S774" s="106">
        <v>1301</v>
      </c>
      <c r="T774" s="50"/>
      <c r="U774" s="50"/>
    </row>
    <row r="775" spans="1:21">
      <c r="A775" s="225"/>
      <c r="B775" s="225"/>
      <c r="C775" s="225"/>
      <c r="D775" s="225"/>
      <c r="E775" s="225"/>
      <c r="Q775" s="211">
        <v>41283</v>
      </c>
      <c r="R775" s="19">
        <v>1302</v>
      </c>
      <c r="S775" s="106">
        <v>1301</v>
      </c>
      <c r="T775" s="50"/>
      <c r="U775" s="50"/>
    </row>
    <row r="776" spans="1:21">
      <c r="A776" s="225"/>
      <c r="B776" s="225"/>
      <c r="C776" s="225"/>
      <c r="D776" s="225"/>
      <c r="E776" s="225"/>
      <c r="Q776" s="211">
        <v>41284</v>
      </c>
      <c r="R776" s="19">
        <v>1302</v>
      </c>
      <c r="S776" s="106">
        <v>1301</v>
      </c>
      <c r="T776" s="50"/>
      <c r="U776" s="50"/>
    </row>
    <row r="777" spans="1:21">
      <c r="A777" s="225"/>
      <c r="B777" s="225"/>
      <c r="C777" s="225"/>
      <c r="D777" s="225"/>
      <c r="E777" s="225"/>
      <c r="Q777" s="211">
        <v>41285</v>
      </c>
      <c r="R777" s="19">
        <v>1302</v>
      </c>
      <c r="S777" s="106">
        <v>1301</v>
      </c>
      <c r="T777" s="50"/>
      <c r="U777" s="50"/>
    </row>
    <row r="778" spans="1:21">
      <c r="A778" s="225"/>
      <c r="B778" s="225"/>
      <c r="C778" s="225"/>
      <c r="D778" s="225"/>
      <c r="E778" s="225"/>
      <c r="Q778" s="211">
        <v>41286</v>
      </c>
      <c r="R778" s="19">
        <v>1302</v>
      </c>
      <c r="S778" s="106">
        <v>1301</v>
      </c>
      <c r="T778" s="50"/>
      <c r="U778" s="50"/>
    </row>
    <row r="779" spans="1:21">
      <c r="A779" s="225"/>
      <c r="B779" s="225"/>
      <c r="C779" s="225"/>
      <c r="D779" s="225"/>
      <c r="E779" s="225"/>
      <c r="Q779" s="211">
        <v>41287</v>
      </c>
      <c r="R779" s="19">
        <v>1302</v>
      </c>
      <c r="S779" s="106">
        <v>1301</v>
      </c>
      <c r="T779" s="50"/>
      <c r="U779" s="50"/>
    </row>
    <row r="780" spans="1:21">
      <c r="A780" s="225"/>
      <c r="B780" s="225"/>
      <c r="C780" s="225"/>
      <c r="D780" s="225"/>
      <c r="E780" s="225"/>
      <c r="Q780" s="31">
        <v>41288</v>
      </c>
      <c r="R780" s="32">
        <v>1303</v>
      </c>
      <c r="S780" s="32">
        <v>1301</v>
      </c>
      <c r="T780" s="50"/>
      <c r="U780" s="50"/>
    </row>
    <row r="781" spans="1:21">
      <c r="A781" s="225"/>
      <c r="B781" s="225"/>
      <c r="C781" s="225"/>
      <c r="D781" s="225"/>
      <c r="E781" s="225"/>
      <c r="Q781" s="31">
        <v>41289</v>
      </c>
      <c r="R781" s="32">
        <v>1303</v>
      </c>
      <c r="S781" s="32">
        <v>1301</v>
      </c>
      <c r="T781" s="50"/>
      <c r="U781" s="50"/>
    </row>
    <row r="782" spans="1:21">
      <c r="A782" s="225"/>
      <c r="B782" s="225"/>
      <c r="C782" s="225"/>
      <c r="D782" s="225"/>
      <c r="E782" s="225"/>
      <c r="Q782" s="31">
        <v>41290</v>
      </c>
      <c r="R782" s="32">
        <v>1303</v>
      </c>
      <c r="S782" s="32">
        <v>1301</v>
      </c>
      <c r="T782" s="50"/>
      <c r="U782" s="50"/>
    </row>
    <row r="783" spans="1:21">
      <c r="A783" s="225"/>
      <c r="B783" s="225"/>
      <c r="C783" s="225"/>
      <c r="D783" s="225"/>
      <c r="E783" s="225"/>
      <c r="Q783" s="31">
        <v>41291</v>
      </c>
      <c r="R783" s="32">
        <v>1303</v>
      </c>
      <c r="S783" s="32">
        <v>1301</v>
      </c>
      <c r="T783" s="50"/>
      <c r="U783" s="50"/>
    </row>
    <row r="784" spans="1:21">
      <c r="A784" s="225"/>
      <c r="B784" s="225"/>
      <c r="C784" s="225"/>
      <c r="D784" s="225"/>
      <c r="E784" s="225"/>
      <c r="Q784" s="31">
        <v>41292</v>
      </c>
      <c r="R784" s="32">
        <v>1303</v>
      </c>
      <c r="S784" s="32">
        <v>1301</v>
      </c>
      <c r="T784" s="50"/>
      <c r="U784" s="50"/>
    </row>
    <row r="785" spans="1:21">
      <c r="A785" s="225"/>
      <c r="B785" s="225"/>
      <c r="C785" s="225"/>
      <c r="D785" s="225"/>
      <c r="E785" s="225"/>
      <c r="Q785" s="31">
        <v>41293</v>
      </c>
      <c r="R785" s="32">
        <v>1303</v>
      </c>
      <c r="S785" s="32">
        <v>1301</v>
      </c>
      <c r="T785" s="50"/>
      <c r="U785" s="50"/>
    </row>
    <row r="786" spans="1:21">
      <c r="A786" s="225"/>
      <c r="B786" s="225"/>
      <c r="C786" s="225"/>
      <c r="D786" s="225"/>
      <c r="E786" s="225"/>
      <c r="Q786" s="31">
        <v>41294</v>
      </c>
      <c r="R786" s="32">
        <v>1303</v>
      </c>
      <c r="S786" s="32">
        <v>1301</v>
      </c>
      <c r="T786" s="50"/>
      <c r="U786" s="50"/>
    </row>
    <row r="787" spans="1:21">
      <c r="A787" s="225"/>
      <c r="B787" s="225"/>
      <c r="C787" s="225"/>
      <c r="D787" s="225"/>
      <c r="E787" s="225"/>
      <c r="Q787" s="211">
        <v>41295</v>
      </c>
      <c r="R787" s="19">
        <v>1304</v>
      </c>
      <c r="S787" s="106">
        <v>1301</v>
      </c>
      <c r="T787" s="50"/>
      <c r="U787" s="50"/>
    </row>
    <row r="788" spans="1:21">
      <c r="A788" s="225"/>
      <c r="B788" s="225"/>
      <c r="C788" s="225"/>
      <c r="D788" s="225"/>
      <c r="E788" s="225"/>
      <c r="Q788" s="211">
        <v>41296</v>
      </c>
      <c r="R788" s="19">
        <v>1304</v>
      </c>
      <c r="S788" s="106">
        <v>1301</v>
      </c>
      <c r="T788" s="50"/>
      <c r="U788" s="50"/>
    </row>
    <row r="789" spans="1:21">
      <c r="A789" s="225"/>
      <c r="B789" s="225"/>
      <c r="C789" s="225"/>
      <c r="D789" s="225"/>
      <c r="E789" s="225"/>
      <c r="Q789" s="211">
        <v>41297</v>
      </c>
      <c r="R789" s="19">
        <v>1304</v>
      </c>
      <c r="S789" s="106">
        <v>1301</v>
      </c>
      <c r="T789" s="50"/>
      <c r="U789" s="50"/>
    </row>
    <row r="790" spans="1:21">
      <c r="A790" s="225"/>
      <c r="B790" s="225"/>
      <c r="C790" s="225"/>
      <c r="D790" s="225"/>
      <c r="E790" s="225"/>
      <c r="Q790" s="211">
        <v>41298</v>
      </c>
      <c r="R790" s="19">
        <v>1304</v>
      </c>
      <c r="S790" s="106">
        <v>1301</v>
      </c>
      <c r="T790" s="50"/>
      <c r="U790" s="50"/>
    </row>
    <row r="791" spans="1:21">
      <c r="A791" s="225"/>
      <c r="B791" s="225"/>
      <c r="C791" s="225"/>
      <c r="D791" s="225"/>
      <c r="E791" s="225"/>
      <c r="Q791" s="211">
        <v>41299</v>
      </c>
      <c r="R791" s="19">
        <v>1304</v>
      </c>
      <c r="S791" s="106">
        <v>1301</v>
      </c>
      <c r="T791" s="50"/>
      <c r="U791" s="50"/>
    </row>
    <row r="792" spans="1:21">
      <c r="A792" s="225"/>
      <c r="B792" s="225"/>
      <c r="C792" s="225"/>
      <c r="D792" s="225"/>
      <c r="E792" s="225"/>
      <c r="Q792" s="211">
        <v>41300</v>
      </c>
      <c r="R792" s="19">
        <v>1304</v>
      </c>
      <c r="S792" s="106">
        <v>1301</v>
      </c>
      <c r="T792" s="50"/>
      <c r="U792" s="50"/>
    </row>
    <row r="793" spans="1:21">
      <c r="A793" s="225"/>
      <c r="B793" s="225"/>
      <c r="C793" s="225"/>
      <c r="D793" s="225"/>
      <c r="E793" s="225"/>
      <c r="Q793" s="211">
        <v>41301</v>
      </c>
      <c r="R793" s="19">
        <v>1304</v>
      </c>
      <c r="S793" s="106">
        <v>1301</v>
      </c>
      <c r="T793" s="50"/>
      <c r="U793" s="50"/>
    </row>
    <row r="794" spans="1:21">
      <c r="A794" s="225"/>
      <c r="B794" s="225"/>
      <c r="C794" s="225"/>
      <c r="D794" s="225"/>
      <c r="E794" s="225"/>
      <c r="Q794" s="31">
        <v>41302</v>
      </c>
      <c r="R794" s="32">
        <v>1305</v>
      </c>
      <c r="S794" s="107">
        <v>1301</v>
      </c>
      <c r="T794" s="50"/>
      <c r="U794" s="50"/>
    </row>
    <row r="795" spans="1:21">
      <c r="A795" s="225"/>
      <c r="B795" s="225"/>
      <c r="C795" s="225"/>
      <c r="D795" s="225"/>
      <c r="E795" s="225"/>
      <c r="Q795" s="31">
        <v>41303</v>
      </c>
      <c r="R795" s="32">
        <v>1305</v>
      </c>
      <c r="S795" s="107">
        <v>1301</v>
      </c>
      <c r="T795" s="50"/>
      <c r="U795" s="50"/>
    </row>
    <row r="796" spans="1:21">
      <c r="A796" s="225"/>
      <c r="B796" s="225"/>
      <c r="C796" s="225"/>
      <c r="D796" s="225"/>
      <c r="E796" s="225"/>
      <c r="Q796" s="31">
        <v>41304</v>
      </c>
      <c r="R796" s="32">
        <v>1305</v>
      </c>
      <c r="S796" s="107">
        <v>1301</v>
      </c>
      <c r="T796" s="50"/>
      <c r="U796" s="50"/>
    </row>
    <row r="797" spans="1:21">
      <c r="A797" s="225"/>
      <c r="B797" s="225"/>
      <c r="C797" s="225"/>
      <c r="D797" s="225"/>
      <c r="E797" s="225"/>
      <c r="Q797" s="31">
        <v>41305</v>
      </c>
      <c r="R797" s="32">
        <v>1305</v>
      </c>
      <c r="S797" s="107">
        <v>1301</v>
      </c>
      <c r="T797" s="50"/>
      <c r="U797" s="50"/>
    </row>
    <row r="798" spans="1:21">
      <c r="A798" s="225"/>
      <c r="B798" s="225"/>
      <c r="C798" s="225"/>
      <c r="D798" s="225"/>
      <c r="E798" s="225"/>
      <c r="Q798" s="31">
        <v>41306</v>
      </c>
      <c r="R798" s="32">
        <v>1305</v>
      </c>
      <c r="S798" s="107">
        <v>1302</v>
      </c>
      <c r="T798" s="50"/>
      <c r="U798" s="50"/>
    </row>
    <row r="799" spans="1:21">
      <c r="A799" s="225"/>
      <c r="B799" s="225"/>
      <c r="C799" s="225"/>
      <c r="D799" s="225"/>
      <c r="E799" s="225"/>
      <c r="Q799" s="31">
        <v>41307</v>
      </c>
      <c r="R799" s="32">
        <v>1305</v>
      </c>
      <c r="S799" s="107">
        <v>1302</v>
      </c>
      <c r="T799" s="50"/>
      <c r="U799" s="50"/>
    </row>
    <row r="800" spans="1:21">
      <c r="A800" s="225"/>
      <c r="B800" s="225"/>
      <c r="C800" s="225"/>
      <c r="D800" s="225"/>
      <c r="E800" s="225"/>
      <c r="Q800" s="31">
        <v>41308</v>
      </c>
      <c r="R800" s="32">
        <v>1305</v>
      </c>
      <c r="S800" s="107">
        <v>1302</v>
      </c>
      <c r="T800" s="50"/>
      <c r="U800" s="50"/>
    </row>
    <row r="801" spans="1:21">
      <c r="A801" s="225"/>
      <c r="B801" s="225"/>
      <c r="C801" s="225"/>
      <c r="D801" s="225"/>
      <c r="E801" s="225"/>
      <c r="Q801" s="211">
        <v>41309</v>
      </c>
      <c r="R801" s="19">
        <v>1306</v>
      </c>
      <c r="S801" s="19">
        <v>1302</v>
      </c>
      <c r="T801" s="50"/>
      <c r="U801" s="50"/>
    </row>
    <row r="802" spans="1:21">
      <c r="A802" s="225"/>
      <c r="B802" s="225"/>
      <c r="C802" s="225"/>
      <c r="D802" s="225"/>
      <c r="E802" s="225"/>
      <c r="Q802" s="211">
        <v>41310</v>
      </c>
      <c r="R802" s="19">
        <v>1306</v>
      </c>
      <c r="S802" s="19">
        <v>1302</v>
      </c>
      <c r="T802" s="50"/>
      <c r="U802" s="50"/>
    </row>
    <row r="803" spans="1:21">
      <c r="A803" s="225"/>
      <c r="B803" s="225"/>
      <c r="C803" s="225"/>
      <c r="D803" s="225"/>
      <c r="E803" s="225"/>
      <c r="Q803" s="211">
        <v>41311</v>
      </c>
      <c r="R803" s="19">
        <v>1306</v>
      </c>
      <c r="S803" s="19">
        <v>1302</v>
      </c>
      <c r="T803" s="50"/>
      <c r="U803" s="50"/>
    </row>
    <row r="804" spans="1:21">
      <c r="A804" s="225"/>
      <c r="B804" s="225"/>
      <c r="C804" s="225"/>
      <c r="D804" s="225"/>
      <c r="E804" s="225"/>
      <c r="Q804" s="211">
        <v>41312</v>
      </c>
      <c r="R804" s="19">
        <v>1306</v>
      </c>
      <c r="S804" s="19">
        <v>1302</v>
      </c>
      <c r="T804" s="50"/>
      <c r="U804" s="50"/>
    </row>
    <row r="805" spans="1:21">
      <c r="A805" s="225"/>
      <c r="B805" s="225"/>
      <c r="C805" s="225"/>
      <c r="D805" s="225"/>
      <c r="E805" s="225"/>
      <c r="Q805" s="211">
        <v>41313</v>
      </c>
      <c r="R805" s="19">
        <v>1306</v>
      </c>
      <c r="S805" s="19">
        <v>1302</v>
      </c>
      <c r="T805" s="50"/>
      <c r="U805" s="50"/>
    </row>
    <row r="806" spans="1:21">
      <c r="A806" s="225"/>
      <c r="B806" s="225"/>
      <c r="C806" s="225"/>
      <c r="D806" s="225"/>
      <c r="E806" s="225"/>
      <c r="Q806" s="211">
        <v>41314</v>
      </c>
      <c r="R806" s="19">
        <v>1306</v>
      </c>
      <c r="S806" s="19">
        <v>1302</v>
      </c>
      <c r="T806" s="50"/>
      <c r="U806" s="50"/>
    </row>
    <row r="807" spans="1:21">
      <c r="A807" s="225"/>
      <c r="B807" s="225"/>
      <c r="C807" s="225"/>
      <c r="D807" s="225"/>
      <c r="E807" s="225"/>
      <c r="Q807" s="211">
        <v>41315</v>
      </c>
      <c r="R807" s="19">
        <v>1306</v>
      </c>
      <c r="S807" s="19">
        <v>1302</v>
      </c>
      <c r="T807" s="50"/>
      <c r="U807" s="50"/>
    </row>
    <row r="808" spans="1:21">
      <c r="A808" s="225"/>
      <c r="B808" s="225"/>
      <c r="C808" s="225"/>
      <c r="D808" s="225"/>
      <c r="E808" s="225"/>
      <c r="Q808" s="31">
        <v>41316</v>
      </c>
      <c r="R808" s="32">
        <v>1307</v>
      </c>
      <c r="S808" s="107">
        <v>1302</v>
      </c>
      <c r="T808" s="50"/>
      <c r="U808" s="50"/>
    </row>
    <row r="809" spans="1:21">
      <c r="A809" s="225"/>
      <c r="B809" s="225"/>
      <c r="C809" s="225"/>
      <c r="D809" s="225"/>
      <c r="E809" s="225"/>
      <c r="Q809" s="31">
        <v>41317</v>
      </c>
      <c r="R809" s="32">
        <v>1307</v>
      </c>
      <c r="S809" s="107">
        <v>1302</v>
      </c>
      <c r="T809" s="50"/>
      <c r="U809" s="50"/>
    </row>
    <row r="810" spans="1:21">
      <c r="A810" s="225"/>
      <c r="B810" s="225"/>
      <c r="C810" s="225"/>
      <c r="D810" s="225"/>
      <c r="E810" s="225"/>
      <c r="Q810" s="31">
        <v>41318</v>
      </c>
      <c r="R810" s="32">
        <v>1307</v>
      </c>
      <c r="S810" s="107">
        <v>1302</v>
      </c>
      <c r="T810" s="50"/>
      <c r="U810" s="50"/>
    </row>
    <row r="811" spans="1:21">
      <c r="A811" s="225"/>
      <c r="B811" s="225"/>
      <c r="C811" s="225"/>
      <c r="D811" s="225"/>
      <c r="E811" s="225"/>
      <c r="Q811" s="31">
        <v>41319</v>
      </c>
      <c r="R811" s="32">
        <v>1307</v>
      </c>
      <c r="S811" s="107">
        <v>1302</v>
      </c>
      <c r="T811" s="50"/>
      <c r="U811" s="50"/>
    </row>
    <row r="812" spans="1:21">
      <c r="A812" s="225"/>
      <c r="B812" s="225"/>
      <c r="C812" s="225"/>
      <c r="D812" s="225"/>
      <c r="E812" s="225"/>
      <c r="Q812" s="31">
        <v>41320</v>
      </c>
      <c r="R812" s="32">
        <v>1307</v>
      </c>
      <c r="S812" s="107">
        <v>1302</v>
      </c>
      <c r="T812" s="50"/>
      <c r="U812" s="50"/>
    </row>
    <row r="813" spans="1:21">
      <c r="A813" s="225"/>
      <c r="B813" s="225"/>
      <c r="C813" s="225"/>
      <c r="D813" s="225"/>
      <c r="E813" s="225"/>
      <c r="Q813" s="31">
        <v>41321</v>
      </c>
      <c r="R813" s="32">
        <v>1307</v>
      </c>
      <c r="S813" s="107">
        <v>1302</v>
      </c>
      <c r="T813" s="50"/>
      <c r="U813" s="50"/>
    </row>
    <row r="814" spans="1:21">
      <c r="A814" s="225"/>
      <c r="B814" s="225"/>
      <c r="C814" s="225"/>
      <c r="D814" s="225"/>
      <c r="E814" s="225"/>
      <c r="Q814" s="31">
        <v>41322</v>
      </c>
      <c r="R814" s="32">
        <v>1307</v>
      </c>
      <c r="S814" s="107">
        <v>1302</v>
      </c>
      <c r="T814" s="50"/>
      <c r="U814" s="50"/>
    </row>
    <row r="815" spans="1:21">
      <c r="A815" s="225"/>
      <c r="B815" s="225"/>
      <c r="C815" s="225"/>
      <c r="D815" s="225"/>
      <c r="E815" s="225"/>
      <c r="Q815" s="211">
        <v>41323</v>
      </c>
      <c r="R815" s="19">
        <v>1308</v>
      </c>
      <c r="S815" s="19">
        <v>1302</v>
      </c>
      <c r="T815" s="50"/>
      <c r="U815" s="50"/>
    </row>
    <row r="816" spans="1:21">
      <c r="A816" s="225"/>
      <c r="B816" s="225"/>
      <c r="C816" s="225"/>
      <c r="D816" s="225"/>
      <c r="E816" s="225"/>
      <c r="Q816" s="211">
        <v>41324</v>
      </c>
      <c r="R816" s="19">
        <v>1308</v>
      </c>
      <c r="S816" s="19">
        <v>1302</v>
      </c>
      <c r="T816" s="50"/>
      <c r="U816" s="50"/>
    </row>
    <row r="817" spans="1:21">
      <c r="A817" s="225"/>
      <c r="B817" s="225"/>
      <c r="C817" s="225"/>
      <c r="D817" s="225"/>
      <c r="E817" s="225"/>
      <c r="Q817" s="211">
        <v>41325</v>
      </c>
      <c r="R817" s="19">
        <v>1308</v>
      </c>
      <c r="S817" s="19">
        <v>1302</v>
      </c>
      <c r="T817" s="50"/>
      <c r="U817" s="50"/>
    </row>
    <row r="818" spans="1:21">
      <c r="A818" s="225"/>
      <c r="B818" s="225"/>
      <c r="C818" s="225"/>
      <c r="D818" s="225"/>
      <c r="E818" s="225"/>
      <c r="Q818" s="211">
        <v>41326</v>
      </c>
      <c r="R818" s="19">
        <v>1308</v>
      </c>
      <c r="S818" s="19">
        <v>1302</v>
      </c>
      <c r="T818" s="50"/>
      <c r="U818" s="50"/>
    </row>
    <row r="819" spans="1:21">
      <c r="A819" s="225"/>
      <c r="B819" s="225"/>
      <c r="C819" s="225"/>
      <c r="D819" s="225"/>
      <c r="E819" s="225"/>
      <c r="Q819" s="211">
        <v>41327</v>
      </c>
      <c r="R819" s="19">
        <v>1308</v>
      </c>
      <c r="S819" s="19">
        <v>1302</v>
      </c>
      <c r="T819" s="50"/>
      <c r="U819" s="50"/>
    </row>
    <row r="820" spans="1:21">
      <c r="A820" s="225"/>
      <c r="B820" s="225"/>
      <c r="C820" s="225"/>
      <c r="D820" s="225"/>
      <c r="E820" s="225"/>
      <c r="Q820" s="211">
        <v>41328</v>
      </c>
      <c r="R820" s="19">
        <v>1308</v>
      </c>
      <c r="S820" s="19">
        <v>1302</v>
      </c>
      <c r="T820" s="50"/>
      <c r="U820" s="50"/>
    </row>
    <row r="821" spans="1:21">
      <c r="A821" s="225"/>
      <c r="B821" s="225"/>
      <c r="C821" s="225"/>
      <c r="D821" s="225"/>
      <c r="E821" s="225"/>
      <c r="Q821" s="211">
        <v>41329</v>
      </c>
      <c r="R821" s="19">
        <v>1308</v>
      </c>
      <c r="S821" s="19">
        <v>1302</v>
      </c>
      <c r="T821" s="50"/>
      <c r="U821" s="50"/>
    </row>
    <row r="822" spans="1:21">
      <c r="A822" s="225"/>
      <c r="B822" s="225"/>
      <c r="C822" s="225"/>
      <c r="D822" s="225"/>
      <c r="E822" s="225"/>
      <c r="Q822" s="31">
        <v>41330</v>
      </c>
      <c r="R822" s="32">
        <v>1309</v>
      </c>
      <c r="S822" s="107">
        <v>1302</v>
      </c>
      <c r="T822" s="50"/>
      <c r="U822" s="50"/>
    </row>
    <row r="823" spans="1:21">
      <c r="A823" s="225"/>
      <c r="B823" s="225"/>
      <c r="C823" s="225"/>
      <c r="D823" s="225"/>
      <c r="E823" s="225"/>
      <c r="Q823" s="31">
        <v>41331</v>
      </c>
      <c r="R823" s="32">
        <v>1309</v>
      </c>
      <c r="S823" s="107">
        <v>1302</v>
      </c>
      <c r="T823" s="50"/>
      <c r="U823" s="50"/>
    </row>
    <row r="824" spans="1:21">
      <c r="A824" s="225"/>
      <c r="B824" s="225"/>
      <c r="C824" s="225"/>
      <c r="D824" s="225"/>
      <c r="E824" s="225"/>
      <c r="Q824" s="31">
        <v>41332</v>
      </c>
      <c r="R824" s="32">
        <v>1309</v>
      </c>
      <c r="S824" s="107">
        <v>1302</v>
      </c>
      <c r="T824" s="50"/>
      <c r="U824" s="50"/>
    </row>
    <row r="825" spans="1:21">
      <c r="A825" s="225"/>
      <c r="B825" s="225"/>
      <c r="C825" s="225"/>
      <c r="D825" s="225"/>
      <c r="E825" s="225"/>
      <c r="Q825" s="31">
        <v>41333</v>
      </c>
      <c r="R825" s="32">
        <v>1309</v>
      </c>
      <c r="S825" s="107">
        <v>1302</v>
      </c>
      <c r="T825" s="50"/>
      <c r="U825" s="50"/>
    </row>
    <row r="826" spans="1:21">
      <c r="A826" s="225"/>
      <c r="B826" s="225"/>
      <c r="C826" s="225"/>
      <c r="D826" s="225"/>
      <c r="E826" s="225"/>
      <c r="Q826" s="31">
        <v>41334</v>
      </c>
      <c r="R826" s="32">
        <v>1309</v>
      </c>
      <c r="S826" s="107">
        <v>1303</v>
      </c>
      <c r="T826" s="50"/>
      <c r="U826" s="50"/>
    </row>
    <row r="827" spans="1:21">
      <c r="A827" s="225"/>
      <c r="B827" s="225"/>
      <c r="C827" s="225"/>
      <c r="D827" s="225"/>
      <c r="E827" s="225"/>
      <c r="Q827" s="31">
        <v>41335</v>
      </c>
      <c r="R827" s="32">
        <v>1309</v>
      </c>
      <c r="S827" s="107">
        <v>1303</v>
      </c>
      <c r="T827" s="50"/>
      <c r="U827" s="50"/>
    </row>
    <row r="828" spans="1:21">
      <c r="A828" s="225"/>
      <c r="B828" s="225"/>
      <c r="C828" s="225"/>
      <c r="D828" s="225"/>
      <c r="E828" s="225"/>
      <c r="Q828" s="31">
        <v>41336</v>
      </c>
      <c r="R828" s="32">
        <v>1309</v>
      </c>
      <c r="S828" s="107">
        <v>1303</v>
      </c>
      <c r="T828" s="50"/>
      <c r="U828" s="50"/>
    </row>
    <row r="829" spans="1:21">
      <c r="A829" s="225"/>
      <c r="B829" s="225"/>
      <c r="C829" s="225"/>
      <c r="D829" s="225"/>
      <c r="E829" s="225"/>
      <c r="Q829" s="211">
        <v>41337</v>
      </c>
      <c r="R829" s="19">
        <v>1310</v>
      </c>
      <c r="S829" s="19">
        <v>1303</v>
      </c>
      <c r="T829" s="50"/>
      <c r="U829" s="50"/>
    </row>
    <row r="830" spans="1:21">
      <c r="A830" s="225"/>
      <c r="B830" s="225"/>
      <c r="C830" s="225"/>
      <c r="D830" s="225"/>
      <c r="E830" s="225"/>
      <c r="Q830" s="211">
        <v>41338</v>
      </c>
      <c r="R830" s="19">
        <v>1310</v>
      </c>
      <c r="S830" s="19">
        <v>1303</v>
      </c>
      <c r="T830" s="50"/>
      <c r="U830" s="50"/>
    </row>
    <row r="831" spans="1:21">
      <c r="A831" s="225"/>
      <c r="B831" s="225"/>
      <c r="C831" s="225"/>
      <c r="D831" s="225"/>
      <c r="E831" s="225"/>
      <c r="Q831" s="211">
        <v>41339</v>
      </c>
      <c r="R831" s="19">
        <v>1310</v>
      </c>
      <c r="S831" s="19">
        <v>1303</v>
      </c>
      <c r="T831" s="50"/>
      <c r="U831" s="50"/>
    </row>
    <row r="832" spans="1:21">
      <c r="A832" s="225"/>
      <c r="B832" s="225"/>
      <c r="C832" s="225"/>
      <c r="D832" s="225"/>
      <c r="E832" s="225"/>
      <c r="Q832" s="211">
        <v>41340</v>
      </c>
      <c r="R832" s="19">
        <v>1310</v>
      </c>
      <c r="S832" s="19">
        <v>1303</v>
      </c>
      <c r="T832" s="50"/>
      <c r="U832" s="50"/>
    </row>
    <row r="833" spans="1:21">
      <c r="A833" s="225"/>
      <c r="B833" s="225"/>
      <c r="C833" s="225"/>
      <c r="D833" s="225"/>
      <c r="E833" s="225"/>
      <c r="Q833" s="211">
        <v>41341</v>
      </c>
      <c r="R833" s="19">
        <v>1310</v>
      </c>
      <c r="S833" s="19">
        <v>1303</v>
      </c>
      <c r="T833" s="50"/>
      <c r="U833" s="50"/>
    </row>
    <row r="834" spans="1:21">
      <c r="A834" s="225"/>
      <c r="B834" s="225"/>
      <c r="C834" s="225"/>
      <c r="D834" s="225"/>
      <c r="E834" s="225"/>
      <c r="Q834" s="211">
        <v>41342</v>
      </c>
      <c r="R834" s="19">
        <v>1310</v>
      </c>
      <c r="S834" s="19">
        <v>1303</v>
      </c>
      <c r="T834" s="50"/>
      <c r="U834" s="50"/>
    </row>
    <row r="835" spans="1:21">
      <c r="A835" s="225"/>
      <c r="B835" s="225"/>
      <c r="C835" s="225"/>
      <c r="D835" s="225"/>
      <c r="E835" s="225"/>
      <c r="Q835" s="211">
        <v>41343</v>
      </c>
      <c r="R835" s="19">
        <v>1310</v>
      </c>
      <c r="S835" s="19">
        <v>1303</v>
      </c>
      <c r="T835" s="50"/>
      <c r="U835" s="50"/>
    </row>
    <row r="836" spans="1:21">
      <c r="A836" s="225"/>
      <c r="B836" s="225"/>
      <c r="C836" s="225"/>
      <c r="D836" s="225"/>
      <c r="E836" s="225"/>
      <c r="Q836" s="31">
        <v>41344</v>
      </c>
      <c r="R836" s="32">
        <v>1311</v>
      </c>
      <c r="S836" s="107">
        <v>1303</v>
      </c>
      <c r="T836" s="50"/>
      <c r="U836" s="50"/>
    </row>
    <row r="837" spans="1:21">
      <c r="A837" s="225"/>
      <c r="B837" s="225"/>
      <c r="C837" s="225"/>
      <c r="D837" s="225"/>
      <c r="E837" s="225"/>
      <c r="Q837" s="31">
        <v>41345</v>
      </c>
      <c r="R837" s="32">
        <v>1311</v>
      </c>
      <c r="S837" s="107">
        <v>1303</v>
      </c>
      <c r="T837" s="50"/>
      <c r="U837" s="50"/>
    </row>
    <row r="838" spans="1:21">
      <c r="A838" s="225"/>
      <c r="B838" s="225"/>
      <c r="C838" s="225"/>
      <c r="D838" s="225"/>
      <c r="E838" s="225"/>
      <c r="Q838" s="31">
        <v>41346</v>
      </c>
      <c r="R838" s="32">
        <v>1311</v>
      </c>
      <c r="S838" s="107">
        <v>1303</v>
      </c>
      <c r="T838" s="50"/>
      <c r="U838" s="50"/>
    </row>
    <row r="839" spans="1:21">
      <c r="A839" s="225"/>
      <c r="B839" s="225"/>
      <c r="C839" s="225"/>
      <c r="D839" s="225"/>
      <c r="E839" s="225"/>
      <c r="Q839" s="31">
        <v>41347</v>
      </c>
      <c r="R839" s="32">
        <v>1311</v>
      </c>
      <c r="S839" s="107">
        <v>1303</v>
      </c>
      <c r="T839" s="50"/>
      <c r="U839" s="50"/>
    </row>
    <row r="840" spans="1:21">
      <c r="A840" s="225"/>
      <c r="B840" s="225"/>
      <c r="C840" s="225"/>
      <c r="D840" s="225"/>
      <c r="E840" s="225"/>
      <c r="Q840" s="31">
        <v>41348</v>
      </c>
      <c r="R840" s="32">
        <v>1311</v>
      </c>
      <c r="S840" s="107">
        <v>1303</v>
      </c>
      <c r="T840" s="50"/>
      <c r="U840" s="50"/>
    </row>
    <row r="841" spans="1:21">
      <c r="A841" s="225"/>
      <c r="B841" s="225"/>
      <c r="C841" s="225"/>
      <c r="D841" s="225"/>
      <c r="E841" s="225"/>
      <c r="Q841" s="31">
        <v>41349</v>
      </c>
      <c r="R841" s="32">
        <v>1311</v>
      </c>
      <c r="S841" s="107">
        <v>1303</v>
      </c>
      <c r="T841" s="50"/>
      <c r="U841" s="50"/>
    </row>
    <row r="842" spans="1:21">
      <c r="A842" s="225"/>
      <c r="B842" s="225"/>
      <c r="C842" s="225"/>
      <c r="D842" s="225"/>
      <c r="E842" s="225"/>
      <c r="Q842" s="31">
        <v>41350</v>
      </c>
      <c r="R842" s="32">
        <v>1311</v>
      </c>
      <c r="S842" s="107">
        <v>1303</v>
      </c>
      <c r="T842" s="50"/>
      <c r="U842" s="50"/>
    </row>
    <row r="843" spans="1:21">
      <c r="A843" s="225"/>
      <c r="B843" s="225"/>
      <c r="C843" s="225"/>
      <c r="D843" s="225"/>
      <c r="E843" s="225"/>
      <c r="Q843" s="211">
        <v>41351</v>
      </c>
      <c r="R843" s="19">
        <v>1312</v>
      </c>
      <c r="S843" s="19">
        <v>1303</v>
      </c>
      <c r="T843" s="50"/>
      <c r="U843" s="50"/>
    </row>
    <row r="844" spans="1:21">
      <c r="A844" s="225"/>
      <c r="B844" s="225"/>
      <c r="C844" s="225"/>
      <c r="D844" s="225"/>
      <c r="E844" s="225"/>
      <c r="Q844" s="211">
        <v>41352</v>
      </c>
      <c r="R844" s="19">
        <v>1312</v>
      </c>
      <c r="S844" s="19">
        <v>1303</v>
      </c>
      <c r="T844" s="50"/>
      <c r="U844" s="50"/>
    </row>
    <row r="845" spans="1:21">
      <c r="A845" s="225"/>
      <c r="B845" s="225"/>
      <c r="C845" s="225"/>
      <c r="D845" s="225"/>
      <c r="E845" s="225"/>
      <c r="Q845" s="211">
        <v>41353</v>
      </c>
      <c r="R845" s="19">
        <v>1312</v>
      </c>
      <c r="S845" s="19">
        <v>1303</v>
      </c>
      <c r="T845" s="50"/>
      <c r="U845" s="50"/>
    </row>
    <row r="846" spans="1:21">
      <c r="A846" s="225"/>
      <c r="B846" s="225"/>
      <c r="C846" s="225"/>
      <c r="D846" s="225"/>
      <c r="E846" s="225"/>
      <c r="Q846" s="211">
        <v>41354</v>
      </c>
      <c r="R846" s="19">
        <v>1312</v>
      </c>
      <c r="S846" s="19">
        <v>1303</v>
      </c>
      <c r="T846" s="50"/>
      <c r="U846" s="50"/>
    </row>
    <row r="847" spans="1:21">
      <c r="A847" s="225"/>
      <c r="B847" s="225"/>
      <c r="C847" s="225"/>
      <c r="D847" s="225"/>
      <c r="E847" s="225"/>
      <c r="Q847" s="211">
        <v>41355</v>
      </c>
      <c r="R847" s="19">
        <v>1312</v>
      </c>
      <c r="S847" s="19">
        <v>1303</v>
      </c>
      <c r="T847" s="50"/>
      <c r="U847" s="50"/>
    </row>
    <row r="848" spans="1:21">
      <c r="A848" s="225"/>
      <c r="B848" s="225"/>
      <c r="C848" s="225"/>
      <c r="D848" s="225"/>
      <c r="E848" s="225"/>
      <c r="Q848" s="211">
        <v>41356</v>
      </c>
      <c r="R848" s="19">
        <v>1312</v>
      </c>
      <c r="S848" s="19">
        <v>1303</v>
      </c>
      <c r="T848" s="50"/>
      <c r="U848" s="50"/>
    </row>
    <row r="849" spans="1:21">
      <c r="A849" s="225"/>
      <c r="B849" s="225"/>
      <c r="C849" s="225"/>
      <c r="D849" s="225"/>
      <c r="E849" s="225"/>
      <c r="Q849" s="211">
        <v>41357</v>
      </c>
      <c r="R849" s="19">
        <v>1312</v>
      </c>
      <c r="S849" s="19">
        <v>1303</v>
      </c>
      <c r="T849" s="50"/>
      <c r="U849" s="50"/>
    </row>
    <row r="850" spans="1:21">
      <c r="A850" s="225"/>
      <c r="B850" s="225"/>
      <c r="C850" s="225"/>
      <c r="D850" s="225"/>
      <c r="E850" s="225"/>
      <c r="Q850" s="31">
        <v>41358</v>
      </c>
      <c r="R850" s="32">
        <v>1313</v>
      </c>
      <c r="S850" s="107">
        <v>1303</v>
      </c>
      <c r="T850" s="50"/>
      <c r="U850" s="50"/>
    </row>
    <row r="851" spans="1:21">
      <c r="A851" s="225"/>
      <c r="B851" s="225"/>
      <c r="C851" s="225"/>
      <c r="D851" s="225"/>
      <c r="E851" s="225"/>
      <c r="Q851" s="31">
        <v>41359</v>
      </c>
      <c r="R851" s="32">
        <v>1313</v>
      </c>
      <c r="S851" s="107">
        <v>1303</v>
      </c>
      <c r="T851" s="50"/>
      <c r="U851" s="50"/>
    </row>
    <row r="852" spans="1:21">
      <c r="A852" s="225"/>
      <c r="B852" s="225"/>
      <c r="C852" s="225"/>
      <c r="D852" s="225"/>
      <c r="E852" s="225"/>
      <c r="Q852" s="31">
        <v>41360</v>
      </c>
      <c r="R852" s="32">
        <v>1313</v>
      </c>
      <c r="S852" s="107">
        <v>1303</v>
      </c>
      <c r="T852" s="50"/>
      <c r="U852" s="50"/>
    </row>
    <row r="853" spans="1:21">
      <c r="A853" s="225"/>
      <c r="B853" s="225"/>
      <c r="C853" s="225"/>
      <c r="D853" s="225"/>
      <c r="E853" s="225"/>
      <c r="Q853" s="31">
        <v>41361</v>
      </c>
      <c r="R853" s="32">
        <v>1313</v>
      </c>
      <c r="S853" s="107">
        <v>1303</v>
      </c>
      <c r="T853" s="50"/>
      <c r="U853" s="50"/>
    </row>
    <row r="854" spans="1:21">
      <c r="A854" s="225"/>
      <c r="B854" s="225"/>
      <c r="C854" s="225"/>
      <c r="D854" s="225"/>
      <c r="E854" s="225"/>
      <c r="Q854" s="31">
        <v>41362</v>
      </c>
      <c r="R854" s="32">
        <v>1313</v>
      </c>
      <c r="S854" s="107">
        <v>1303</v>
      </c>
      <c r="T854" s="50"/>
      <c r="U854" s="50"/>
    </row>
    <row r="855" spans="1:21">
      <c r="A855" s="225"/>
      <c r="B855" s="225"/>
      <c r="C855" s="225"/>
      <c r="D855" s="225"/>
      <c r="E855" s="225"/>
      <c r="Q855" s="31">
        <v>41363</v>
      </c>
      <c r="R855" s="32">
        <v>1313</v>
      </c>
      <c r="S855" s="107">
        <v>1303</v>
      </c>
      <c r="T855" s="50"/>
      <c r="U855" s="50"/>
    </row>
    <row r="856" spans="1:21">
      <c r="A856" s="225"/>
      <c r="B856" s="225"/>
      <c r="C856" s="225"/>
      <c r="D856" s="225"/>
      <c r="E856" s="225"/>
      <c r="Q856" s="31">
        <v>41364</v>
      </c>
      <c r="R856" s="32">
        <v>1313</v>
      </c>
      <c r="S856" s="107">
        <v>1303</v>
      </c>
      <c r="T856" s="50"/>
      <c r="U856" s="50"/>
    </row>
    <row r="857" spans="1:21">
      <c r="A857" s="225"/>
      <c r="B857" s="225"/>
      <c r="C857" s="225"/>
      <c r="D857" s="225"/>
      <c r="E857" s="225"/>
      <c r="Q857" s="211">
        <v>41365</v>
      </c>
      <c r="R857" s="19">
        <v>1314</v>
      </c>
      <c r="S857" s="19">
        <v>1304</v>
      </c>
      <c r="T857" s="50"/>
      <c r="U857" s="50"/>
    </row>
    <row r="858" spans="1:21">
      <c r="A858" s="225"/>
      <c r="B858" s="225"/>
      <c r="C858" s="225"/>
      <c r="D858" s="225"/>
      <c r="E858" s="225"/>
      <c r="Q858" s="211">
        <v>41366</v>
      </c>
      <c r="R858" s="19">
        <v>1314</v>
      </c>
      <c r="S858" s="19">
        <v>1304</v>
      </c>
      <c r="T858" s="50"/>
      <c r="U858" s="50"/>
    </row>
    <row r="859" spans="1:21">
      <c r="A859" s="225"/>
      <c r="B859" s="225"/>
      <c r="C859" s="225"/>
      <c r="D859" s="225"/>
      <c r="E859" s="225"/>
      <c r="Q859" s="211">
        <v>41367</v>
      </c>
      <c r="R859" s="19">
        <v>1314</v>
      </c>
      <c r="S859" s="19">
        <v>1304</v>
      </c>
      <c r="T859" s="50"/>
      <c r="U859" s="50"/>
    </row>
    <row r="860" spans="1:21">
      <c r="A860" s="225"/>
      <c r="B860" s="225"/>
      <c r="C860" s="225"/>
      <c r="D860" s="225"/>
      <c r="E860" s="225"/>
      <c r="Q860" s="211">
        <v>41368</v>
      </c>
      <c r="R860" s="19">
        <v>1314</v>
      </c>
      <c r="S860" s="19">
        <v>1304</v>
      </c>
      <c r="T860" s="50"/>
      <c r="U860" s="50"/>
    </row>
    <row r="861" spans="1:21">
      <c r="A861" s="225"/>
      <c r="B861" s="225"/>
      <c r="C861" s="225"/>
      <c r="D861" s="225"/>
      <c r="E861" s="225"/>
      <c r="Q861" s="211">
        <v>41369</v>
      </c>
      <c r="R861" s="19">
        <v>1314</v>
      </c>
      <c r="S861" s="19">
        <v>1304</v>
      </c>
      <c r="T861" s="50"/>
      <c r="U861" s="50"/>
    </row>
    <row r="862" spans="1:21">
      <c r="A862" s="225"/>
      <c r="B862" s="225"/>
      <c r="C862" s="225"/>
      <c r="D862" s="225"/>
      <c r="E862" s="225"/>
      <c r="Q862" s="211">
        <v>41370</v>
      </c>
      <c r="R862" s="19">
        <v>1314</v>
      </c>
      <c r="S862" s="19">
        <v>1304</v>
      </c>
      <c r="T862" s="50"/>
      <c r="U862" s="50"/>
    </row>
    <row r="863" spans="1:21">
      <c r="A863" s="225"/>
      <c r="B863" s="225"/>
      <c r="C863" s="225"/>
      <c r="D863" s="225"/>
      <c r="E863" s="225"/>
      <c r="Q863" s="211">
        <v>41371</v>
      </c>
      <c r="R863" s="19">
        <v>1314</v>
      </c>
      <c r="S863" s="106">
        <v>1304</v>
      </c>
      <c r="T863" s="50"/>
      <c r="U863" s="50"/>
    </row>
    <row r="864" spans="1:21">
      <c r="A864" s="225"/>
      <c r="B864" s="225"/>
      <c r="C864" s="225"/>
      <c r="D864" s="225"/>
      <c r="E864" s="225"/>
      <c r="Q864" s="31">
        <v>41372</v>
      </c>
      <c r="R864" s="32">
        <v>1315</v>
      </c>
      <c r="S864" s="107">
        <v>1304</v>
      </c>
      <c r="T864" s="50"/>
      <c r="U864" s="50"/>
    </row>
    <row r="865" spans="1:21">
      <c r="A865" s="225"/>
      <c r="B865" s="225"/>
      <c r="C865" s="225"/>
      <c r="D865" s="225"/>
      <c r="E865" s="225"/>
      <c r="Q865" s="31">
        <v>41373</v>
      </c>
      <c r="R865" s="32">
        <v>1315</v>
      </c>
      <c r="S865" s="107">
        <v>1304</v>
      </c>
      <c r="T865" s="50"/>
      <c r="U865" s="50"/>
    </row>
    <row r="866" spans="1:21">
      <c r="A866" s="225"/>
      <c r="B866" s="225"/>
      <c r="C866" s="225"/>
      <c r="D866" s="225"/>
      <c r="E866" s="225"/>
      <c r="Q866" s="31">
        <v>41374</v>
      </c>
      <c r="R866" s="32">
        <v>1315</v>
      </c>
      <c r="S866" s="107">
        <v>1304</v>
      </c>
      <c r="T866" s="50"/>
      <c r="U866" s="50"/>
    </row>
    <row r="867" spans="1:21">
      <c r="A867" s="225"/>
      <c r="B867" s="225"/>
      <c r="C867" s="225"/>
      <c r="D867" s="225"/>
      <c r="E867" s="225"/>
      <c r="Q867" s="31">
        <v>41375</v>
      </c>
      <c r="R867" s="32">
        <v>1315</v>
      </c>
      <c r="S867" s="107">
        <v>1304</v>
      </c>
      <c r="T867" s="50"/>
      <c r="U867" s="50"/>
    </row>
    <row r="868" spans="1:21">
      <c r="A868" s="225"/>
      <c r="B868" s="225"/>
      <c r="C868" s="225"/>
      <c r="D868" s="225"/>
      <c r="E868" s="225"/>
      <c r="Q868" s="31">
        <v>41376</v>
      </c>
      <c r="R868" s="32">
        <v>1315</v>
      </c>
      <c r="S868" s="107">
        <v>1304</v>
      </c>
      <c r="T868" s="50"/>
      <c r="U868" s="50"/>
    </row>
    <row r="869" spans="1:21">
      <c r="A869" s="225"/>
      <c r="B869" s="225"/>
      <c r="C869" s="225"/>
      <c r="D869" s="225"/>
      <c r="E869" s="225"/>
      <c r="Q869" s="31">
        <v>41377</v>
      </c>
      <c r="R869" s="32">
        <v>1315</v>
      </c>
      <c r="S869" s="107">
        <v>1304</v>
      </c>
      <c r="T869" s="50"/>
      <c r="U869" s="50"/>
    </row>
    <row r="870" spans="1:21">
      <c r="A870" s="225"/>
      <c r="B870" s="225"/>
      <c r="C870" s="225"/>
      <c r="D870" s="225"/>
      <c r="E870" s="225"/>
      <c r="Q870" s="31">
        <v>41378</v>
      </c>
      <c r="R870" s="32">
        <v>1315</v>
      </c>
      <c r="S870" s="107">
        <v>1304</v>
      </c>
      <c r="T870" s="50"/>
      <c r="U870" s="50"/>
    </row>
    <row r="871" spans="1:21">
      <c r="A871" s="225"/>
      <c r="B871" s="225"/>
      <c r="C871" s="225"/>
      <c r="D871" s="225"/>
      <c r="E871" s="225"/>
      <c r="Q871" s="211">
        <v>41379</v>
      </c>
      <c r="R871" s="19">
        <v>1316</v>
      </c>
      <c r="S871" s="19">
        <v>1304</v>
      </c>
      <c r="T871" s="50"/>
      <c r="U871" s="50"/>
    </row>
    <row r="872" spans="1:21">
      <c r="A872" s="225"/>
      <c r="B872" s="225"/>
      <c r="C872" s="225"/>
      <c r="D872" s="225"/>
      <c r="E872" s="225"/>
      <c r="Q872" s="211">
        <v>41380</v>
      </c>
      <c r="R872" s="19">
        <v>1316</v>
      </c>
      <c r="S872" s="19">
        <v>1304</v>
      </c>
      <c r="T872" s="50"/>
      <c r="U872" s="50"/>
    </row>
    <row r="873" spans="1:21">
      <c r="A873" s="225"/>
      <c r="B873" s="225"/>
      <c r="C873" s="225"/>
      <c r="D873" s="225"/>
      <c r="E873" s="225"/>
      <c r="Q873" s="211">
        <v>41381</v>
      </c>
      <c r="R873" s="19">
        <v>1316</v>
      </c>
      <c r="S873" s="19">
        <v>1304</v>
      </c>
      <c r="T873" s="50"/>
      <c r="U873" s="50"/>
    </row>
    <row r="874" spans="1:21">
      <c r="A874" s="225"/>
      <c r="B874" s="225"/>
      <c r="C874" s="225"/>
      <c r="D874" s="225"/>
      <c r="E874" s="225"/>
      <c r="Q874" s="211">
        <v>41382</v>
      </c>
      <c r="R874" s="19">
        <v>1316</v>
      </c>
      <c r="S874" s="19">
        <v>1304</v>
      </c>
      <c r="T874" s="50"/>
      <c r="U874" s="50"/>
    </row>
    <row r="875" spans="1:21">
      <c r="A875" s="225"/>
      <c r="B875" s="225"/>
      <c r="C875" s="225"/>
      <c r="D875" s="225"/>
      <c r="E875" s="225"/>
      <c r="Q875" s="211">
        <v>41383</v>
      </c>
      <c r="R875" s="19">
        <v>1316</v>
      </c>
      <c r="S875" s="19">
        <v>1304</v>
      </c>
      <c r="T875" s="50"/>
      <c r="U875" s="50"/>
    </row>
    <row r="876" spans="1:21">
      <c r="A876" s="225"/>
      <c r="B876" s="225"/>
      <c r="C876" s="225"/>
      <c r="D876" s="225"/>
      <c r="E876" s="225"/>
      <c r="Q876" s="211">
        <v>41384</v>
      </c>
      <c r="R876" s="19">
        <v>1316</v>
      </c>
      <c r="S876" s="19">
        <v>1304</v>
      </c>
      <c r="T876" s="50"/>
      <c r="U876" s="50"/>
    </row>
    <row r="877" spans="1:21">
      <c r="A877" s="225"/>
      <c r="B877" s="225"/>
      <c r="C877" s="225"/>
      <c r="D877" s="225"/>
      <c r="E877" s="225"/>
      <c r="Q877" s="211">
        <v>41385</v>
      </c>
      <c r="R877" s="19">
        <v>1316</v>
      </c>
      <c r="S877" s="19">
        <v>1304</v>
      </c>
      <c r="T877" s="50"/>
      <c r="U877" s="50"/>
    </row>
    <row r="878" spans="1:21">
      <c r="A878" s="225"/>
      <c r="B878" s="225"/>
      <c r="C878" s="225"/>
      <c r="D878" s="225"/>
      <c r="E878" s="225"/>
      <c r="Q878" s="31">
        <v>41386</v>
      </c>
      <c r="R878" s="32">
        <v>1317</v>
      </c>
      <c r="S878" s="107">
        <v>1304</v>
      </c>
      <c r="T878" s="50"/>
      <c r="U878" s="50"/>
    </row>
    <row r="879" spans="1:21">
      <c r="A879" s="225"/>
      <c r="B879" s="225"/>
      <c r="C879" s="225"/>
      <c r="D879" s="225"/>
      <c r="E879" s="225"/>
      <c r="Q879" s="31">
        <v>41387</v>
      </c>
      <c r="R879" s="32">
        <v>1317</v>
      </c>
      <c r="S879" s="107">
        <v>1304</v>
      </c>
      <c r="T879" s="50"/>
      <c r="U879" s="50"/>
    </row>
    <row r="880" spans="1:21">
      <c r="A880" s="225"/>
      <c r="B880" s="225"/>
      <c r="C880" s="225"/>
      <c r="D880" s="225"/>
      <c r="E880" s="225"/>
      <c r="Q880" s="31">
        <v>41388</v>
      </c>
      <c r="R880" s="32">
        <v>1317</v>
      </c>
      <c r="S880" s="107">
        <v>1304</v>
      </c>
      <c r="T880" s="50"/>
      <c r="U880" s="50"/>
    </row>
    <row r="881" spans="1:21">
      <c r="A881" s="225"/>
      <c r="B881" s="225"/>
      <c r="C881" s="225"/>
      <c r="D881" s="225"/>
      <c r="E881" s="225"/>
      <c r="Q881" s="31">
        <v>41389</v>
      </c>
      <c r="R881" s="32">
        <v>1317</v>
      </c>
      <c r="S881" s="107">
        <v>1304</v>
      </c>
      <c r="T881" s="50"/>
      <c r="U881" s="50"/>
    </row>
    <row r="882" spans="1:21">
      <c r="A882" s="225"/>
      <c r="B882" s="225"/>
      <c r="C882" s="225"/>
      <c r="D882" s="225"/>
      <c r="E882" s="225"/>
      <c r="Q882" s="31">
        <v>41390</v>
      </c>
      <c r="R882" s="32">
        <v>1317</v>
      </c>
      <c r="S882" s="107">
        <v>1304</v>
      </c>
      <c r="T882" s="50"/>
      <c r="U882" s="50"/>
    </row>
    <row r="883" spans="1:21">
      <c r="A883" s="225"/>
      <c r="B883" s="225"/>
      <c r="C883" s="225"/>
      <c r="D883" s="225"/>
      <c r="E883" s="225"/>
      <c r="Q883" s="31">
        <v>41391</v>
      </c>
      <c r="R883" s="32">
        <v>1317</v>
      </c>
      <c r="S883" s="107">
        <v>1304</v>
      </c>
      <c r="T883" s="50"/>
      <c r="U883" s="50"/>
    </row>
    <row r="884" spans="1:21">
      <c r="A884" s="225"/>
      <c r="B884" s="225"/>
      <c r="C884" s="225"/>
      <c r="D884" s="225"/>
      <c r="E884" s="225"/>
      <c r="Q884" s="31">
        <v>41392</v>
      </c>
      <c r="R884" s="32">
        <v>1317</v>
      </c>
      <c r="S884" s="107">
        <v>1304</v>
      </c>
      <c r="T884" s="50"/>
      <c r="U884" s="50"/>
    </row>
    <row r="885" spans="1:21">
      <c r="A885" s="225"/>
      <c r="B885" s="225"/>
      <c r="C885" s="225"/>
      <c r="D885" s="225"/>
      <c r="E885" s="225"/>
      <c r="Q885" s="211">
        <v>41393</v>
      </c>
      <c r="R885" s="19">
        <v>1318</v>
      </c>
      <c r="S885" s="19">
        <v>1304</v>
      </c>
      <c r="T885" s="50"/>
      <c r="U885" s="50"/>
    </row>
    <row r="886" spans="1:21">
      <c r="A886" s="225"/>
      <c r="B886" s="225"/>
      <c r="C886" s="225"/>
      <c r="D886" s="225"/>
      <c r="E886" s="225"/>
      <c r="Q886" s="211">
        <v>41394</v>
      </c>
      <c r="R886" s="19">
        <v>1318</v>
      </c>
      <c r="S886" s="19">
        <v>1304</v>
      </c>
      <c r="T886" s="50"/>
      <c r="U886" s="50"/>
    </row>
    <row r="887" spans="1:21">
      <c r="A887" s="225"/>
      <c r="B887" s="225"/>
      <c r="C887" s="225"/>
      <c r="D887" s="225"/>
      <c r="E887" s="225"/>
      <c r="Q887" s="211">
        <v>41395</v>
      </c>
      <c r="R887" s="19">
        <v>1318</v>
      </c>
      <c r="S887" s="19">
        <v>1305</v>
      </c>
      <c r="T887" s="50"/>
      <c r="U887" s="50"/>
    </row>
    <row r="888" spans="1:21">
      <c r="A888" s="225"/>
      <c r="B888" s="225"/>
      <c r="C888" s="225"/>
      <c r="D888" s="225"/>
      <c r="E888" s="225"/>
      <c r="Q888" s="211">
        <v>41396</v>
      </c>
      <c r="R888" s="19">
        <v>1318</v>
      </c>
      <c r="S888" s="19">
        <v>1305</v>
      </c>
      <c r="T888" s="50"/>
      <c r="U888" s="50"/>
    </row>
    <row r="889" spans="1:21">
      <c r="A889" s="225"/>
      <c r="B889" s="225"/>
      <c r="C889" s="225"/>
      <c r="D889" s="225"/>
      <c r="E889" s="225"/>
      <c r="Q889" s="211">
        <v>41397</v>
      </c>
      <c r="R889" s="19">
        <v>1318</v>
      </c>
      <c r="S889" s="19">
        <v>1305</v>
      </c>
      <c r="T889" s="50"/>
      <c r="U889" s="50"/>
    </row>
    <row r="890" spans="1:21">
      <c r="A890" s="225"/>
      <c r="B890" s="225"/>
      <c r="C890" s="225"/>
      <c r="D890" s="225"/>
      <c r="E890" s="225"/>
      <c r="Q890" s="211">
        <v>41398</v>
      </c>
      <c r="R890" s="19">
        <v>1318</v>
      </c>
      <c r="S890" s="19">
        <v>1305</v>
      </c>
      <c r="T890" s="50"/>
      <c r="U890" s="50"/>
    </row>
    <row r="891" spans="1:21">
      <c r="A891" s="225"/>
      <c r="B891" s="225"/>
      <c r="C891" s="225"/>
      <c r="D891" s="225"/>
      <c r="E891" s="225"/>
      <c r="Q891" s="211">
        <v>41399</v>
      </c>
      <c r="R891" s="19">
        <v>1318</v>
      </c>
      <c r="S891" s="19">
        <v>1305</v>
      </c>
      <c r="T891" s="50"/>
      <c r="U891" s="50"/>
    </row>
    <row r="892" spans="1:21">
      <c r="A892" s="225"/>
      <c r="B892" s="225"/>
      <c r="C892" s="225"/>
      <c r="D892" s="225"/>
      <c r="E892" s="225"/>
      <c r="Q892" s="31">
        <v>41400</v>
      </c>
      <c r="R892" s="32">
        <v>1319</v>
      </c>
      <c r="S892" s="107">
        <v>1305</v>
      </c>
      <c r="T892" s="50"/>
      <c r="U892" s="50"/>
    </row>
    <row r="893" spans="1:21">
      <c r="A893" s="225"/>
      <c r="B893" s="225"/>
      <c r="C893" s="225"/>
      <c r="D893" s="225"/>
      <c r="E893" s="225"/>
      <c r="Q893" s="31">
        <v>41401</v>
      </c>
      <c r="R893" s="32">
        <v>1319</v>
      </c>
      <c r="S893" s="107">
        <v>1305</v>
      </c>
      <c r="T893" s="50"/>
      <c r="U893" s="50"/>
    </row>
    <row r="894" spans="1:21">
      <c r="A894" s="225"/>
      <c r="B894" s="225"/>
      <c r="C894" s="225"/>
      <c r="D894" s="225"/>
      <c r="E894" s="225"/>
      <c r="Q894" s="31">
        <v>41402</v>
      </c>
      <c r="R894" s="32">
        <v>1319</v>
      </c>
      <c r="S894" s="107">
        <v>1305</v>
      </c>
      <c r="T894" s="50"/>
      <c r="U894" s="50"/>
    </row>
    <row r="895" spans="1:21">
      <c r="A895" s="225"/>
      <c r="B895" s="225"/>
      <c r="C895" s="225"/>
      <c r="D895" s="225"/>
      <c r="E895" s="225"/>
      <c r="Q895" s="31">
        <v>41403</v>
      </c>
      <c r="R895" s="32">
        <v>1319</v>
      </c>
      <c r="S895" s="107">
        <v>1305</v>
      </c>
      <c r="T895" s="50"/>
      <c r="U895" s="50"/>
    </row>
    <row r="896" spans="1:21">
      <c r="A896" s="225"/>
      <c r="B896" s="225"/>
      <c r="C896" s="225"/>
      <c r="D896" s="225"/>
      <c r="E896" s="225"/>
      <c r="Q896" s="31">
        <v>41404</v>
      </c>
      <c r="R896" s="32">
        <v>1319</v>
      </c>
      <c r="S896" s="107">
        <v>1305</v>
      </c>
      <c r="T896" s="50"/>
      <c r="U896" s="50"/>
    </row>
    <row r="897" spans="1:21">
      <c r="A897" s="225"/>
      <c r="B897" s="225"/>
      <c r="C897" s="225"/>
      <c r="D897" s="225"/>
      <c r="E897" s="225"/>
      <c r="Q897" s="31">
        <v>41405</v>
      </c>
      <c r="R897" s="32">
        <v>1319</v>
      </c>
      <c r="S897" s="107">
        <v>1305</v>
      </c>
      <c r="T897" s="50"/>
      <c r="U897" s="50"/>
    </row>
    <row r="898" spans="1:21">
      <c r="A898" s="225"/>
      <c r="B898" s="225"/>
      <c r="C898" s="225"/>
      <c r="D898" s="225"/>
      <c r="E898" s="225"/>
      <c r="Q898" s="31">
        <v>41406</v>
      </c>
      <c r="R898" s="32">
        <v>1319</v>
      </c>
      <c r="S898" s="107">
        <v>1305</v>
      </c>
      <c r="T898" s="50"/>
      <c r="U898" s="50"/>
    </row>
    <row r="899" spans="1:21">
      <c r="A899" s="225"/>
      <c r="B899" s="225"/>
      <c r="C899" s="225"/>
      <c r="D899" s="225"/>
      <c r="E899" s="225"/>
      <c r="Q899" s="211">
        <v>41407</v>
      </c>
      <c r="R899" s="19">
        <v>1320</v>
      </c>
      <c r="S899" s="106">
        <v>1305</v>
      </c>
      <c r="T899" s="50"/>
      <c r="U899" s="50"/>
    </row>
    <row r="900" spans="1:21">
      <c r="A900" s="225"/>
      <c r="B900" s="225"/>
      <c r="C900" s="225"/>
      <c r="D900" s="225"/>
      <c r="E900" s="225"/>
      <c r="Q900" s="211">
        <v>41408</v>
      </c>
      <c r="R900" s="19">
        <v>1320</v>
      </c>
      <c r="S900" s="19">
        <v>1305</v>
      </c>
      <c r="T900" s="50"/>
      <c r="U900" s="50"/>
    </row>
    <row r="901" spans="1:21">
      <c r="A901" s="225"/>
      <c r="B901" s="225"/>
      <c r="C901" s="225"/>
      <c r="D901" s="225"/>
      <c r="E901" s="225"/>
      <c r="Q901" s="211">
        <v>41409</v>
      </c>
      <c r="R901" s="19">
        <v>1320</v>
      </c>
      <c r="S901" s="19">
        <v>1305</v>
      </c>
      <c r="T901" s="50"/>
      <c r="U901" s="50"/>
    </row>
    <row r="902" spans="1:21">
      <c r="A902" s="225"/>
      <c r="B902" s="225"/>
      <c r="C902" s="225"/>
      <c r="D902" s="225"/>
      <c r="E902" s="225"/>
      <c r="Q902" s="211">
        <v>41410</v>
      </c>
      <c r="R902" s="19">
        <v>1320</v>
      </c>
      <c r="S902" s="19">
        <v>1305</v>
      </c>
      <c r="T902" s="50"/>
      <c r="U902" s="50"/>
    </row>
    <row r="903" spans="1:21">
      <c r="A903" s="225"/>
      <c r="B903" s="225"/>
      <c r="C903" s="225"/>
      <c r="D903" s="225"/>
      <c r="E903" s="225"/>
      <c r="Q903" s="211">
        <v>41411</v>
      </c>
      <c r="R903" s="19">
        <v>1320</v>
      </c>
      <c r="S903" s="19">
        <v>1305</v>
      </c>
      <c r="T903" s="50"/>
      <c r="U903" s="50"/>
    </row>
    <row r="904" spans="1:21">
      <c r="A904" s="225"/>
      <c r="B904" s="225"/>
      <c r="C904" s="225"/>
      <c r="D904" s="225"/>
      <c r="E904" s="225"/>
      <c r="Q904" s="211">
        <v>41412</v>
      </c>
      <c r="R904" s="19">
        <v>1320</v>
      </c>
      <c r="S904" s="19">
        <v>1305</v>
      </c>
      <c r="T904" s="50"/>
      <c r="U904" s="50"/>
    </row>
    <row r="905" spans="1:21">
      <c r="A905" s="225"/>
      <c r="B905" s="225"/>
      <c r="C905" s="225"/>
      <c r="D905" s="225"/>
      <c r="E905" s="225"/>
      <c r="Q905" s="211">
        <v>41413</v>
      </c>
      <c r="R905" s="19">
        <v>1320</v>
      </c>
      <c r="S905" s="19">
        <v>1305</v>
      </c>
      <c r="T905" s="50"/>
      <c r="U905" s="50"/>
    </row>
    <row r="906" spans="1:21">
      <c r="A906" s="225"/>
      <c r="B906" s="225"/>
      <c r="C906" s="225"/>
      <c r="D906" s="225"/>
      <c r="E906" s="225"/>
      <c r="Q906" s="31">
        <v>41414</v>
      </c>
      <c r="R906" s="32">
        <v>1321</v>
      </c>
      <c r="S906" s="107">
        <v>1305</v>
      </c>
      <c r="T906" s="50"/>
      <c r="U906" s="50"/>
    </row>
    <row r="907" spans="1:21">
      <c r="A907" s="225"/>
      <c r="B907" s="225"/>
      <c r="C907" s="225"/>
      <c r="D907" s="225"/>
      <c r="E907" s="225"/>
      <c r="Q907" s="31">
        <v>41415</v>
      </c>
      <c r="R907" s="32">
        <v>1321</v>
      </c>
      <c r="S907" s="107">
        <v>1305</v>
      </c>
      <c r="T907" s="50"/>
      <c r="U907" s="50"/>
    </row>
    <row r="908" spans="1:21">
      <c r="A908" s="225"/>
      <c r="B908" s="225"/>
      <c r="C908" s="225"/>
      <c r="D908" s="225"/>
      <c r="E908" s="225"/>
      <c r="Q908" s="31">
        <v>41416</v>
      </c>
      <c r="R908" s="32">
        <v>1321</v>
      </c>
      <c r="S908" s="107">
        <v>1305</v>
      </c>
      <c r="T908" s="50"/>
      <c r="U908" s="50"/>
    </row>
    <row r="909" spans="1:21">
      <c r="A909" s="225"/>
      <c r="B909" s="225"/>
      <c r="C909" s="225"/>
      <c r="D909" s="225"/>
      <c r="E909" s="225"/>
      <c r="Q909" s="31">
        <v>41417</v>
      </c>
      <c r="R909" s="32">
        <v>1321</v>
      </c>
      <c r="S909" s="107">
        <v>1305</v>
      </c>
      <c r="T909" s="50"/>
      <c r="U909" s="50"/>
    </row>
    <row r="910" spans="1:21">
      <c r="A910" s="225"/>
      <c r="B910" s="225"/>
      <c r="C910" s="225"/>
      <c r="D910" s="225"/>
      <c r="E910" s="225"/>
      <c r="Q910" s="31">
        <v>41418</v>
      </c>
      <c r="R910" s="32">
        <v>1321</v>
      </c>
      <c r="S910" s="107">
        <v>1305</v>
      </c>
      <c r="T910" s="50"/>
      <c r="U910" s="50"/>
    </row>
    <row r="911" spans="1:21">
      <c r="A911" s="225"/>
      <c r="B911" s="225"/>
      <c r="C911" s="225"/>
      <c r="D911" s="225"/>
      <c r="E911" s="225"/>
      <c r="Q911" s="31">
        <v>41419</v>
      </c>
      <c r="R911" s="32">
        <v>1321</v>
      </c>
      <c r="S911" s="107">
        <v>1305</v>
      </c>
      <c r="T911" s="50"/>
      <c r="U911" s="50"/>
    </row>
    <row r="912" spans="1:21">
      <c r="A912" s="225"/>
      <c r="B912" s="225"/>
      <c r="C912" s="225"/>
      <c r="D912" s="225"/>
      <c r="E912" s="225"/>
      <c r="Q912" s="31">
        <v>41420</v>
      </c>
      <c r="R912" s="32">
        <v>1321</v>
      </c>
      <c r="S912" s="107">
        <v>1305</v>
      </c>
      <c r="T912" s="50"/>
      <c r="U912" s="50"/>
    </row>
    <row r="913" spans="1:21">
      <c r="A913" s="225"/>
      <c r="B913" s="225"/>
      <c r="C913" s="225"/>
      <c r="D913" s="225"/>
      <c r="E913" s="225"/>
      <c r="Q913" s="211">
        <v>41421</v>
      </c>
      <c r="R913" s="19">
        <v>1322</v>
      </c>
      <c r="S913" s="19">
        <v>1305</v>
      </c>
      <c r="T913" s="50"/>
      <c r="U913" s="50"/>
    </row>
    <row r="914" spans="1:21">
      <c r="A914" s="225"/>
      <c r="B914" s="225"/>
      <c r="C914" s="225"/>
      <c r="D914" s="225"/>
      <c r="E914" s="225"/>
      <c r="Q914" s="211">
        <v>41422</v>
      </c>
      <c r="R914" s="19">
        <v>1322</v>
      </c>
      <c r="S914" s="19">
        <v>1305</v>
      </c>
      <c r="T914" s="50"/>
      <c r="U914" s="50"/>
    </row>
    <row r="915" spans="1:21">
      <c r="A915" s="225"/>
      <c r="B915" s="225"/>
      <c r="C915" s="225"/>
      <c r="D915" s="225"/>
      <c r="E915" s="225"/>
      <c r="Q915" s="211">
        <v>41423</v>
      </c>
      <c r="R915" s="19">
        <v>1322</v>
      </c>
      <c r="S915" s="19">
        <v>1305</v>
      </c>
      <c r="T915" s="50"/>
      <c r="U915" s="50"/>
    </row>
    <row r="916" spans="1:21">
      <c r="A916" s="225"/>
      <c r="B916" s="225"/>
      <c r="C916" s="225"/>
      <c r="D916" s="225"/>
      <c r="E916" s="225"/>
      <c r="Q916" s="211">
        <v>41424</v>
      </c>
      <c r="R916" s="19">
        <v>1322</v>
      </c>
      <c r="S916" s="19">
        <v>1305</v>
      </c>
      <c r="T916" s="50"/>
      <c r="U916" s="50"/>
    </row>
    <row r="917" spans="1:21">
      <c r="A917" s="225"/>
      <c r="B917" s="225"/>
      <c r="C917" s="225"/>
      <c r="D917" s="225"/>
      <c r="E917" s="225"/>
      <c r="Q917" s="211">
        <v>41425</v>
      </c>
      <c r="R917" s="19">
        <v>1322</v>
      </c>
      <c r="S917" s="19">
        <v>1305</v>
      </c>
      <c r="T917" s="50"/>
      <c r="U917" s="50"/>
    </row>
    <row r="918" spans="1:21">
      <c r="A918" s="225"/>
      <c r="B918" s="225"/>
      <c r="C918" s="225"/>
      <c r="D918" s="225"/>
      <c r="E918" s="225"/>
      <c r="Q918" s="211">
        <v>41426</v>
      </c>
      <c r="R918" s="19">
        <v>1322</v>
      </c>
      <c r="S918" s="106">
        <v>1306</v>
      </c>
      <c r="T918" s="50"/>
      <c r="U918" s="50"/>
    </row>
    <row r="919" spans="1:21">
      <c r="A919" s="225"/>
      <c r="B919" s="225"/>
      <c r="C919" s="225"/>
      <c r="D919" s="225"/>
      <c r="E919" s="225"/>
      <c r="Q919" s="211">
        <v>41427</v>
      </c>
      <c r="R919" s="19">
        <v>1322</v>
      </c>
      <c r="S919" s="106">
        <v>1306</v>
      </c>
      <c r="T919" s="50"/>
      <c r="U919" s="50"/>
    </row>
    <row r="920" spans="1:21">
      <c r="A920" s="225"/>
      <c r="B920" s="225"/>
      <c r="C920" s="225"/>
      <c r="D920" s="225"/>
      <c r="E920" s="225"/>
      <c r="Q920" s="31">
        <v>41428</v>
      </c>
      <c r="R920" s="32">
        <v>1323</v>
      </c>
      <c r="S920" s="32">
        <v>1306</v>
      </c>
      <c r="T920" s="50"/>
      <c r="U920" s="50"/>
    </row>
    <row r="921" spans="1:21">
      <c r="A921" s="225"/>
      <c r="B921" s="225"/>
      <c r="C921" s="225"/>
      <c r="D921" s="225"/>
      <c r="E921" s="225"/>
      <c r="Q921" s="31">
        <v>41429</v>
      </c>
      <c r="R921" s="32">
        <v>1323</v>
      </c>
      <c r="S921" s="32">
        <v>1306</v>
      </c>
      <c r="T921" s="50"/>
      <c r="U921" s="50"/>
    </row>
    <row r="922" spans="1:21">
      <c r="A922" s="225"/>
      <c r="B922" s="225"/>
      <c r="C922" s="225"/>
      <c r="D922" s="225"/>
      <c r="E922" s="225"/>
      <c r="Q922" s="31">
        <v>41430</v>
      </c>
      <c r="R922" s="32">
        <v>1323</v>
      </c>
      <c r="S922" s="32">
        <v>1306</v>
      </c>
      <c r="T922" s="50"/>
      <c r="U922" s="50"/>
    </row>
    <row r="923" spans="1:21">
      <c r="A923" s="225"/>
      <c r="B923" s="225"/>
      <c r="C923" s="225"/>
      <c r="D923" s="225"/>
      <c r="E923" s="225"/>
      <c r="Q923" s="31">
        <v>41431</v>
      </c>
      <c r="R923" s="32">
        <v>1323</v>
      </c>
      <c r="S923" s="32">
        <v>1306</v>
      </c>
      <c r="T923" s="50"/>
      <c r="U923" s="50"/>
    </row>
    <row r="924" spans="1:21">
      <c r="A924" s="225"/>
      <c r="B924" s="225"/>
      <c r="C924" s="225"/>
      <c r="D924" s="225"/>
      <c r="E924" s="225"/>
      <c r="Q924" s="31">
        <v>41432</v>
      </c>
      <c r="R924" s="32">
        <v>1323</v>
      </c>
      <c r="S924" s="32">
        <v>1306</v>
      </c>
      <c r="T924" s="50"/>
      <c r="U924" s="50"/>
    </row>
    <row r="925" spans="1:21">
      <c r="A925" s="225"/>
      <c r="B925" s="225"/>
      <c r="C925" s="225"/>
      <c r="D925" s="225"/>
      <c r="E925" s="225"/>
      <c r="Q925" s="31">
        <v>41433</v>
      </c>
      <c r="R925" s="32">
        <v>1323</v>
      </c>
      <c r="S925" s="32">
        <v>1306</v>
      </c>
      <c r="T925" s="50"/>
      <c r="U925" s="50"/>
    </row>
    <row r="926" spans="1:21">
      <c r="A926" s="225"/>
      <c r="B926" s="225"/>
      <c r="C926" s="225"/>
      <c r="D926" s="225"/>
      <c r="E926" s="225"/>
      <c r="Q926" s="31">
        <v>41434</v>
      </c>
      <c r="R926" s="32">
        <v>1323</v>
      </c>
      <c r="S926" s="32">
        <v>1306</v>
      </c>
      <c r="T926" s="50"/>
      <c r="U926" s="50"/>
    </row>
    <row r="927" spans="1:21">
      <c r="A927" s="225"/>
      <c r="B927" s="225"/>
      <c r="C927" s="225"/>
      <c r="D927" s="225"/>
      <c r="E927" s="225"/>
      <c r="Q927" s="211">
        <v>41435</v>
      </c>
      <c r="R927" s="19">
        <v>1324</v>
      </c>
      <c r="S927" s="106">
        <v>1306</v>
      </c>
      <c r="T927" s="50"/>
      <c r="U927" s="50"/>
    </row>
    <row r="928" spans="1:21">
      <c r="A928" s="225"/>
      <c r="B928" s="225"/>
      <c r="C928" s="225"/>
      <c r="D928" s="225"/>
      <c r="E928" s="225"/>
      <c r="Q928" s="211">
        <v>41436</v>
      </c>
      <c r="R928" s="19">
        <v>1324</v>
      </c>
      <c r="S928" s="106">
        <v>1306</v>
      </c>
      <c r="T928" s="50"/>
      <c r="U928" s="50"/>
    </row>
    <row r="929" spans="1:21">
      <c r="A929" s="225"/>
      <c r="B929" s="225"/>
      <c r="C929" s="225"/>
      <c r="D929" s="225"/>
      <c r="E929" s="225"/>
      <c r="Q929" s="211">
        <v>41437</v>
      </c>
      <c r="R929" s="19">
        <v>1324</v>
      </c>
      <c r="S929" s="106">
        <v>1306</v>
      </c>
      <c r="T929" s="50"/>
      <c r="U929" s="50"/>
    </row>
    <row r="930" spans="1:21">
      <c r="A930" s="225"/>
      <c r="B930" s="225"/>
      <c r="C930" s="225"/>
      <c r="D930" s="225"/>
      <c r="E930" s="225"/>
      <c r="Q930" s="211">
        <v>41438</v>
      </c>
      <c r="R930" s="19">
        <v>1324</v>
      </c>
      <c r="S930" s="106">
        <v>1306</v>
      </c>
      <c r="T930" s="50"/>
      <c r="U930" s="50"/>
    </row>
    <row r="931" spans="1:21">
      <c r="A931" s="225"/>
      <c r="B931" s="225"/>
      <c r="C931" s="225"/>
      <c r="D931" s="225"/>
      <c r="E931" s="225"/>
      <c r="Q931" s="211">
        <v>41439</v>
      </c>
      <c r="R931" s="19">
        <v>1324</v>
      </c>
      <c r="S931" s="106">
        <v>1306</v>
      </c>
      <c r="T931" s="50"/>
      <c r="U931" s="50"/>
    </row>
    <row r="932" spans="1:21">
      <c r="A932" s="225"/>
      <c r="B932" s="225"/>
      <c r="C932" s="225"/>
      <c r="D932" s="225"/>
      <c r="E932" s="225"/>
      <c r="Q932" s="211">
        <v>41440</v>
      </c>
      <c r="R932" s="19">
        <v>1324</v>
      </c>
      <c r="S932" s="106">
        <v>1306</v>
      </c>
      <c r="T932" s="50"/>
      <c r="U932" s="50"/>
    </row>
    <row r="933" spans="1:21">
      <c r="A933" s="225"/>
      <c r="B933" s="225"/>
      <c r="C933" s="225"/>
      <c r="D933" s="225"/>
      <c r="E933" s="225"/>
      <c r="Q933" s="211">
        <v>41441</v>
      </c>
      <c r="R933" s="19">
        <v>1324</v>
      </c>
      <c r="S933" s="106">
        <v>1306</v>
      </c>
      <c r="T933" s="50"/>
      <c r="U933" s="50"/>
    </row>
    <row r="934" spans="1:21">
      <c r="A934" s="225"/>
      <c r="B934" s="225"/>
      <c r="C934" s="225"/>
      <c r="D934" s="225"/>
      <c r="E934" s="225"/>
      <c r="Q934" s="31">
        <v>41442</v>
      </c>
      <c r="R934" s="32">
        <v>1325</v>
      </c>
      <c r="S934" s="32">
        <v>1306</v>
      </c>
      <c r="T934" s="50"/>
      <c r="U934" s="50"/>
    </row>
    <row r="935" spans="1:21">
      <c r="A935" s="225"/>
      <c r="B935" s="225"/>
      <c r="C935" s="225"/>
      <c r="D935" s="225"/>
      <c r="E935" s="225"/>
      <c r="Q935" s="31">
        <v>41443</v>
      </c>
      <c r="R935" s="32">
        <v>1325</v>
      </c>
      <c r="S935" s="32">
        <v>1306</v>
      </c>
      <c r="T935" s="50"/>
      <c r="U935" s="50"/>
    </row>
    <row r="936" spans="1:21">
      <c r="A936" s="225"/>
      <c r="B936" s="225"/>
      <c r="C936" s="225"/>
      <c r="D936" s="225"/>
      <c r="E936" s="225"/>
      <c r="Q936" s="31">
        <v>41444</v>
      </c>
      <c r="R936" s="32">
        <v>1325</v>
      </c>
      <c r="S936" s="32">
        <v>1306</v>
      </c>
      <c r="T936" s="50"/>
      <c r="U936" s="50"/>
    </row>
    <row r="937" spans="1:21">
      <c r="A937" s="225"/>
      <c r="B937" s="225"/>
      <c r="C937" s="225"/>
      <c r="D937" s="225"/>
      <c r="E937" s="225"/>
      <c r="Q937" s="31">
        <v>41445</v>
      </c>
      <c r="R937" s="32">
        <v>1325</v>
      </c>
      <c r="S937" s="32">
        <v>1306</v>
      </c>
      <c r="T937" s="50"/>
      <c r="U937" s="50"/>
    </row>
    <row r="938" spans="1:21">
      <c r="A938" s="225"/>
      <c r="B938" s="225"/>
      <c r="C938" s="225"/>
      <c r="D938" s="225"/>
      <c r="E938" s="225"/>
      <c r="Q938" s="31">
        <v>41446</v>
      </c>
      <c r="R938" s="32">
        <v>1325</v>
      </c>
      <c r="S938" s="32">
        <v>1306</v>
      </c>
      <c r="T938" s="50"/>
      <c r="U938" s="50"/>
    </row>
    <row r="939" spans="1:21">
      <c r="A939" s="225"/>
      <c r="B939" s="225"/>
      <c r="C939" s="225"/>
      <c r="D939" s="225"/>
      <c r="E939" s="225"/>
      <c r="Q939" s="31">
        <v>41447</v>
      </c>
      <c r="R939" s="32">
        <v>1325</v>
      </c>
      <c r="S939" s="32">
        <v>1306</v>
      </c>
      <c r="T939" s="50"/>
      <c r="U939" s="50"/>
    </row>
    <row r="940" spans="1:21">
      <c r="A940" s="225"/>
      <c r="B940" s="225"/>
      <c r="C940" s="225"/>
      <c r="D940" s="225"/>
      <c r="E940" s="225"/>
      <c r="Q940" s="31">
        <v>41448</v>
      </c>
      <c r="R940" s="32">
        <v>1325</v>
      </c>
      <c r="S940" s="32">
        <v>1306</v>
      </c>
      <c r="T940" s="50"/>
      <c r="U940" s="50"/>
    </row>
    <row r="941" spans="1:21">
      <c r="A941" s="225"/>
      <c r="B941" s="225"/>
      <c r="C941" s="225"/>
      <c r="D941" s="225"/>
      <c r="E941" s="225"/>
      <c r="Q941" s="211">
        <v>41449</v>
      </c>
      <c r="R941" s="19">
        <v>1326</v>
      </c>
      <c r="S941" s="106">
        <v>1306</v>
      </c>
      <c r="T941" s="50"/>
      <c r="U941" s="50"/>
    </row>
    <row r="942" spans="1:21">
      <c r="A942" s="225"/>
      <c r="B942" s="225"/>
      <c r="C942" s="225"/>
      <c r="D942" s="225"/>
      <c r="E942" s="225"/>
      <c r="Q942" s="211">
        <v>41450</v>
      </c>
      <c r="R942" s="19">
        <v>1326</v>
      </c>
      <c r="S942" s="106">
        <v>1306</v>
      </c>
      <c r="T942" s="50"/>
      <c r="U942" s="50"/>
    </row>
    <row r="943" spans="1:21">
      <c r="A943" s="225"/>
      <c r="B943" s="225"/>
      <c r="C943" s="225"/>
      <c r="D943" s="225"/>
      <c r="E943" s="225"/>
      <c r="Q943" s="211">
        <v>41451</v>
      </c>
      <c r="R943" s="19">
        <v>1326</v>
      </c>
      <c r="S943" s="106">
        <v>1306</v>
      </c>
      <c r="T943" s="50"/>
      <c r="U943" s="50"/>
    </row>
    <row r="944" spans="1:21">
      <c r="A944" s="225"/>
      <c r="B944" s="225"/>
      <c r="C944" s="225"/>
      <c r="D944" s="225"/>
      <c r="E944" s="225"/>
      <c r="Q944" s="211">
        <v>41452</v>
      </c>
      <c r="R944" s="19">
        <v>1326</v>
      </c>
      <c r="S944" s="106">
        <v>1306</v>
      </c>
      <c r="T944" s="50"/>
      <c r="U944" s="50"/>
    </row>
    <row r="945" spans="1:21">
      <c r="A945" s="225"/>
      <c r="B945" s="225"/>
      <c r="C945" s="225"/>
      <c r="D945" s="225"/>
      <c r="E945" s="225"/>
      <c r="Q945" s="211">
        <v>41453</v>
      </c>
      <c r="R945" s="19">
        <v>1326</v>
      </c>
      <c r="S945" s="106">
        <v>1306</v>
      </c>
      <c r="T945" s="50"/>
      <c r="U945" s="50"/>
    </row>
    <row r="946" spans="1:21">
      <c r="A946" s="225"/>
      <c r="B946" s="225"/>
      <c r="C946" s="225"/>
      <c r="D946" s="225"/>
      <c r="E946" s="225"/>
      <c r="Q946" s="211">
        <v>41454</v>
      </c>
      <c r="R946" s="19">
        <v>1326</v>
      </c>
      <c r="S946" s="106">
        <v>1306</v>
      </c>
      <c r="T946" s="50"/>
      <c r="U946" s="50"/>
    </row>
    <row r="947" spans="1:21">
      <c r="A947" s="225"/>
      <c r="B947" s="225"/>
      <c r="C947" s="225"/>
      <c r="D947" s="225"/>
      <c r="E947" s="225"/>
      <c r="Q947" s="211">
        <v>41455</v>
      </c>
      <c r="R947" s="19">
        <v>1326</v>
      </c>
      <c r="S947" s="106">
        <v>1306</v>
      </c>
      <c r="T947" s="50"/>
      <c r="U947" s="50"/>
    </row>
    <row r="948" spans="1:21">
      <c r="A948" s="225"/>
      <c r="B948" s="225"/>
      <c r="C948" s="225"/>
      <c r="D948" s="225"/>
      <c r="E948" s="225"/>
      <c r="Q948" s="31">
        <v>41456</v>
      </c>
      <c r="R948" s="32">
        <v>1327</v>
      </c>
      <c r="S948" s="32">
        <v>1307</v>
      </c>
      <c r="T948" s="50"/>
      <c r="U948" s="50"/>
    </row>
    <row r="949" spans="1:21">
      <c r="A949" s="225"/>
      <c r="B949" s="225"/>
      <c r="C949" s="225"/>
      <c r="D949" s="225"/>
      <c r="E949" s="225"/>
      <c r="Q949" s="31">
        <v>41457</v>
      </c>
      <c r="R949" s="32">
        <v>1327</v>
      </c>
      <c r="S949" s="32">
        <v>1307</v>
      </c>
      <c r="T949" s="50"/>
      <c r="U949" s="50"/>
    </row>
    <row r="950" spans="1:21">
      <c r="A950" s="225"/>
      <c r="B950" s="225"/>
      <c r="C950" s="225"/>
      <c r="D950" s="225"/>
      <c r="E950" s="225"/>
      <c r="Q950" s="31">
        <v>41458</v>
      </c>
      <c r="R950" s="32">
        <v>1327</v>
      </c>
      <c r="S950" s="32">
        <v>1307</v>
      </c>
      <c r="T950" s="50"/>
      <c r="U950" s="50"/>
    </row>
    <row r="951" spans="1:21">
      <c r="A951" s="225"/>
      <c r="B951" s="225"/>
      <c r="C951" s="225"/>
      <c r="D951" s="225"/>
      <c r="E951" s="225"/>
      <c r="Q951" s="31">
        <v>41459</v>
      </c>
      <c r="R951" s="32">
        <v>1327</v>
      </c>
      <c r="S951" s="32">
        <v>1307</v>
      </c>
      <c r="T951" s="50"/>
      <c r="U951" s="50"/>
    </row>
    <row r="952" spans="1:21">
      <c r="A952" s="225"/>
      <c r="B952" s="225"/>
      <c r="C952" s="225"/>
      <c r="D952" s="225"/>
      <c r="E952" s="225"/>
      <c r="Q952" s="31">
        <v>41460</v>
      </c>
      <c r="R952" s="32">
        <v>1327</v>
      </c>
      <c r="S952" s="32">
        <v>1307</v>
      </c>
      <c r="T952" s="50"/>
      <c r="U952" s="50"/>
    </row>
    <row r="953" spans="1:21">
      <c r="A953" s="225"/>
      <c r="B953" s="225"/>
      <c r="C953" s="225"/>
      <c r="D953" s="225"/>
      <c r="E953" s="225"/>
      <c r="Q953" s="31">
        <v>41461</v>
      </c>
      <c r="R953" s="32">
        <v>1327</v>
      </c>
      <c r="S953" s="32">
        <v>1307</v>
      </c>
      <c r="T953" s="50"/>
      <c r="U953" s="50"/>
    </row>
    <row r="954" spans="1:21">
      <c r="A954" s="225"/>
      <c r="B954" s="225"/>
      <c r="C954" s="225"/>
      <c r="D954" s="225"/>
      <c r="E954" s="225"/>
      <c r="Q954" s="31">
        <v>41462</v>
      </c>
      <c r="R954" s="32">
        <v>1327</v>
      </c>
      <c r="S954" s="32">
        <v>1307</v>
      </c>
      <c r="T954" s="50"/>
      <c r="U954" s="50"/>
    </row>
    <row r="955" spans="1:21">
      <c r="A955" s="225"/>
      <c r="B955" s="225"/>
      <c r="C955" s="225"/>
      <c r="D955" s="225"/>
      <c r="E955" s="225"/>
      <c r="Q955" s="211">
        <v>41463</v>
      </c>
      <c r="R955" s="19">
        <v>1328</v>
      </c>
      <c r="S955" s="106">
        <v>1307</v>
      </c>
      <c r="T955" s="50"/>
      <c r="U955" s="50"/>
    </row>
    <row r="956" spans="1:21">
      <c r="A956" s="225"/>
      <c r="B956" s="225"/>
      <c r="C956" s="225"/>
      <c r="D956" s="225"/>
      <c r="E956" s="225"/>
      <c r="Q956" s="211">
        <v>41464</v>
      </c>
      <c r="R956" s="19">
        <v>1328</v>
      </c>
      <c r="S956" s="106">
        <v>1307</v>
      </c>
      <c r="T956" s="50"/>
      <c r="U956" s="50"/>
    </row>
    <row r="957" spans="1:21">
      <c r="A957" s="225"/>
      <c r="B957" s="225"/>
      <c r="C957" s="225"/>
      <c r="D957" s="225"/>
      <c r="E957" s="225"/>
      <c r="Q957" s="211">
        <v>41465</v>
      </c>
      <c r="R957" s="19">
        <v>1328</v>
      </c>
      <c r="S957" s="106">
        <v>1307</v>
      </c>
      <c r="T957" s="50"/>
      <c r="U957" s="50"/>
    </row>
    <row r="958" spans="1:21">
      <c r="A958" s="225"/>
      <c r="B958" s="225"/>
      <c r="C958" s="225"/>
      <c r="D958" s="225"/>
      <c r="E958" s="225"/>
      <c r="Q958" s="211">
        <v>41466</v>
      </c>
      <c r="R958" s="19">
        <v>1328</v>
      </c>
      <c r="S958" s="106">
        <v>1307</v>
      </c>
      <c r="T958" s="50"/>
      <c r="U958" s="50"/>
    </row>
    <row r="959" spans="1:21">
      <c r="A959" s="225"/>
      <c r="B959" s="225"/>
      <c r="C959" s="225"/>
      <c r="D959" s="225"/>
      <c r="E959" s="225"/>
      <c r="Q959" s="211">
        <v>41467</v>
      </c>
      <c r="R959" s="19">
        <v>1328</v>
      </c>
      <c r="S959" s="106">
        <v>1307</v>
      </c>
      <c r="T959" s="50"/>
      <c r="U959" s="50"/>
    </row>
    <row r="960" spans="1:21">
      <c r="A960" s="225"/>
      <c r="B960" s="225"/>
      <c r="C960" s="225"/>
      <c r="D960" s="225"/>
      <c r="E960" s="225"/>
      <c r="Q960" s="211">
        <v>41468</v>
      </c>
      <c r="R960" s="19">
        <v>1328</v>
      </c>
      <c r="S960" s="106">
        <v>1307</v>
      </c>
      <c r="T960" s="50"/>
      <c r="U960" s="50"/>
    </row>
    <row r="961" spans="1:21">
      <c r="A961" s="225"/>
      <c r="B961" s="225"/>
      <c r="C961" s="225"/>
      <c r="D961" s="225"/>
      <c r="E961" s="225"/>
      <c r="Q961" s="211">
        <v>41469</v>
      </c>
      <c r="R961" s="19">
        <v>1328</v>
      </c>
      <c r="S961" s="106">
        <v>1307</v>
      </c>
      <c r="T961" s="50"/>
      <c r="U961" s="50"/>
    </row>
    <row r="962" spans="1:21">
      <c r="A962" s="225"/>
      <c r="B962" s="225"/>
      <c r="C962" s="225"/>
      <c r="D962" s="225"/>
      <c r="E962" s="225"/>
      <c r="Q962" s="31">
        <v>41470</v>
      </c>
      <c r="R962" s="32">
        <v>1329</v>
      </c>
      <c r="S962" s="32">
        <v>1307</v>
      </c>
      <c r="T962" s="50"/>
      <c r="U962" s="50"/>
    </row>
    <row r="963" spans="1:21">
      <c r="A963" s="225"/>
      <c r="B963" s="225"/>
      <c r="C963" s="225"/>
      <c r="D963" s="225"/>
      <c r="E963" s="225"/>
      <c r="Q963" s="31">
        <v>41471</v>
      </c>
      <c r="R963" s="32">
        <v>1329</v>
      </c>
      <c r="S963" s="32">
        <v>1307</v>
      </c>
      <c r="T963" s="50"/>
      <c r="U963" s="50"/>
    </row>
    <row r="964" spans="1:21">
      <c r="A964" s="225"/>
      <c r="B964" s="225"/>
      <c r="C964" s="225"/>
      <c r="D964" s="225"/>
      <c r="E964" s="225"/>
      <c r="Q964" s="31">
        <v>41472</v>
      </c>
      <c r="R964" s="32">
        <v>1329</v>
      </c>
      <c r="S964" s="32">
        <v>1307</v>
      </c>
      <c r="T964" s="50"/>
      <c r="U964" s="50"/>
    </row>
    <row r="965" spans="1:21">
      <c r="A965" s="225"/>
      <c r="B965" s="225"/>
      <c r="C965" s="225"/>
      <c r="D965" s="225"/>
      <c r="E965" s="225"/>
      <c r="Q965" s="31">
        <v>41473</v>
      </c>
      <c r="R965" s="32">
        <v>1329</v>
      </c>
      <c r="S965" s="32">
        <v>1307</v>
      </c>
      <c r="T965" s="50"/>
      <c r="U965" s="50"/>
    </row>
    <row r="966" spans="1:21">
      <c r="A966" s="225"/>
      <c r="B966" s="225"/>
      <c r="C966" s="225"/>
      <c r="D966" s="225"/>
      <c r="E966" s="225"/>
      <c r="Q966" s="31">
        <v>41474</v>
      </c>
      <c r="R966" s="32">
        <v>1329</v>
      </c>
      <c r="S966" s="32">
        <v>1307</v>
      </c>
      <c r="T966" s="50"/>
      <c r="U966" s="50"/>
    </row>
    <row r="967" spans="1:21">
      <c r="A967" s="225"/>
      <c r="B967" s="225"/>
      <c r="C967" s="225"/>
      <c r="D967" s="225"/>
      <c r="E967" s="225"/>
      <c r="Q967" s="31">
        <v>41475</v>
      </c>
      <c r="R967" s="32">
        <v>1329</v>
      </c>
      <c r="S967" s="32">
        <v>1307</v>
      </c>
      <c r="T967" s="50"/>
      <c r="U967" s="50"/>
    </row>
    <row r="968" spans="1:21">
      <c r="A968" s="225"/>
      <c r="B968" s="225"/>
      <c r="C968" s="225"/>
      <c r="D968" s="225"/>
      <c r="E968" s="225"/>
      <c r="Q968" s="31">
        <v>41476</v>
      </c>
      <c r="R968" s="32">
        <v>1329</v>
      </c>
      <c r="S968" s="107">
        <v>1307</v>
      </c>
      <c r="T968" s="50"/>
      <c r="U968" s="50"/>
    </row>
    <row r="969" spans="1:21">
      <c r="A969" s="225"/>
      <c r="B969" s="225"/>
      <c r="C969" s="225"/>
      <c r="D969" s="225"/>
      <c r="E969" s="225"/>
      <c r="Q969" s="211">
        <v>41477</v>
      </c>
      <c r="R969" s="19">
        <v>1330</v>
      </c>
      <c r="S969" s="106">
        <v>1307</v>
      </c>
      <c r="T969" s="50"/>
      <c r="U969" s="50"/>
    </row>
    <row r="970" spans="1:21">
      <c r="A970" s="225"/>
      <c r="B970" s="225"/>
      <c r="C970" s="225"/>
      <c r="D970" s="225"/>
      <c r="E970" s="225"/>
      <c r="Q970" s="211">
        <v>41478</v>
      </c>
      <c r="R970" s="19">
        <v>1330</v>
      </c>
      <c r="S970" s="106">
        <v>1307</v>
      </c>
      <c r="T970" s="50"/>
      <c r="U970" s="50"/>
    </row>
    <row r="971" spans="1:21">
      <c r="A971" s="225"/>
      <c r="B971" s="225"/>
      <c r="C971" s="225"/>
      <c r="D971" s="225"/>
      <c r="E971" s="225"/>
      <c r="Q971" s="211">
        <v>41479</v>
      </c>
      <c r="R971" s="19">
        <v>1330</v>
      </c>
      <c r="S971" s="106">
        <v>1307</v>
      </c>
      <c r="T971" s="50"/>
      <c r="U971" s="50"/>
    </row>
    <row r="972" spans="1:21">
      <c r="A972" s="225"/>
      <c r="B972" s="225"/>
      <c r="C972" s="225"/>
      <c r="D972" s="225"/>
      <c r="E972" s="225"/>
      <c r="Q972" s="211">
        <v>41480</v>
      </c>
      <c r="R972" s="19">
        <v>1330</v>
      </c>
      <c r="S972" s="106">
        <v>1307</v>
      </c>
      <c r="T972" s="50"/>
      <c r="U972" s="50"/>
    </row>
    <row r="973" spans="1:21">
      <c r="A973" s="225"/>
      <c r="B973" s="225"/>
      <c r="C973" s="225"/>
      <c r="D973" s="225"/>
      <c r="E973" s="225"/>
      <c r="Q973" s="211">
        <v>41481</v>
      </c>
      <c r="R973" s="19">
        <v>1330</v>
      </c>
      <c r="S973" s="106">
        <v>1307</v>
      </c>
      <c r="T973" s="50"/>
      <c r="U973" s="50"/>
    </row>
    <row r="974" spans="1:21">
      <c r="A974" s="225"/>
      <c r="B974" s="225"/>
      <c r="C974" s="225"/>
      <c r="D974" s="225"/>
      <c r="E974" s="225"/>
      <c r="Q974" s="211">
        <v>41482</v>
      </c>
      <c r="R974" s="19">
        <v>1330</v>
      </c>
      <c r="S974" s="106">
        <v>1307</v>
      </c>
      <c r="T974" s="50"/>
      <c r="U974" s="50"/>
    </row>
    <row r="975" spans="1:21">
      <c r="A975" s="225"/>
      <c r="B975" s="225"/>
      <c r="C975" s="225"/>
      <c r="D975" s="225"/>
      <c r="E975" s="225"/>
      <c r="Q975" s="211">
        <v>41483</v>
      </c>
      <c r="R975" s="19">
        <v>1330</v>
      </c>
      <c r="S975" s="106">
        <v>1307</v>
      </c>
      <c r="T975" s="50"/>
      <c r="U975" s="50"/>
    </row>
    <row r="976" spans="1:21">
      <c r="A976" s="225"/>
      <c r="B976" s="225"/>
      <c r="C976" s="225"/>
      <c r="D976" s="225"/>
      <c r="E976" s="225"/>
      <c r="Q976" s="31">
        <v>41484</v>
      </c>
      <c r="R976" s="32">
        <v>1331</v>
      </c>
      <c r="S976" s="32">
        <v>1307</v>
      </c>
      <c r="T976" s="50"/>
      <c r="U976" s="50"/>
    </row>
    <row r="977" spans="1:21">
      <c r="A977" s="225"/>
      <c r="B977" s="225"/>
      <c r="C977" s="225"/>
      <c r="D977" s="225"/>
      <c r="E977" s="225"/>
      <c r="Q977" s="31">
        <v>41485</v>
      </c>
      <c r="R977" s="32">
        <v>1331</v>
      </c>
      <c r="S977" s="32">
        <v>1307</v>
      </c>
      <c r="T977" s="50"/>
      <c r="U977" s="50"/>
    </row>
    <row r="978" spans="1:21">
      <c r="A978" s="225"/>
      <c r="B978" s="225"/>
      <c r="C978" s="225"/>
      <c r="D978" s="225"/>
      <c r="E978" s="225"/>
      <c r="Q978" s="31">
        <v>41486</v>
      </c>
      <c r="R978" s="32">
        <v>1331</v>
      </c>
      <c r="S978" s="32">
        <v>1307</v>
      </c>
      <c r="T978" s="50"/>
      <c r="U978" s="50"/>
    </row>
    <row r="979" spans="1:21">
      <c r="A979" s="225"/>
      <c r="B979" s="225"/>
      <c r="C979" s="225"/>
      <c r="D979" s="225"/>
      <c r="E979" s="225"/>
      <c r="Q979" s="31">
        <v>41487</v>
      </c>
      <c r="R979" s="32">
        <v>1331</v>
      </c>
      <c r="S979" s="107">
        <v>1308</v>
      </c>
      <c r="T979" s="50"/>
      <c r="U979" s="50"/>
    </row>
    <row r="980" spans="1:21">
      <c r="A980" s="225"/>
      <c r="B980" s="225"/>
      <c r="C980" s="225"/>
      <c r="D980" s="225"/>
      <c r="E980" s="225"/>
      <c r="Q980" s="31">
        <v>41488</v>
      </c>
      <c r="R980" s="32">
        <v>1331</v>
      </c>
      <c r="S980" s="107">
        <v>1308</v>
      </c>
      <c r="T980" s="50"/>
      <c r="U980" s="50"/>
    </row>
    <row r="981" spans="1:21">
      <c r="A981" s="225"/>
      <c r="B981" s="225"/>
      <c r="C981" s="225"/>
      <c r="D981" s="225"/>
      <c r="E981" s="225"/>
      <c r="Q981" s="31">
        <v>41489</v>
      </c>
      <c r="R981" s="32">
        <v>1331</v>
      </c>
      <c r="S981" s="107">
        <v>1308</v>
      </c>
      <c r="T981" s="50"/>
      <c r="U981" s="50"/>
    </row>
    <row r="982" spans="1:21">
      <c r="A982" s="225"/>
      <c r="B982" s="225"/>
      <c r="C982" s="225"/>
      <c r="D982" s="225"/>
      <c r="E982" s="225"/>
      <c r="Q982" s="31">
        <v>41490</v>
      </c>
      <c r="R982" s="32">
        <v>1331</v>
      </c>
      <c r="S982" s="107">
        <v>1308</v>
      </c>
      <c r="T982" s="50"/>
      <c r="U982" s="50"/>
    </row>
    <row r="983" spans="1:21">
      <c r="A983" s="225"/>
      <c r="B983" s="225"/>
      <c r="C983" s="225"/>
      <c r="D983" s="225"/>
      <c r="E983" s="225"/>
      <c r="Q983" s="211">
        <v>41491</v>
      </c>
      <c r="R983" s="19">
        <v>1332</v>
      </c>
      <c r="S983" s="19">
        <v>1308</v>
      </c>
      <c r="T983" s="50"/>
      <c r="U983" s="50"/>
    </row>
    <row r="984" spans="1:21">
      <c r="A984" s="225"/>
      <c r="B984" s="225"/>
      <c r="C984" s="225"/>
      <c r="D984" s="225"/>
      <c r="E984" s="225"/>
      <c r="Q984" s="211">
        <v>41492</v>
      </c>
      <c r="R984" s="19">
        <v>1332</v>
      </c>
      <c r="S984" s="19">
        <v>1308</v>
      </c>
      <c r="T984" s="50"/>
      <c r="U984" s="50"/>
    </row>
    <row r="985" spans="1:21">
      <c r="A985" s="225"/>
      <c r="B985" s="225"/>
      <c r="C985" s="225"/>
      <c r="D985" s="225"/>
      <c r="E985" s="225"/>
      <c r="Q985" s="211">
        <v>41493</v>
      </c>
      <c r="R985" s="19">
        <v>1332</v>
      </c>
      <c r="S985" s="19">
        <v>1308</v>
      </c>
      <c r="T985" s="50"/>
      <c r="U985" s="50"/>
    </row>
    <row r="986" spans="1:21">
      <c r="A986" s="225"/>
      <c r="B986" s="225"/>
      <c r="C986" s="225"/>
      <c r="D986" s="225"/>
      <c r="E986" s="225"/>
      <c r="Q986" s="211">
        <v>41494</v>
      </c>
      <c r="R986" s="19">
        <v>1332</v>
      </c>
      <c r="S986" s="19">
        <v>1308</v>
      </c>
      <c r="T986" s="50"/>
      <c r="U986" s="50"/>
    </row>
    <row r="987" spans="1:21">
      <c r="A987" s="225"/>
      <c r="B987" s="225"/>
      <c r="C987" s="225"/>
      <c r="D987" s="225"/>
      <c r="E987" s="225"/>
      <c r="Q987" s="211">
        <v>41495</v>
      </c>
      <c r="R987" s="19">
        <v>1332</v>
      </c>
      <c r="S987" s="19">
        <v>1308</v>
      </c>
      <c r="T987" s="50"/>
      <c r="U987" s="50"/>
    </row>
    <row r="988" spans="1:21">
      <c r="A988" s="225"/>
      <c r="B988" s="225"/>
      <c r="C988" s="225"/>
      <c r="D988" s="225"/>
      <c r="E988" s="225"/>
      <c r="Q988" s="211">
        <v>41496</v>
      </c>
      <c r="R988" s="19">
        <v>1332</v>
      </c>
      <c r="S988" s="19">
        <v>1308</v>
      </c>
      <c r="T988" s="50"/>
      <c r="U988" s="50"/>
    </row>
    <row r="989" spans="1:21">
      <c r="A989" s="225"/>
      <c r="B989" s="225"/>
      <c r="C989" s="225"/>
      <c r="D989" s="225"/>
      <c r="E989" s="225"/>
      <c r="Q989" s="211">
        <v>41497</v>
      </c>
      <c r="R989" s="19">
        <v>1332</v>
      </c>
      <c r="S989" s="106">
        <v>1308</v>
      </c>
      <c r="T989" s="50"/>
      <c r="U989" s="50"/>
    </row>
    <row r="990" spans="1:21">
      <c r="A990" s="225"/>
      <c r="B990" s="225"/>
      <c r="C990" s="225"/>
      <c r="D990" s="225"/>
      <c r="E990" s="225"/>
      <c r="Q990" s="31">
        <v>41498</v>
      </c>
      <c r="R990" s="32">
        <v>1333</v>
      </c>
      <c r="S990" s="107">
        <v>1308</v>
      </c>
      <c r="T990" s="50"/>
      <c r="U990" s="50"/>
    </row>
    <row r="991" spans="1:21">
      <c r="A991" s="225"/>
      <c r="B991" s="225"/>
      <c r="C991" s="225"/>
      <c r="D991" s="225"/>
      <c r="E991" s="225"/>
      <c r="Q991" s="31">
        <v>41499</v>
      </c>
      <c r="R991" s="32">
        <v>1333</v>
      </c>
      <c r="S991" s="107">
        <v>1308</v>
      </c>
      <c r="T991" s="50"/>
      <c r="U991" s="50"/>
    </row>
    <row r="992" spans="1:21">
      <c r="A992" s="225"/>
      <c r="B992" s="225"/>
      <c r="C992" s="225"/>
      <c r="D992" s="225"/>
      <c r="E992" s="225"/>
      <c r="Q992" s="31">
        <v>41500</v>
      </c>
      <c r="R992" s="32">
        <v>1333</v>
      </c>
      <c r="S992" s="107">
        <v>1308</v>
      </c>
      <c r="T992" s="50"/>
      <c r="U992" s="50"/>
    </row>
    <row r="993" spans="1:21">
      <c r="A993" s="225"/>
      <c r="B993" s="225"/>
      <c r="C993" s="225"/>
      <c r="D993" s="225"/>
      <c r="E993" s="225"/>
      <c r="Q993" s="31">
        <v>41501</v>
      </c>
      <c r="R993" s="32">
        <v>1333</v>
      </c>
      <c r="S993" s="107">
        <v>1308</v>
      </c>
      <c r="T993" s="50"/>
      <c r="U993" s="50"/>
    </row>
    <row r="994" spans="1:21">
      <c r="A994" s="225"/>
      <c r="B994" s="225"/>
      <c r="C994" s="225"/>
      <c r="D994" s="225"/>
      <c r="E994" s="225"/>
      <c r="Q994" s="31">
        <v>41502</v>
      </c>
      <c r="R994" s="32">
        <v>1333</v>
      </c>
      <c r="S994" s="107">
        <v>1308</v>
      </c>
      <c r="T994" s="50"/>
      <c r="U994" s="50"/>
    </row>
    <row r="995" spans="1:21">
      <c r="A995" s="225"/>
      <c r="B995" s="225"/>
      <c r="C995" s="225"/>
      <c r="D995" s="225"/>
      <c r="E995" s="225"/>
      <c r="Q995" s="31">
        <v>41503</v>
      </c>
      <c r="R995" s="32">
        <v>1333</v>
      </c>
      <c r="S995" s="107">
        <v>1308</v>
      </c>
      <c r="T995" s="50"/>
      <c r="U995" s="50"/>
    </row>
    <row r="996" spans="1:21">
      <c r="A996" s="225"/>
      <c r="B996" s="225"/>
      <c r="C996" s="225"/>
      <c r="D996" s="225"/>
      <c r="E996" s="225"/>
      <c r="Q996" s="31">
        <v>41504</v>
      </c>
      <c r="R996" s="32">
        <v>1333</v>
      </c>
      <c r="S996" s="107">
        <v>1308</v>
      </c>
      <c r="T996" s="50"/>
      <c r="U996" s="50"/>
    </row>
    <row r="997" spans="1:21">
      <c r="A997" s="225"/>
      <c r="B997" s="225"/>
      <c r="C997" s="225"/>
      <c r="D997" s="225"/>
      <c r="E997" s="225"/>
      <c r="Q997" s="211">
        <v>41505</v>
      </c>
      <c r="R997" s="19">
        <v>1334</v>
      </c>
      <c r="S997" s="19">
        <v>1308</v>
      </c>
      <c r="T997" s="50"/>
      <c r="U997" s="50"/>
    </row>
    <row r="998" spans="1:21">
      <c r="A998" s="225"/>
      <c r="B998" s="225"/>
      <c r="C998" s="225"/>
      <c r="D998" s="225"/>
      <c r="E998" s="225"/>
      <c r="Q998" s="211">
        <v>41506</v>
      </c>
      <c r="R998" s="19">
        <v>1334</v>
      </c>
      <c r="S998" s="19">
        <v>1308</v>
      </c>
      <c r="T998" s="50"/>
      <c r="U998" s="50"/>
    </row>
    <row r="999" spans="1:21">
      <c r="A999" s="225"/>
      <c r="B999" s="225"/>
      <c r="C999" s="225"/>
      <c r="D999" s="225"/>
      <c r="E999" s="225"/>
      <c r="Q999" s="211">
        <v>41507</v>
      </c>
      <c r="R999" s="19">
        <v>1334</v>
      </c>
      <c r="S999" s="19">
        <v>1308</v>
      </c>
      <c r="T999" s="50"/>
      <c r="U999" s="50"/>
    </row>
    <row r="1000" spans="1:21">
      <c r="A1000" s="225"/>
      <c r="B1000" s="225"/>
      <c r="C1000" s="225"/>
      <c r="D1000" s="225"/>
      <c r="E1000" s="225"/>
      <c r="Q1000" s="211">
        <v>41508</v>
      </c>
      <c r="R1000" s="19">
        <v>1334</v>
      </c>
      <c r="S1000" s="19">
        <v>1308</v>
      </c>
      <c r="T1000" s="50"/>
      <c r="U1000" s="50"/>
    </row>
    <row r="1001" spans="1:21">
      <c r="A1001" s="225"/>
      <c r="B1001" s="225"/>
      <c r="C1001" s="225"/>
      <c r="D1001" s="225"/>
      <c r="E1001" s="225"/>
      <c r="Q1001" s="211">
        <v>41509</v>
      </c>
      <c r="R1001" s="19">
        <v>1334</v>
      </c>
      <c r="S1001" s="19">
        <v>1308</v>
      </c>
      <c r="T1001" s="50"/>
      <c r="U1001" s="50"/>
    </row>
    <row r="1002" spans="1:21">
      <c r="A1002" s="225"/>
      <c r="B1002" s="225"/>
      <c r="C1002" s="225"/>
      <c r="D1002" s="225"/>
      <c r="E1002" s="225"/>
      <c r="Q1002" s="211">
        <v>41510</v>
      </c>
      <c r="R1002" s="19">
        <v>1334</v>
      </c>
      <c r="S1002" s="19">
        <v>1308</v>
      </c>
      <c r="T1002" s="50"/>
      <c r="U1002" s="50"/>
    </row>
    <row r="1003" spans="1:21">
      <c r="A1003" s="225"/>
      <c r="B1003" s="225"/>
      <c r="C1003" s="225"/>
      <c r="D1003" s="225"/>
      <c r="E1003" s="225"/>
      <c r="Q1003" s="211">
        <v>41511</v>
      </c>
      <c r="R1003" s="19">
        <v>1334</v>
      </c>
      <c r="S1003" s="19">
        <v>1308</v>
      </c>
      <c r="T1003" s="50"/>
      <c r="U1003" s="50"/>
    </row>
    <row r="1004" spans="1:21">
      <c r="A1004" s="225"/>
      <c r="B1004" s="225"/>
      <c r="C1004" s="225"/>
      <c r="D1004" s="225"/>
      <c r="E1004" s="225"/>
      <c r="Q1004" s="31">
        <v>41512</v>
      </c>
      <c r="R1004" s="32">
        <v>1335</v>
      </c>
      <c r="S1004" s="107">
        <v>1308</v>
      </c>
      <c r="T1004" s="50"/>
      <c r="U1004" s="50"/>
    </row>
    <row r="1005" spans="1:21">
      <c r="A1005" s="225"/>
      <c r="B1005" s="225"/>
      <c r="C1005" s="225"/>
      <c r="D1005" s="225"/>
      <c r="E1005" s="225"/>
      <c r="Q1005" s="31">
        <v>41513</v>
      </c>
      <c r="R1005" s="32">
        <v>1335</v>
      </c>
      <c r="S1005" s="107">
        <v>1308</v>
      </c>
      <c r="T1005" s="50"/>
      <c r="U1005" s="50"/>
    </row>
    <row r="1006" spans="1:21">
      <c r="A1006" s="225"/>
      <c r="B1006" s="225"/>
      <c r="C1006" s="225"/>
      <c r="D1006" s="225"/>
      <c r="E1006" s="225"/>
      <c r="Q1006" s="31">
        <v>41514</v>
      </c>
      <c r="R1006" s="32">
        <v>1335</v>
      </c>
      <c r="S1006" s="107">
        <v>1308</v>
      </c>
      <c r="T1006" s="50"/>
      <c r="U1006" s="50"/>
    </row>
    <row r="1007" spans="1:21">
      <c r="A1007" s="225"/>
      <c r="B1007" s="225"/>
      <c r="C1007" s="225"/>
      <c r="D1007" s="225"/>
      <c r="E1007" s="225"/>
      <c r="Q1007" s="31">
        <v>41515</v>
      </c>
      <c r="R1007" s="32">
        <v>1335</v>
      </c>
      <c r="S1007" s="107">
        <v>1308</v>
      </c>
      <c r="T1007" s="50"/>
      <c r="U1007" s="50"/>
    </row>
    <row r="1008" spans="1:21">
      <c r="A1008" s="225"/>
      <c r="B1008" s="225"/>
      <c r="C1008" s="225"/>
      <c r="D1008" s="225"/>
      <c r="E1008" s="225"/>
      <c r="Q1008" s="31">
        <v>41516</v>
      </c>
      <c r="R1008" s="32">
        <v>1335</v>
      </c>
      <c r="S1008" s="107">
        <v>1308</v>
      </c>
      <c r="T1008" s="50"/>
      <c r="U1008" s="50"/>
    </row>
    <row r="1009" spans="1:21">
      <c r="A1009" s="225"/>
      <c r="B1009" s="225"/>
      <c r="C1009" s="225"/>
      <c r="D1009" s="225"/>
      <c r="E1009" s="225"/>
      <c r="Q1009" s="31">
        <v>41517</v>
      </c>
      <c r="R1009" s="32">
        <v>1335</v>
      </c>
      <c r="S1009" s="107">
        <v>1308</v>
      </c>
      <c r="T1009" s="50"/>
      <c r="U1009" s="50"/>
    </row>
    <row r="1010" spans="1:21">
      <c r="A1010" s="225"/>
      <c r="B1010" s="225"/>
      <c r="C1010" s="225"/>
      <c r="D1010" s="225"/>
      <c r="E1010" s="225"/>
      <c r="Q1010" s="31">
        <v>41518</v>
      </c>
      <c r="R1010" s="32">
        <v>1335</v>
      </c>
      <c r="S1010" s="107">
        <v>1309</v>
      </c>
      <c r="T1010" s="50"/>
      <c r="U1010" s="50"/>
    </row>
    <row r="1011" spans="1:21">
      <c r="A1011" s="225"/>
      <c r="B1011" s="225"/>
      <c r="C1011" s="225"/>
      <c r="D1011" s="225"/>
      <c r="E1011" s="225"/>
      <c r="Q1011" s="211">
        <v>41519</v>
      </c>
      <c r="R1011" s="19">
        <v>1336</v>
      </c>
      <c r="S1011" s="19">
        <v>1309</v>
      </c>
      <c r="T1011" s="50"/>
      <c r="U1011" s="50"/>
    </row>
    <row r="1012" spans="1:21">
      <c r="A1012" s="225"/>
      <c r="B1012" s="225"/>
      <c r="C1012" s="225"/>
      <c r="D1012" s="225"/>
      <c r="E1012" s="225"/>
      <c r="Q1012" s="211">
        <v>41520</v>
      </c>
      <c r="R1012" s="19">
        <v>1336</v>
      </c>
      <c r="S1012" s="19">
        <v>1309</v>
      </c>
      <c r="T1012" s="50"/>
      <c r="U1012" s="50"/>
    </row>
    <row r="1013" spans="1:21">
      <c r="A1013" s="225"/>
      <c r="B1013" s="225"/>
      <c r="C1013" s="225"/>
      <c r="D1013" s="225"/>
      <c r="E1013" s="225"/>
      <c r="Q1013" s="211">
        <v>41521</v>
      </c>
      <c r="R1013" s="19">
        <v>1336</v>
      </c>
      <c r="S1013" s="19">
        <v>1309</v>
      </c>
      <c r="T1013" s="50"/>
      <c r="U1013" s="50"/>
    </row>
    <row r="1014" spans="1:21">
      <c r="A1014" s="225"/>
      <c r="B1014" s="225"/>
      <c r="C1014" s="225"/>
      <c r="D1014" s="225"/>
      <c r="E1014" s="225"/>
      <c r="Q1014" s="211">
        <v>41522</v>
      </c>
      <c r="R1014" s="19">
        <v>1336</v>
      </c>
      <c r="S1014" s="19">
        <v>1309</v>
      </c>
      <c r="T1014" s="50"/>
      <c r="U1014" s="50"/>
    </row>
    <row r="1015" spans="1:21">
      <c r="A1015" s="225"/>
      <c r="B1015" s="225"/>
      <c r="C1015" s="225"/>
      <c r="D1015" s="225"/>
      <c r="E1015" s="225"/>
      <c r="Q1015" s="211">
        <v>41523</v>
      </c>
      <c r="R1015" s="19">
        <v>1336</v>
      </c>
      <c r="S1015" s="19">
        <v>1309</v>
      </c>
      <c r="T1015" s="50"/>
      <c r="U1015" s="50"/>
    </row>
    <row r="1016" spans="1:21">
      <c r="A1016" s="225"/>
      <c r="B1016" s="225"/>
      <c r="C1016" s="225"/>
      <c r="D1016" s="225"/>
      <c r="E1016" s="225"/>
      <c r="Q1016" s="211">
        <v>41524</v>
      </c>
      <c r="R1016" s="19">
        <v>1336</v>
      </c>
      <c r="S1016" s="19">
        <v>1309</v>
      </c>
      <c r="T1016" s="50"/>
      <c r="U1016" s="50"/>
    </row>
    <row r="1017" spans="1:21">
      <c r="A1017" s="225"/>
      <c r="B1017" s="225"/>
      <c r="C1017" s="225"/>
      <c r="D1017" s="225"/>
      <c r="E1017" s="225"/>
      <c r="Q1017" s="211">
        <v>41525</v>
      </c>
      <c r="R1017" s="19">
        <v>1336</v>
      </c>
      <c r="S1017" s="19">
        <v>1309</v>
      </c>
      <c r="T1017" s="50"/>
      <c r="U1017" s="50"/>
    </row>
    <row r="1018" spans="1:21">
      <c r="A1018" s="225"/>
      <c r="B1018" s="225"/>
      <c r="C1018" s="225"/>
      <c r="D1018" s="225"/>
      <c r="E1018" s="225"/>
      <c r="Q1018" s="31">
        <v>41526</v>
      </c>
      <c r="R1018" s="32">
        <v>1337</v>
      </c>
      <c r="S1018" s="107">
        <v>1309</v>
      </c>
      <c r="T1018" s="50"/>
      <c r="U1018" s="50"/>
    </row>
    <row r="1019" spans="1:21">
      <c r="A1019" s="225"/>
      <c r="B1019" s="225"/>
      <c r="C1019" s="225"/>
      <c r="D1019" s="225"/>
      <c r="E1019" s="225"/>
      <c r="Q1019" s="31">
        <v>41527</v>
      </c>
      <c r="R1019" s="32">
        <v>1337</v>
      </c>
      <c r="S1019" s="107">
        <v>1309</v>
      </c>
      <c r="T1019" s="50"/>
      <c r="U1019" s="50"/>
    </row>
    <row r="1020" spans="1:21">
      <c r="A1020" s="225"/>
      <c r="B1020" s="225"/>
      <c r="C1020" s="225"/>
      <c r="D1020" s="225"/>
      <c r="E1020" s="225"/>
      <c r="Q1020" s="31">
        <v>41528</v>
      </c>
      <c r="R1020" s="32">
        <v>1337</v>
      </c>
      <c r="S1020" s="107">
        <v>1309</v>
      </c>
      <c r="T1020" s="50"/>
      <c r="U1020" s="50"/>
    </row>
    <row r="1021" spans="1:21">
      <c r="A1021" s="225"/>
      <c r="B1021" s="225"/>
      <c r="C1021" s="225"/>
      <c r="D1021" s="225"/>
      <c r="E1021" s="225"/>
      <c r="Q1021" s="31">
        <v>41529</v>
      </c>
      <c r="R1021" s="32">
        <v>1337</v>
      </c>
      <c r="S1021" s="107">
        <v>1309</v>
      </c>
      <c r="T1021" s="50"/>
      <c r="U1021" s="50"/>
    </row>
    <row r="1022" spans="1:21">
      <c r="A1022" s="225"/>
      <c r="B1022" s="225"/>
      <c r="C1022" s="225"/>
      <c r="D1022" s="225"/>
      <c r="E1022" s="225"/>
      <c r="Q1022" s="31">
        <v>41530</v>
      </c>
      <c r="R1022" s="32">
        <v>1337</v>
      </c>
      <c r="S1022" s="107">
        <v>1309</v>
      </c>
      <c r="T1022" s="50"/>
      <c r="U1022" s="50"/>
    </row>
    <row r="1023" spans="1:21">
      <c r="A1023" s="225"/>
      <c r="B1023" s="225"/>
      <c r="C1023" s="225"/>
      <c r="D1023" s="225"/>
      <c r="E1023" s="225"/>
      <c r="Q1023" s="31">
        <v>41531</v>
      </c>
      <c r="R1023" s="32">
        <v>1337</v>
      </c>
      <c r="S1023" s="107">
        <v>1309</v>
      </c>
      <c r="T1023" s="50"/>
      <c r="U1023" s="50"/>
    </row>
    <row r="1024" spans="1:21">
      <c r="A1024" s="225"/>
      <c r="B1024" s="225"/>
      <c r="C1024" s="225"/>
      <c r="D1024" s="225"/>
      <c r="E1024" s="225"/>
      <c r="Q1024" s="31">
        <v>41532</v>
      </c>
      <c r="R1024" s="32">
        <v>1337</v>
      </c>
      <c r="S1024" s="107">
        <v>1309</v>
      </c>
      <c r="T1024" s="50"/>
      <c r="U1024" s="50"/>
    </row>
    <row r="1025" spans="1:21">
      <c r="A1025" s="225"/>
      <c r="B1025" s="225"/>
      <c r="C1025" s="225"/>
      <c r="D1025" s="225"/>
      <c r="E1025" s="225"/>
      <c r="Q1025" s="211">
        <v>41533</v>
      </c>
      <c r="R1025" s="19">
        <v>1338</v>
      </c>
      <c r="S1025" s="19">
        <v>1309</v>
      </c>
      <c r="T1025" s="50"/>
      <c r="U1025" s="50"/>
    </row>
    <row r="1026" spans="1:21">
      <c r="A1026" s="225"/>
      <c r="B1026" s="225"/>
      <c r="C1026" s="225"/>
      <c r="D1026" s="225"/>
      <c r="E1026" s="225"/>
      <c r="Q1026" s="211">
        <v>41534</v>
      </c>
      <c r="R1026" s="19">
        <v>1338</v>
      </c>
      <c r="S1026" s="19">
        <v>1309</v>
      </c>
      <c r="T1026" s="50"/>
      <c r="U1026" s="50"/>
    </row>
    <row r="1027" spans="1:21">
      <c r="A1027" s="225"/>
      <c r="B1027" s="225"/>
      <c r="C1027" s="225"/>
      <c r="D1027" s="225"/>
      <c r="E1027" s="225"/>
      <c r="Q1027" s="211">
        <v>41535</v>
      </c>
      <c r="R1027" s="19">
        <v>1338</v>
      </c>
      <c r="S1027" s="19">
        <v>1309</v>
      </c>
      <c r="T1027" s="50"/>
      <c r="U1027" s="50"/>
    </row>
    <row r="1028" spans="1:21">
      <c r="A1028" s="225"/>
      <c r="B1028" s="225"/>
      <c r="C1028" s="225"/>
      <c r="D1028" s="225"/>
      <c r="E1028" s="225"/>
      <c r="Q1028" s="211">
        <v>41536</v>
      </c>
      <c r="R1028" s="19">
        <v>1338</v>
      </c>
      <c r="S1028" s="19">
        <v>1309</v>
      </c>
      <c r="T1028" s="50"/>
      <c r="U1028" s="50"/>
    </row>
    <row r="1029" spans="1:21">
      <c r="A1029" s="225"/>
      <c r="B1029" s="225"/>
      <c r="C1029" s="225"/>
      <c r="D1029" s="225"/>
      <c r="E1029" s="225"/>
      <c r="Q1029" s="211">
        <v>41537</v>
      </c>
      <c r="R1029" s="19">
        <v>1338</v>
      </c>
      <c r="S1029" s="19">
        <v>1309</v>
      </c>
      <c r="T1029" s="50"/>
      <c r="U1029" s="50"/>
    </row>
    <row r="1030" spans="1:21">
      <c r="A1030" s="225"/>
      <c r="B1030" s="225"/>
      <c r="C1030" s="225"/>
      <c r="D1030" s="225"/>
      <c r="E1030" s="225"/>
      <c r="Q1030" s="211">
        <v>41538</v>
      </c>
      <c r="R1030" s="19">
        <v>1338</v>
      </c>
      <c r="S1030" s="19">
        <v>1309</v>
      </c>
      <c r="T1030" s="50"/>
      <c r="U1030" s="50"/>
    </row>
    <row r="1031" spans="1:21">
      <c r="A1031" s="225"/>
      <c r="B1031" s="225"/>
      <c r="C1031" s="225"/>
      <c r="D1031" s="225"/>
      <c r="E1031" s="225"/>
      <c r="Q1031" s="211">
        <v>41539</v>
      </c>
      <c r="R1031" s="19">
        <v>1338</v>
      </c>
      <c r="S1031" s="19">
        <v>1309</v>
      </c>
      <c r="T1031" s="50"/>
      <c r="U1031" s="50"/>
    </row>
    <row r="1032" spans="1:21">
      <c r="A1032" s="225"/>
      <c r="B1032" s="225"/>
      <c r="C1032" s="225"/>
      <c r="D1032" s="225"/>
      <c r="E1032" s="225"/>
      <c r="Q1032" s="31">
        <v>41540</v>
      </c>
      <c r="R1032" s="32">
        <v>1339</v>
      </c>
      <c r="S1032" s="107">
        <v>1309</v>
      </c>
      <c r="T1032" s="50"/>
      <c r="U1032" s="50"/>
    </row>
    <row r="1033" spans="1:21">
      <c r="A1033" s="225"/>
      <c r="B1033" s="225"/>
      <c r="C1033" s="225"/>
      <c r="D1033" s="225"/>
      <c r="E1033" s="225"/>
      <c r="Q1033" s="31">
        <v>41541</v>
      </c>
      <c r="R1033" s="32">
        <v>1339</v>
      </c>
      <c r="S1033" s="107">
        <v>1309</v>
      </c>
      <c r="T1033" s="50"/>
      <c r="U1033" s="50"/>
    </row>
    <row r="1034" spans="1:21">
      <c r="A1034" s="225"/>
      <c r="B1034" s="225"/>
      <c r="C1034" s="225"/>
      <c r="D1034" s="225"/>
      <c r="E1034" s="225"/>
      <c r="Q1034" s="31">
        <v>41542</v>
      </c>
      <c r="R1034" s="32">
        <v>1339</v>
      </c>
      <c r="S1034" s="107">
        <v>1309</v>
      </c>
      <c r="T1034" s="50"/>
      <c r="U1034" s="50"/>
    </row>
    <row r="1035" spans="1:21">
      <c r="A1035" s="225"/>
      <c r="B1035" s="225"/>
      <c r="C1035" s="225"/>
      <c r="D1035" s="225"/>
      <c r="E1035" s="225"/>
      <c r="Q1035" s="31">
        <v>41543</v>
      </c>
      <c r="R1035" s="32">
        <v>1339</v>
      </c>
      <c r="S1035" s="107">
        <v>1309</v>
      </c>
      <c r="T1035" s="50"/>
      <c r="U1035" s="50"/>
    </row>
    <row r="1036" spans="1:21">
      <c r="A1036" s="225"/>
      <c r="B1036" s="225"/>
      <c r="C1036" s="225"/>
      <c r="D1036" s="225"/>
      <c r="E1036" s="225"/>
      <c r="Q1036" s="31">
        <v>41544</v>
      </c>
      <c r="R1036" s="32">
        <v>1339</v>
      </c>
      <c r="S1036" s="107">
        <v>1309</v>
      </c>
      <c r="T1036" s="50"/>
      <c r="U1036" s="50"/>
    </row>
    <row r="1037" spans="1:21">
      <c r="A1037" s="225"/>
      <c r="B1037" s="225"/>
      <c r="C1037" s="225"/>
      <c r="D1037" s="225"/>
      <c r="E1037" s="225"/>
      <c r="Q1037" s="31">
        <v>41545</v>
      </c>
      <c r="R1037" s="32">
        <v>1339</v>
      </c>
      <c r="S1037" s="107">
        <v>1309</v>
      </c>
      <c r="T1037" s="50"/>
      <c r="U1037" s="50"/>
    </row>
    <row r="1038" spans="1:21">
      <c r="A1038" s="225"/>
      <c r="B1038" s="225"/>
      <c r="C1038" s="225"/>
      <c r="D1038" s="225"/>
      <c r="E1038" s="225"/>
      <c r="Q1038" s="31">
        <v>41546</v>
      </c>
      <c r="R1038" s="32">
        <v>1339</v>
      </c>
      <c r="S1038" s="107">
        <v>1309</v>
      </c>
      <c r="T1038" s="50"/>
      <c r="U1038" s="50"/>
    </row>
    <row r="1039" spans="1:21">
      <c r="A1039" s="225"/>
      <c r="B1039" s="225"/>
      <c r="C1039" s="225"/>
      <c r="D1039" s="225"/>
      <c r="E1039" s="225"/>
      <c r="Q1039" s="211">
        <v>41547</v>
      </c>
      <c r="R1039" s="19">
        <v>1340</v>
      </c>
      <c r="S1039" s="19">
        <v>1309</v>
      </c>
      <c r="T1039" s="50"/>
      <c r="U1039" s="50"/>
    </row>
    <row r="1040" spans="1:21">
      <c r="A1040" s="225"/>
      <c r="B1040" s="225"/>
      <c r="C1040" s="225"/>
      <c r="D1040" s="225"/>
      <c r="E1040" s="225"/>
      <c r="Q1040" s="211">
        <v>41548</v>
      </c>
      <c r="R1040" s="19">
        <v>1340</v>
      </c>
      <c r="S1040" s="19">
        <v>1310</v>
      </c>
      <c r="T1040" s="50"/>
      <c r="U1040" s="50"/>
    </row>
    <row r="1041" spans="1:21">
      <c r="A1041" s="225"/>
      <c r="B1041" s="225"/>
      <c r="C1041" s="225"/>
      <c r="D1041" s="225"/>
      <c r="E1041" s="225"/>
      <c r="Q1041" s="211">
        <v>41549</v>
      </c>
      <c r="R1041" s="19">
        <v>1340</v>
      </c>
      <c r="S1041" s="19">
        <v>1310</v>
      </c>
      <c r="T1041" s="50"/>
      <c r="U1041" s="50"/>
    </row>
    <row r="1042" spans="1:21">
      <c r="A1042" s="225"/>
      <c r="B1042" s="225"/>
      <c r="C1042" s="225"/>
      <c r="D1042" s="225"/>
      <c r="E1042" s="225"/>
      <c r="Q1042" s="211">
        <v>41550</v>
      </c>
      <c r="R1042" s="19">
        <v>1340</v>
      </c>
      <c r="S1042" s="19">
        <v>1310</v>
      </c>
      <c r="T1042" s="50"/>
      <c r="U1042" s="50"/>
    </row>
    <row r="1043" spans="1:21">
      <c r="A1043" s="225"/>
      <c r="B1043" s="225"/>
      <c r="C1043" s="225"/>
      <c r="D1043" s="225"/>
      <c r="E1043" s="225"/>
      <c r="Q1043" s="211">
        <v>41551</v>
      </c>
      <c r="R1043" s="19">
        <v>1340</v>
      </c>
      <c r="S1043" s="19">
        <v>1310</v>
      </c>
      <c r="T1043" s="50"/>
      <c r="U1043" s="50"/>
    </row>
    <row r="1044" spans="1:21">
      <c r="A1044" s="225"/>
      <c r="B1044" s="225"/>
      <c r="C1044" s="225"/>
      <c r="D1044" s="225"/>
      <c r="E1044" s="225"/>
      <c r="Q1044" s="211">
        <v>41552</v>
      </c>
      <c r="R1044" s="19">
        <v>1340</v>
      </c>
      <c r="S1044" s="19">
        <v>1310</v>
      </c>
      <c r="T1044" s="50"/>
      <c r="U1044" s="50"/>
    </row>
    <row r="1045" spans="1:21">
      <c r="A1045" s="225"/>
      <c r="B1045" s="225"/>
      <c r="C1045" s="225"/>
      <c r="D1045" s="225"/>
      <c r="E1045" s="225"/>
      <c r="Q1045" s="211">
        <v>41553</v>
      </c>
      <c r="R1045" s="19">
        <v>1340</v>
      </c>
      <c r="S1045" s="19">
        <v>1310</v>
      </c>
      <c r="T1045" s="50"/>
      <c r="U1045" s="50"/>
    </row>
    <row r="1046" spans="1:21">
      <c r="A1046" s="225"/>
      <c r="B1046" s="225"/>
      <c r="C1046" s="225"/>
      <c r="D1046" s="225"/>
      <c r="E1046" s="225"/>
      <c r="Q1046" s="31">
        <v>41554</v>
      </c>
      <c r="R1046" s="32">
        <v>1341</v>
      </c>
      <c r="S1046" s="107">
        <v>1310</v>
      </c>
      <c r="T1046" s="50"/>
      <c r="U1046" s="50"/>
    </row>
    <row r="1047" spans="1:21">
      <c r="A1047" s="225"/>
      <c r="B1047" s="225"/>
      <c r="C1047" s="225"/>
      <c r="D1047" s="225"/>
      <c r="E1047" s="225"/>
      <c r="Q1047" s="31">
        <v>41555</v>
      </c>
      <c r="R1047" s="32">
        <v>1341</v>
      </c>
      <c r="S1047" s="107">
        <v>1310</v>
      </c>
      <c r="T1047" s="50"/>
      <c r="U1047" s="50"/>
    </row>
    <row r="1048" spans="1:21">
      <c r="A1048" s="225"/>
      <c r="B1048" s="225"/>
      <c r="C1048" s="225"/>
      <c r="D1048" s="225"/>
      <c r="E1048" s="225"/>
      <c r="Q1048" s="31">
        <v>41556</v>
      </c>
      <c r="R1048" s="32">
        <v>1341</v>
      </c>
      <c r="S1048" s="107">
        <v>1310</v>
      </c>
      <c r="T1048" s="50"/>
      <c r="U1048" s="50"/>
    </row>
    <row r="1049" spans="1:21">
      <c r="A1049" s="225"/>
      <c r="B1049" s="225"/>
      <c r="C1049" s="225"/>
      <c r="D1049" s="225"/>
      <c r="E1049" s="225"/>
      <c r="Q1049" s="31">
        <v>41557</v>
      </c>
      <c r="R1049" s="32">
        <v>1341</v>
      </c>
      <c r="S1049" s="107">
        <v>1310</v>
      </c>
      <c r="T1049" s="50"/>
      <c r="U1049" s="50"/>
    </row>
    <row r="1050" spans="1:21">
      <c r="A1050" s="225"/>
      <c r="B1050" s="225"/>
      <c r="C1050" s="225"/>
      <c r="D1050" s="225"/>
      <c r="E1050" s="225"/>
      <c r="Q1050" s="31">
        <v>41558</v>
      </c>
      <c r="R1050" s="32">
        <v>1341</v>
      </c>
      <c r="S1050" s="107">
        <v>1310</v>
      </c>
      <c r="T1050" s="50"/>
      <c r="U1050" s="50"/>
    </row>
    <row r="1051" spans="1:21">
      <c r="A1051" s="225"/>
      <c r="B1051" s="225"/>
      <c r="C1051" s="225"/>
      <c r="D1051" s="225"/>
      <c r="E1051" s="225"/>
      <c r="Q1051" s="31">
        <v>41559</v>
      </c>
      <c r="R1051" s="32">
        <v>1341</v>
      </c>
      <c r="S1051" s="107">
        <v>1310</v>
      </c>
      <c r="T1051" s="50"/>
      <c r="U1051" s="50"/>
    </row>
    <row r="1052" spans="1:21">
      <c r="A1052" s="225"/>
      <c r="B1052" s="225"/>
      <c r="C1052" s="225"/>
      <c r="D1052" s="225"/>
      <c r="E1052" s="225"/>
      <c r="Q1052" s="31">
        <v>41560</v>
      </c>
      <c r="R1052" s="32">
        <v>1341</v>
      </c>
      <c r="S1052" s="107">
        <v>1310</v>
      </c>
      <c r="T1052" s="50"/>
      <c r="U1052" s="50"/>
    </row>
    <row r="1053" spans="1:21">
      <c r="A1053" s="225"/>
      <c r="B1053" s="225"/>
      <c r="C1053" s="225"/>
      <c r="D1053" s="225"/>
      <c r="E1053" s="225"/>
      <c r="Q1053" s="211">
        <v>41561</v>
      </c>
      <c r="R1053" s="19">
        <v>1342</v>
      </c>
      <c r="S1053" s="19">
        <v>1310</v>
      </c>
      <c r="T1053" s="50"/>
      <c r="U1053" s="50"/>
    </row>
    <row r="1054" spans="1:21">
      <c r="A1054" s="225"/>
      <c r="B1054" s="225"/>
      <c r="C1054" s="225"/>
      <c r="D1054" s="225"/>
      <c r="E1054" s="225"/>
      <c r="Q1054" s="211">
        <v>41562</v>
      </c>
      <c r="R1054" s="19">
        <v>1342</v>
      </c>
      <c r="S1054" s="19">
        <v>1310</v>
      </c>
      <c r="T1054" s="50"/>
      <c r="U1054" s="50"/>
    </row>
    <row r="1055" spans="1:21">
      <c r="A1055" s="225"/>
      <c r="B1055" s="225"/>
      <c r="C1055" s="225"/>
      <c r="D1055" s="225"/>
      <c r="E1055" s="225"/>
      <c r="Q1055" s="211">
        <v>41563</v>
      </c>
      <c r="R1055" s="19">
        <v>1342</v>
      </c>
      <c r="S1055" s="19">
        <v>1310</v>
      </c>
      <c r="T1055" s="50"/>
      <c r="U1055" s="50"/>
    </row>
    <row r="1056" spans="1:21">
      <c r="A1056" s="225"/>
      <c r="B1056" s="225"/>
      <c r="C1056" s="225"/>
      <c r="D1056" s="225"/>
      <c r="E1056" s="225"/>
      <c r="Q1056" s="211">
        <v>41564</v>
      </c>
      <c r="R1056" s="19">
        <v>1342</v>
      </c>
      <c r="S1056" s="19">
        <v>1310</v>
      </c>
      <c r="T1056" s="50"/>
      <c r="U1056" s="50"/>
    </row>
    <row r="1057" spans="1:21">
      <c r="A1057" s="225"/>
      <c r="B1057" s="225"/>
      <c r="C1057" s="225"/>
      <c r="D1057" s="225"/>
      <c r="E1057" s="225"/>
      <c r="Q1057" s="211">
        <v>41565</v>
      </c>
      <c r="R1057" s="19">
        <v>1342</v>
      </c>
      <c r="S1057" s="19">
        <v>1310</v>
      </c>
      <c r="T1057" s="50"/>
      <c r="U1057" s="50"/>
    </row>
    <row r="1058" spans="1:21">
      <c r="A1058" s="225"/>
      <c r="B1058" s="225"/>
      <c r="C1058" s="225"/>
      <c r="D1058" s="225"/>
      <c r="E1058" s="225"/>
      <c r="Q1058" s="211">
        <v>41566</v>
      </c>
      <c r="R1058" s="19">
        <v>1342</v>
      </c>
      <c r="S1058" s="19">
        <v>1310</v>
      </c>
      <c r="T1058" s="50"/>
      <c r="U1058" s="50"/>
    </row>
    <row r="1059" spans="1:21">
      <c r="A1059" s="225"/>
      <c r="B1059" s="225"/>
      <c r="C1059" s="225"/>
      <c r="D1059" s="225"/>
      <c r="E1059" s="225"/>
      <c r="Q1059" s="211">
        <v>41567</v>
      </c>
      <c r="R1059" s="19">
        <v>1342</v>
      </c>
      <c r="S1059" s="19">
        <v>1310</v>
      </c>
      <c r="T1059" s="50"/>
      <c r="U1059" s="50"/>
    </row>
    <row r="1060" spans="1:21">
      <c r="A1060" s="225"/>
      <c r="B1060" s="225"/>
      <c r="C1060" s="225"/>
      <c r="D1060" s="225"/>
      <c r="E1060" s="225"/>
      <c r="Q1060" s="31">
        <v>41568</v>
      </c>
      <c r="R1060" s="32">
        <v>1343</v>
      </c>
      <c r="S1060" s="107">
        <v>1310</v>
      </c>
      <c r="T1060" s="50"/>
      <c r="U1060" s="50"/>
    </row>
    <row r="1061" spans="1:21">
      <c r="A1061" s="225"/>
      <c r="B1061" s="225"/>
      <c r="C1061" s="225"/>
      <c r="D1061" s="225"/>
      <c r="E1061" s="225"/>
      <c r="Q1061" s="31">
        <v>41569</v>
      </c>
      <c r="R1061" s="32">
        <v>1343</v>
      </c>
      <c r="S1061" s="107">
        <v>1310</v>
      </c>
      <c r="T1061" s="50"/>
      <c r="U1061" s="50"/>
    </row>
    <row r="1062" spans="1:21">
      <c r="A1062" s="225"/>
      <c r="B1062" s="225"/>
      <c r="C1062" s="225"/>
      <c r="D1062" s="225"/>
      <c r="E1062" s="225"/>
      <c r="Q1062" s="31">
        <v>41570</v>
      </c>
      <c r="R1062" s="32">
        <v>1343</v>
      </c>
      <c r="S1062" s="107">
        <v>1310</v>
      </c>
      <c r="T1062" s="50"/>
      <c r="U1062" s="50"/>
    </row>
    <row r="1063" spans="1:21">
      <c r="A1063" s="225"/>
      <c r="B1063" s="225"/>
      <c r="C1063" s="225"/>
      <c r="D1063" s="225"/>
      <c r="E1063" s="225"/>
      <c r="Q1063" s="31">
        <v>41571</v>
      </c>
      <c r="R1063" s="32">
        <v>1343</v>
      </c>
      <c r="S1063" s="107">
        <v>1310</v>
      </c>
      <c r="T1063" s="50"/>
      <c r="U1063" s="50"/>
    </row>
    <row r="1064" spans="1:21">
      <c r="A1064" s="225"/>
      <c r="B1064" s="225"/>
      <c r="C1064" s="225"/>
      <c r="D1064" s="225"/>
      <c r="E1064" s="225"/>
      <c r="Q1064" s="31">
        <v>41572</v>
      </c>
      <c r="R1064" s="32">
        <v>1343</v>
      </c>
      <c r="S1064" s="107">
        <v>1310</v>
      </c>
      <c r="T1064" s="50"/>
      <c r="U1064" s="50"/>
    </row>
    <row r="1065" spans="1:21">
      <c r="A1065" s="225"/>
      <c r="B1065" s="225"/>
      <c r="C1065" s="225"/>
      <c r="D1065" s="225"/>
      <c r="E1065" s="225"/>
      <c r="Q1065" s="31">
        <v>41573</v>
      </c>
      <c r="R1065" s="32">
        <v>1343</v>
      </c>
      <c r="S1065" s="107">
        <v>1310</v>
      </c>
      <c r="T1065" s="50"/>
      <c r="U1065" s="50"/>
    </row>
    <row r="1066" spans="1:21">
      <c r="A1066" s="225"/>
      <c r="B1066" s="225"/>
      <c r="C1066" s="225"/>
      <c r="D1066" s="225"/>
      <c r="E1066" s="225"/>
      <c r="Q1066" s="31">
        <v>41574</v>
      </c>
      <c r="R1066" s="32">
        <v>1343</v>
      </c>
      <c r="S1066" s="107">
        <v>1310</v>
      </c>
      <c r="T1066" s="50"/>
      <c r="U1066" s="50"/>
    </row>
    <row r="1067" spans="1:21">
      <c r="A1067" s="225"/>
      <c r="B1067" s="225"/>
      <c r="C1067" s="225"/>
      <c r="D1067" s="225"/>
      <c r="E1067" s="225"/>
      <c r="Q1067" s="211">
        <v>41575</v>
      </c>
      <c r="R1067" s="19">
        <v>1344</v>
      </c>
      <c r="S1067" s="106">
        <v>1310</v>
      </c>
      <c r="T1067" s="50"/>
      <c r="U1067" s="50"/>
    </row>
    <row r="1068" spans="1:21">
      <c r="A1068" s="225"/>
      <c r="B1068" s="225"/>
      <c r="C1068" s="225"/>
      <c r="D1068" s="225"/>
      <c r="E1068" s="225"/>
      <c r="Q1068" s="211">
        <v>41576</v>
      </c>
      <c r="R1068" s="19">
        <v>1344</v>
      </c>
      <c r="S1068" s="19">
        <v>1310</v>
      </c>
      <c r="T1068" s="50"/>
      <c r="U1068" s="50"/>
    </row>
    <row r="1069" spans="1:21">
      <c r="A1069" s="225"/>
      <c r="B1069" s="225"/>
      <c r="C1069" s="225"/>
      <c r="D1069" s="225"/>
      <c r="E1069" s="225"/>
      <c r="Q1069" s="211">
        <v>41577</v>
      </c>
      <c r="R1069" s="19">
        <v>1344</v>
      </c>
      <c r="S1069" s="19">
        <v>1310</v>
      </c>
      <c r="T1069" s="50"/>
      <c r="U1069" s="50"/>
    </row>
    <row r="1070" spans="1:21">
      <c r="A1070" s="225"/>
      <c r="B1070" s="225"/>
      <c r="C1070" s="225"/>
      <c r="D1070" s="225"/>
      <c r="E1070" s="225"/>
      <c r="Q1070" s="211">
        <v>41578</v>
      </c>
      <c r="R1070" s="19">
        <v>1344</v>
      </c>
      <c r="S1070" s="19">
        <v>1310</v>
      </c>
      <c r="T1070" s="50"/>
      <c r="U1070" s="50"/>
    </row>
    <row r="1071" spans="1:21">
      <c r="A1071" s="225"/>
      <c r="B1071" s="225"/>
      <c r="C1071" s="225"/>
      <c r="D1071" s="225"/>
      <c r="E1071" s="225"/>
      <c r="Q1071" s="211">
        <v>41579</v>
      </c>
      <c r="R1071" s="19">
        <v>1344</v>
      </c>
      <c r="S1071" s="106">
        <v>1311</v>
      </c>
      <c r="T1071" s="50"/>
      <c r="U1071" s="50"/>
    </row>
    <row r="1072" spans="1:21">
      <c r="A1072" s="225"/>
      <c r="B1072" s="225"/>
      <c r="C1072" s="225"/>
      <c r="D1072" s="225"/>
      <c r="E1072" s="225"/>
      <c r="Q1072" s="211">
        <v>41580</v>
      </c>
      <c r="R1072" s="19">
        <v>1344</v>
      </c>
      <c r="S1072" s="106">
        <v>1311</v>
      </c>
      <c r="T1072" s="50"/>
      <c r="U1072" s="50"/>
    </row>
    <row r="1073" spans="1:21">
      <c r="A1073" s="225"/>
      <c r="B1073" s="225"/>
      <c r="C1073" s="225"/>
      <c r="D1073" s="225"/>
      <c r="E1073" s="225"/>
      <c r="Q1073" s="211">
        <v>41581</v>
      </c>
      <c r="R1073" s="19">
        <v>1344</v>
      </c>
      <c r="S1073" s="106">
        <v>1311</v>
      </c>
      <c r="T1073" s="50"/>
      <c r="U1073" s="50"/>
    </row>
    <row r="1074" spans="1:21">
      <c r="A1074" s="225"/>
      <c r="B1074" s="225"/>
      <c r="C1074" s="225"/>
      <c r="D1074" s="225"/>
      <c r="E1074" s="225"/>
      <c r="Q1074" s="31">
        <v>41582</v>
      </c>
      <c r="R1074" s="32">
        <v>1345</v>
      </c>
      <c r="S1074" s="32">
        <v>1311</v>
      </c>
      <c r="T1074" s="50"/>
      <c r="U1074" s="50"/>
    </row>
    <row r="1075" spans="1:21">
      <c r="A1075" s="225"/>
      <c r="B1075" s="225"/>
      <c r="C1075" s="225"/>
      <c r="D1075" s="225"/>
      <c r="E1075" s="225"/>
      <c r="Q1075" s="31">
        <v>41583</v>
      </c>
      <c r="R1075" s="32">
        <v>1345</v>
      </c>
      <c r="S1075" s="32">
        <v>1311</v>
      </c>
      <c r="T1075" s="50"/>
      <c r="U1075" s="50"/>
    </row>
    <row r="1076" spans="1:21">
      <c r="A1076" s="225"/>
      <c r="B1076" s="225"/>
      <c r="C1076" s="225"/>
      <c r="D1076" s="225"/>
      <c r="E1076" s="225"/>
      <c r="Q1076" s="31">
        <v>41584</v>
      </c>
      <c r="R1076" s="32">
        <v>1345</v>
      </c>
      <c r="S1076" s="32">
        <v>1311</v>
      </c>
      <c r="T1076" s="50"/>
      <c r="U1076" s="50"/>
    </row>
    <row r="1077" spans="1:21">
      <c r="A1077" s="225"/>
      <c r="B1077" s="225"/>
      <c r="C1077" s="225"/>
      <c r="D1077" s="225"/>
      <c r="E1077" s="225"/>
      <c r="Q1077" s="31">
        <v>41585</v>
      </c>
      <c r="R1077" s="32">
        <v>1345</v>
      </c>
      <c r="S1077" s="32">
        <v>1311</v>
      </c>
      <c r="T1077" s="50"/>
      <c r="U1077" s="50"/>
    </row>
    <row r="1078" spans="1:21">
      <c r="A1078" s="225"/>
      <c r="B1078" s="225"/>
      <c r="C1078" s="225"/>
      <c r="D1078" s="225"/>
      <c r="E1078" s="225"/>
      <c r="Q1078" s="31">
        <v>41586</v>
      </c>
      <c r="R1078" s="32">
        <v>1345</v>
      </c>
      <c r="S1078" s="32">
        <v>1311</v>
      </c>
      <c r="T1078" s="50"/>
      <c r="U1078" s="50"/>
    </row>
    <row r="1079" spans="1:21">
      <c r="A1079" s="225"/>
      <c r="B1079" s="225"/>
      <c r="C1079" s="225"/>
      <c r="D1079" s="225"/>
      <c r="E1079" s="225"/>
      <c r="Q1079" s="31">
        <v>41587</v>
      </c>
      <c r="R1079" s="32">
        <v>1345</v>
      </c>
      <c r="S1079" s="32">
        <v>1311</v>
      </c>
      <c r="T1079" s="50"/>
      <c r="U1079" s="50"/>
    </row>
    <row r="1080" spans="1:21">
      <c r="A1080" s="225"/>
      <c r="B1080" s="225"/>
      <c r="C1080" s="225"/>
      <c r="D1080" s="225"/>
      <c r="E1080" s="225"/>
      <c r="Q1080" s="31">
        <v>41588</v>
      </c>
      <c r="R1080" s="32">
        <v>1345</v>
      </c>
      <c r="S1080" s="32">
        <v>1311</v>
      </c>
      <c r="T1080" s="50"/>
      <c r="U1080" s="50"/>
    </row>
    <row r="1081" spans="1:21">
      <c r="A1081" s="225"/>
      <c r="B1081" s="225"/>
      <c r="C1081" s="225"/>
      <c r="D1081" s="225"/>
      <c r="E1081" s="225"/>
      <c r="Q1081" s="211">
        <v>41589</v>
      </c>
      <c r="R1081" s="19">
        <v>1346</v>
      </c>
      <c r="S1081" s="106">
        <v>1311</v>
      </c>
      <c r="T1081" s="50"/>
      <c r="U1081" s="50"/>
    </row>
    <row r="1082" spans="1:21">
      <c r="A1082" s="225"/>
      <c r="B1082" s="225"/>
      <c r="C1082" s="225"/>
      <c r="D1082" s="225"/>
      <c r="E1082" s="225"/>
      <c r="Q1082" s="211">
        <v>41590</v>
      </c>
      <c r="R1082" s="19">
        <v>1346</v>
      </c>
      <c r="S1082" s="106">
        <v>1311</v>
      </c>
      <c r="T1082" s="50"/>
      <c r="U1082" s="50"/>
    </row>
    <row r="1083" spans="1:21">
      <c r="A1083" s="225"/>
      <c r="B1083" s="225"/>
      <c r="C1083" s="225"/>
      <c r="D1083" s="225"/>
      <c r="E1083" s="225"/>
      <c r="Q1083" s="211">
        <v>41591</v>
      </c>
      <c r="R1083" s="19">
        <v>1346</v>
      </c>
      <c r="S1083" s="106">
        <v>1311</v>
      </c>
      <c r="T1083" s="50"/>
      <c r="U1083" s="50"/>
    </row>
    <row r="1084" spans="1:21">
      <c r="A1084" s="225"/>
      <c r="B1084" s="225"/>
      <c r="C1084" s="225"/>
      <c r="D1084" s="225"/>
      <c r="E1084" s="225"/>
      <c r="Q1084" s="211">
        <v>41592</v>
      </c>
      <c r="R1084" s="19">
        <v>1346</v>
      </c>
      <c r="S1084" s="106">
        <v>1311</v>
      </c>
      <c r="T1084" s="50"/>
      <c r="U1084" s="50"/>
    </row>
    <row r="1085" spans="1:21">
      <c r="A1085" s="225"/>
      <c r="B1085" s="225"/>
      <c r="C1085" s="225"/>
      <c r="D1085" s="225"/>
      <c r="E1085" s="225"/>
      <c r="Q1085" s="211">
        <v>41593</v>
      </c>
      <c r="R1085" s="19">
        <v>1346</v>
      </c>
      <c r="S1085" s="106">
        <v>1311</v>
      </c>
      <c r="T1085" s="50"/>
      <c r="U1085" s="50"/>
    </row>
    <row r="1086" spans="1:21">
      <c r="A1086" s="225"/>
      <c r="B1086" s="225"/>
      <c r="C1086" s="225"/>
      <c r="D1086" s="225"/>
      <c r="E1086" s="225"/>
      <c r="Q1086" s="211">
        <v>41594</v>
      </c>
      <c r="R1086" s="19">
        <v>1346</v>
      </c>
      <c r="S1086" s="106">
        <v>1311</v>
      </c>
      <c r="T1086" s="50"/>
      <c r="U1086" s="50"/>
    </row>
    <row r="1087" spans="1:21">
      <c r="A1087" s="225"/>
      <c r="B1087" s="225"/>
      <c r="C1087" s="225"/>
      <c r="D1087" s="225"/>
      <c r="E1087" s="225"/>
      <c r="Q1087" s="211">
        <v>41595</v>
      </c>
      <c r="R1087" s="19">
        <v>1346</v>
      </c>
      <c r="S1087" s="106">
        <v>1311</v>
      </c>
      <c r="T1087" s="50"/>
      <c r="U1087" s="50"/>
    </row>
    <row r="1088" spans="1:21">
      <c r="A1088" s="225"/>
      <c r="B1088" s="225"/>
      <c r="C1088" s="225"/>
      <c r="D1088" s="225"/>
      <c r="E1088" s="225"/>
      <c r="Q1088" s="31">
        <v>41596</v>
      </c>
      <c r="R1088" s="32">
        <v>1347</v>
      </c>
      <c r="S1088" s="32">
        <v>1311</v>
      </c>
      <c r="T1088" s="50"/>
      <c r="U1088" s="50"/>
    </row>
    <row r="1089" spans="1:21">
      <c r="A1089" s="225"/>
      <c r="B1089" s="225"/>
      <c r="C1089" s="225"/>
      <c r="D1089" s="225"/>
      <c r="E1089" s="225"/>
      <c r="Q1089" s="31">
        <v>41597</v>
      </c>
      <c r="R1089" s="32">
        <v>1347</v>
      </c>
      <c r="S1089" s="32">
        <v>1311</v>
      </c>
      <c r="T1089" s="50"/>
      <c r="U1089" s="50"/>
    </row>
    <row r="1090" spans="1:21">
      <c r="A1090" s="225"/>
      <c r="B1090" s="225"/>
      <c r="C1090" s="225"/>
      <c r="D1090" s="225"/>
      <c r="E1090" s="225"/>
      <c r="Q1090" s="31">
        <v>41598</v>
      </c>
      <c r="R1090" s="32">
        <v>1347</v>
      </c>
      <c r="S1090" s="32">
        <v>1311</v>
      </c>
      <c r="T1090" s="50"/>
      <c r="U1090" s="50"/>
    </row>
    <row r="1091" spans="1:21">
      <c r="A1091" s="225"/>
      <c r="B1091" s="225"/>
      <c r="C1091" s="225"/>
      <c r="D1091" s="225"/>
      <c r="E1091" s="225"/>
      <c r="Q1091" s="31">
        <v>41599</v>
      </c>
      <c r="R1091" s="32">
        <v>1347</v>
      </c>
      <c r="S1091" s="32">
        <v>1311</v>
      </c>
      <c r="T1091" s="50"/>
      <c r="U1091" s="50"/>
    </row>
    <row r="1092" spans="1:21">
      <c r="A1092" s="225"/>
      <c r="B1092" s="225"/>
      <c r="C1092" s="225"/>
      <c r="D1092" s="225"/>
      <c r="E1092" s="225"/>
      <c r="Q1092" s="31">
        <v>41600</v>
      </c>
      <c r="R1092" s="32">
        <v>1347</v>
      </c>
      <c r="S1092" s="32">
        <v>1311</v>
      </c>
      <c r="T1092" s="50"/>
      <c r="U1092" s="50"/>
    </row>
    <row r="1093" spans="1:21">
      <c r="A1093" s="225"/>
      <c r="B1093" s="225"/>
      <c r="C1093" s="225"/>
      <c r="D1093" s="225"/>
      <c r="E1093" s="225"/>
      <c r="Q1093" s="31">
        <v>41601</v>
      </c>
      <c r="R1093" s="32">
        <v>1347</v>
      </c>
      <c r="S1093" s="32">
        <v>1311</v>
      </c>
      <c r="T1093" s="50"/>
      <c r="U1093" s="50"/>
    </row>
    <row r="1094" spans="1:21">
      <c r="A1094" s="225"/>
      <c r="B1094" s="225"/>
      <c r="C1094" s="225"/>
      <c r="D1094" s="225"/>
      <c r="E1094" s="225"/>
      <c r="Q1094" s="31">
        <v>41602</v>
      </c>
      <c r="R1094" s="32">
        <v>1347</v>
      </c>
      <c r="S1094" s="32">
        <v>1311</v>
      </c>
      <c r="T1094" s="50"/>
      <c r="U1094" s="50"/>
    </row>
    <row r="1095" spans="1:21">
      <c r="A1095" s="225"/>
      <c r="B1095" s="225"/>
      <c r="C1095" s="225"/>
      <c r="D1095" s="225"/>
      <c r="E1095" s="225"/>
      <c r="Q1095" s="211">
        <v>41603</v>
      </c>
      <c r="R1095" s="19">
        <v>1348</v>
      </c>
      <c r="S1095" s="106">
        <v>1311</v>
      </c>
      <c r="T1095" s="50"/>
      <c r="U1095" s="50"/>
    </row>
    <row r="1096" spans="1:21">
      <c r="A1096" s="225"/>
      <c r="B1096" s="225"/>
      <c r="C1096" s="225"/>
      <c r="D1096" s="225"/>
      <c r="E1096" s="225"/>
      <c r="Q1096" s="211">
        <v>41604</v>
      </c>
      <c r="R1096" s="19">
        <v>1348</v>
      </c>
      <c r="S1096" s="106">
        <v>1311</v>
      </c>
      <c r="T1096" s="50"/>
      <c r="U1096" s="50"/>
    </row>
    <row r="1097" spans="1:21">
      <c r="A1097" s="225"/>
      <c r="B1097" s="225"/>
      <c r="C1097" s="225"/>
      <c r="D1097" s="225"/>
      <c r="E1097" s="225"/>
      <c r="Q1097" s="211">
        <v>41605</v>
      </c>
      <c r="R1097" s="19">
        <v>1348</v>
      </c>
      <c r="S1097" s="106">
        <v>1311</v>
      </c>
      <c r="T1097" s="50"/>
      <c r="U1097" s="50"/>
    </row>
    <row r="1098" spans="1:21">
      <c r="A1098" s="225"/>
      <c r="B1098" s="225"/>
      <c r="C1098" s="225"/>
      <c r="D1098" s="225"/>
      <c r="E1098" s="225"/>
      <c r="Q1098" s="211">
        <v>41606</v>
      </c>
      <c r="R1098" s="19">
        <v>1348</v>
      </c>
      <c r="S1098" s="106">
        <v>1311</v>
      </c>
      <c r="T1098" s="50"/>
      <c r="U1098" s="50"/>
    </row>
    <row r="1099" spans="1:21">
      <c r="A1099" s="225"/>
      <c r="B1099" s="225"/>
      <c r="C1099" s="225"/>
      <c r="D1099" s="225"/>
      <c r="E1099" s="225"/>
      <c r="Q1099" s="211">
        <v>41607</v>
      </c>
      <c r="R1099" s="19">
        <v>1348</v>
      </c>
      <c r="S1099" s="106">
        <v>1311</v>
      </c>
      <c r="T1099" s="50"/>
      <c r="U1099" s="50"/>
    </row>
    <row r="1100" spans="1:21">
      <c r="A1100" s="225"/>
      <c r="B1100" s="225"/>
      <c r="C1100" s="225"/>
      <c r="D1100" s="225"/>
      <c r="E1100" s="225"/>
      <c r="Q1100" s="211">
        <v>41608</v>
      </c>
      <c r="R1100" s="19">
        <v>1348</v>
      </c>
      <c r="S1100" s="106">
        <v>1311</v>
      </c>
      <c r="T1100" s="50"/>
      <c r="U1100" s="50"/>
    </row>
    <row r="1101" spans="1:21">
      <c r="A1101" s="225"/>
      <c r="B1101" s="225"/>
      <c r="C1101" s="225"/>
      <c r="D1101" s="225"/>
      <c r="E1101" s="225"/>
      <c r="Q1101" s="211">
        <v>41609</v>
      </c>
      <c r="R1101" s="19">
        <v>1348</v>
      </c>
      <c r="S1101" s="108">
        <v>1312</v>
      </c>
      <c r="T1101" s="50"/>
      <c r="U1101" s="50"/>
    </row>
    <row r="1102" spans="1:21">
      <c r="A1102" s="225"/>
      <c r="B1102" s="225"/>
      <c r="C1102" s="225"/>
      <c r="D1102" s="225"/>
      <c r="E1102" s="225"/>
      <c r="Q1102" s="31">
        <v>41610</v>
      </c>
      <c r="R1102" s="107">
        <v>1349</v>
      </c>
      <c r="S1102" s="107">
        <v>1312</v>
      </c>
      <c r="T1102" s="50"/>
      <c r="U1102" s="50"/>
    </row>
    <row r="1103" spans="1:21">
      <c r="A1103" s="225"/>
      <c r="B1103" s="225"/>
      <c r="C1103" s="225"/>
      <c r="D1103" s="225"/>
      <c r="E1103" s="225"/>
      <c r="Q1103" s="31">
        <v>41611</v>
      </c>
      <c r="R1103" s="107">
        <v>1349</v>
      </c>
      <c r="S1103" s="107">
        <v>1312</v>
      </c>
      <c r="T1103" s="50"/>
      <c r="U1103" s="50"/>
    </row>
    <row r="1104" spans="1:21">
      <c r="A1104" s="225"/>
      <c r="B1104" s="225"/>
      <c r="C1104" s="225"/>
      <c r="D1104" s="225"/>
      <c r="E1104" s="225"/>
      <c r="Q1104" s="31">
        <v>41612</v>
      </c>
      <c r="R1104" s="107">
        <v>1349</v>
      </c>
      <c r="S1104" s="107">
        <v>1312</v>
      </c>
      <c r="T1104" s="50"/>
      <c r="U1104" s="50"/>
    </row>
    <row r="1105" spans="1:21">
      <c r="A1105" s="225"/>
      <c r="B1105" s="225"/>
      <c r="C1105" s="225"/>
      <c r="D1105" s="225"/>
      <c r="E1105" s="225"/>
      <c r="Q1105" s="31">
        <v>41613</v>
      </c>
      <c r="R1105" s="107">
        <v>1349</v>
      </c>
      <c r="S1105" s="107">
        <v>1312</v>
      </c>
      <c r="T1105" s="50"/>
      <c r="U1105" s="50"/>
    </row>
    <row r="1106" spans="1:21">
      <c r="A1106" s="225"/>
      <c r="B1106" s="225"/>
      <c r="C1106" s="225"/>
      <c r="D1106" s="225"/>
      <c r="E1106" s="225"/>
      <c r="Q1106" s="31">
        <v>41614</v>
      </c>
      <c r="R1106" s="107">
        <v>1349</v>
      </c>
      <c r="S1106" s="107">
        <v>1312</v>
      </c>
      <c r="T1106" s="50"/>
      <c r="U1106" s="50"/>
    </row>
    <row r="1107" spans="1:21">
      <c r="A1107" s="225"/>
      <c r="B1107" s="225"/>
      <c r="C1107" s="225"/>
      <c r="D1107" s="225"/>
      <c r="E1107" s="225"/>
      <c r="Q1107" s="31">
        <v>41615</v>
      </c>
      <c r="R1107" s="107">
        <v>1349</v>
      </c>
      <c r="S1107" s="107">
        <v>1312</v>
      </c>
      <c r="T1107" s="50"/>
      <c r="U1107" s="50"/>
    </row>
    <row r="1108" spans="1:21">
      <c r="A1108" s="225"/>
      <c r="B1108" s="225"/>
      <c r="C1108" s="225"/>
      <c r="D1108" s="225"/>
      <c r="E1108" s="225"/>
      <c r="Q1108" s="31">
        <v>41616</v>
      </c>
      <c r="R1108" s="107">
        <v>1349</v>
      </c>
      <c r="S1108" s="107">
        <v>1312</v>
      </c>
      <c r="T1108" s="50"/>
      <c r="U1108" s="50"/>
    </row>
    <row r="1109" spans="1:21">
      <c r="A1109" s="225"/>
      <c r="B1109" s="225"/>
      <c r="C1109" s="225"/>
      <c r="D1109" s="225"/>
      <c r="E1109" s="225"/>
      <c r="Q1109" s="211">
        <v>41617</v>
      </c>
      <c r="R1109" s="106">
        <v>1350</v>
      </c>
      <c r="S1109" s="19">
        <v>1312</v>
      </c>
      <c r="T1109" s="50"/>
      <c r="U1109" s="50"/>
    </row>
    <row r="1110" spans="1:21">
      <c r="A1110" s="225"/>
      <c r="B1110" s="225"/>
      <c r="C1110" s="225"/>
      <c r="D1110" s="225"/>
      <c r="E1110" s="225"/>
      <c r="Q1110" s="211">
        <v>41618</v>
      </c>
      <c r="R1110" s="106">
        <v>1350</v>
      </c>
      <c r="S1110" s="19">
        <v>1312</v>
      </c>
      <c r="T1110" s="50"/>
      <c r="U1110" s="50"/>
    </row>
    <row r="1111" spans="1:21">
      <c r="A1111" s="225"/>
      <c r="B1111" s="225"/>
      <c r="C1111" s="225"/>
      <c r="D1111" s="225"/>
      <c r="E1111" s="225"/>
      <c r="Q1111" s="211">
        <v>41619</v>
      </c>
      <c r="R1111" s="106">
        <v>1350</v>
      </c>
      <c r="S1111" s="19">
        <v>1312</v>
      </c>
      <c r="T1111" s="50"/>
      <c r="U1111" s="50"/>
    </row>
    <row r="1112" spans="1:21">
      <c r="A1112" s="225"/>
      <c r="B1112" s="225"/>
      <c r="C1112" s="225"/>
      <c r="D1112" s="225"/>
      <c r="E1112" s="225"/>
      <c r="Q1112" s="211">
        <v>41620</v>
      </c>
      <c r="R1112" s="106">
        <v>1350</v>
      </c>
      <c r="S1112" s="19">
        <v>1312</v>
      </c>
      <c r="T1112" s="50"/>
      <c r="U1112" s="50"/>
    </row>
    <row r="1113" spans="1:21">
      <c r="A1113" s="225"/>
      <c r="B1113" s="225"/>
      <c r="C1113" s="225"/>
      <c r="D1113" s="225"/>
      <c r="E1113" s="225"/>
      <c r="Q1113" s="211">
        <v>41621</v>
      </c>
      <c r="R1113" s="106">
        <v>1350</v>
      </c>
      <c r="S1113" s="19">
        <v>1312</v>
      </c>
      <c r="T1113" s="50"/>
      <c r="U1113" s="50"/>
    </row>
    <row r="1114" spans="1:21">
      <c r="A1114" s="225"/>
      <c r="B1114" s="225"/>
      <c r="C1114" s="225"/>
      <c r="D1114" s="225"/>
      <c r="E1114" s="225"/>
      <c r="Q1114" s="211">
        <v>41622</v>
      </c>
      <c r="R1114" s="106">
        <v>1350</v>
      </c>
      <c r="S1114" s="19">
        <v>1312</v>
      </c>
      <c r="T1114" s="50"/>
      <c r="U1114" s="50"/>
    </row>
    <row r="1115" spans="1:21">
      <c r="A1115" s="225"/>
      <c r="B1115" s="225"/>
      <c r="C1115" s="225"/>
      <c r="D1115" s="225"/>
      <c r="E1115" s="225"/>
      <c r="Q1115" s="211">
        <v>41623</v>
      </c>
      <c r="R1115" s="106">
        <v>1350</v>
      </c>
      <c r="S1115" s="19">
        <v>1312</v>
      </c>
      <c r="T1115" s="50"/>
      <c r="U1115" s="50"/>
    </row>
    <row r="1116" spans="1:21">
      <c r="A1116" s="225"/>
      <c r="B1116" s="225"/>
      <c r="C1116" s="225"/>
      <c r="D1116" s="225"/>
      <c r="E1116" s="225"/>
      <c r="Q1116" s="31">
        <v>41624</v>
      </c>
      <c r="R1116" s="107">
        <v>1351</v>
      </c>
      <c r="S1116" s="107">
        <v>1312</v>
      </c>
      <c r="T1116" s="50"/>
      <c r="U1116" s="50"/>
    </row>
    <row r="1117" spans="1:21">
      <c r="A1117" s="225"/>
      <c r="B1117" s="225"/>
      <c r="C1117" s="225"/>
      <c r="D1117" s="225"/>
      <c r="E1117" s="225"/>
      <c r="Q1117" s="31">
        <v>41625</v>
      </c>
      <c r="R1117" s="107">
        <v>1351</v>
      </c>
      <c r="S1117" s="107">
        <v>1312</v>
      </c>
      <c r="T1117" s="50"/>
      <c r="U1117" s="50"/>
    </row>
    <row r="1118" spans="1:21">
      <c r="A1118" s="225"/>
      <c r="B1118" s="225"/>
      <c r="C1118" s="225"/>
      <c r="D1118" s="225"/>
      <c r="E1118" s="225"/>
      <c r="Q1118" s="31">
        <v>41626</v>
      </c>
      <c r="R1118" s="107">
        <v>1351</v>
      </c>
      <c r="S1118" s="107">
        <v>1312</v>
      </c>
      <c r="T1118" s="50"/>
      <c r="U1118" s="50"/>
    </row>
    <row r="1119" spans="1:21">
      <c r="A1119" s="225"/>
      <c r="B1119" s="225"/>
      <c r="C1119" s="225"/>
      <c r="D1119" s="225"/>
      <c r="E1119" s="225"/>
      <c r="Q1119" s="31">
        <v>41627</v>
      </c>
      <c r="R1119" s="107">
        <v>1351</v>
      </c>
      <c r="S1119" s="107">
        <v>1312</v>
      </c>
      <c r="T1119" s="50"/>
      <c r="U1119" s="50"/>
    </row>
    <row r="1120" spans="1:21">
      <c r="A1120" s="225"/>
      <c r="B1120" s="225"/>
      <c r="C1120" s="225"/>
      <c r="D1120" s="225"/>
      <c r="E1120" s="225"/>
      <c r="Q1120" s="31">
        <v>41628</v>
      </c>
      <c r="R1120" s="107">
        <v>1351</v>
      </c>
      <c r="S1120" s="107">
        <v>1312</v>
      </c>
      <c r="T1120" s="50"/>
      <c r="U1120" s="50"/>
    </row>
    <row r="1121" spans="1:21">
      <c r="A1121" s="225"/>
      <c r="B1121" s="225"/>
      <c r="C1121" s="225"/>
      <c r="D1121" s="225"/>
      <c r="E1121" s="225"/>
      <c r="Q1121" s="31">
        <v>41629</v>
      </c>
      <c r="R1121" s="107">
        <v>1351</v>
      </c>
      <c r="S1121" s="107">
        <v>1312</v>
      </c>
      <c r="T1121" s="50"/>
      <c r="U1121" s="50"/>
    </row>
    <row r="1122" spans="1:21">
      <c r="A1122" s="225"/>
      <c r="B1122" s="225"/>
      <c r="C1122" s="225"/>
      <c r="D1122" s="225"/>
      <c r="E1122" s="225"/>
      <c r="Q1122" s="31">
        <v>41630</v>
      </c>
      <c r="R1122" s="107">
        <v>1351</v>
      </c>
      <c r="S1122" s="107">
        <v>1312</v>
      </c>
      <c r="T1122" s="50"/>
      <c r="U1122" s="50"/>
    </row>
    <row r="1123" spans="1:21">
      <c r="A1123" s="225"/>
      <c r="B1123" s="225"/>
      <c r="C1123" s="225"/>
      <c r="D1123" s="225"/>
      <c r="E1123" s="225"/>
      <c r="Q1123" s="211">
        <v>41631</v>
      </c>
      <c r="R1123" s="106">
        <v>1352</v>
      </c>
      <c r="S1123" s="19">
        <v>1312</v>
      </c>
      <c r="T1123" s="50"/>
      <c r="U1123" s="50"/>
    </row>
    <row r="1124" spans="1:21">
      <c r="A1124" s="225"/>
      <c r="B1124" s="225"/>
      <c r="C1124" s="225"/>
      <c r="D1124" s="225"/>
      <c r="E1124" s="225"/>
      <c r="Q1124" s="211">
        <v>41632</v>
      </c>
      <c r="R1124" s="106">
        <v>1352</v>
      </c>
      <c r="S1124" s="19">
        <v>1312</v>
      </c>
      <c r="T1124" s="50"/>
      <c r="U1124" s="50"/>
    </row>
    <row r="1125" spans="1:21">
      <c r="A1125" s="225"/>
      <c r="B1125" s="225"/>
      <c r="C1125" s="225"/>
      <c r="D1125" s="225"/>
      <c r="E1125" s="225"/>
      <c r="Q1125" s="211">
        <v>41633</v>
      </c>
      <c r="R1125" s="106">
        <v>1352</v>
      </c>
      <c r="S1125" s="19">
        <v>1312</v>
      </c>
      <c r="T1125" s="50"/>
      <c r="U1125" s="50"/>
    </row>
    <row r="1126" spans="1:21">
      <c r="A1126" s="225"/>
      <c r="B1126" s="225"/>
      <c r="C1126" s="225"/>
      <c r="D1126" s="225"/>
      <c r="E1126" s="225"/>
      <c r="Q1126" s="211">
        <v>41634</v>
      </c>
      <c r="R1126" s="106">
        <v>1352</v>
      </c>
      <c r="S1126" s="19">
        <v>1312</v>
      </c>
      <c r="T1126" s="50"/>
      <c r="U1126" s="50"/>
    </row>
    <row r="1127" spans="1:21">
      <c r="A1127" s="225"/>
      <c r="B1127" s="225"/>
      <c r="C1127" s="225"/>
      <c r="D1127" s="225"/>
      <c r="E1127" s="225"/>
      <c r="Q1127" s="211">
        <v>41635</v>
      </c>
      <c r="R1127" s="106">
        <v>1352</v>
      </c>
      <c r="S1127" s="19">
        <v>1312</v>
      </c>
      <c r="T1127" s="50"/>
      <c r="U1127" s="50"/>
    </row>
    <row r="1128" spans="1:21">
      <c r="A1128" s="225"/>
      <c r="B1128" s="225"/>
      <c r="C1128" s="225"/>
      <c r="D1128" s="225"/>
      <c r="E1128" s="225"/>
      <c r="Q1128" s="211">
        <v>41636</v>
      </c>
      <c r="R1128" s="106">
        <v>1352</v>
      </c>
      <c r="S1128" s="19">
        <v>1312</v>
      </c>
      <c r="T1128" s="50"/>
      <c r="U1128" s="50"/>
    </row>
    <row r="1129" spans="1:21">
      <c r="A1129" s="225"/>
      <c r="B1129" s="225"/>
      <c r="C1129" s="225"/>
      <c r="D1129" s="225"/>
      <c r="E1129" s="225"/>
      <c r="Q1129" s="211">
        <v>41637</v>
      </c>
      <c r="R1129" s="106">
        <v>1352</v>
      </c>
      <c r="S1129" s="19">
        <v>1312</v>
      </c>
      <c r="T1129" s="50"/>
      <c r="U1129" s="50"/>
    </row>
    <row r="1130" spans="1:21">
      <c r="A1130" s="225"/>
      <c r="B1130" s="225"/>
      <c r="C1130" s="225"/>
      <c r="D1130" s="225"/>
      <c r="E1130" s="225"/>
      <c r="Q1130" s="31">
        <v>41638</v>
      </c>
      <c r="R1130" s="107">
        <v>1401</v>
      </c>
      <c r="S1130" s="107">
        <v>1312</v>
      </c>
      <c r="T1130" s="50"/>
      <c r="U1130" s="50"/>
    </row>
    <row r="1131" spans="1:21">
      <c r="A1131" s="225"/>
      <c r="B1131" s="225"/>
      <c r="C1131" s="225"/>
      <c r="D1131" s="225"/>
      <c r="E1131" s="225"/>
      <c r="Q1131" s="31">
        <v>41639</v>
      </c>
      <c r="R1131" s="107">
        <v>1401</v>
      </c>
      <c r="S1131" s="107">
        <v>1312</v>
      </c>
      <c r="T1131" s="50"/>
      <c r="U1131" s="50"/>
    </row>
    <row r="1132" spans="1:21">
      <c r="A1132" s="225"/>
      <c r="B1132" s="225"/>
      <c r="C1132" s="225"/>
      <c r="D1132" s="225"/>
      <c r="E1132" s="225"/>
      <c r="Q1132" s="31">
        <v>41640</v>
      </c>
      <c r="R1132" s="107">
        <v>1401</v>
      </c>
      <c r="S1132" s="107">
        <v>1401</v>
      </c>
      <c r="T1132" s="50"/>
      <c r="U1132" s="50"/>
    </row>
    <row r="1133" spans="1:21">
      <c r="A1133" s="225"/>
      <c r="B1133" s="225"/>
      <c r="C1133" s="225"/>
      <c r="D1133" s="225"/>
      <c r="E1133" s="225"/>
      <c r="Q1133" s="31">
        <v>41641</v>
      </c>
      <c r="R1133" s="107">
        <v>1401</v>
      </c>
      <c r="S1133" s="107">
        <v>1401</v>
      </c>
      <c r="T1133" s="50"/>
      <c r="U1133" s="50"/>
    </row>
    <row r="1134" spans="1:21">
      <c r="A1134" s="225"/>
      <c r="B1134" s="225"/>
      <c r="C1134" s="225"/>
      <c r="D1134" s="225"/>
      <c r="E1134" s="225"/>
      <c r="Q1134" s="31">
        <v>41642</v>
      </c>
      <c r="R1134" s="107">
        <v>1401</v>
      </c>
      <c r="S1134" s="107">
        <v>1401</v>
      </c>
      <c r="T1134" s="50"/>
      <c r="U1134" s="50"/>
    </row>
    <row r="1135" spans="1:21">
      <c r="A1135" s="225"/>
      <c r="B1135" s="225"/>
      <c r="C1135" s="225"/>
      <c r="D1135" s="225"/>
      <c r="E1135" s="225"/>
      <c r="Q1135" s="31">
        <v>41643</v>
      </c>
      <c r="R1135" s="107">
        <v>1401</v>
      </c>
      <c r="S1135" s="107">
        <v>1401</v>
      </c>
      <c r="T1135" s="50"/>
      <c r="U1135" s="50"/>
    </row>
    <row r="1136" spans="1:21">
      <c r="A1136" s="225"/>
      <c r="B1136" s="225"/>
      <c r="C1136" s="225"/>
      <c r="D1136" s="225"/>
      <c r="E1136" s="225"/>
      <c r="Q1136" s="31">
        <v>41644</v>
      </c>
      <c r="R1136" s="107">
        <v>1401</v>
      </c>
      <c r="S1136" s="107">
        <v>1401</v>
      </c>
      <c r="T1136" s="50"/>
      <c r="U1136" s="50"/>
    </row>
    <row r="1137" spans="1:21">
      <c r="A1137" s="225"/>
      <c r="B1137" s="225"/>
      <c r="C1137" s="225"/>
      <c r="D1137" s="225"/>
      <c r="E1137" s="225"/>
      <c r="Q1137" s="211">
        <v>41645</v>
      </c>
      <c r="R1137" s="106">
        <v>1402</v>
      </c>
      <c r="S1137" s="19">
        <v>1401</v>
      </c>
      <c r="T1137" s="50"/>
      <c r="U1137" s="50"/>
    </row>
    <row r="1138" spans="1:21">
      <c r="A1138" s="225"/>
      <c r="B1138" s="225"/>
      <c r="C1138" s="225"/>
      <c r="D1138" s="225"/>
      <c r="E1138" s="225"/>
      <c r="Q1138" s="211">
        <v>41646</v>
      </c>
      <c r="R1138" s="106">
        <v>1402</v>
      </c>
      <c r="S1138" s="19">
        <v>1401</v>
      </c>
      <c r="T1138" s="50"/>
      <c r="U1138" s="50"/>
    </row>
    <row r="1139" spans="1:21">
      <c r="A1139" s="225"/>
      <c r="B1139" s="225"/>
      <c r="C1139" s="225"/>
      <c r="D1139" s="225"/>
      <c r="E1139" s="225"/>
      <c r="Q1139" s="211">
        <v>41647</v>
      </c>
      <c r="R1139" s="106">
        <v>1402</v>
      </c>
      <c r="S1139" s="19">
        <v>1401</v>
      </c>
      <c r="T1139" s="50"/>
      <c r="U1139" s="50"/>
    </row>
    <row r="1140" spans="1:21">
      <c r="A1140" s="225"/>
      <c r="B1140" s="225"/>
      <c r="C1140" s="225"/>
      <c r="D1140" s="225"/>
      <c r="E1140" s="225"/>
      <c r="Q1140" s="211">
        <v>41648</v>
      </c>
      <c r="R1140" s="106">
        <v>1402</v>
      </c>
      <c r="S1140" s="19">
        <v>1401</v>
      </c>
      <c r="T1140" s="50"/>
      <c r="U1140" s="50"/>
    </row>
    <row r="1141" spans="1:21">
      <c r="A1141" s="225"/>
      <c r="B1141" s="225"/>
      <c r="C1141" s="225"/>
      <c r="D1141" s="225"/>
      <c r="E1141" s="225"/>
      <c r="Q1141" s="211">
        <v>41649</v>
      </c>
      <c r="R1141" s="106">
        <v>1402</v>
      </c>
      <c r="S1141" s="19">
        <v>1401</v>
      </c>
      <c r="T1141" s="50"/>
      <c r="U1141" s="50"/>
    </row>
    <row r="1142" spans="1:21">
      <c r="A1142" s="225"/>
      <c r="B1142" s="225"/>
      <c r="C1142" s="225"/>
      <c r="D1142" s="225"/>
      <c r="E1142" s="225"/>
      <c r="Q1142" s="211">
        <v>41650</v>
      </c>
      <c r="R1142" s="106">
        <v>1402</v>
      </c>
      <c r="S1142" s="19">
        <v>1401</v>
      </c>
      <c r="T1142" s="50"/>
      <c r="U1142" s="50"/>
    </row>
    <row r="1143" spans="1:21">
      <c r="A1143" s="225"/>
      <c r="B1143" s="225"/>
      <c r="C1143" s="225"/>
      <c r="D1143" s="225"/>
      <c r="E1143" s="225"/>
      <c r="Q1143" s="211">
        <v>41651</v>
      </c>
      <c r="R1143" s="106">
        <v>1402</v>
      </c>
      <c r="S1143" s="19">
        <v>1401</v>
      </c>
      <c r="T1143" s="50"/>
      <c r="U1143" s="50"/>
    </row>
    <row r="1144" spans="1:21">
      <c r="A1144" s="225"/>
      <c r="B1144" s="225"/>
      <c r="C1144" s="225"/>
      <c r="D1144" s="225"/>
      <c r="E1144" s="225"/>
      <c r="Q1144" s="31">
        <v>41652</v>
      </c>
      <c r="R1144" s="107">
        <v>1403</v>
      </c>
      <c r="S1144" s="107">
        <v>1401</v>
      </c>
      <c r="T1144" s="50"/>
      <c r="U1144" s="50"/>
    </row>
    <row r="1145" spans="1:21">
      <c r="A1145" s="225"/>
      <c r="B1145" s="225"/>
      <c r="C1145" s="225"/>
      <c r="D1145" s="225"/>
      <c r="E1145" s="225"/>
      <c r="Q1145" s="31">
        <v>41653</v>
      </c>
      <c r="R1145" s="107">
        <v>1403</v>
      </c>
      <c r="S1145" s="107">
        <v>1401</v>
      </c>
      <c r="T1145" s="50"/>
      <c r="U1145" s="50"/>
    </row>
    <row r="1146" spans="1:21">
      <c r="A1146" s="225"/>
      <c r="B1146" s="225"/>
      <c r="C1146" s="225"/>
      <c r="D1146" s="225"/>
      <c r="E1146" s="225"/>
      <c r="Q1146" s="31">
        <v>41654</v>
      </c>
      <c r="R1146" s="107">
        <v>1403</v>
      </c>
      <c r="S1146" s="107">
        <v>1401</v>
      </c>
      <c r="T1146" s="50"/>
      <c r="U1146" s="50"/>
    </row>
    <row r="1147" spans="1:21">
      <c r="A1147" s="225"/>
      <c r="B1147" s="225"/>
      <c r="C1147" s="225"/>
      <c r="D1147" s="225"/>
      <c r="E1147" s="225"/>
      <c r="Q1147" s="31">
        <v>41655</v>
      </c>
      <c r="R1147" s="107">
        <v>1403</v>
      </c>
      <c r="S1147" s="107">
        <v>1401</v>
      </c>
      <c r="T1147" s="50"/>
      <c r="U1147" s="50"/>
    </row>
    <row r="1148" spans="1:21">
      <c r="A1148" s="225"/>
      <c r="B1148" s="225"/>
      <c r="C1148" s="225"/>
      <c r="D1148" s="225"/>
      <c r="E1148" s="225"/>
      <c r="Q1148" s="31">
        <v>41656</v>
      </c>
      <c r="R1148" s="107">
        <v>1403</v>
      </c>
      <c r="S1148" s="107">
        <v>1401</v>
      </c>
      <c r="T1148" s="50"/>
      <c r="U1148" s="50"/>
    </row>
    <row r="1149" spans="1:21">
      <c r="A1149" s="225"/>
      <c r="B1149" s="225"/>
      <c r="C1149" s="225"/>
      <c r="D1149" s="225"/>
      <c r="E1149" s="225"/>
      <c r="Q1149" s="31">
        <v>41657</v>
      </c>
      <c r="R1149" s="107">
        <v>1403</v>
      </c>
      <c r="S1149" s="107">
        <v>1401</v>
      </c>
      <c r="T1149" s="50"/>
      <c r="U1149" s="50"/>
    </row>
    <row r="1150" spans="1:21">
      <c r="A1150" s="225"/>
      <c r="B1150" s="225"/>
      <c r="C1150" s="225"/>
      <c r="D1150" s="225"/>
      <c r="E1150" s="225"/>
      <c r="Q1150" s="31">
        <v>41658</v>
      </c>
      <c r="R1150" s="107">
        <v>1403</v>
      </c>
      <c r="S1150" s="107">
        <v>1401</v>
      </c>
      <c r="T1150" s="50"/>
      <c r="U1150" s="50"/>
    </row>
    <row r="1151" spans="1:21">
      <c r="A1151" s="225"/>
      <c r="B1151" s="225"/>
      <c r="C1151" s="225"/>
      <c r="D1151" s="225"/>
      <c r="E1151" s="225"/>
      <c r="Q1151" s="211">
        <v>41659</v>
      </c>
      <c r="R1151" s="106">
        <v>1404</v>
      </c>
      <c r="S1151" s="19">
        <v>1401</v>
      </c>
      <c r="T1151" s="50"/>
      <c r="U1151" s="50"/>
    </row>
    <row r="1152" spans="1:21">
      <c r="A1152" s="225"/>
      <c r="B1152" s="225"/>
      <c r="C1152" s="225"/>
      <c r="D1152" s="225"/>
      <c r="E1152" s="225"/>
      <c r="Q1152" s="211">
        <v>41660</v>
      </c>
      <c r="R1152" s="106">
        <v>1404</v>
      </c>
      <c r="S1152" s="19">
        <v>1401</v>
      </c>
      <c r="T1152" s="50"/>
      <c r="U1152" s="50"/>
    </row>
    <row r="1153" spans="1:21">
      <c r="A1153" s="225"/>
      <c r="B1153" s="225"/>
      <c r="C1153" s="225"/>
      <c r="D1153" s="225"/>
      <c r="E1153" s="225"/>
      <c r="Q1153" s="211">
        <v>41661</v>
      </c>
      <c r="R1153" s="106">
        <v>1404</v>
      </c>
      <c r="S1153" s="19">
        <v>1401</v>
      </c>
      <c r="T1153" s="50"/>
      <c r="U1153" s="50"/>
    </row>
    <row r="1154" spans="1:21">
      <c r="A1154" s="225"/>
      <c r="B1154" s="225"/>
      <c r="C1154" s="225"/>
      <c r="D1154" s="225"/>
      <c r="E1154" s="225"/>
      <c r="Q1154" s="211">
        <v>41662</v>
      </c>
      <c r="R1154" s="106">
        <v>1404</v>
      </c>
      <c r="S1154" s="19">
        <v>1401</v>
      </c>
      <c r="T1154" s="50"/>
      <c r="U1154" s="50"/>
    </row>
    <row r="1155" spans="1:21">
      <c r="A1155" s="225"/>
      <c r="B1155" s="225"/>
      <c r="C1155" s="225"/>
      <c r="D1155" s="225"/>
      <c r="E1155" s="225"/>
      <c r="Q1155" s="211">
        <v>41663</v>
      </c>
      <c r="R1155" s="106">
        <v>1404</v>
      </c>
      <c r="S1155" s="19">
        <v>1401</v>
      </c>
      <c r="T1155" s="50"/>
      <c r="U1155" s="50"/>
    </row>
    <row r="1156" spans="1:21">
      <c r="A1156" s="225"/>
      <c r="B1156" s="225"/>
      <c r="C1156" s="225"/>
      <c r="D1156" s="225"/>
      <c r="E1156" s="225"/>
      <c r="Q1156" s="211">
        <v>41664</v>
      </c>
      <c r="R1156" s="106">
        <v>1404</v>
      </c>
      <c r="S1156" s="19">
        <v>1401</v>
      </c>
      <c r="T1156" s="50"/>
      <c r="U1156" s="50"/>
    </row>
    <row r="1157" spans="1:21">
      <c r="A1157" s="225"/>
      <c r="B1157" s="225"/>
      <c r="C1157" s="225"/>
      <c r="D1157" s="225"/>
      <c r="E1157" s="225"/>
      <c r="Q1157" s="211">
        <v>41665</v>
      </c>
      <c r="R1157" s="106">
        <v>1404</v>
      </c>
      <c r="S1157" s="19">
        <v>1401</v>
      </c>
      <c r="T1157" s="50"/>
      <c r="U1157" s="50"/>
    </row>
    <row r="1158" spans="1:21">
      <c r="A1158" s="225"/>
      <c r="B1158" s="225"/>
      <c r="C1158" s="225"/>
      <c r="D1158" s="225"/>
      <c r="E1158" s="225"/>
      <c r="Q1158" s="31">
        <v>41666</v>
      </c>
      <c r="R1158" s="107">
        <v>1405</v>
      </c>
      <c r="S1158" s="107">
        <v>1401</v>
      </c>
      <c r="T1158" s="50"/>
      <c r="U1158" s="50"/>
    </row>
    <row r="1159" spans="1:21">
      <c r="A1159" s="225"/>
      <c r="B1159" s="225"/>
      <c r="C1159" s="225"/>
      <c r="D1159" s="225"/>
      <c r="E1159" s="225"/>
      <c r="Q1159" s="31">
        <v>41667</v>
      </c>
      <c r="R1159" s="107">
        <v>1405</v>
      </c>
      <c r="S1159" s="107">
        <v>1401</v>
      </c>
      <c r="T1159" s="50"/>
      <c r="U1159" s="50"/>
    </row>
    <row r="1160" spans="1:21">
      <c r="A1160" s="225"/>
      <c r="B1160" s="225"/>
      <c r="C1160" s="225"/>
      <c r="D1160" s="225"/>
      <c r="E1160" s="225"/>
      <c r="Q1160" s="31">
        <v>41668</v>
      </c>
      <c r="R1160" s="107">
        <v>1405</v>
      </c>
      <c r="S1160" s="107">
        <v>1401</v>
      </c>
      <c r="T1160" s="50"/>
      <c r="U1160" s="50"/>
    </row>
    <row r="1161" spans="1:21">
      <c r="A1161" s="225"/>
      <c r="B1161" s="225"/>
      <c r="C1161" s="225"/>
      <c r="D1161" s="225"/>
      <c r="E1161" s="225"/>
      <c r="Q1161" s="31">
        <v>41669</v>
      </c>
      <c r="R1161" s="107">
        <v>1405</v>
      </c>
      <c r="S1161" s="107">
        <v>1401</v>
      </c>
      <c r="T1161" s="50"/>
      <c r="U1161" s="50"/>
    </row>
    <row r="1162" spans="1:21">
      <c r="A1162" s="225"/>
      <c r="B1162" s="225"/>
      <c r="C1162" s="225"/>
      <c r="D1162" s="225"/>
      <c r="E1162" s="225"/>
      <c r="Q1162" s="31">
        <v>41670</v>
      </c>
      <c r="R1162" s="107">
        <v>1405</v>
      </c>
      <c r="S1162" s="107">
        <v>1401</v>
      </c>
      <c r="T1162" s="50"/>
      <c r="U1162" s="50"/>
    </row>
    <row r="1163" spans="1:21">
      <c r="A1163" s="225"/>
      <c r="B1163" s="225"/>
      <c r="C1163" s="225"/>
      <c r="D1163" s="225"/>
      <c r="E1163" s="225"/>
      <c r="Q1163" s="31">
        <v>41671</v>
      </c>
      <c r="R1163" s="107">
        <v>1405</v>
      </c>
      <c r="S1163" s="107">
        <v>1401</v>
      </c>
      <c r="T1163" s="50"/>
      <c r="U1163" s="50"/>
    </row>
    <row r="1164" spans="1:21">
      <c r="A1164" s="225"/>
      <c r="B1164" s="225"/>
      <c r="C1164" s="225"/>
      <c r="D1164" s="225"/>
      <c r="E1164" s="225"/>
      <c r="Q1164" s="31">
        <v>41672</v>
      </c>
      <c r="R1164" s="107">
        <v>1405</v>
      </c>
      <c r="S1164" s="107">
        <v>1402</v>
      </c>
      <c r="T1164" s="50"/>
      <c r="U1164" s="50"/>
    </row>
    <row r="1165" spans="1:21">
      <c r="A1165" s="225"/>
      <c r="B1165" s="225"/>
      <c r="C1165" s="225"/>
      <c r="D1165" s="225"/>
      <c r="E1165" s="225"/>
      <c r="Q1165" s="211">
        <v>41673</v>
      </c>
      <c r="R1165" s="106">
        <v>1406</v>
      </c>
      <c r="S1165" s="106">
        <v>1402</v>
      </c>
      <c r="T1165" s="50"/>
      <c r="U1165" s="50"/>
    </row>
    <row r="1166" spans="1:21">
      <c r="A1166" s="225"/>
      <c r="B1166" s="225"/>
      <c r="C1166" s="225"/>
      <c r="D1166" s="225"/>
      <c r="E1166" s="225"/>
      <c r="Q1166" s="211">
        <v>41674</v>
      </c>
      <c r="R1166" s="106">
        <v>1406</v>
      </c>
      <c r="S1166" s="106">
        <v>1402</v>
      </c>
      <c r="T1166" s="50"/>
      <c r="U1166" s="50"/>
    </row>
    <row r="1167" spans="1:21">
      <c r="A1167" s="225"/>
      <c r="B1167" s="225"/>
      <c r="C1167" s="225"/>
      <c r="D1167" s="225"/>
      <c r="E1167" s="225"/>
      <c r="Q1167" s="211">
        <v>41675</v>
      </c>
      <c r="R1167" s="106">
        <v>1406</v>
      </c>
      <c r="S1167" s="106">
        <v>1402</v>
      </c>
      <c r="T1167" s="50"/>
      <c r="U1167" s="50"/>
    </row>
    <row r="1168" spans="1:21">
      <c r="A1168" s="225"/>
      <c r="B1168" s="225"/>
      <c r="C1168" s="225"/>
      <c r="D1168" s="225"/>
      <c r="E1168" s="225"/>
      <c r="Q1168" s="211">
        <v>41676</v>
      </c>
      <c r="R1168" s="106">
        <v>1406</v>
      </c>
      <c r="S1168" s="19">
        <v>1402</v>
      </c>
      <c r="T1168" s="50"/>
      <c r="U1168" s="50"/>
    </row>
    <row r="1169" spans="1:21">
      <c r="A1169" s="225"/>
      <c r="B1169" s="225"/>
      <c r="C1169" s="225"/>
      <c r="D1169" s="225"/>
      <c r="E1169" s="225"/>
      <c r="Q1169" s="211">
        <v>41677</v>
      </c>
      <c r="R1169" s="106">
        <v>1406</v>
      </c>
      <c r="S1169" s="19">
        <v>1402</v>
      </c>
      <c r="T1169" s="50"/>
      <c r="U1169" s="50"/>
    </row>
    <row r="1170" spans="1:21">
      <c r="A1170" s="225"/>
      <c r="B1170" s="225"/>
      <c r="C1170" s="225"/>
      <c r="D1170" s="225"/>
      <c r="E1170" s="225"/>
      <c r="Q1170" s="211">
        <v>41678</v>
      </c>
      <c r="R1170" s="106">
        <v>1406</v>
      </c>
      <c r="S1170" s="19">
        <v>1402</v>
      </c>
      <c r="T1170" s="50"/>
      <c r="U1170" s="50"/>
    </row>
    <row r="1171" spans="1:21">
      <c r="A1171" s="225"/>
      <c r="B1171" s="225"/>
      <c r="C1171" s="225"/>
      <c r="D1171" s="225"/>
      <c r="E1171" s="225"/>
      <c r="Q1171" s="211">
        <v>41679</v>
      </c>
      <c r="R1171" s="106">
        <v>1406</v>
      </c>
      <c r="S1171" s="19">
        <v>1402</v>
      </c>
      <c r="T1171" s="50"/>
      <c r="U1171" s="50"/>
    </row>
    <row r="1172" spans="1:21">
      <c r="A1172" s="225"/>
      <c r="B1172" s="225"/>
      <c r="C1172" s="225"/>
      <c r="D1172" s="225"/>
      <c r="E1172" s="225"/>
      <c r="Q1172" s="212">
        <v>41680</v>
      </c>
      <c r="R1172" s="107">
        <v>1407</v>
      </c>
      <c r="S1172" s="107">
        <v>1402</v>
      </c>
      <c r="T1172" s="50"/>
      <c r="U1172" s="50"/>
    </row>
    <row r="1173" spans="1:21">
      <c r="A1173" s="225"/>
      <c r="B1173" s="225"/>
      <c r="C1173" s="225"/>
      <c r="D1173" s="225"/>
      <c r="E1173" s="225"/>
      <c r="Q1173" s="212">
        <v>41681</v>
      </c>
      <c r="R1173" s="107">
        <v>1407</v>
      </c>
      <c r="S1173" s="107">
        <v>1402</v>
      </c>
      <c r="T1173" s="50"/>
      <c r="U1173" s="50"/>
    </row>
    <row r="1174" spans="1:21">
      <c r="A1174" s="225"/>
      <c r="B1174" s="225"/>
      <c r="C1174" s="225"/>
      <c r="D1174" s="225"/>
      <c r="E1174" s="225"/>
      <c r="Q1174" s="212">
        <v>41682</v>
      </c>
      <c r="R1174" s="107">
        <v>1407</v>
      </c>
      <c r="S1174" s="107">
        <v>1402</v>
      </c>
      <c r="T1174" s="50"/>
      <c r="U1174" s="50"/>
    </row>
    <row r="1175" spans="1:21">
      <c r="A1175" s="225"/>
      <c r="B1175" s="225"/>
      <c r="C1175" s="225"/>
      <c r="D1175" s="225"/>
      <c r="E1175" s="225"/>
      <c r="Q1175" s="212">
        <v>41683</v>
      </c>
      <c r="R1175" s="107">
        <v>1407</v>
      </c>
      <c r="S1175" s="107">
        <v>1402</v>
      </c>
      <c r="T1175" s="50"/>
      <c r="U1175" s="50"/>
    </row>
    <row r="1176" spans="1:21">
      <c r="A1176" s="225"/>
      <c r="B1176" s="225"/>
      <c r="C1176" s="225"/>
      <c r="D1176" s="225"/>
      <c r="E1176" s="225"/>
      <c r="Q1176" s="212">
        <v>41684</v>
      </c>
      <c r="R1176" s="107">
        <v>1407</v>
      </c>
      <c r="S1176" s="107">
        <v>1402</v>
      </c>
      <c r="T1176" s="50"/>
      <c r="U1176" s="50"/>
    </row>
    <row r="1177" spans="1:21">
      <c r="A1177" s="225"/>
      <c r="B1177" s="225"/>
      <c r="C1177" s="225"/>
      <c r="D1177" s="225"/>
      <c r="E1177" s="225"/>
      <c r="Q1177" s="212">
        <v>41685</v>
      </c>
      <c r="R1177" s="107">
        <v>1407</v>
      </c>
      <c r="S1177" s="107">
        <v>1402</v>
      </c>
      <c r="T1177" s="50"/>
      <c r="U1177" s="50"/>
    </row>
    <row r="1178" spans="1:21">
      <c r="A1178" s="225"/>
      <c r="B1178" s="225"/>
      <c r="C1178" s="225"/>
      <c r="D1178" s="225"/>
      <c r="E1178" s="225"/>
      <c r="Q1178" s="212">
        <v>41686</v>
      </c>
      <c r="R1178" s="107">
        <v>1407</v>
      </c>
      <c r="S1178" s="107">
        <v>1402</v>
      </c>
      <c r="T1178" s="50"/>
      <c r="U1178" s="50"/>
    </row>
    <row r="1179" spans="1:21">
      <c r="A1179" s="225"/>
      <c r="B1179" s="225"/>
      <c r="C1179" s="225"/>
      <c r="D1179" s="225"/>
      <c r="E1179" s="225"/>
      <c r="Q1179" s="211">
        <v>41687</v>
      </c>
      <c r="R1179" s="106">
        <v>1408</v>
      </c>
      <c r="S1179" s="106">
        <v>1402</v>
      </c>
      <c r="T1179" s="50"/>
      <c r="U1179" s="50"/>
    </row>
    <row r="1180" spans="1:21">
      <c r="A1180" s="225"/>
      <c r="B1180" s="225"/>
      <c r="C1180" s="225"/>
      <c r="D1180" s="225"/>
      <c r="E1180" s="225"/>
      <c r="Q1180" s="211">
        <v>41688</v>
      </c>
      <c r="R1180" s="106">
        <v>1408</v>
      </c>
      <c r="S1180" s="106">
        <v>1402</v>
      </c>
      <c r="T1180" s="50"/>
      <c r="U1180" s="50"/>
    </row>
    <row r="1181" spans="1:21">
      <c r="A1181" s="225"/>
      <c r="B1181" s="225"/>
      <c r="C1181" s="225"/>
      <c r="D1181" s="225"/>
      <c r="E1181" s="225"/>
      <c r="Q1181" s="211">
        <v>41689</v>
      </c>
      <c r="R1181" s="106">
        <v>1408</v>
      </c>
      <c r="S1181" s="106">
        <v>1402</v>
      </c>
      <c r="T1181" s="50"/>
      <c r="U1181" s="50"/>
    </row>
    <row r="1182" spans="1:21">
      <c r="A1182" s="225"/>
      <c r="B1182" s="225"/>
      <c r="C1182" s="225"/>
      <c r="D1182" s="225"/>
      <c r="E1182" s="225"/>
      <c r="Q1182" s="211">
        <v>41690</v>
      </c>
      <c r="R1182" s="106">
        <v>1408</v>
      </c>
      <c r="S1182" s="106">
        <v>1402</v>
      </c>
      <c r="T1182" s="50"/>
      <c r="U1182" s="50"/>
    </row>
    <row r="1183" spans="1:21">
      <c r="A1183" s="225"/>
      <c r="B1183" s="225"/>
      <c r="C1183" s="225"/>
      <c r="D1183" s="225"/>
      <c r="E1183" s="225"/>
      <c r="Q1183" s="211">
        <v>41691</v>
      </c>
      <c r="R1183" s="106">
        <v>1408</v>
      </c>
      <c r="S1183" s="106">
        <v>1402</v>
      </c>
      <c r="T1183" s="50"/>
      <c r="U1183" s="50"/>
    </row>
    <row r="1184" spans="1:21">
      <c r="A1184" s="225"/>
      <c r="B1184" s="225"/>
      <c r="C1184" s="225"/>
      <c r="D1184" s="225"/>
      <c r="E1184" s="225"/>
      <c r="Q1184" s="211">
        <v>41692</v>
      </c>
      <c r="R1184" s="106">
        <v>1408</v>
      </c>
      <c r="S1184" s="106">
        <v>1402</v>
      </c>
      <c r="T1184" s="50"/>
      <c r="U1184" s="50"/>
    </row>
    <row r="1185" spans="1:21">
      <c r="A1185" s="225"/>
      <c r="B1185" s="225"/>
      <c r="C1185" s="225"/>
      <c r="D1185" s="225"/>
      <c r="E1185" s="225"/>
      <c r="Q1185" s="211">
        <v>41693</v>
      </c>
      <c r="R1185" s="106">
        <v>1408</v>
      </c>
      <c r="S1185" s="106">
        <v>1402</v>
      </c>
      <c r="T1185" s="50"/>
      <c r="U1185" s="50"/>
    </row>
    <row r="1186" spans="1:21">
      <c r="A1186" s="225"/>
      <c r="B1186" s="225"/>
      <c r="C1186" s="225"/>
      <c r="D1186" s="225"/>
      <c r="E1186" s="225"/>
      <c r="Q1186" s="31">
        <v>41694</v>
      </c>
      <c r="R1186" s="107">
        <v>1409</v>
      </c>
      <c r="S1186" s="107">
        <v>1402</v>
      </c>
      <c r="T1186" s="50"/>
      <c r="U1186" s="50"/>
    </row>
    <row r="1187" spans="1:21">
      <c r="A1187" s="225"/>
      <c r="B1187" s="225"/>
      <c r="C1187" s="225"/>
      <c r="D1187" s="225"/>
      <c r="E1187" s="225"/>
      <c r="Q1187" s="31">
        <v>41695</v>
      </c>
      <c r="R1187" s="107">
        <v>1409</v>
      </c>
      <c r="S1187" s="107">
        <v>1402</v>
      </c>
      <c r="T1187" s="50"/>
      <c r="U1187" s="50"/>
    </row>
    <row r="1188" spans="1:21">
      <c r="A1188" s="225"/>
      <c r="B1188" s="225"/>
      <c r="C1188" s="225"/>
      <c r="D1188" s="225"/>
      <c r="E1188" s="225"/>
      <c r="Q1188" s="31">
        <v>41696</v>
      </c>
      <c r="R1188" s="107">
        <v>1409</v>
      </c>
      <c r="S1188" s="107">
        <v>1402</v>
      </c>
      <c r="T1188" s="50"/>
      <c r="U1188" s="50"/>
    </row>
    <row r="1189" spans="1:21">
      <c r="A1189" s="225"/>
      <c r="B1189" s="225"/>
      <c r="C1189" s="225"/>
      <c r="D1189" s="225"/>
      <c r="E1189" s="225"/>
      <c r="Q1189" s="31">
        <v>41697</v>
      </c>
      <c r="R1189" s="107">
        <v>1409</v>
      </c>
      <c r="S1189" s="107">
        <v>1402</v>
      </c>
      <c r="T1189" s="50"/>
      <c r="U1189" s="50"/>
    </row>
    <row r="1190" spans="1:21">
      <c r="A1190" s="225"/>
      <c r="B1190" s="225"/>
      <c r="C1190" s="225"/>
      <c r="D1190" s="225"/>
      <c r="E1190" s="225"/>
      <c r="Q1190" s="31">
        <v>41698</v>
      </c>
      <c r="R1190" s="107">
        <v>1409</v>
      </c>
      <c r="S1190" s="107">
        <v>1402</v>
      </c>
      <c r="T1190" s="50"/>
      <c r="U1190" s="50"/>
    </row>
    <row r="1191" spans="1:21">
      <c r="A1191" s="225"/>
      <c r="B1191" s="225"/>
      <c r="C1191" s="225"/>
      <c r="D1191" s="225"/>
      <c r="E1191" s="225"/>
      <c r="Q1191" s="31">
        <v>41699</v>
      </c>
      <c r="R1191" s="107">
        <v>1409</v>
      </c>
      <c r="S1191" s="107">
        <v>1403</v>
      </c>
      <c r="T1191" s="50"/>
      <c r="U1191" s="50"/>
    </row>
    <row r="1192" spans="1:21">
      <c r="A1192" s="225"/>
      <c r="B1192" s="225"/>
      <c r="C1192" s="225"/>
      <c r="D1192" s="225"/>
      <c r="E1192" s="225"/>
      <c r="Q1192" s="31">
        <v>41700</v>
      </c>
      <c r="R1192" s="107">
        <v>1409</v>
      </c>
      <c r="S1192" s="107">
        <v>1403</v>
      </c>
      <c r="T1192" s="50"/>
      <c r="U1192" s="50"/>
    </row>
    <row r="1193" spans="1:21">
      <c r="A1193" s="225"/>
      <c r="B1193" s="225"/>
      <c r="C1193" s="225"/>
      <c r="D1193" s="225"/>
      <c r="E1193" s="225"/>
      <c r="Q1193" s="211">
        <v>41701</v>
      </c>
      <c r="R1193" s="106">
        <v>1410</v>
      </c>
      <c r="S1193" s="106">
        <v>1403</v>
      </c>
      <c r="T1193" s="50"/>
      <c r="U1193" s="50"/>
    </row>
    <row r="1194" spans="1:21">
      <c r="A1194" s="225"/>
      <c r="B1194" s="225"/>
      <c r="C1194" s="225"/>
      <c r="D1194" s="225"/>
      <c r="E1194" s="225"/>
      <c r="Q1194" s="211">
        <v>41702</v>
      </c>
      <c r="R1194" s="106">
        <v>1410</v>
      </c>
      <c r="S1194" s="106">
        <v>1403</v>
      </c>
      <c r="T1194" s="50"/>
      <c r="U1194" s="50"/>
    </row>
    <row r="1195" spans="1:21">
      <c r="A1195" s="225"/>
      <c r="B1195" s="225"/>
      <c r="C1195" s="225"/>
      <c r="D1195" s="225"/>
      <c r="E1195" s="225"/>
      <c r="Q1195" s="211">
        <v>41703</v>
      </c>
      <c r="R1195" s="106">
        <v>1410</v>
      </c>
      <c r="S1195" s="106">
        <v>1403</v>
      </c>
      <c r="T1195" s="50"/>
      <c r="U1195" s="50"/>
    </row>
    <row r="1196" spans="1:21">
      <c r="A1196" s="225"/>
      <c r="B1196" s="225"/>
      <c r="C1196" s="225"/>
      <c r="D1196" s="225"/>
      <c r="E1196" s="225"/>
      <c r="Q1196" s="211">
        <v>41704</v>
      </c>
      <c r="R1196" s="106">
        <v>1410</v>
      </c>
      <c r="S1196" s="106">
        <v>1403</v>
      </c>
      <c r="T1196" s="50"/>
      <c r="U1196" s="50"/>
    </row>
    <row r="1197" spans="1:21">
      <c r="A1197" s="225"/>
      <c r="B1197" s="225"/>
      <c r="C1197" s="225"/>
      <c r="D1197" s="225"/>
      <c r="E1197" s="225"/>
      <c r="Q1197" s="211">
        <v>41705</v>
      </c>
      <c r="R1197" s="106">
        <v>1410</v>
      </c>
      <c r="S1197" s="106">
        <v>1403</v>
      </c>
      <c r="T1197" s="50"/>
      <c r="U1197" s="50"/>
    </row>
    <row r="1198" spans="1:21">
      <c r="A1198" s="225"/>
      <c r="B1198" s="225"/>
      <c r="C1198" s="225"/>
      <c r="D1198" s="225"/>
      <c r="E1198" s="225"/>
      <c r="Q1198" s="211">
        <v>41706</v>
      </c>
      <c r="R1198" s="106">
        <v>1410</v>
      </c>
      <c r="S1198" s="106">
        <v>1403</v>
      </c>
      <c r="T1198" s="50"/>
      <c r="U1198" s="50"/>
    </row>
    <row r="1199" spans="1:21">
      <c r="A1199" s="225"/>
      <c r="B1199" s="225"/>
      <c r="C1199" s="225"/>
      <c r="D1199" s="225"/>
      <c r="E1199" s="225"/>
      <c r="Q1199" s="211">
        <v>41707</v>
      </c>
      <c r="R1199" s="106">
        <v>1410</v>
      </c>
      <c r="S1199" s="106">
        <v>1403</v>
      </c>
      <c r="T1199" s="50"/>
      <c r="U1199" s="50"/>
    </row>
    <row r="1200" spans="1:21">
      <c r="A1200" s="225"/>
      <c r="B1200" s="225"/>
      <c r="C1200" s="225"/>
      <c r="D1200" s="225"/>
      <c r="E1200" s="225"/>
      <c r="Q1200" s="31">
        <v>41708</v>
      </c>
      <c r="R1200" s="107">
        <v>1411</v>
      </c>
      <c r="S1200" s="107">
        <v>1403</v>
      </c>
      <c r="T1200" s="50"/>
      <c r="U1200" s="50"/>
    </row>
    <row r="1201" spans="1:21">
      <c r="A1201" s="225"/>
      <c r="B1201" s="225"/>
      <c r="C1201" s="225"/>
      <c r="D1201" s="225"/>
      <c r="E1201" s="225"/>
      <c r="Q1201" s="31">
        <v>41709</v>
      </c>
      <c r="R1201" s="107">
        <v>1411</v>
      </c>
      <c r="S1201" s="107">
        <v>1403</v>
      </c>
      <c r="T1201" s="50"/>
      <c r="U1201" s="50"/>
    </row>
    <row r="1202" spans="1:21">
      <c r="A1202" s="225"/>
      <c r="B1202" s="225"/>
      <c r="C1202" s="225"/>
      <c r="D1202" s="225"/>
      <c r="E1202" s="225"/>
      <c r="Q1202" s="31">
        <v>41710</v>
      </c>
      <c r="R1202" s="107">
        <v>1411</v>
      </c>
      <c r="S1202" s="107">
        <v>1403</v>
      </c>
      <c r="T1202" s="50"/>
      <c r="U1202" s="50"/>
    </row>
    <row r="1203" spans="1:21">
      <c r="A1203" s="225"/>
      <c r="B1203" s="225"/>
      <c r="C1203" s="225"/>
      <c r="D1203" s="225"/>
      <c r="E1203" s="225"/>
      <c r="Q1203" s="31">
        <v>41711</v>
      </c>
      <c r="R1203" s="107">
        <v>1411</v>
      </c>
      <c r="S1203" s="107">
        <v>1403</v>
      </c>
      <c r="T1203" s="50"/>
      <c r="U1203" s="50"/>
    </row>
    <row r="1204" spans="1:21">
      <c r="A1204" s="225"/>
      <c r="B1204" s="225"/>
      <c r="C1204" s="225"/>
      <c r="D1204" s="225"/>
      <c r="E1204" s="225"/>
      <c r="Q1204" s="31">
        <v>41712</v>
      </c>
      <c r="R1204" s="107">
        <v>1411</v>
      </c>
      <c r="S1204" s="107">
        <v>1403</v>
      </c>
      <c r="T1204" s="50"/>
      <c r="U1204" s="50"/>
    </row>
    <row r="1205" spans="1:21">
      <c r="A1205" s="225"/>
      <c r="B1205" s="225"/>
      <c r="C1205" s="225"/>
      <c r="D1205" s="225"/>
      <c r="E1205" s="225"/>
      <c r="Q1205" s="31">
        <v>41713</v>
      </c>
      <c r="R1205" s="107">
        <v>1411</v>
      </c>
      <c r="S1205" s="107">
        <v>1403</v>
      </c>
      <c r="T1205" s="50"/>
      <c r="U1205" s="50"/>
    </row>
    <row r="1206" spans="1:21">
      <c r="A1206" s="225"/>
      <c r="B1206" s="225"/>
      <c r="C1206" s="225"/>
      <c r="D1206" s="225"/>
      <c r="E1206" s="225"/>
      <c r="Q1206" s="31">
        <v>41714</v>
      </c>
      <c r="R1206" s="107">
        <v>1411</v>
      </c>
      <c r="S1206" s="107">
        <v>1403</v>
      </c>
      <c r="T1206" s="50"/>
      <c r="U1206" s="50"/>
    </row>
    <row r="1207" spans="1:21">
      <c r="A1207" s="225"/>
      <c r="B1207" s="225"/>
      <c r="C1207" s="225"/>
      <c r="D1207" s="225"/>
      <c r="E1207" s="225"/>
      <c r="Q1207" s="211">
        <v>41715</v>
      </c>
      <c r="R1207" s="106">
        <v>1412</v>
      </c>
      <c r="S1207" s="106">
        <v>1403</v>
      </c>
      <c r="T1207" s="50"/>
      <c r="U1207" s="50"/>
    </row>
    <row r="1208" spans="1:21">
      <c r="A1208" s="225"/>
      <c r="B1208" s="225"/>
      <c r="C1208" s="225"/>
      <c r="D1208" s="225"/>
      <c r="E1208" s="225"/>
      <c r="Q1208" s="211">
        <v>41716</v>
      </c>
      <c r="R1208" s="106">
        <v>1412</v>
      </c>
      <c r="S1208" s="106">
        <v>1403</v>
      </c>
      <c r="T1208" s="50"/>
      <c r="U1208" s="50"/>
    </row>
    <row r="1209" spans="1:21">
      <c r="A1209" s="225"/>
      <c r="B1209" s="225"/>
      <c r="C1209" s="225"/>
      <c r="D1209" s="225"/>
      <c r="E1209" s="225"/>
      <c r="Q1209" s="211">
        <v>41717</v>
      </c>
      <c r="R1209" s="106">
        <v>1412</v>
      </c>
      <c r="S1209" s="106">
        <v>1403</v>
      </c>
      <c r="T1209" s="50"/>
      <c r="U1209" s="50"/>
    </row>
    <row r="1210" spans="1:21">
      <c r="A1210" s="225"/>
      <c r="B1210" s="225"/>
      <c r="C1210" s="225"/>
      <c r="D1210" s="225"/>
      <c r="E1210" s="225"/>
      <c r="Q1210" s="211">
        <v>41718</v>
      </c>
      <c r="R1210" s="106">
        <v>1412</v>
      </c>
      <c r="S1210" s="106">
        <v>1403</v>
      </c>
      <c r="T1210" s="50"/>
      <c r="U1210" s="50"/>
    </row>
    <row r="1211" spans="1:21">
      <c r="A1211" s="225"/>
      <c r="B1211" s="225"/>
      <c r="C1211" s="225"/>
      <c r="D1211" s="225"/>
      <c r="E1211" s="225"/>
      <c r="Q1211" s="211">
        <v>41719</v>
      </c>
      <c r="R1211" s="106">
        <v>1412</v>
      </c>
      <c r="S1211" s="106">
        <v>1403</v>
      </c>
      <c r="T1211" s="50"/>
      <c r="U1211" s="50"/>
    </row>
    <row r="1212" spans="1:21">
      <c r="A1212" s="225"/>
      <c r="B1212" s="225"/>
      <c r="C1212" s="225"/>
      <c r="D1212" s="225"/>
      <c r="E1212" s="225"/>
      <c r="Q1212" s="211">
        <v>41720</v>
      </c>
      <c r="R1212" s="106">
        <v>1412</v>
      </c>
      <c r="S1212" s="106">
        <v>1403</v>
      </c>
      <c r="T1212" s="50"/>
      <c r="U1212" s="50"/>
    </row>
    <row r="1213" spans="1:21">
      <c r="A1213" s="225"/>
      <c r="B1213" s="225"/>
      <c r="C1213" s="225"/>
      <c r="D1213" s="225"/>
      <c r="E1213" s="225"/>
      <c r="Q1213" s="211">
        <v>41721</v>
      </c>
      <c r="R1213" s="106">
        <v>1412</v>
      </c>
      <c r="S1213" s="106">
        <v>1403</v>
      </c>
      <c r="T1213" s="50"/>
      <c r="U1213" s="50"/>
    </row>
    <row r="1214" spans="1:21">
      <c r="A1214" s="225"/>
      <c r="B1214" s="225"/>
      <c r="C1214" s="225"/>
      <c r="D1214" s="225"/>
      <c r="E1214" s="225"/>
      <c r="Q1214" s="31">
        <v>41722</v>
      </c>
      <c r="R1214" s="107">
        <v>1413</v>
      </c>
      <c r="S1214" s="107">
        <v>1403</v>
      </c>
      <c r="T1214" s="50"/>
      <c r="U1214" s="50"/>
    </row>
    <row r="1215" spans="1:21">
      <c r="A1215" s="225"/>
      <c r="B1215" s="225"/>
      <c r="C1215" s="225"/>
      <c r="D1215" s="225"/>
      <c r="E1215" s="225"/>
      <c r="Q1215" s="31">
        <v>41723</v>
      </c>
      <c r="R1215" s="107">
        <v>1413</v>
      </c>
      <c r="S1215" s="107">
        <v>1403</v>
      </c>
      <c r="T1215" s="50"/>
      <c r="U1215" s="50"/>
    </row>
    <row r="1216" spans="1:21">
      <c r="A1216" s="225"/>
      <c r="B1216" s="225"/>
      <c r="C1216" s="225"/>
      <c r="D1216" s="225"/>
      <c r="E1216" s="225"/>
      <c r="Q1216" s="31">
        <v>41724</v>
      </c>
      <c r="R1216" s="107">
        <v>1413</v>
      </c>
      <c r="S1216" s="107">
        <v>1403</v>
      </c>
      <c r="T1216" s="50"/>
      <c r="U1216" s="50"/>
    </row>
    <row r="1217" spans="1:21">
      <c r="A1217" s="225"/>
      <c r="B1217" s="225"/>
      <c r="C1217" s="225"/>
      <c r="D1217" s="225"/>
      <c r="E1217" s="225"/>
      <c r="Q1217" s="31">
        <v>41725</v>
      </c>
      <c r="R1217" s="107">
        <v>1413</v>
      </c>
      <c r="S1217" s="107">
        <v>1403</v>
      </c>
      <c r="T1217" s="50"/>
      <c r="U1217" s="50"/>
    </row>
    <row r="1218" spans="1:21">
      <c r="A1218" s="225"/>
      <c r="B1218" s="225"/>
      <c r="C1218" s="225"/>
      <c r="D1218" s="225"/>
      <c r="E1218" s="225"/>
      <c r="Q1218" s="31">
        <v>41726</v>
      </c>
      <c r="R1218" s="107">
        <v>1413</v>
      </c>
      <c r="S1218" s="107">
        <v>1403</v>
      </c>
      <c r="T1218" s="50"/>
      <c r="U1218" s="50"/>
    </row>
    <row r="1219" spans="1:21">
      <c r="A1219" s="225"/>
      <c r="B1219" s="225"/>
      <c r="C1219" s="225"/>
      <c r="D1219" s="225"/>
      <c r="E1219" s="225"/>
      <c r="Q1219" s="31">
        <v>41727</v>
      </c>
      <c r="R1219" s="107">
        <v>1413</v>
      </c>
      <c r="S1219" s="107">
        <v>1403</v>
      </c>
      <c r="T1219" s="50"/>
      <c r="U1219" s="50"/>
    </row>
    <row r="1220" spans="1:21">
      <c r="A1220" s="225"/>
      <c r="B1220" s="225"/>
      <c r="C1220" s="225"/>
      <c r="D1220" s="225"/>
      <c r="E1220" s="225"/>
      <c r="Q1220" s="31">
        <v>41728</v>
      </c>
      <c r="R1220" s="107">
        <v>1413</v>
      </c>
      <c r="S1220" s="107">
        <v>1403</v>
      </c>
      <c r="T1220" s="50"/>
      <c r="U1220" s="50"/>
    </row>
    <row r="1221" spans="1:21">
      <c r="A1221" s="225"/>
      <c r="B1221" s="225"/>
      <c r="C1221" s="225"/>
      <c r="D1221" s="225"/>
      <c r="E1221" s="225"/>
      <c r="Q1221" s="211">
        <v>41729</v>
      </c>
      <c r="R1221" s="106">
        <v>1414</v>
      </c>
      <c r="S1221" s="106">
        <v>1403</v>
      </c>
      <c r="T1221" s="50"/>
      <c r="U1221" s="50"/>
    </row>
    <row r="1222" spans="1:21">
      <c r="A1222" s="225"/>
      <c r="B1222" s="225"/>
      <c r="C1222" s="225"/>
      <c r="D1222" s="225"/>
      <c r="E1222" s="225"/>
      <c r="Q1222" s="211">
        <v>41730</v>
      </c>
      <c r="R1222" s="106">
        <v>1414</v>
      </c>
      <c r="S1222" s="106">
        <v>1404</v>
      </c>
      <c r="T1222" s="50"/>
      <c r="U1222" s="50"/>
    </row>
    <row r="1223" spans="1:21">
      <c r="A1223" s="225"/>
      <c r="B1223" s="225"/>
      <c r="C1223" s="225"/>
      <c r="D1223" s="225"/>
      <c r="E1223" s="225"/>
      <c r="Q1223" s="211">
        <v>41731</v>
      </c>
      <c r="R1223" s="106">
        <v>1414</v>
      </c>
      <c r="S1223" s="106">
        <v>1404</v>
      </c>
      <c r="T1223" s="50"/>
      <c r="U1223" s="50"/>
    </row>
    <row r="1224" spans="1:21">
      <c r="A1224" s="225"/>
      <c r="B1224" s="225"/>
      <c r="C1224" s="225"/>
      <c r="D1224" s="225"/>
      <c r="E1224" s="225"/>
      <c r="Q1224" s="211">
        <v>41732</v>
      </c>
      <c r="R1224" s="106">
        <v>1414</v>
      </c>
      <c r="S1224" s="106">
        <v>1404</v>
      </c>
      <c r="T1224" s="50"/>
      <c r="U1224" s="50"/>
    </row>
    <row r="1225" spans="1:21">
      <c r="A1225" s="225"/>
      <c r="B1225" s="225"/>
      <c r="C1225" s="225"/>
      <c r="D1225" s="225"/>
      <c r="E1225" s="225"/>
      <c r="Q1225" s="211">
        <v>41733</v>
      </c>
      <c r="R1225" s="106">
        <v>1414</v>
      </c>
      <c r="S1225" s="106">
        <v>1404</v>
      </c>
      <c r="T1225" s="50"/>
      <c r="U1225" s="50"/>
    </row>
    <row r="1226" spans="1:21">
      <c r="A1226" s="225"/>
      <c r="B1226" s="225"/>
      <c r="C1226" s="225"/>
      <c r="D1226" s="225"/>
      <c r="E1226" s="225"/>
      <c r="Q1226" s="211">
        <v>41734</v>
      </c>
      <c r="R1226" s="106">
        <v>1414</v>
      </c>
      <c r="S1226" s="106">
        <v>1404</v>
      </c>
      <c r="T1226" s="50"/>
      <c r="U1226" s="50"/>
    </row>
    <row r="1227" spans="1:21">
      <c r="A1227" s="225"/>
      <c r="B1227" s="225"/>
      <c r="C1227" s="225"/>
      <c r="D1227" s="225"/>
      <c r="E1227" s="225"/>
      <c r="Q1227" s="211">
        <v>41735</v>
      </c>
      <c r="R1227" s="106">
        <v>1414</v>
      </c>
      <c r="S1227" s="106">
        <v>1404</v>
      </c>
      <c r="T1227" s="50"/>
      <c r="U1227" s="50"/>
    </row>
    <row r="1228" spans="1:21">
      <c r="A1228" s="225"/>
      <c r="B1228" s="225"/>
      <c r="C1228" s="225"/>
      <c r="D1228" s="225"/>
      <c r="E1228" s="225"/>
      <c r="Q1228" s="31">
        <v>41736</v>
      </c>
      <c r="R1228" s="107">
        <v>1415</v>
      </c>
      <c r="S1228" s="107">
        <v>1404</v>
      </c>
      <c r="T1228" s="50"/>
      <c r="U1228" s="50"/>
    </row>
    <row r="1229" spans="1:21">
      <c r="A1229" s="225"/>
      <c r="B1229" s="225"/>
      <c r="C1229" s="225"/>
      <c r="D1229" s="225"/>
      <c r="E1229" s="225"/>
      <c r="Q1229" s="31">
        <v>41737</v>
      </c>
      <c r="R1229" s="107">
        <v>1415</v>
      </c>
      <c r="S1229" s="107">
        <v>1404</v>
      </c>
      <c r="T1229" s="50"/>
      <c r="U1229" s="50"/>
    </row>
    <row r="1230" spans="1:21">
      <c r="A1230" s="225"/>
      <c r="B1230" s="225"/>
      <c r="C1230" s="225"/>
      <c r="D1230" s="225"/>
      <c r="E1230" s="225"/>
      <c r="Q1230" s="31">
        <v>41738</v>
      </c>
      <c r="R1230" s="107">
        <v>1415</v>
      </c>
      <c r="S1230" s="107">
        <v>1404</v>
      </c>
      <c r="T1230" s="50"/>
      <c r="U1230" s="50"/>
    </row>
    <row r="1231" spans="1:21">
      <c r="A1231" s="225"/>
      <c r="B1231" s="225"/>
      <c r="C1231" s="225"/>
      <c r="D1231" s="225"/>
      <c r="E1231" s="225"/>
      <c r="Q1231" s="31">
        <v>41739</v>
      </c>
      <c r="R1231" s="107">
        <v>1415</v>
      </c>
      <c r="S1231" s="107">
        <v>1404</v>
      </c>
      <c r="T1231" s="50"/>
      <c r="U1231" s="50"/>
    </row>
    <row r="1232" spans="1:21">
      <c r="A1232" s="225"/>
      <c r="B1232" s="225"/>
      <c r="C1232" s="225"/>
      <c r="D1232" s="225"/>
      <c r="E1232" s="225"/>
      <c r="Q1232" s="31">
        <v>41740</v>
      </c>
      <c r="R1232" s="107">
        <v>1415</v>
      </c>
      <c r="S1232" s="107">
        <v>1404</v>
      </c>
      <c r="T1232" s="50"/>
      <c r="U1232" s="50"/>
    </row>
    <row r="1233" spans="1:21">
      <c r="A1233" s="225"/>
      <c r="B1233" s="225"/>
      <c r="C1233" s="225"/>
      <c r="D1233" s="225"/>
      <c r="E1233" s="225"/>
      <c r="Q1233" s="31">
        <v>41741</v>
      </c>
      <c r="R1233" s="107">
        <v>1415</v>
      </c>
      <c r="S1233" s="107">
        <v>1404</v>
      </c>
      <c r="T1233" s="50"/>
      <c r="U1233" s="50"/>
    </row>
    <row r="1234" spans="1:21">
      <c r="A1234" s="225"/>
      <c r="B1234" s="225"/>
      <c r="C1234" s="225"/>
      <c r="D1234" s="225"/>
      <c r="E1234" s="225"/>
      <c r="Q1234" s="31">
        <v>41742</v>
      </c>
      <c r="R1234" s="107">
        <v>1415</v>
      </c>
      <c r="S1234" s="107">
        <v>1404</v>
      </c>
      <c r="T1234" s="50"/>
      <c r="U1234" s="50"/>
    </row>
    <row r="1235" spans="1:21">
      <c r="A1235" s="225"/>
      <c r="B1235" s="225"/>
      <c r="C1235" s="225"/>
      <c r="D1235" s="225"/>
      <c r="E1235" s="225"/>
      <c r="Q1235" s="211">
        <v>41743</v>
      </c>
      <c r="R1235" s="106">
        <v>1416</v>
      </c>
      <c r="S1235" s="106">
        <v>1404</v>
      </c>
      <c r="T1235" s="50"/>
      <c r="U1235" s="50"/>
    </row>
    <row r="1236" spans="1:21">
      <c r="A1236" s="225"/>
      <c r="B1236" s="225"/>
      <c r="C1236" s="225"/>
      <c r="D1236" s="225"/>
      <c r="E1236" s="225"/>
      <c r="Q1236" s="211">
        <v>41744</v>
      </c>
      <c r="R1236" s="106">
        <v>1416</v>
      </c>
      <c r="S1236" s="106">
        <v>1404</v>
      </c>
      <c r="T1236" s="50"/>
      <c r="U1236" s="50"/>
    </row>
    <row r="1237" spans="1:21">
      <c r="A1237" s="225"/>
      <c r="B1237" s="225"/>
      <c r="C1237" s="225"/>
      <c r="D1237" s="225"/>
      <c r="E1237" s="225"/>
      <c r="Q1237" s="211">
        <v>41745</v>
      </c>
      <c r="R1237" s="106">
        <v>1416</v>
      </c>
      <c r="S1237" s="106">
        <v>1404</v>
      </c>
      <c r="T1237" s="50"/>
      <c r="U1237" s="50"/>
    </row>
    <row r="1238" spans="1:21">
      <c r="A1238" s="225"/>
      <c r="B1238" s="225"/>
      <c r="C1238" s="225"/>
      <c r="D1238" s="225"/>
      <c r="E1238" s="225"/>
      <c r="Q1238" s="211">
        <v>41746</v>
      </c>
      <c r="R1238" s="106">
        <v>1416</v>
      </c>
      <c r="S1238" s="106">
        <v>1404</v>
      </c>
      <c r="T1238" s="50"/>
      <c r="U1238" s="50"/>
    </row>
    <row r="1239" spans="1:21">
      <c r="A1239" s="225"/>
      <c r="B1239" s="225"/>
      <c r="C1239" s="225"/>
      <c r="D1239" s="225"/>
      <c r="E1239" s="225"/>
      <c r="Q1239" s="211">
        <v>41747</v>
      </c>
      <c r="R1239" s="106">
        <v>1416</v>
      </c>
      <c r="S1239" s="106">
        <v>1404</v>
      </c>
      <c r="T1239" s="50"/>
      <c r="U1239" s="50"/>
    </row>
    <row r="1240" spans="1:21">
      <c r="A1240" s="225"/>
      <c r="B1240" s="225"/>
      <c r="C1240" s="225"/>
      <c r="D1240" s="225"/>
      <c r="E1240" s="225"/>
      <c r="Q1240" s="211">
        <v>41748</v>
      </c>
      <c r="R1240" s="106">
        <v>1416</v>
      </c>
      <c r="S1240" s="106">
        <v>1404</v>
      </c>
      <c r="T1240" s="50"/>
      <c r="U1240" s="50"/>
    </row>
    <row r="1241" spans="1:21">
      <c r="A1241" s="225"/>
      <c r="B1241" s="225"/>
      <c r="C1241" s="225"/>
      <c r="D1241" s="225"/>
      <c r="E1241" s="225"/>
      <c r="Q1241" s="211">
        <v>41749</v>
      </c>
      <c r="R1241" s="106">
        <v>1416</v>
      </c>
      <c r="S1241" s="106">
        <v>1404</v>
      </c>
      <c r="T1241" s="50"/>
      <c r="U1241" s="50"/>
    </row>
    <row r="1242" spans="1:21">
      <c r="A1242" s="225"/>
      <c r="B1242" s="225"/>
      <c r="C1242" s="225"/>
      <c r="D1242" s="225"/>
      <c r="E1242" s="225"/>
      <c r="Q1242" s="31">
        <v>41750</v>
      </c>
      <c r="R1242" s="107">
        <v>1417</v>
      </c>
      <c r="S1242" s="107">
        <v>1404</v>
      </c>
      <c r="T1242" s="50"/>
      <c r="U1242" s="50"/>
    </row>
    <row r="1243" spans="1:21">
      <c r="A1243" s="225"/>
      <c r="B1243" s="225"/>
      <c r="C1243" s="225"/>
      <c r="D1243" s="225"/>
      <c r="E1243" s="225"/>
      <c r="Q1243" s="31">
        <v>41751</v>
      </c>
      <c r="R1243" s="107">
        <v>1417</v>
      </c>
      <c r="S1243" s="107">
        <v>1404</v>
      </c>
      <c r="T1243" s="50"/>
      <c r="U1243" s="50"/>
    </row>
    <row r="1244" spans="1:21">
      <c r="A1244" s="225"/>
      <c r="B1244" s="225"/>
      <c r="C1244" s="225"/>
      <c r="D1244" s="225"/>
      <c r="E1244" s="225"/>
      <c r="Q1244" s="31">
        <v>41752</v>
      </c>
      <c r="R1244" s="107">
        <v>1417</v>
      </c>
      <c r="S1244" s="107">
        <v>1404</v>
      </c>
      <c r="T1244" s="50"/>
      <c r="U1244" s="50"/>
    </row>
    <row r="1245" spans="1:21">
      <c r="A1245" s="225"/>
      <c r="B1245" s="225"/>
      <c r="C1245" s="225"/>
      <c r="D1245" s="225"/>
      <c r="E1245" s="225"/>
      <c r="Q1245" s="31">
        <v>41753</v>
      </c>
      <c r="R1245" s="107">
        <v>1417</v>
      </c>
      <c r="S1245" s="107">
        <v>1404</v>
      </c>
      <c r="T1245" s="50"/>
      <c r="U1245" s="50"/>
    </row>
    <row r="1246" spans="1:21">
      <c r="A1246" s="225"/>
      <c r="B1246" s="225"/>
      <c r="C1246" s="225"/>
      <c r="D1246" s="225"/>
      <c r="E1246" s="225"/>
      <c r="Q1246" s="31">
        <v>41754</v>
      </c>
      <c r="R1246" s="107">
        <v>1417</v>
      </c>
      <c r="S1246" s="107">
        <v>1404</v>
      </c>
      <c r="T1246" s="50"/>
      <c r="U1246" s="50"/>
    </row>
    <row r="1247" spans="1:21">
      <c r="A1247" s="225"/>
      <c r="B1247" s="225"/>
      <c r="C1247" s="225"/>
      <c r="D1247" s="225"/>
      <c r="E1247" s="225"/>
      <c r="Q1247" s="31">
        <v>41755</v>
      </c>
      <c r="R1247" s="107">
        <v>1417</v>
      </c>
      <c r="S1247" s="107">
        <v>1404</v>
      </c>
      <c r="T1247" s="50"/>
      <c r="U1247" s="50"/>
    </row>
    <row r="1248" spans="1:21">
      <c r="A1248" s="225"/>
      <c r="B1248" s="225"/>
      <c r="C1248" s="225"/>
      <c r="D1248" s="225"/>
      <c r="E1248" s="225"/>
      <c r="Q1248" s="31">
        <v>41756</v>
      </c>
      <c r="R1248" s="107">
        <v>1417</v>
      </c>
      <c r="S1248" s="107">
        <v>1404</v>
      </c>
      <c r="T1248" s="50"/>
      <c r="U1248" s="50"/>
    </row>
    <row r="1249" spans="1:21">
      <c r="A1249" s="225"/>
      <c r="B1249" s="225"/>
      <c r="C1249" s="225"/>
      <c r="D1249" s="225"/>
      <c r="E1249" s="225"/>
      <c r="Q1249" s="211">
        <v>41757</v>
      </c>
      <c r="R1249" s="106">
        <v>1418</v>
      </c>
      <c r="S1249" s="106">
        <v>1404</v>
      </c>
      <c r="T1249" s="50"/>
      <c r="U1249" s="50"/>
    </row>
    <row r="1250" spans="1:21">
      <c r="A1250" s="225"/>
      <c r="B1250" s="225"/>
      <c r="C1250" s="225"/>
      <c r="D1250" s="225"/>
      <c r="E1250" s="225"/>
      <c r="Q1250" s="211">
        <v>41758</v>
      </c>
      <c r="R1250" s="106">
        <v>1418</v>
      </c>
      <c r="S1250" s="106">
        <v>1404</v>
      </c>
      <c r="T1250" s="50"/>
      <c r="U1250" s="50"/>
    </row>
    <row r="1251" spans="1:21">
      <c r="A1251" s="225"/>
      <c r="B1251" s="225"/>
      <c r="C1251" s="225"/>
      <c r="D1251" s="225"/>
      <c r="E1251" s="225"/>
      <c r="Q1251" s="211">
        <v>41759</v>
      </c>
      <c r="R1251" s="106">
        <v>1418</v>
      </c>
      <c r="S1251" s="106">
        <v>1404</v>
      </c>
      <c r="T1251" s="50"/>
      <c r="U1251" s="50"/>
    </row>
    <row r="1252" spans="1:21">
      <c r="A1252" s="225"/>
      <c r="B1252" s="225"/>
      <c r="C1252" s="225"/>
      <c r="D1252" s="225"/>
      <c r="E1252" s="225"/>
      <c r="Q1252" s="211">
        <v>41760</v>
      </c>
      <c r="R1252" s="106">
        <v>1418</v>
      </c>
      <c r="S1252" s="106">
        <v>1405</v>
      </c>
      <c r="T1252" s="50"/>
      <c r="U1252" s="50"/>
    </row>
    <row r="1253" spans="1:21">
      <c r="A1253" s="225"/>
      <c r="B1253" s="225"/>
      <c r="C1253" s="225"/>
      <c r="D1253" s="225"/>
      <c r="E1253" s="225"/>
      <c r="Q1253" s="211">
        <v>41761</v>
      </c>
      <c r="R1253" s="106">
        <v>1418</v>
      </c>
      <c r="S1253" s="106">
        <v>1405</v>
      </c>
      <c r="T1253" s="50"/>
      <c r="U1253" s="50"/>
    </row>
    <row r="1254" spans="1:21">
      <c r="A1254" s="225"/>
      <c r="B1254" s="225"/>
      <c r="C1254" s="225"/>
      <c r="D1254" s="225"/>
      <c r="E1254" s="225"/>
      <c r="Q1254" s="211">
        <v>41762</v>
      </c>
      <c r="R1254" s="106">
        <v>1418</v>
      </c>
      <c r="S1254" s="106">
        <v>1405</v>
      </c>
      <c r="T1254" s="50"/>
      <c r="U1254" s="50"/>
    </row>
    <row r="1255" spans="1:21">
      <c r="A1255" s="225"/>
      <c r="B1255" s="225"/>
      <c r="C1255" s="225"/>
      <c r="D1255" s="225"/>
      <c r="E1255" s="225"/>
      <c r="Q1255" s="211">
        <v>41763</v>
      </c>
      <c r="R1255" s="106">
        <v>1418</v>
      </c>
      <c r="S1255" s="106">
        <v>1405</v>
      </c>
      <c r="T1255" s="50"/>
      <c r="U1255" s="50"/>
    </row>
    <row r="1256" spans="1:21">
      <c r="A1256" s="225"/>
      <c r="B1256" s="225"/>
      <c r="C1256" s="225"/>
      <c r="D1256" s="225"/>
      <c r="E1256" s="225"/>
      <c r="Q1256" s="31">
        <v>41764</v>
      </c>
      <c r="R1256" s="107">
        <v>1419</v>
      </c>
      <c r="S1256" s="107">
        <v>1405</v>
      </c>
      <c r="T1256" s="50"/>
      <c r="U1256" s="50"/>
    </row>
    <row r="1257" spans="1:21">
      <c r="A1257" s="225"/>
      <c r="B1257" s="225"/>
      <c r="C1257" s="225"/>
      <c r="D1257" s="225"/>
      <c r="E1257" s="225"/>
      <c r="Q1257" s="31">
        <v>41765</v>
      </c>
      <c r="R1257" s="107">
        <v>1419</v>
      </c>
      <c r="S1257" s="107">
        <v>1405</v>
      </c>
      <c r="T1257" s="50"/>
      <c r="U1257" s="50"/>
    </row>
    <row r="1258" spans="1:21">
      <c r="A1258" s="225"/>
      <c r="B1258" s="225"/>
      <c r="C1258" s="225"/>
      <c r="D1258" s="225"/>
      <c r="E1258" s="225"/>
      <c r="Q1258" s="31">
        <v>41766</v>
      </c>
      <c r="R1258" s="107">
        <v>1419</v>
      </c>
      <c r="S1258" s="107">
        <v>1405</v>
      </c>
      <c r="T1258" s="50"/>
      <c r="U1258" s="50"/>
    </row>
    <row r="1259" spans="1:21">
      <c r="A1259" s="225"/>
      <c r="B1259" s="225"/>
      <c r="C1259" s="225"/>
      <c r="D1259" s="225"/>
      <c r="E1259" s="225"/>
      <c r="Q1259" s="31">
        <v>41767</v>
      </c>
      <c r="R1259" s="107">
        <v>1419</v>
      </c>
      <c r="S1259" s="107">
        <v>1405</v>
      </c>
      <c r="T1259" s="50"/>
      <c r="U1259" s="50"/>
    </row>
    <row r="1260" spans="1:21">
      <c r="A1260" s="225"/>
      <c r="B1260" s="225"/>
      <c r="C1260" s="225"/>
      <c r="D1260" s="225"/>
      <c r="E1260" s="225"/>
      <c r="Q1260" s="31">
        <v>41768</v>
      </c>
      <c r="R1260" s="107">
        <v>1419</v>
      </c>
      <c r="S1260" s="107">
        <v>1405</v>
      </c>
      <c r="T1260" s="50"/>
      <c r="U1260" s="50"/>
    </row>
    <row r="1261" spans="1:21">
      <c r="A1261" s="225"/>
      <c r="B1261" s="225"/>
      <c r="C1261" s="225"/>
      <c r="D1261" s="225"/>
      <c r="E1261" s="225"/>
      <c r="Q1261" s="31">
        <v>41769</v>
      </c>
      <c r="R1261" s="107">
        <v>1419</v>
      </c>
      <c r="S1261" s="107">
        <v>1405</v>
      </c>
      <c r="T1261" s="50"/>
      <c r="U1261" s="50"/>
    </row>
    <row r="1262" spans="1:21">
      <c r="A1262" s="225"/>
      <c r="B1262" s="225"/>
      <c r="C1262" s="225"/>
      <c r="D1262" s="225"/>
      <c r="E1262" s="225"/>
      <c r="Q1262" s="31">
        <v>41770</v>
      </c>
      <c r="R1262" s="107">
        <v>1419</v>
      </c>
      <c r="S1262" s="107">
        <v>1405</v>
      </c>
      <c r="T1262" s="50"/>
      <c r="U1262" s="50"/>
    </row>
    <row r="1263" spans="1:21">
      <c r="A1263" s="225"/>
      <c r="B1263" s="225"/>
      <c r="C1263" s="225"/>
      <c r="D1263" s="225"/>
      <c r="E1263" s="225"/>
      <c r="Q1263" s="211">
        <v>41771</v>
      </c>
      <c r="R1263" s="106">
        <v>1420</v>
      </c>
      <c r="S1263" s="106">
        <v>1405</v>
      </c>
      <c r="T1263" s="50"/>
      <c r="U1263" s="50"/>
    </row>
    <row r="1264" spans="1:21">
      <c r="A1264" s="225"/>
      <c r="B1264" s="225"/>
      <c r="C1264" s="225"/>
      <c r="D1264" s="225"/>
      <c r="E1264" s="225"/>
      <c r="Q1264" s="211">
        <v>41772</v>
      </c>
      <c r="R1264" s="106">
        <v>1420</v>
      </c>
      <c r="S1264" s="106">
        <v>1405</v>
      </c>
      <c r="T1264" s="50"/>
      <c r="U1264" s="50"/>
    </row>
    <row r="1265" spans="1:21">
      <c r="A1265" s="225"/>
      <c r="B1265" s="225"/>
      <c r="C1265" s="225"/>
      <c r="D1265" s="225"/>
      <c r="E1265" s="225"/>
      <c r="Q1265" s="211">
        <v>41773</v>
      </c>
      <c r="R1265" s="106">
        <v>1420</v>
      </c>
      <c r="S1265" s="106">
        <v>1405</v>
      </c>
      <c r="T1265" s="50"/>
      <c r="U1265" s="50"/>
    </row>
    <row r="1266" spans="1:21">
      <c r="A1266" s="225"/>
      <c r="B1266" s="225"/>
      <c r="C1266" s="225"/>
      <c r="D1266" s="225"/>
      <c r="E1266" s="225"/>
      <c r="Q1266" s="211">
        <v>41774</v>
      </c>
      <c r="R1266" s="106">
        <v>1420</v>
      </c>
      <c r="S1266" s="106">
        <v>1405</v>
      </c>
      <c r="T1266" s="50"/>
      <c r="U1266" s="50"/>
    </row>
    <row r="1267" spans="1:21">
      <c r="A1267" s="225"/>
      <c r="B1267" s="225"/>
      <c r="C1267" s="225"/>
      <c r="D1267" s="225"/>
      <c r="E1267" s="225"/>
      <c r="Q1267" s="211">
        <v>41775</v>
      </c>
      <c r="R1267" s="106">
        <v>1420</v>
      </c>
      <c r="S1267" s="106">
        <v>1405</v>
      </c>
      <c r="T1267" s="50"/>
      <c r="U1267" s="50"/>
    </row>
    <row r="1268" spans="1:21">
      <c r="A1268" s="225"/>
      <c r="B1268" s="225"/>
      <c r="C1268" s="225"/>
      <c r="D1268" s="225"/>
      <c r="E1268" s="225"/>
      <c r="Q1268" s="211">
        <v>41776</v>
      </c>
      <c r="R1268" s="106">
        <v>1420</v>
      </c>
      <c r="S1268" s="106">
        <v>1405</v>
      </c>
      <c r="T1268" s="50"/>
      <c r="U1268" s="50"/>
    </row>
    <row r="1269" spans="1:21">
      <c r="A1269" s="225"/>
      <c r="B1269" s="225"/>
      <c r="C1269" s="225"/>
      <c r="D1269" s="225"/>
      <c r="E1269" s="225"/>
      <c r="Q1269" s="211">
        <v>41777</v>
      </c>
      <c r="R1269" s="106">
        <v>1420</v>
      </c>
      <c r="S1269" s="106">
        <v>1405</v>
      </c>
      <c r="T1269" s="50"/>
      <c r="U1269" s="50"/>
    </row>
    <row r="1270" spans="1:21">
      <c r="A1270" s="225"/>
      <c r="B1270" s="225"/>
      <c r="C1270" s="225"/>
      <c r="D1270" s="225"/>
      <c r="E1270" s="225"/>
      <c r="Q1270" s="31">
        <v>41778</v>
      </c>
      <c r="R1270" s="107">
        <v>1421</v>
      </c>
      <c r="S1270" s="107">
        <v>1405</v>
      </c>
      <c r="T1270" s="50"/>
      <c r="U1270" s="50"/>
    </row>
    <row r="1271" spans="1:21">
      <c r="A1271" s="225"/>
      <c r="B1271" s="225"/>
      <c r="C1271" s="225"/>
      <c r="D1271" s="225"/>
      <c r="E1271" s="225"/>
      <c r="Q1271" s="31">
        <v>41779</v>
      </c>
      <c r="R1271" s="107">
        <v>1421</v>
      </c>
      <c r="S1271" s="107">
        <v>1405</v>
      </c>
      <c r="T1271" s="50"/>
      <c r="U1271" s="50"/>
    </row>
    <row r="1272" spans="1:21">
      <c r="A1272" s="225"/>
      <c r="B1272" s="225"/>
      <c r="C1272" s="225"/>
      <c r="D1272" s="225"/>
      <c r="E1272" s="225"/>
      <c r="Q1272" s="31">
        <v>41780</v>
      </c>
      <c r="R1272" s="107">
        <v>1421</v>
      </c>
      <c r="S1272" s="107">
        <v>1405</v>
      </c>
      <c r="T1272" s="50"/>
      <c r="U1272" s="50"/>
    </row>
    <row r="1273" spans="1:21">
      <c r="A1273" s="225"/>
      <c r="B1273" s="225"/>
      <c r="C1273" s="225"/>
      <c r="D1273" s="225"/>
      <c r="E1273" s="225"/>
      <c r="Q1273" s="31">
        <v>41781</v>
      </c>
      <c r="R1273" s="107">
        <v>1421</v>
      </c>
      <c r="S1273" s="107">
        <v>1405</v>
      </c>
      <c r="T1273" s="50"/>
      <c r="U1273" s="50"/>
    </row>
    <row r="1274" spans="1:21">
      <c r="A1274" s="225"/>
      <c r="B1274" s="225"/>
      <c r="C1274" s="225"/>
      <c r="D1274" s="225"/>
      <c r="E1274" s="225"/>
      <c r="Q1274" s="31">
        <v>41782</v>
      </c>
      <c r="R1274" s="107">
        <v>1421</v>
      </c>
      <c r="S1274" s="107">
        <v>1405</v>
      </c>
      <c r="T1274" s="50"/>
      <c r="U1274" s="50"/>
    </row>
    <row r="1275" spans="1:21">
      <c r="A1275" s="225"/>
      <c r="B1275" s="225"/>
      <c r="C1275" s="225"/>
      <c r="D1275" s="225"/>
      <c r="E1275" s="225"/>
      <c r="Q1275" s="31">
        <v>41783</v>
      </c>
      <c r="R1275" s="107">
        <v>1421</v>
      </c>
      <c r="S1275" s="107">
        <v>1405</v>
      </c>
      <c r="T1275" s="50"/>
      <c r="U1275" s="50"/>
    </row>
    <row r="1276" spans="1:21">
      <c r="A1276" s="225"/>
      <c r="B1276" s="225"/>
      <c r="C1276" s="225"/>
      <c r="D1276" s="225"/>
      <c r="E1276" s="225"/>
      <c r="Q1276" s="31">
        <v>41784</v>
      </c>
      <c r="R1276" s="107">
        <v>1421</v>
      </c>
      <c r="S1276" s="107">
        <v>1405</v>
      </c>
      <c r="T1276" s="50"/>
      <c r="U1276" s="50"/>
    </row>
    <row r="1277" spans="1:21">
      <c r="A1277" s="225"/>
      <c r="B1277" s="225"/>
      <c r="C1277" s="225"/>
      <c r="D1277" s="225"/>
      <c r="E1277" s="225"/>
      <c r="Q1277" s="211">
        <v>41785</v>
      </c>
      <c r="R1277" s="106">
        <v>1422</v>
      </c>
      <c r="S1277" s="106">
        <v>1405</v>
      </c>
      <c r="T1277" s="50"/>
      <c r="U1277" s="50"/>
    </row>
    <row r="1278" spans="1:21">
      <c r="A1278" s="225"/>
      <c r="B1278" s="225"/>
      <c r="C1278" s="225"/>
      <c r="D1278" s="225"/>
      <c r="E1278" s="225"/>
      <c r="Q1278" s="211">
        <v>41786</v>
      </c>
      <c r="R1278" s="106">
        <v>1422</v>
      </c>
      <c r="S1278" s="106">
        <v>1405</v>
      </c>
      <c r="T1278" s="50"/>
      <c r="U1278" s="50"/>
    </row>
    <row r="1279" spans="1:21">
      <c r="A1279" s="225"/>
      <c r="B1279" s="225"/>
      <c r="C1279" s="225"/>
      <c r="D1279" s="225"/>
      <c r="E1279" s="225"/>
      <c r="Q1279" s="211">
        <v>41787</v>
      </c>
      <c r="R1279" s="106">
        <v>1422</v>
      </c>
      <c r="S1279" s="106">
        <v>1405</v>
      </c>
      <c r="T1279" s="50"/>
      <c r="U1279" s="50"/>
    </row>
    <row r="1280" spans="1:21">
      <c r="A1280" s="225"/>
      <c r="B1280" s="225"/>
      <c r="C1280" s="225"/>
      <c r="D1280" s="225"/>
      <c r="E1280" s="225"/>
      <c r="Q1280" s="211">
        <v>41788</v>
      </c>
      <c r="R1280" s="106">
        <v>1422</v>
      </c>
      <c r="S1280" s="106">
        <v>1405</v>
      </c>
      <c r="T1280" s="50"/>
      <c r="U1280" s="50"/>
    </row>
    <row r="1281" spans="1:21">
      <c r="A1281" s="225"/>
      <c r="B1281" s="225"/>
      <c r="C1281" s="225"/>
      <c r="D1281" s="225"/>
      <c r="E1281" s="225"/>
      <c r="Q1281" s="211">
        <v>41789</v>
      </c>
      <c r="R1281" s="106">
        <v>1422</v>
      </c>
      <c r="S1281" s="106">
        <v>1405</v>
      </c>
      <c r="T1281" s="50"/>
      <c r="U1281" s="50"/>
    </row>
    <row r="1282" spans="1:21">
      <c r="A1282" s="225"/>
      <c r="B1282" s="225"/>
      <c r="C1282" s="225"/>
      <c r="D1282" s="225"/>
      <c r="E1282" s="225"/>
      <c r="Q1282" s="211">
        <v>41790</v>
      </c>
      <c r="R1282" s="106">
        <v>1422</v>
      </c>
      <c r="S1282" s="106">
        <v>1405</v>
      </c>
      <c r="T1282" s="50"/>
      <c r="U1282" s="50"/>
    </row>
    <row r="1283" spans="1:21">
      <c r="A1283" s="225"/>
      <c r="B1283" s="225"/>
      <c r="C1283" s="225"/>
      <c r="D1283" s="225"/>
      <c r="E1283" s="225"/>
      <c r="Q1283" s="211">
        <v>41791</v>
      </c>
      <c r="R1283" s="106">
        <v>1422</v>
      </c>
      <c r="S1283" s="106">
        <v>1406</v>
      </c>
      <c r="T1283" s="50"/>
      <c r="U1283" s="50"/>
    </row>
    <row r="1284" spans="1:21">
      <c r="A1284" s="225"/>
      <c r="B1284" s="225"/>
      <c r="C1284" s="225"/>
      <c r="D1284" s="225"/>
      <c r="E1284" s="225"/>
      <c r="Q1284" s="31">
        <v>41792</v>
      </c>
      <c r="R1284" s="107">
        <v>1423</v>
      </c>
      <c r="S1284" s="107">
        <v>1406</v>
      </c>
      <c r="T1284" s="50"/>
      <c r="U1284" s="50"/>
    </row>
    <row r="1285" spans="1:21">
      <c r="A1285" s="225"/>
      <c r="B1285" s="225"/>
      <c r="C1285" s="225"/>
      <c r="D1285" s="225"/>
      <c r="E1285" s="225"/>
      <c r="Q1285" s="31">
        <v>41793</v>
      </c>
      <c r="R1285" s="107">
        <v>1423</v>
      </c>
      <c r="S1285" s="107">
        <v>1406</v>
      </c>
      <c r="T1285" s="50"/>
      <c r="U1285" s="50"/>
    </row>
    <row r="1286" spans="1:21">
      <c r="A1286" s="225"/>
      <c r="B1286" s="225"/>
      <c r="C1286" s="225"/>
      <c r="D1286" s="225"/>
      <c r="E1286" s="225"/>
      <c r="Q1286" s="31">
        <v>41794</v>
      </c>
      <c r="R1286" s="107">
        <v>1423</v>
      </c>
      <c r="S1286" s="107">
        <v>1406</v>
      </c>
      <c r="T1286" s="50"/>
      <c r="U1286" s="50"/>
    </row>
    <row r="1287" spans="1:21">
      <c r="A1287" s="225"/>
      <c r="B1287" s="225"/>
      <c r="C1287" s="225"/>
      <c r="D1287" s="225"/>
      <c r="E1287" s="225"/>
      <c r="Q1287" s="31">
        <v>41795</v>
      </c>
      <c r="R1287" s="107">
        <v>1423</v>
      </c>
      <c r="S1287" s="107">
        <v>1406</v>
      </c>
      <c r="T1287" s="50"/>
      <c r="U1287" s="50"/>
    </row>
    <row r="1288" spans="1:21">
      <c r="A1288" s="225"/>
      <c r="B1288" s="225"/>
      <c r="C1288" s="225"/>
      <c r="D1288" s="225"/>
      <c r="E1288" s="225"/>
      <c r="Q1288" s="31">
        <v>41796</v>
      </c>
      <c r="R1288" s="107">
        <v>1423</v>
      </c>
      <c r="S1288" s="107">
        <v>1406</v>
      </c>
      <c r="T1288" s="50"/>
      <c r="U1288" s="50"/>
    </row>
    <row r="1289" spans="1:21">
      <c r="A1289" s="225"/>
      <c r="B1289" s="225"/>
      <c r="C1289" s="225"/>
      <c r="D1289" s="225"/>
      <c r="E1289" s="225"/>
      <c r="Q1289" s="31">
        <v>41797</v>
      </c>
      <c r="R1289" s="107">
        <v>1423</v>
      </c>
      <c r="S1289" s="107">
        <v>1406</v>
      </c>
      <c r="T1289" s="50"/>
      <c r="U1289" s="50"/>
    </row>
    <row r="1290" spans="1:21">
      <c r="A1290" s="225"/>
      <c r="B1290" s="225"/>
      <c r="C1290" s="225"/>
      <c r="D1290" s="225"/>
      <c r="E1290" s="225"/>
      <c r="Q1290" s="31">
        <v>41798</v>
      </c>
      <c r="R1290" s="107">
        <v>1423</v>
      </c>
      <c r="S1290" s="107">
        <v>1406</v>
      </c>
      <c r="T1290" s="50"/>
      <c r="U1290" s="50"/>
    </row>
    <row r="1291" spans="1:21">
      <c r="A1291" s="225"/>
      <c r="B1291" s="225"/>
      <c r="C1291" s="225"/>
      <c r="D1291" s="225"/>
      <c r="E1291" s="225"/>
      <c r="Q1291" s="211">
        <v>41799</v>
      </c>
      <c r="R1291" s="106">
        <v>1424</v>
      </c>
      <c r="S1291" s="106">
        <v>1406</v>
      </c>
      <c r="T1291" s="50"/>
      <c r="U1291" s="50"/>
    </row>
    <row r="1292" spans="1:21">
      <c r="A1292" s="225"/>
      <c r="B1292" s="225"/>
      <c r="C1292" s="225"/>
      <c r="D1292" s="225"/>
      <c r="E1292" s="225"/>
      <c r="Q1292" s="211">
        <v>41800</v>
      </c>
      <c r="R1292" s="106">
        <v>1424</v>
      </c>
      <c r="S1292" s="106">
        <v>1406</v>
      </c>
      <c r="T1292" s="50"/>
      <c r="U1292" s="50"/>
    </row>
    <row r="1293" spans="1:21">
      <c r="A1293" s="225"/>
      <c r="B1293" s="225"/>
      <c r="C1293" s="225"/>
      <c r="D1293" s="225"/>
      <c r="E1293" s="225"/>
      <c r="Q1293" s="211">
        <v>41801</v>
      </c>
      <c r="R1293" s="106">
        <v>1424</v>
      </c>
      <c r="S1293" s="106">
        <v>1406</v>
      </c>
      <c r="T1293" s="50"/>
      <c r="U1293" s="50"/>
    </row>
    <row r="1294" spans="1:21">
      <c r="A1294" s="225"/>
      <c r="B1294" s="225"/>
      <c r="C1294" s="225"/>
      <c r="D1294" s="225"/>
      <c r="E1294" s="225"/>
      <c r="Q1294" s="211">
        <v>41802</v>
      </c>
      <c r="R1294" s="106">
        <v>1424</v>
      </c>
      <c r="S1294" s="106">
        <v>1406</v>
      </c>
      <c r="T1294" s="50"/>
      <c r="U1294" s="50"/>
    </row>
    <row r="1295" spans="1:21">
      <c r="A1295" s="225"/>
      <c r="B1295" s="225"/>
      <c r="C1295" s="225"/>
      <c r="D1295" s="225"/>
      <c r="E1295" s="225"/>
      <c r="Q1295" s="211">
        <v>41803</v>
      </c>
      <c r="R1295" s="106">
        <v>1424</v>
      </c>
      <c r="S1295" s="106">
        <v>1406</v>
      </c>
      <c r="T1295" s="50"/>
      <c r="U1295" s="50"/>
    </row>
    <row r="1296" spans="1:21">
      <c r="A1296" s="225"/>
      <c r="B1296" s="225"/>
      <c r="C1296" s="225"/>
      <c r="D1296" s="225"/>
      <c r="E1296" s="225"/>
      <c r="Q1296" s="211">
        <v>41804</v>
      </c>
      <c r="R1296" s="106">
        <v>1424</v>
      </c>
      <c r="S1296" s="106">
        <v>1406</v>
      </c>
      <c r="T1296" s="50"/>
      <c r="U1296" s="50"/>
    </row>
    <row r="1297" spans="1:21">
      <c r="A1297" s="225"/>
      <c r="B1297" s="225"/>
      <c r="C1297" s="225"/>
      <c r="D1297" s="225"/>
      <c r="E1297" s="225"/>
      <c r="Q1297" s="211">
        <v>41805</v>
      </c>
      <c r="R1297" s="106">
        <v>1424</v>
      </c>
      <c r="S1297" s="106">
        <v>1406</v>
      </c>
      <c r="T1297" s="50"/>
      <c r="U1297" s="50"/>
    </row>
    <row r="1298" spans="1:21">
      <c r="A1298" s="225"/>
      <c r="B1298" s="225"/>
      <c r="C1298" s="225"/>
      <c r="D1298" s="225"/>
      <c r="E1298" s="225"/>
      <c r="Q1298" s="31">
        <v>41806</v>
      </c>
      <c r="R1298" s="107">
        <v>1425</v>
      </c>
      <c r="S1298" s="107">
        <v>1406</v>
      </c>
      <c r="T1298" s="50"/>
      <c r="U1298" s="50"/>
    </row>
    <row r="1299" spans="1:21">
      <c r="A1299" s="225"/>
      <c r="B1299" s="225"/>
      <c r="C1299" s="225"/>
      <c r="D1299" s="225"/>
      <c r="E1299" s="225"/>
      <c r="Q1299" s="31">
        <v>41807</v>
      </c>
      <c r="R1299" s="107">
        <v>1425</v>
      </c>
      <c r="S1299" s="107">
        <v>1406</v>
      </c>
      <c r="T1299" s="50"/>
      <c r="U1299" s="50"/>
    </row>
    <row r="1300" spans="1:21">
      <c r="A1300" s="225"/>
      <c r="B1300" s="225"/>
      <c r="C1300" s="225"/>
      <c r="D1300" s="225"/>
      <c r="E1300" s="225"/>
      <c r="Q1300" s="31">
        <v>41808</v>
      </c>
      <c r="R1300" s="107">
        <v>1425</v>
      </c>
      <c r="S1300" s="107">
        <v>1406</v>
      </c>
      <c r="T1300" s="50"/>
      <c r="U1300" s="50"/>
    </row>
    <row r="1301" spans="1:21">
      <c r="A1301" s="225"/>
      <c r="B1301" s="225"/>
      <c r="C1301" s="225"/>
      <c r="D1301" s="225"/>
      <c r="E1301" s="225"/>
      <c r="Q1301" s="31">
        <v>41809</v>
      </c>
      <c r="R1301" s="107">
        <v>1425</v>
      </c>
      <c r="S1301" s="107">
        <v>1406</v>
      </c>
      <c r="T1301" s="50"/>
      <c r="U1301" s="50"/>
    </row>
    <row r="1302" spans="1:21">
      <c r="A1302" s="225"/>
      <c r="B1302" s="225"/>
      <c r="C1302" s="225"/>
      <c r="D1302" s="225"/>
      <c r="E1302" s="225"/>
      <c r="Q1302" s="31">
        <v>41810</v>
      </c>
      <c r="R1302" s="107">
        <v>1425</v>
      </c>
      <c r="S1302" s="107">
        <v>1406</v>
      </c>
      <c r="T1302" s="50"/>
      <c r="U1302" s="50"/>
    </row>
    <row r="1303" spans="1:21">
      <c r="A1303" s="225"/>
      <c r="B1303" s="225"/>
      <c r="C1303" s="225"/>
      <c r="D1303" s="225"/>
      <c r="E1303" s="225"/>
      <c r="Q1303" s="31">
        <v>41811</v>
      </c>
      <c r="R1303" s="107">
        <v>1425</v>
      </c>
      <c r="S1303" s="107">
        <v>1406</v>
      </c>
      <c r="T1303" s="50"/>
      <c r="U1303" s="50"/>
    </row>
    <row r="1304" spans="1:21">
      <c r="A1304" s="225"/>
      <c r="B1304" s="225"/>
      <c r="C1304" s="225"/>
      <c r="D1304" s="225"/>
      <c r="E1304" s="225"/>
      <c r="Q1304" s="31">
        <v>41812</v>
      </c>
      <c r="R1304" s="107">
        <v>1425</v>
      </c>
      <c r="S1304" s="107">
        <v>1406</v>
      </c>
      <c r="T1304" s="50"/>
      <c r="U1304" s="50"/>
    </row>
    <row r="1305" spans="1:21">
      <c r="A1305" s="225"/>
      <c r="B1305" s="225"/>
      <c r="C1305" s="225"/>
      <c r="D1305" s="225"/>
      <c r="E1305" s="225"/>
      <c r="Q1305" s="211">
        <v>41813</v>
      </c>
      <c r="R1305" s="106">
        <v>1426</v>
      </c>
      <c r="S1305" s="106">
        <v>1406</v>
      </c>
      <c r="T1305" s="50"/>
      <c r="U1305" s="50"/>
    </row>
    <row r="1306" spans="1:21">
      <c r="A1306" s="225"/>
      <c r="B1306" s="225"/>
      <c r="C1306" s="225"/>
      <c r="D1306" s="225"/>
      <c r="E1306" s="225"/>
      <c r="Q1306" s="211">
        <v>41814</v>
      </c>
      <c r="R1306" s="106">
        <v>1426</v>
      </c>
      <c r="S1306" s="106">
        <v>1406</v>
      </c>
      <c r="T1306" s="50"/>
      <c r="U1306" s="50"/>
    </row>
    <row r="1307" spans="1:21">
      <c r="A1307" s="225"/>
      <c r="B1307" s="225"/>
      <c r="C1307" s="225"/>
      <c r="D1307" s="225"/>
      <c r="E1307" s="225"/>
      <c r="Q1307" s="211">
        <v>41815</v>
      </c>
      <c r="R1307" s="106">
        <v>1426</v>
      </c>
      <c r="S1307" s="106">
        <v>1406</v>
      </c>
      <c r="T1307" s="50"/>
      <c r="U1307" s="50"/>
    </row>
    <row r="1308" spans="1:21">
      <c r="A1308" s="225"/>
      <c r="B1308" s="225"/>
      <c r="C1308" s="225"/>
      <c r="D1308" s="225"/>
      <c r="E1308" s="225"/>
      <c r="Q1308" s="211">
        <v>41816</v>
      </c>
      <c r="R1308" s="106">
        <v>1426</v>
      </c>
      <c r="S1308" s="106">
        <v>1406</v>
      </c>
      <c r="T1308" s="50"/>
      <c r="U1308" s="50"/>
    </row>
    <row r="1309" spans="1:21">
      <c r="A1309" s="225"/>
      <c r="B1309" s="225"/>
      <c r="C1309" s="225"/>
      <c r="D1309" s="225"/>
      <c r="E1309" s="225"/>
      <c r="Q1309" s="211">
        <v>41817</v>
      </c>
      <c r="R1309" s="106">
        <v>1426</v>
      </c>
      <c r="S1309" s="106">
        <v>1406</v>
      </c>
      <c r="T1309" s="50"/>
      <c r="U1309" s="50"/>
    </row>
    <row r="1310" spans="1:21">
      <c r="A1310" s="225"/>
      <c r="B1310" s="225"/>
      <c r="C1310" s="225"/>
      <c r="D1310" s="225"/>
      <c r="E1310" s="225"/>
      <c r="Q1310" s="211">
        <v>41818</v>
      </c>
      <c r="R1310" s="106">
        <v>1426</v>
      </c>
      <c r="S1310" s="106">
        <v>1406</v>
      </c>
      <c r="T1310" s="50"/>
      <c r="U1310" s="50"/>
    </row>
    <row r="1311" spans="1:21">
      <c r="A1311" s="225"/>
      <c r="B1311" s="225"/>
      <c r="C1311" s="225"/>
      <c r="D1311" s="225"/>
      <c r="E1311" s="225"/>
      <c r="Q1311" s="211">
        <v>41819</v>
      </c>
      <c r="R1311" s="106">
        <v>1426</v>
      </c>
      <c r="S1311" s="106">
        <v>1406</v>
      </c>
      <c r="T1311" s="50"/>
      <c r="U1311" s="50"/>
    </row>
    <row r="1312" spans="1:21">
      <c r="A1312" s="225"/>
      <c r="B1312" s="225"/>
      <c r="C1312" s="225"/>
      <c r="D1312" s="225"/>
      <c r="E1312" s="225"/>
      <c r="Q1312" s="31">
        <v>41820</v>
      </c>
      <c r="R1312" s="107">
        <v>1427</v>
      </c>
      <c r="S1312" s="107">
        <v>1406</v>
      </c>
      <c r="T1312" s="50"/>
      <c r="U1312" s="50"/>
    </row>
    <row r="1313" spans="1:21">
      <c r="A1313" s="225"/>
      <c r="B1313" s="225"/>
      <c r="C1313" s="225"/>
      <c r="D1313" s="225"/>
      <c r="E1313" s="225"/>
      <c r="Q1313" s="31">
        <v>41821</v>
      </c>
      <c r="R1313" s="107">
        <v>1427</v>
      </c>
      <c r="S1313" s="107">
        <v>1407</v>
      </c>
      <c r="T1313" s="50"/>
      <c r="U1313" s="50"/>
    </row>
    <row r="1314" spans="1:21">
      <c r="A1314" s="225"/>
      <c r="B1314" s="225"/>
      <c r="C1314" s="225"/>
      <c r="D1314" s="225"/>
      <c r="E1314" s="225"/>
      <c r="Q1314" s="31">
        <v>41822</v>
      </c>
      <c r="R1314" s="107">
        <v>1427</v>
      </c>
      <c r="S1314" s="107">
        <v>1407</v>
      </c>
      <c r="T1314" s="50"/>
      <c r="U1314" s="50"/>
    </row>
    <row r="1315" spans="1:21">
      <c r="A1315" s="225"/>
      <c r="B1315" s="225"/>
      <c r="C1315" s="225"/>
      <c r="D1315" s="225"/>
      <c r="E1315" s="225"/>
      <c r="Q1315" s="31">
        <v>41823</v>
      </c>
      <c r="R1315" s="107">
        <v>1427</v>
      </c>
      <c r="S1315" s="107">
        <v>1407</v>
      </c>
      <c r="T1315" s="50"/>
      <c r="U1315" s="50"/>
    </row>
    <row r="1316" spans="1:21">
      <c r="A1316" s="225"/>
      <c r="B1316" s="225"/>
      <c r="C1316" s="225"/>
      <c r="D1316" s="225"/>
      <c r="E1316" s="225"/>
      <c r="Q1316" s="31">
        <v>41824</v>
      </c>
      <c r="R1316" s="107">
        <v>1427</v>
      </c>
      <c r="S1316" s="107">
        <v>1407</v>
      </c>
      <c r="T1316" s="50"/>
      <c r="U1316" s="50"/>
    </row>
    <row r="1317" spans="1:21">
      <c r="A1317" s="225"/>
      <c r="B1317" s="225"/>
      <c r="C1317" s="225"/>
      <c r="D1317" s="225"/>
      <c r="E1317" s="225"/>
      <c r="Q1317" s="31">
        <v>41825</v>
      </c>
      <c r="R1317" s="107">
        <v>1427</v>
      </c>
      <c r="S1317" s="107">
        <v>1407</v>
      </c>
      <c r="T1317" s="50"/>
      <c r="U1317" s="50"/>
    </row>
    <row r="1318" spans="1:21">
      <c r="A1318" s="225"/>
      <c r="B1318" s="225"/>
      <c r="C1318" s="225"/>
      <c r="D1318" s="225"/>
      <c r="E1318" s="225"/>
      <c r="Q1318" s="31">
        <v>41826</v>
      </c>
      <c r="R1318" s="107">
        <v>1427</v>
      </c>
      <c r="S1318" s="107">
        <v>1407</v>
      </c>
      <c r="T1318" s="50"/>
      <c r="U1318" s="50"/>
    </row>
    <row r="1319" spans="1:21">
      <c r="A1319" s="225"/>
      <c r="B1319" s="225"/>
      <c r="C1319" s="225"/>
      <c r="D1319" s="225"/>
      <c r="E1319" s="225"/>
      <c r="Q1319" s="211">
        <v>41827</v>
      </c>
      <c r="R1319" s="106">
        <v>1428</v>
      </c>
      <c r="S1319" s="106">
        <v>1407</v>
      </c>
      <c r="T1319" s="50"/>
      <c r="U1319" s="50"/>
    </row>
    <row r="1320" spans="1:21">
      <c r="A1320" s="225"/>
      <c r="B1320" s="225"/>
      <c r="C1320" s="225"/>
      <c r="D1320" s="225"/>
      <c r="E1320" s="225"/>
      <c r="Q1320" s="211">
        <v>41828</v>
      </c>
      <c r="R1320" s="106">
        <v>1428</v>
      </c>
      <c r="S1320" s="106">
        <v>1407</v>
      </c>
      <c r="T1320" s="50"/>
      <c r="U1320" s="50"/>
    </row>
    <row r="1321" spans="1:21">
      <c r="A1321" s="225"/>
      <c r="B1321" s="225"/>
      <c r="C1321" s="225"/>
      <c r="D1321" s="225"/>
      <c r="E1321" s="225"/>
      <c r="Q1321" s="211">
        <v>41829</v>
      </c>
      <c r="R1321" s="106">
        <v>1428</v>
      </c>
      <c r="S1321" s="106">
        <v>1407</v>
      </c>
      <c r="T1321" s="50"/>
      <c r="U1321" s="50"/>
    </row>
    <row r="1322" spans="1:21">
      <c r="A1322" s="225"/>
      <c r="B1322" s="225"/>
      <c r="C1322" s="225"/>
      <c r="D1322" s="225"/>
      <c r="E1322" s="225"/>
      <c r="Q1322" s="211">
        <v>41830</v>
      </c>
      <c r="R1322" s="106">
        <v>1428</v>
      </c>
      <c r="S1322" s="106">
        <v>1407</v>
      </c>
      <c r="T1322" s="50"/>
      <c r="U1322" s="50"/>
    </row>
    <row r="1323" spans="1:21">
      <c r="A1323" s="225"/>
      <c r="B1323" s="225"/>
      <c r="C1323" s="225"/>
      <c r="D1323" s="225"/>
      <c r="E1323" s="225"/>
      <c r="Q1323" s="211">
        <v>41831</v>
      </c>
      <c r="R1323" s="106">
        <v>1428</v>
      </c>
      <c r="S1323" s="106">
        <v>1407</v>
      </c>
      <c r="T1323" s="50"/>
      <c r="U1323" s="50"/>
    </row>
    <row r="1324" spans="1:21">
      <c r="A1324" s="225"/>
      <c r="B1324" s="225"/>
      <c r="C1324" s="225"/>
      <c r="D1324" s="225"/>
      <c r="E1324" s="225"/>
      <c r="Q1324" s="211">
        <v>41832</v>
      </c>
      <c r="R1324" s="106">
        <v>1428</v>
      </c>
      <c r="S1324" s="106">
        <v>1407</v>
      </c>
      <c r="T1324" s="50"/>
      <c r="U1324" s="50"/>
    </row>
    <row r="1325" spans="1:21">
      <c r="A1325" s="225"/>
      <c r="B1325" s="225"/>
      <c r="C1325" s="225"/>
      <c r="D1325" s="225"/>
      <c r="E1325" s="225"/>
      <c r="Q1325" s="211">
        <v>41833</v>
      </c>
      <c r="R1325" s="106">
        <v>1428</v>
      </c>
      <c r="S1325" s="106">
        <v>1407</v>
      </c>
      <c r="T1325" s="50"/>
      <c r="U1325" s="50"/>
    </row>
    <row r="1326" spans="1:21">
      <c r="A1326" s="225"/>
      <c r="B1326" s="225"/>
      <c r="C1326" s="225"/>
      <c r="D1326" s="225"/>
      <c r="E1326" s="225"/>
      <c r="Q1326" s="31">
        <v>41834</v>
      </c>
      <c r="R1326" s="107">
        <v>1429</v>
      </c>
      <c r="S1326" s="107">
        <v>1407</v>
      </c>
      <c r="T1326" s="50"/>
      <c r="U1326" s="50"/>
    </row>
    <row r="1327" spans="1:21">
      <c r="A1327" s="225"/>
      <c r="B1327" s="225"/>
      <c r="C1327" s="225"/>
      <c r="D1327" s="225"/>
      <c r="E1327" s="225"/>
      <c r="Q1327" s="31">
        <v>41835</v>
      </c>
      <c r="R1327" s="107">
        <v>1429</v>
      </c>
      <c r="S1327" s="107">
        <v>1407</v>
      </c>
      <c r="T1327" s="50"/>
      <c r="U1327" s="50"/>
    </row>
    <row r="1328" spans="1:21">
      <c r="A1328" s="225"/>
      <c r="B1328" s="225"/>
      <c r="C1328" s="225"/>
      <c r="D1328" s="225"/>
      <c r="E1328" s="225"/>
      <c r="Q1328" s="31">
        <v>41836</v>
      </c>
      <c r="R1328" s="107">
        <v>1429</v>
      </c>
      <c r="S1328" s="107">
        <v>1407</v>
      </c>
      <c r="T1328" s="50"/>
      <c r="U1328" s="50"/>
    </row>
    <row r="1329" spans="1:21">
      <c r="A1329" s="225"/>
      <c r="B1329" s="225"/>
      <c r="C1329" s="225"/>
      <c r="D1329" s="225"/>
      <c r="E1329" s="225"/>
      <c r="Q1329" s="31">
        <v>41837</v>
      </c>
      <c r="R1329" s="107">
        <v>1429</v>
      </c>
      <c r="S1329" s="107">
        <v>1407</v>
      </c>
      <c r="T1329" s="50"/>
      <c r="U1329" s="50"/>
    </row>
    <row r="1330" spans="1:21">
      <c r="A1330" s="225"/>
      <c r="B1330" s="225"/>
      <c r="C1330" s="225"/>
      <c r="D1330" s="225"/>
      <c r="E1330" s="225"/>
      <c r="Q1330" s="31">
        <v>41838</v>
      </c>
      <c r="R1330" s="107">
        <v>1429</v>
      </c>
      <c r="S1330" s="107">
        <v>1407</v>
      </c>
      <c r="T1330" s="50"/>
      <c r="U1330" s="50"/>
    </row>
    <row r="1331" spans="1:21">
      <c r="A1331" s="225"/>
      <c r="B1331" s="225"/>
      <c r="C1331" s="225"/>
      <c r="D1331" s="225"/>
      <c r="E1331" s="225"/>
      <c r="Q1331" s="31">
        <v>41839</v>
      </c>
      <c r="R1331" s="107">
        <v>1429</v>
      </c>
      <c r="S1331" s="107">
        <v>1407</v>
      </c>
      <c r="T1331" s="50"/>
      <c r="U1331" s="50"/>
    </row>
    <row r="1332" spans="1:21">
      <c r="A1332" s="225"/>
      <c r="B1332" s="225"/>
      <c r="C1332" s="225"/>
      <c r="D1332" s="225"/>
      <c r="E1332" s="225"/>
      <c r="Q1332" s="31">
        <v>41840</v>
      </c>
      <c r="R1332" s="107">
        <v>1429</v>
      </c>
      <c r="S1332" s="107">
        <v>1407</v>
      </c>
      <c r="T1332" s="50"/>
      <c r="U1332" s="50"/>
    </row>
    <row r="1333" spans="1:21">
      <c r="A1333" s="225"/>
      <c r="B1333" s="225"/>
      <c r="C1333" s="225"/>
      <c r="D1333" s="225"/>
      <c r="E1333" s="225"/>
      <c r="Q1333" s="211">
        <v>41841</v>
      </c>
      <c r="R1333" s="106">
        <v>1430</v>
      </c>
      <c r="S1333" s="106">
        <v>1407</v>
      </c>
      <c r="T1333" s="50"/>
      <c r="U1333" s="50"/>
    </row>
    <row r="1334" spans="1:21">
      <c r="A1334" s="225"/>
      <c r="B1334" s="225"/>
      <c r="C1334" s="225"/>
      <c r="D1334" s="225"/>
      <c r="E1334" s="225"/>
      <c r="Q1334" s="211">
        <v>41842</v>
      </c>
      <c r="R1334" s="106">
        <v>1430</v>
      </c>
      <c r="S1334" s="106">
        <v>1407</v>
      </c>
      <c r="T1334" s="50"/>
      <c r="U1334" s="50"/>
    </row>
    <row r="1335" spans="1:21">
      <c r="A1335" s="225"/>
      <c r="B1335" s="225"/>
      <c r="C1335" s="225"/>
      <c r="D1335" s="225"/>
      <c r="E1335" s="225"/>
      <c r="Q1335" s="211">
        <v>41843</v>
      </c>
      <c r="R1335" s="106">
        <v>1430</v>
      </c>
      <c r="S1335" s="106">
        <v>1407</v>
      </c>
      <c r="T1335" s="50"/>
      <c r="U1335" s="50"/>
    </row>
    <row r="1336" spans="1:21">
      <c r="A1336" s="225"/>
      <c r="B1336" s="225"/>
      <c r="C1336" s="225"/>
      <c r="D1336" s="225"/>
      <c r="E1336" s="225"/>
      <c r="Q1336" s="211">
        <v>41844</v>
      </c>
      <c r="R1336" s="106">
        <v>1430</v>
      </c>
      <c r="S1336" s="106">
        <v>1407</v>
      </c>
      <c r="T1336" s="50"/>
      <c r="U1336" s="50"/>
    </row>
    <row r="1337" spans="1:21">
      <c r="A1337" s="225"/>
      <c r="B1337" s="225"/>
      <c r="C1337" s="225"/>
      <c r="D1337" s="225"/>
      <c r="E1337" s="225"/>
      <c r="Q1337" s="211">
        <v>41845</v>
      </c>
      <c r="R1337" s="106">
        <v>1430</v>
      </c>
      <c r="S1337" s="106">
        <v>1407</v>
      </c>
      <c r="T1337" s="50"/>
      <c r="U1337" s="50"/>
    </row>
    <row r="1338" spans="1:21">
      <c r="A1338" s="225"/>
      <c r="B1338" s="225"/>
      <c r="C1338" s="225"/>
      <c r="D1338" s="225"/>
      <c r="E1338" s="225"/>
      <c r="Q1338" s="211">
        <v>41846</v>
      </c>
      <c r="R1338" s="106">
        <v>1430</v>
      </c>
      <c r="S1338" s="106">
        <v>1407</v>
      </c>
      <c r="T1338" s="50"/>
      <c r="U1338" s="50"/>
    </row>
    <row r="1339" spans="1:21">
      <c r="A1339" s="225"/>
      <c r="B1339" s="225"/>
      <c r="C1339" s="225"/>
      <c r="D1339" s="225"/>
      <c r="E1339" s="225"/>
      <c r="Q1339" s="211">
        <v>41847</v>
      </c>
      <c r="R1339" s="106">
        <v>1430</v>
      </c>
      <c r="S1339" s="106">
        <v>1407</v>
      </c>
      <c r="T1339" s="50"/>
      <c r="U1339" s="50"/>
    </row>
    <row r="1340" spans="1:21">
      <c r="A1340" s="225"/>
      <c r="B1340" s="225"/>
      <c r="C1340" s="225"/>
      <c r="D1340" s="225"/>
      <c r="E1340" s="225"/>
      <c r="Q1340" s="31">
        <v>41848</v>
      </c>
      <c r="R1340" s="107">
        <v>1431</v>
      </c>
      <c r="S1340" s="107">
        <v>1407</v>
      </c>
      <c r="T1340" s="50"/>
      <c r="U1340" s="50"/>
    </row>
    <row r="1341" spans="1:21">
      <c r="A1341" s="225"/>
      <c r="B1341" s="225"/>
      <c r="C1341" s="225"/>
      <c r="D1341" s="225"/>
      <c r="E1341" s="225"/>
      <c r="Q1341" s="31">
        <v>41849</v>
      </c>
      <c r="R1341" s="107">
        <v>1431</v>
      </c>
      <c r="S1341" s="107">
        <v>1407</v>
      </c>
      <c r="T1341" s="50"/>
      <c r="U1341" s="50"/>
    </row>
    <row r="1342" spans="1:21">
      <c r="A1342" s="225"/>
      <c r="B1342" s="225"/>
      <c r="C1342" s="225"/>
      <c r="D1342" s="225"/>
      <c r="E1342" s="225"/>
      <c r="Q1342" s="31">
        <v>41850</v>
      </c>
      <c r="R1342" s="107">
        <v>1431</v>
      </c>
      <c r="S1342" s="107">
        <v>1407</v>
      </c>
      <c r="T1342" s="50"/>
      <c r="U1342" s="50"/>
    </row>
    <row r="1343" spans="1:21">
      <c r="A1343" s="225"/>
      <c r="B1343" s="225"/>
      <c r="C1343" s="225"/>
      <c r="D1343" s="225"/>
      <c r="E1343" s="225"/>
      <c r="Q1343" s="31">
        <v>41851</v>
      </c>
      <c r="R1343" s="107">
        <v>1431</v>
      </c>
      <c r="S1343" s="107">
        <v>1407</v>
      </c>
      <c r="T1343" s="50"/>
      <c r="U1343" s="50"/>
    </row>
    <row r="1344" spans="1:21">
      <c r="A1344" s="225"/>
      <c r="B1344" s="225"/>
      <c r="C1344" s="225"/>
      <c r="D1344" s="225"/>
      <c r="E1344" s="225"/>
      <c r="Q1344" s="31">
        <v>41852</v>
      </c>
      <c r="R1344" s="107">
        <v>1431</v>
      </c>
      <c r="S1344" s="107">
        <v>1408</v>
      </c>
      <c r="T1344" s="50"/>
      <c r="U1344" s="50"/>
    </row>
    <row r="1345" spans="1:21">
      <c r="A1345" s="225"/>
      <c r="B1345" s="225"/>
      <c r="C1345" s="225"/>
      <c r="D1345" s="225"/>
      <c r="E1345" s="225"/>
      <c r="Q1345" s="31">
        <v>41853</v>
      </c>
      <c r="R1345" s="107">
        <v>1431</v>
      </c>
      <c r="S1345" s="107">
        <v>1408</v>
      </c>
      <c r="T1345" s="50"/>
      <c r="U1345" s="50"/>
    </row>
    <row r="1346" spans="1:21">
      <c r="A1346" s="225"/>
      <c r="B1346" s="225"/>
      <c r="C1346" s="225"/>
      <c r="D1346" s="225"/>
      <c r="E1346" s="225"/>
      <c r="Q1346" s="31">
        <v>41854</v>
      </c>
      <c r="R1346" s="107">
        <v>1431</v>
      </c>
      <c r="S1346" s="107">
        <v>1408</v>
      </c>
      <c r="T1346" s="50"/>
      <c r="U1346" s="50"/>
    </row>
    <row r="1347" spans="1:21">
      <c r="A1347" s="225"/>
      <c r="B1347" s="225"/>
      <c r="C1347" s="225"/>
      <c r="D1347" s="225"/>
      <c r="E1347" s="225"/>
      <c r="Q1347" s="211">
        <v>41855</v>
      </c>
      <c r="R1347" s="106">
        <v>1432</v>
      </c>
      <c r="S1347" s="106">
        <v>1408</v>
      </c>
      <c r="T1347" s="50"/>
      <c r="U1347" s="50"/>
    </row>
    <row r="1348" spans="1:21">
      <c r="A1348" s="225"/>
      <c r="B1348" s="225"/>
      <c r="C1348" s="225"/>
      <c r="D1348" s="225"/>
      <c r="E1348" s="225"/>
      <c r="Q1348" s="211">
        <v>41856</v>
      </c>
      <c r="R1348" s="106">
        <v>1432</v>
      </c>
      <c r="S1348" s="106">
        <v>1408</v>
      </c>
      <c r="T1348" s="50"/>
      <c r="U1348" s="50"/>
    </row>
    <row r="1349" spans="1:21">
      <c r="A1349" s="225"/>
      <c r="B1349" s="225"/>
      <c r="C1349" s="225"/>
      <c r="D1349" s="225"/>
      <c r="E1349" s="225"/>
      <c r="Q1349" s="211">
        <v>41857</v>
      </c>
      <c r="R1349" s="106">
        <v>1432</v>
      </c>
      <c r="S1349" s="106">
        <v>1408</v>
      </c>
      <c r="T1349" s="50"/>
      <c r="U1349" s="50"/>
    </row>
    <row r="1350" spans="1:21">
      <c r="A1350" s="225"/>
      <c r="B1350" s="225"/>
      <c r="C1350" s="225"/>
      <c r="D1350" s="225"/>
      <c r="E1350" s="225"/>
      <c r="Q1350" s="211">
        <v>41858</v>
      </c>
      <c r="R1350" s="106">
        <v>1432</v>
      </c>
      <c r="S1350" s="106">
        <v>1408</v>
      </c>
      <c r="T1350" s="50"/>
      <c r="U1350" s="50"/>
    </row>
    <row r="1351" spans="1:21">
      <c r="A1351" s="225"/>
      <c r="B1351" s="225"/>
      <c r="C1351" s="225"/>
      <c r="D1351" s="225"/>
      <c r="E1351" s="225"/>
      <c r="Q1351" s="211">
        <v>41859</v>
      </c>
      <c r="R1351" s="106">
        <v>1432</v>
      </c>
      <c r="S1351" s="106">
        <v>1408</v>
      </c>
      <c r="T1351" s="50"/>
      <c r="U1351" s="50"/>
    </row>
    <row r="1352" spans="1:21">
      <c r="A1352" s="225"/>
      <c r="B1352" s="225"/>
      <c r="C1352" s="225"/>
      <c r="D1352" s="225"/>
      <c r="E1352" s="225"/>
      <c r="Q1352" s="211">
        <v>41860</v>
      </c>
      <c r="R1352" s="106">
        <v>1432</v>
      </c>
      <c r="S1352" s="106">
        <v>1408</v>
      </c>
      <c r="T1352" s="50"/>
      <c r="U1352" s="50"/>
    </row>
    <row r="1353" spans="1:21">
      <c r="A1353" s="225"/>
      <c r="B1353" s="225"/>
      <c r="C1353" s="225"/>
      <c r="D1353" s="225"/>
      <c r="E1353" s="225"/>
      <c r="Q1353" s="211">
        <v>41861</v>
      </c>
      <c r="R1353" s="106">
        <v>1432</v>
      </c>
      <c r="S1353" s="106">
        <v>1408</v>
      </c>
      <c r="T1353" s="50"/>
      <c r="U1353" s="50"/>
    </row>
    <row r="1354" spans="1:21">
      <c r="A1354" s="225"/>
      <c r="B1354" s="225"/>
      <c r="C1354" s="225"/>
      <c r="D1354" s="225"/>
      <c r="E1354" s="225"/>
      <c r="Q1354" s="31">
        <v>41862</v>
      </c>
      <c r="R1354" s="107">
        <v>1433</v>
      </c>
      <c r="S1354" s="107">
        <v>1408</v>
      </c>
      <c r="T1354" s="50"/>
      <c r="U1354" s="50"/>
    </row>
    <row r="1355" spans="1:21">
      <c r="A1355" s="225"/>
      <c r="B1355" s="225"/>
      <c r="C1355" s="225"/>
      <c r="D1355" s="225"/>
      <c r="E1355" s="225"/>
      <c r="Q1355" s="31">
        <v>41863</v>
      </c>
      <c r="R1355" s="107">
        <v>1433</v>
      </c>
      <c r="S1355" s="107">
        <v>1408</v>
      </c>
      <c r="T1355" s="50"/>
      <c r="U1355" s="50"/>
    </row>
    <row r="1356" spans="1:21">
      <c r="A1356" s="225"/>
      <c r="B1356" s="225"/>
      <c r="C1356" s="225"/>
      <c r="D1356" s="225"/>
      <c r="E1356" s="225"/>
      <c r="Q1356" s="31">
        <v>41864</v>
      </c>
      <c r="R1356" s="107">
        <v>1433</v>
      </c>
      <c r="S1356" s="107">
        <v>1408</v>
      </c>
      <c r="T1356" s="50"/>
      <c r="U1356" s="50"/>
    </row>
    <row r="1357" spans="1:21">
      <c r="A1357" s="225"/>
      <c r="B1357" s="225"/>
      <c r="C1357" s="225"/>
      <c r="D1357" s="225"/>
      <c r="E1357" s="225"/>
      <c r="Q1357" s="31">
        <v>41865</v>
      </c>
      <c r="R1357" s="107">
        <v>1433</v>
      </c>
      <c r="S1357" s="107">
        <v>1408</v>
      </c>
      <c r="T1357" s="50"/>
      <c r="U1357" s="50"/>
    </row>
    <row r="1358" spans="1:21">
      <c r="A1358" s="225"/>
      <c r="B1358" s="225"/>
      <c r="C1358" s="225"/>
      <c r="D1358" s="225"/>
      <c r="E1358" s="225"/>
      <c r="Q1358" s="31">
        <v>41866</v>
      </c>
      <c r="R1358" s="107">
        <v>1433</v>
      </c>
      <c r="S1358" s="107">
        <v>1408</v>
      </c>
      <c r="T1358" s="50"/>
      <c r="U1358" s="50"/>
    </row>
    <row r="1359" spans="1:21">
      <c r="A1359" s="225"/>
      <c r="B1359" s="225"/>
      <c r="C1359" s="225"/>
      <c r="D1359" s="225"/>
      <c r="E1359" s="225"/>
      <c r="Q1359" s="31">
        <v>41867</v>
      </c>
      <c r="R1359" s="107">
        <v>1433</v>
      </c>
      <c r="S1359" s="107">
        <v>1408</v>
      </c>
      <c r="T1359" s="50"/>
      <c r="U1359" s="50"/>
    </row>
    <row r="1360" spans="1:21">
      <c r="A1360" s="225"/>
      <c r="B1360" s="225"/>
      <c r="C1360" s="225"/>
      <c r="D1360" s="225"/>
      <c r="E1360" s="225"/>
      <c r="Q1360" s="31">
        <v>41868</v>
      </c>
      <c r="R1360" s="107">
        <v>1433</v>
      </c>
      <c r="S1360" s="107">
        <v>1408</v>
      </c>
      <c r="T1360" s="50"/>
      <c r="U1360" s="50"/>
    </row>
    <row r="1361" spans="1:21">
      <c r="A1361" s="225"/>
      <c r="B1361" s="225"/>
      <c r="C1361" s="225"/>
      <c r="D1361" s="225"/>
      <c r="E1361" s="225"/>
      <c r="Q1361" s="211">
        <v>41869</v>
      </c>
      <c r="R1361" s="106">
        <v>1434</v>
      </c>
      <c r="S1361" s="106">
        <v>1408</v>
      </c>
      <c r="T1361" s="50"/>
      <c r="U1361" s="50"/>
    </row>
    <row r="1362" spans="1:21">
      <c r="A1362" s="225"/>
      <c r="B1362" s="225"/>
      <c r="C1362" s="225"/>
      <c r="D1362" s="225"/>
      <c r="E1362" s="225"/>
      <c r="Q1362" s="211">
        <v>41870</v>
      </c>
      <c r="R1362" s="106">
        <v>1434</v>
      </c>
      <c r="S1362" s="106">
        <v>1408</v>
      </c>
      <c r="T1362" s="50"/>
      <c r="U1362" s="50"/>
    </row>
    <row r="1363" spans="1:21">
      <c r="A1363" s="225"/>
      <c r="B1363" s="225"/>
      <c r="C1363" s="225"/>
      <c r="D1363" s="225"/>
      <c r="E1363" s="225"/>
      <c r="Q1363" s="211">
        <v>41871</v>
      </c>
      <c r="R1363" s="106">
        <v>1434</v>
      </c>
      <c r="S1363" s="106">
        <v>1408</v>
      </c>
      <c r="T1363" s="50"/>
      <c r="U1363" s="50"/>
    </row>
    <row r="1364" spans="1:21">
      <c r="A1364" s="225"/>
      <c r="B1364" s="225"/>
      <c r="C1364" s="225"/>
      <c r="D1364" s="225"/>
      <c r="E1364" s="225"/>
      <c r="Q1364" s="211">
        <v>41872</v>
      </c>
      <c r="R1364" s="106">
        <v>1434</v>
      </c>
      <c r="S1364" s="106">
        <v>1408</v>
      </c>
      <c r="T1364" s="50"/>
      <c r="U1364" s="50"/>
    </row>
    <row r="1365" spans="1:21">
      <c r="A1365" s="225"/>
      <c r="B1365" s="225"/>
      <c r="C1365" s="225"/>
      <c r="D1365" s="225"/>
      <c r="E1365" s="225"/>
      <c r="Q1365" s="211">
        <v>41873</v>
      </c>
      <c r="R1365" s="106">
        <v>1434</v>
      </c>
      <c r="S1365" s="106">
        <v>1408</v>
      </c>
      <c r="T1365" s="50"/>
      <c r="U1365" s="50"/>
    </row>
    <row r="1366" spans="1:21">
      <c r="A1366" s="225"/>
      <c r="B1366" s="225"/>
      <c r="C1366" s="225"/>
      <c r="D1366" s="225"/>
      <c r="E1366" s="225"/>
      <c r="Q1366" s="211">
        <v>41874</v>
      </c>
      <c r="R1366" s="106">
        <v>1434</v>
      </c>
      <c r="S1366" s="106">
        <v>1408</v>
      </c>
      <c r="T1366" s="50"/>
      <c r="U1366" s="50"/>
    </row>
    <row r="1367" spans="1:21">
      <c r="A1367" s="225"/>
      <c r="B1367" s="225"/>
      <c r="C1367" s="225"/>
      <c r="D1367" s="225"/>
      <c r="E1367" s="225"/>
      <c r="Q1367" s="211">
        <v>41875</v>
      </c>
      <c r="R1367" s="106">
        <v>1434</v>
      </c>
      <c r="S1367" s="106">
        <v>1408</v>
      </c>
      <c r="T1367" s="50"/>
      <c r="U1367" s="50"/>
    </row>
    <row r="1368" spans="1:21">
      <c r="A1368" s="225"/>
      <c r="B1368" s="225"/>
      <c r="C1368" s="225"/>
      <c r="D1368" s="225"/>
      <c r="E1368" s="225"/>
      <c r="Q1368" s="31">
        <v>41876</v>
      </c>
      <c r="R1368" s="107">
        <v>1435</v>
      </c>
      <c r="S1368" s="107">
        <v>1408</v>
      </c>
      <c r="T1368" s="50"/>
      <c r="U1368" s="50"/>
    </row>
    <row r="1369" spans="1:21">
      <c r="A1369" s="225"/>
      <c r="B1369" s="225"/>
      <c r="C1369" s="225"/>
      <c r="D1369" s="225"/>
      <c r="E1369" s="225"/>
      <c r="Q1369" s="31">
        <v>41877</v>
      </c>
      <c r="R1369" s="107">
        <v>1435</v>
      </c>
      <c r="S1369" s="107">
        <v>1408</v>
      </c>
      <c r="T1369" s="50"/>
      <c r="U1369" s="50"/>
    </row>
    <row r="1370" spans="1:21">
      <c r="A1370" s="225"/>
      <c r="B1370" s="225"/>
      <c r="C1370" s="225"/>
      <c r="D1370" s="225"/>
      <c r="E1370" s="225"/>
      <c r="Q1370" s="31">
        <v>41878</v>
      </c>
      <c r="R1370" s="107">
        <v>1435</v>
      </c>
      <c r="S1370" s="107">
        <v>1408</v>
      </c>
      <c r="T1370" s="50"/>
      <c r="U1370" s="50"/>
    </row>
    <row r="1371" spans="1:21">
      <c r="A1371" s="225"/>
      <c r="B1371" s="225"/>
      <c r="C1371" s="225"/>
      <c r="D1371" s="225"/>
      <c r="E1371" s="225"/>
      <c r="Q1371" s="31">
        <v>41879</v>
      </c>
      <c r="R1371" s="107">
        <v>1435</v>
      </c>
      <c r="S1371" s="107">
        <v>1408</v>
      </c>
      <c r="T1371" s="50"/>
      <c r="U1371" s="50"/>
    </row>
    <row r="1372" spans="1:21">
      <c r="A1372" s="225"/>
      <c r="B1372" s="225"/>
      <c r="C1372" s="225"/>
      <c r="D1372" s="225"/>
      <c r="E1372" s="225"/>
      <c r="Q1372" s="31">
        <v>41880</v>
      </c>
      <c r="R1372" s="107">
        <v>1435</v>
      </c>
      <c r="S1372" s="107">
        <v>1408</v>
      </c>
      <c r="T1372" s="50"/>
      <c r="U1372" s="50"/>
    </row>
    <row r="1373" spans="1:21">
      <c r="A1373" s="225"/>
      <c r="B1373" s="225"/>
      <c r="C1373" s="225"/>
      <c r="D1373" s="225"/>
      <c r="E1373" s="225"/>
      <c r="Q1373" s="31">
        <v>41881</v>
      </c>
      <c r="R1373" s="107">
        <v>1435</v>
      </c>
      <c r="S1373" s="107">
        <v>1408</v>
      </c>
      <c r="T1373" s="50"/>
      <c r="U1373" s="50"/>
    </row>
    <row r="1374" spans="1:21">
      <c r="A1374" s="225"/>
      <c r="B1374" s="225"/>
      <c r="C1374" s="225"/>
      <c r="D1374" s="225"/>
      <c r="E1374" s="225"/>
      <c r="Q1374" s="31">
        <v>41882</v>
      </c>
      <c r="R1374" s="107">
        <v>1435</v>
      </c>
      <c r="S1374" s="107">
        <v>1408</v>
      </c>
      <c r="T1374" s="50"/>
      <c r="U1374" s="50"/>
    </row>
    <row r="1375" spans="1:21">
      <c r="A1375" s="225"/>
      <c r="B1375" s="225"/>
      <c r="C1375" s="225"/>
      <c r="D1375" s="225"/>
      <c r="E1375" s="225"/>
      <c r="Q1375" s="211">
        <v>41883</v>
      </c>
      <c r="R1375" s="106">
        <v>1436</v>
      </c>
      <c r="S1375" s="106">
        <v>1409</v>
      </c>
      <c r="T1375" s="50"/>
      <c r="U1375" s="50"/>
    </row>
    <row r="1376" spans="1:21">
      <c r="A1376" s="225"/>
      <c r="B1376" s="225"/>
      <c r="C1376" s="225"/>
      <c r="D1376" s="225"/>
      <c r="E1376" s="225"/>
      <c r="Q1376" s="211">
        <v>41884</v>
      </c>
      <c r="R1376" s="106">
        <v>1436</v>
      </c>
      <c r="S1376" s="106">
        <v>1409</v>
      </c>
      <c r="T1376" s="50"/>
      <c r="U1376" s="50"/>
    </row>
    <row r="1377" spans="1:21">
      <c r="A1377" s="225"/>
      <c r="B1377" s="225"/>
      <c r="C1377" s="225"/>
      <c r="D1377" s="225"/>
      <c r="E1377" s="225"/>
      <c r="Q1377" s="211">
        <v>41885</v>
      </c>
      <c r="R1377" s="106">
        <v>1436</v>
      </c>
      <c r="S1377" s="106">
        <v>1409</v>
      </c>
      <c r="T1377" s="50"/>
      <c r="U1377" s="50"/>
    </row>
    <row r="1378" spans="1:21">
      <c r="A1378" s="225"/>
      <c r="B1378" s="225"/>
      <c r="C1378" s="225"/>
      <c r="D1378" s="225"/>
      <c r="E1378" s="225"/>
      <c r="Q1378" s="211">
        <v>41886</v>
      </c>
      <c r="R1378" s="106">
        <v>1436</v>
      </c>
      <c r="S1378" s="106">
        <v>1409</v>
      </c>
      <c r="T1378" s="50"/>
      <c r="U1378" s="50"/>
    </row>
    <row r="1379" spans="1:21">
      <c r="A1379" s="225"/>
      <c r="B1379" s="225"/>
      <c r="C1379" s="225"/>
      <c r="D1379" s="225"/>
      <c r="E1379" s="225"/>
      <c r="Q1379" s="211">
        <v>41887</v>
      </c>
      <c r="R1379" s="106">
        <v>1436</v>
      </c>
      <c r="S1379" s="106">
        <v>1409</v>
      </c>
      <c r="T1379" s="50"/>
      <c r="U1379" s="50"/>
    </row>
    <row r="1380" spans="1:21">
      <c r="A1380" s="225"/>
      <c r="B1380" s="225"/>
      <c r="C1380" s="225"/>
      <c r="D1380" s="225"/>
      <c r="E1380" s="225"/>
      <c r="Q1380" s="211">
        <v>41888</v>
      </c>
      <c r="R1380" s="106">
        <v>1436</v>
      </c>
      <c r="S1380" s="106">
        <v>1409</v>
      </c>
      <c r="T1380" s="50"/>
      <c r="U1380" s="50"/>
    </row>
    <row r="1381" spans="1:21">
      <c r="A1381" s="225"/>
      <c r="B1381" s="225"/>
      <c r="C1381" s="225"/>
      <c r="D1381" s="225"/>
      <c r="E1381" s="225"/>
      <c r="Q1381" s="211">
        <v>41889</v>
      </c>
      <c r="R1381" s="106">
        <v>1436</v>
      </c>
      <c r="S1381" s="106">
        <v>1409</v>
      </c>
      <c r="T1381" s="50"/>
      <c r="U1381" s="50"/>
    </row>
    <row r="1382" spans="1:21">
      <c r="A1382" s="225"/>
      <c r="B1382" s="225"/>
      <c r="C1382" s="225"/>
      <c r="D1382" s="225"/>
      <c r="E1382" s="225"/>
      <c r="Q1382" s="31">
        <v>41890</v>
      </c>
      <c r="R1382" s="107">
        <v>1437</v>
      </c>
      <c r="S1382" s="107">
        <v>1409</v>
      </c>
      <c r="T1382" s="50"/>
      <c r="U1382" s="50"/>
    </row>
    <row r="1383" spans="1:21">
      <c r="A1383" s="225"/>
      <c r="B1383" s="225"/>
      <c r="C1383" s="225"/>
      <c r="D1383" s="225"/>
      <c r="E1383" s="225"/>
      <c r="Q1383" s="31">
        <v>41891</v>
      </c>
      <c r="R1383" s="107">
        <v>1437</v>
      </c>
      <c r="S1383" s="107">
        <v>1409</v>
      </c>
      <c r="T1383" s="50"/>
      <c r="U1383" s="50"/>
    </row>
    <row r="1384" spans="1:21">
      <c r="A1384" s="225"/>
      <c r="B1384" s="225"/>
      <c r="C1384" s="225"/>
      <c r="D1384" s="225"/>
      <c r="E1384" s="225"/>
      <c r="Q1384" s="31">
        <v>41892</v>
      </c>
      <c r="R1384" s="107">
        <v>1437</v>
      </c>
      <c r="S1384" s="107">
        <v>1409</v>
      </c>
      <c r="T1384" s="50"/>
      <c r="U1384" s="50"/>
    </row>
    <row r="1385" spans="1:21">
      <c r="A1385" s="225"/>
      <c r="B1385" s="225"/>
      <c r="C1385" s="225"/>
      <c r="D1385" s="225"/>
      <c r="E1385" s="225"/>
      <c r="Q1385" s="31">
        <v>41893</v>
      </c>
      <c r="R1385" s="107">
        <v>1437</v>
      </c>
      <c r="S1385" s="107">
        <v>1409</v>
      </c>
      <c r="T1385" s="50"/>
      <c r="U1385" s="50"/>
    </row>
    <row r="1386" spans="1:21">
      <c r="A1386" s="225"/>
      <c r="B1386" s="225"/>
      <c r="C1386" s="225"/>
      <c r="D1386" s="225"/>
      <c r="E1386" s="225"/>
      <c r="Q1386" s="31">
        <v>41894</v>
      </c>
      <c r="R1386" s="107">
        <v>1437</v>
      </c>
      <c r="S1386" s="107">
        <v>1409</v>
      </c>
      <c r="T1386" s="50"/>
      <c r="U1386" s="50"/>
    </row>
    <row r="1387" spans="1:21">
      <c r="A1387" s="225"/>
      <c r="B1387" s="225"/>
      <c r="C1387" s="225"/>
      <c r="D1387" s="225"/>
      <c r="E1387" s="225"/>
      <c r="Q1387" s="31">
        <v>41895</v>
      </c>
      <c r="R1387" s="107">
        <v>1437</v>
      </c>
      <c r="S1387" s="107">
        <v>1409</v>
      </c>
      <c r="T1387" s="50"/>
      <c r="U1387" s="50"/>
    </row>
    <row r="1388" spans="1:21">
      <c r="A1388" s="225"/>
      <c r="B1388" s="225"/>
      <c r="C1388" s="225"/>
      <c r="D1388" s="225"/>
      <c r="E1388" s="225"/>
      <c r="Q1388" s="31">
        <v>41896</v>
      </c>
      <c r="R1388" s="107">
        <v>1437</v>
      </c>
      <c r="S1388" s="107">
        <v>1409</v>
      </c>
      <c r="T1388" s="50"/>
      <c r="U1388" s="50"/>
    </row>
    <row r="1389" spans="1:21">
      <c r="A1389" s="225"/>
      <c r="B1389" s="225"/>
      <c r="C1389" s="225"/>
      <c r="D1389" s="225"/>
      <c r="E1389" s="225"/>
      <c r="Q1389" s="211">
        <v>41897</v>
      </c>
      <c r="R1389" s="106">
        <v>1438</v>
      </c>
      <c r="S1389" s="106">
        <v>1409</v>
      </c>
      <c r="T1389" s="50"/>
      <c r="U1389" s="50"/>
    </row>
    <row r="1390" spans="1:21">
      <c r="A1390" s="225"/>
      <c r="B1390" s="225"/>
      <c r="C1390" s="225"/>
      <c r="D1390" s="225"/>
      <c r="E1390" s="225"/>
      <c r="Q1390" s="211">
        <v>41898</v>
      </c>
      <c r="R1390" s="106">
        <v>1438</v>
      </c>
      <c r="S1390" s="106">
        <v>1409</v>
      </c>
      <c r="T1390" s="50"/>
      <c r="U1390" s="50"/>
    </row>
    <row r="1391" spans="1:21">
      <c r="A1391" s="225"/>
      <c r="B1391" s="225"/>
      <c r="C1391" s="225"/>
      <c r="D1391" s="225"/>
      <c r="E1391" s="225"/>
      <c r="Q1391" s="211">
        <v>41899</v>
      </c>
      <c r="R1391" s="106">
        <v>1438</v>
      </c>
      <c r="S1391" s="106">
        <v>1409</v>
      </c>
      <c r="T1391" s="50"/>
      <c r="U1391" s="50"/>
    </row>
    <row r="1392" spans="1:21">
      <c r="A1392" s="225"/>
      <c r="B1392" s="225"/>
      <c r="C1392" s="225"/>
      <c r="D1392" s="225"/>
      <c r="E1392" s="225"/>
      <c r="Q1392" s="211">
        <v>41900</v>
      </c>
      <c r="R1392" s="106">
        <v>1438</v>
      </c>
      <c r="S1392" s="106">
        <v>1409</v>
      </c>
      <c r="T1392" s="50"/>
      <c r="U1392" s="50"/>
    </row>
    <row r="1393" spans="1:21">
      <c r="A1393" s="225"/>
      <c r="B1393" s="225"/>
      <c r="C1393" s="225"/>
      <c r="D1393" s="225"/>
      <c r="E1393" s="225"/>
      <c r="Q1393" s="211">
        <v>41901</v>
      </c>
      <c r="R1393" s="106">
        <v>1438</v>
      </c>
      <c r="S1393" s="106">
        <v>1409</v>
      </c>
      <c r="T1393" s="50"/>
      <c r="U1393" s="50"/>
    </row>
    <row r="1394" spans="1:21">
      <c r="A1394" s="225"/>
      <c r="B1394" s="225"/>
      <c r="C1394" s="225"/>
      <c r="D1394" s="225"/>
      <c r="E1394" s="225"/>
      <c r="Q1394" s="211">
        <v>41902</v>
      </c>
      <c r="R1394" s="106">
        <v>1438</v>
      </c>
      <c r="S1394" s="106">
        <v>1409</v>
      </c>
      <c r="T1394" s="50"/>
      <c r="U1394" s="50"/>
    </row>
    <row r="1395" spans="1:21">
      <c r="A1395" s="225"/>
      <c r="B1395" s="225"/>
      <c r="C1395" s="225"/>
      <c r="D1395" s="225"/>
      <c r="E1395" s="225"/>
      <c r="Q1395" s="211">
        <v>41903</v>
      </c>
      <c r="R1395" s="106">
        <v>1438</v>
      </c>
      <c r="S1395" s="106">
        <v>1409</v>
      </c>
      <c r="T1395" s="50"/>
      <c r="U1395" s="50"/>
    </row>
    <row r="1396" spans="1:21">
      <c r="A1396" s="225"/>
      <c r="B1396" s="225"/>
      <c r="C1396" s="225"/>
      <c r="D1396" s="225"/>
      <c r="E1396" s="225"/>
      <c r="Q1396" s="31">
        <v>41904</v>
      </c>
      <c r="R1396" s="107">
        <v>1439</v>
      </c>
      <c r="S1396" s="107">
        <v>1409</v>
      </c>
      <c r="T1396" s="50"/>
      <c r="U1396" s="50"/>
    </row>
    <row r="1397" spans="1:21">
      <c r="A1397" s="225"/>
      <c r="B1397" s="225"/>
      <c r="C1397" s="225"/>
      <c r="D1397" s="225"/>
      <c r="E1397" s="225"/>
      <c r="Q1397" s="31">
        <v>41905</v>
      </c>
      <c r="R1397" s="107">
        <v>1439</v>
      </c>
      <c r="S1397" s="107">
        <v>1409</v>
      </c>
      <c r="T1397" s="50"/>
      <c r="U1397" s="50"/>
    </row>
    <row r="1398" spans="1:21">
      <c r="A1398" s="225"/>
      <c r="B1398" s="225"/>
      <c r="C1398" s="225"/>
      <c r="D1398" s="225"/>
      <c r="E1398" s="225"/>
      <c r="Q1398" s="31">
        <v>41906</v>
      </c>
      <c r="R1398" s="107">
        <v>1439</v>
      </c>
      <c r="S1398" s="107">
        <v>1409</v>
      </c>
      <c r="T1398" s="50"/>
      <c r="U1398" s="50"/>
    </row>
    <row r="1399" spans="1:21">
      <c r="A1399" s="225"/>
      <c r="B1399" s="225"/>
      <c r="C1399" s="225"/>
      <c r="D1399" s="225"/>
      <c r="E1399" s="225"/>
      <c r="Q1399" s="31">
        <v>41907</v>
      </c>
      <c r="R1399" s="107">
        <v>1439</v>
      </c>
      <c r="S1399" s="107">
        <v>1409</v>
      </c>
      <c r="T1399" s="50"/>
      <c r="U1399" s="50"/>
    </row>
    <row r="1400" spans="1:21">
      <c r="A1400" s="225"/>
      <c r="B1400" s="225"/>
      <c r="C1400" s="225"/>
      <c r="D1400" s="225"/>
      <c r="E1400" s="225"/>
      <c r="Q1400" s="31">
        <v>41908</v>
      </c>
      <c r="R1400" s="107">
        <v>1439</v>
      </c>
      <c r="S1400" s="107">
        <v>1409</v>
      </c>
      <c r="T1400" s="50"/>
      <c r="U1400" s="50"/>
    </row>
    <row r="1401" spans="1:21">
      <c r="A1401" s="225"/>
      <c r="B1401" s="225"/>
      <c r="C1401" s="225"/>
      <c r="D1401" s="225"/>
      <c r="E1401" s="225"/>
      <c r="Q1401" s="31">
        <v>41909</v>
      </c>
      <c r="R1401" s="107">
        <v>1439</v>
      </c>
      <c r="S1401" s="107">
        <v>1409</v>
      </c>
      <c r="T1401" s="50"/>
      <c r="U1401" s="50"/>
    </row>
    <row r="1402" spans="1:21">
      <c r="A1402" s="225"/>
      <c r="B1402" s="225"/>
      <c r="C1402" s="225"/>
      <c r="D1402" s="225"/>
      <c r="E1402" s="225"/>
      <c r="Q1402" s="31">
        <v>41910</v>
      </c>
      <c r="R1402" s="107">
        <v>1439</v>
      </c>
      <c r="S1402" s="107">
        <v>1409</v>
      </c>
      <c r="T1402" s="50"/>
      <c r="U1402" s="50"/>
    </row>
    <row r="1403" spans="1:21">
      <c r="A1403" s="225"/>
      <c r="B1403" s="225"/>
      <c r="C1403" s="225"/>
      <c r="D1403" s="225"/>
      <c r="E1403" s="225"/>
      <c r="Q1403" s="211">
        <v>41911</v>
      </c>
      <c r="R1403" s="106">
        <v>1440</v>
      </c>
      <c r="S1403" s="106">
        <v>1409</v>
      </c>
      <c r="T1403" s="50"/>
      <c r="U1403" s="50"/>
    </row>
    <row r="1404" spans="1:21">
      <c r="A1404" s="225"/>
      <c r="B1404" s="225"/>
      <c r="C1404" s="225"/>
      <c r="D1404" s="225"/>
      <c r="E1404" s="225"/>
      <c r="Q1404" s="211">
        <v>41912</v>
      </c>
      <c r="R1404" s="106">
        <v>1440</v>
      </c>
      <c r="S1404" s="106">
        <v>1409</v>
      </c>
      <c r="T1404" s="50"/>
      <c r="U1404" s="50"/>
    </row>
    <row r="1405" spans="1:21">
      <c r="A1405" s="225"/>
      <c r="B1405" s="225"/>
      <c r="C1405" s="225"/>
      <c r="D1405" s="225"/>
      <c r="E1405" s="225"/>
      <c r="Q1405" s="211">
        <v>41913</v>
      </c>
      <c r="R1405" s="106">
        <v>1440</v>
      </c>
      <c r="S1405" s="106">
        <v>1410</v>
      </c>
      <c r="T1405" s="50"/>
      <c r="U1405" s="50"/>
    </row>
    <row r="1406" spans="1:21">
      <c r="A1406" s="225"/>
      <c r="B1406" s="225"/>
      <c r="C1406" s="225"/>
      <c r="D1406" s="225"/>
      <c r="E1406" s="225"/>
      <c r="Q1406" s="211">
        <v>41914</v>
      </c>
      <c r="R1406" s="106">
        <v>1440</v>
      </c>
      <c r="S1406" s="106">
        <v>1410</v>
      </c>
      <c r="T1406" s="50"/>
      <c r="U1406" s="50"/>
    </row>
    <row r="1407" spans="1:21">
      <c r="A1407" s="225"/>
      <c r="B1407" s="225"/>
      <c r="C1407" s="225"/>
      <c r="D1407" s="225"/>
      <c r="E1407" s="225"/>
      <c r="Q1407" s="211">
        <v>41915</v>
      </c>
      <c r="R1407" s="106">
        <v>1440</v>
      </c>
      <c r="S1407" s="106">
        <v>1410</v>
      </c>
      <c r="T1407" s="50"/>
      <c r="U1407" s="50"/>
    </row>
    <row r="1408" spans="1:21">
      <c r="A1408" s="225"/>
      <c r="B1408" s="225"/>
      <c r="C1408" s="225"/>
      <c r="D1408" s="225"/>
      <c r="E1408" s="225"/>
      <c r="Q1408" s="211">
        <v>41916</v>
      </c>
      <c r="R1408" s="106">
        <v>1440</v>
      </c>
      <c r="S1408" s="106">
        <v>1410</v>
      </c>
      <c r="T1408" s="50"/>
      <c r="U1408" s="50"/>
    </row>
    <row r="1409" spans="1:21">
      <c r="A1409" s="225"/>
      <c r="B1409" s="225"/>
      <c r="C1409" s="225"/>
      <c r="D1409" s="225"/>
      <c r="E1409" s="225"/>
      <c r="Q1409" s="211">
        <v>41917</v>
      </c>
      <c r="R1409" s="106">
        <v>1440</v>
      </c>
      <c r="S1409" s="106">
        <v>1410</v>
      </c>
      <c r="T1409" s="50"/>
      <c r="U1409" s="50"/>
    </row>
    <row r="1410" spans="1:21">
      <c r="A1410" s="225"/>
      <c r="B1410" s="225"/>
      <c r="C1410" s="225"/>
      <c r="D1410" s="225"/>
      <c r="E1410" s="225"/>
      <c r="Q1410" s="31">
        <v>41918</v>
      </c>
      <c r="R1410" s="107">
        <v>1441</v>
      </c>
      <c r="S1410" s="107">
        <v>1410</v>
      </c>
      <c r="T1410" s="50"/>
      <c r="U1410" s="50"/>
    </row>
    <row r="1411" spans="1:21">
      <c r="A1411" s="225"/>
      <c r="B1411" s="225"/>
      <c r="C1411" s="225"/>
      <c r="D1411" s="225"/>
      <c r="E1411" s="225"/>
      <c r="Q1411" s="31">
        <v>41919</v>
      </c>
      <c r="R1411" s="107">
        <v>1441</v>
      </c>
      <c r="S1411" s="107">
        <v>1410</v>
      </c>
      <c r="T1411" s="50"/>
      <c r="U1411" s="50"/>
    </row>
    <row r="1412" spans="1:21">
      <c r="A1412" s="225"/>
      <c r="B1412" s="225"/>
      <c r="C1412" s="225"/>
      <c r="D1412" s="225"/>
      <c r="E1412" s="225"/>
      <c r="Q1412" s="31">
        <v>41920</v>
      </c>
      <c r="R1412" s="107">
        <v>1441</v>
      </c>
      <c r="S1412" s="107">
        <v>1410</v>
      </c>
      <c r="T1412" s="50"/>
      <c r="U1412" s="50"/>
    </row>
    <row r="1413" spans="1:21">
      <c r="A1413" s="225"/>
      <c r="B1413" s="225"/>
      <c r="C1413" s="225"/>
      <c r="D1413" s="225"/>
      <c r="E1413" s="225"/>
      <c r="Q1413" s="31">
        <v>41921</v>
      </c>
      <c r="R1413" s="107">
        <v>1441</v>
      </c>
      <c r="S1413" s="107">
        <v>1410</v>
      </c>
      <c r="T1413" s="50"/>
      <c r="U1413" s="50"/>
    </row>
    <row r="1414" spans="1:21">
      <c r="A1414" s="225"/>
      <c r="B1414" s="225"/>
      <c r="C1414" s="225"/>
      <c r="D1414" s="225"/>
      <c r="E1414" s="225"/>
      <c r="Q1414" s="31">
        <v>41922</v>
      </c>
      <c r="R1414" s="107">
        <v>1441</v>
      </c>
      <c r="S1414" s="107">
        <v>1410</v>
      </c>
      <c r="T1414" s="50"/>
      <c r="U1414" s="50"/>
    </row>
    <row r="1415" spans="1:21">
      <c r="A1415" s="225"/>
      <c r="B1415" s="225"/>
      <c r="C1415" s="225"/>
      <c r="D1415" s="225"/>
      <c r="E1415" s="225"/>
      <c r="Q1415" s="31">
        <v>41923</v>
      </c>
      <c r="R1415" s="107">
        <v>1441</v>
      </c>
      <c r="S1415" s="107">
        <v>1410</v>
      </c>
      <c r="T1415" s="50"/>
      <c r="U1415" s="50"/>
    </row>
    <row r="1416" spans="1:21">
      <c r="A1416" s="225"/>
      <c r="B1416" s="225"/>
      <c r="C1416" s="225"/>
      <c r="D1416" s="225"/>
      <c r="E1416" s="225"/>
      <c r="Q1416" s="31">
        <v>41924</v>
      </c>
      <c r="R1416" s="107">
        <v>1441</v>
      </c>
      <c r="S1416" s="107">
        <v>1410</v>
      </c>
      <c r="T1416" s="50"/>
      <c r="U1416" s="50"/>
    </row>
    <row r="1417" spans="1:21">
      <c r="A1417" s="225"/>
      <c r="B1417" s="225"/>
      <c r="C1417" s="225"/>
      <c r="D1417" s="225"/>
      <c r="E1417" s="225"/>
      <c r="Q1417" s="211">
        <v>41925</v>
      </c>
      <c r="R1417" s="106">
        <v>1442</v>
      </c>
      <c r="S1417" s="106">
        <v>1410</v>
      </c>
      <c r="T1417" s="50"/>
      <c r="U1417" s="50"/>
    </row>
    <row r="1418" spans="1:21">
      <c r="A1418" s="225"/>
      <c r="B1418" s="225"/>
      <c r="C1418" s="225"/>
      <c r="D1418" s="225"/>
      <c r="E1418" s="225"/>
      <c r="Q1418" s="211">
        <v>41926</v>
      </c>
      <c r="R1418" s="106">
        <v>1442</v>
      </c>
      <c r="S1418" s="106">
        <v>1410</v>
      </c>
      <c r="T1418" s="50"/>
      <c r="U1418" s="50"/>
    </row>
    <row r="1419" spans="1:21">
      <c r="A1419" s="225"/>
      <c r="B1419" s="225"/>
      <c r="C1419" s="225"/>
      <c r="D1419" s="225"/>
      <c r="E1419" s="225"/>
      <c r="Q1419" s="211">
        <v>41927</v>
      </c>
      <c r="R1419" s="106">
        <v>1442</v>
      </c>
      <c r="S1419" s="106">
        <v>1410</v>
      </c>
      <c r="T1419" s="50"/>
      <c r="U1419" s="50"/>
    </row>
    <row r="1420" spans="1:21">
      <c r="A1420" s="225"/>
      <c r="B1420" s="225"/>
      <c r="C1420" s="225"/>
      <c r="D1420" s="225"/>
      <c r="E1420" s="225"/>
      <c r="Q1420" s="211">
        <v>41928</v>
      </c>
      <c r="R1420" s="106">
        <v>1442</v>
      </c>
      <c r="S1420" s="106">
        <v>1410</v>
      </c>
      <c r="T1420" s="50"/>
      <c r="U1420" s="50"/>
    </row>
    <row r="1421" spans="1:21">
      <c r="A1421" s="225"/>
      <c r="B1421" s="225"/>
      <c r="C1421" s="225"/>
      <c r="D1421" s="225"/>
      <c r="E1421" s="225"/>
      <c r="Q1421" s="211">
        <v>41929</v>
      </c>
      <c r="R1421" s="106">
        <v>1442</v>
      </c>
      <c r="S1421" s="106">
        <v>1410</v>
      </c>
      <c r="T1421" s="50"/>
      <c r="U1421" s="50"/>
    </row>
    <row r="1422" spans="1:21">
      <c r="A1422" s="225"/>
      <c r="B1422" s="225"/>
      <c r="C1422" s="225"/>
      <c r="D1422" s="225"/>
      <c r="E1422" s="225"/>
      <c r="Q1422" s="211">
        <v>41930</v>
      </c>
      <c r="R1422" s="106">
        <v>1442</v>
      </c>
      <c r="S1422" s="106">
        <v>1410</v>
      </c>
      <c r="T1422" s="50"/>
      <c r="U1422" s="50"/>
    </row>
    <row r="1423" spans="1:21">
      <c r="A1423" s="225"/>
      <c r="B1423" s="225"/>
      <c r="C1423" s="225"/>
      <c r="D1423" s="225"/>
      <c r="E1423" s="225"/>
      <c r="Q1423" s="211">
        <v>41931</v>
      </c>
      <c r="R1423" s="106">
        <v>1442</v>
      </c>
      <c r="S1423" s="106">
        <v>1410</v>
      </c>
      <c r="T1423" s="50"/>
      <c r="U1423" s="50"/>
    </row>
    <row r="1424" spans="1:21">
      <c r="A1424" s="225"/>
      <c r="B1424" s="225"/>
      <c r="C1424" s="225"/>
      <c r="D1424" s="225"/>
      <c r="E1424" s="225"/>
      <c r="Q1424" s="31">
        <v>41932</v>
      </c>
      <c r="R1424" s="107">
        <v>1443</v>
      </c>
      <c r="S1424" s="107">
        <v>1410</v>
      </c>
      <c r="T1424" s="50"/>
      <c r="U1424" s="50"/>
    </row>
    <row r="1425" spans="1:21">
      <c r="A1425" s="225"/>
      <c r="B1425" s="225"/>
      <c r="C1425" s="225"/>
      <c r="D1425" s="225"/>
      <c r="E1425" s="225"/>
      <c r="Q1425" s="31">
        <v>41933</v>
      </c>
      <c r="R1425" s="107">
        <v>1443</v>
      </c>
      <c r="S1425" s="107">
        <v>1410</v>
      </c>
      <c r="T1425" s="50"/>
      <c r="U1425" s="50"/>
    </row>
    <row r="1426" spans="1:21">
      <c r="A1426" s="225"/>
      <c r="B1426" s="225"/>
      <c r="C1426" s="225"/>
      <c r="D1426" s="225"/>
      <c r="E1426" s="225"/>
      <c r="Q1426" s="31">
        <v>41934</v>
      </c>
      <c r="R1426" s="107">
        <v>1443</v>
      </c>
      <c r="S1426" s="107">
        <v>1410</v>
      </c>
      <c r="T1426" s="50"/>
      <c r="U1426" s="50"/>
    </row>
    <row r="1427" spans="1:21">
      <c r="A1427" s="225"/>
      <c r="B1427" s="225"/>
      <c r="C1427" s="225"/>
      <c r="D1427" s="225"/>
      <c r="E1427" s="225"/>
      <c r="Q1427" s="31">
        <v>41935</v>
      </c>
      <c r="R1427" s="107">
        <v>1443</v>
      </c>
      <c r="S1427" s="107">
        <v>1410</v>
      </c>
      <c r="T1427" s="50"/>
      <c r="U1427" s="50"/>
    </row>
    <row r="1428" spans="1:21">
      <c r="A1428" s="225"/>
      <c r="B1428" s="225"/>
      <c r="C1428" s="225"/>
      <c r="D1428" s="225"/>
      <c r="E1428" s="225"/>
      <c r="Q1428" s="31">
        <v>41936</v>
      </c>
      <c r="R1428" s="107">
        <v>1443</v>
      </c>
      <c r="S1428" s="107">
        <v>1410</v>
      </c>
      <c r="T1428" s="50"/>
      <c r="U1428" s="50"/>
    </row>
    <row r="1429" spans="1:21">
      <c r="A1429" s="225"/>
      <c r="B1429" s="225"/>
      <c r="C1429" s="225"/>
      <c r="D1429" s="225"/>
      <c r="E1429" s="225"/>
      <c r="Q1429" s="31">
        <v>41937</v>
      </c>
      <c r="R1429" s="107">
        <v>1443</v>
      </c>
      <c r="S1429" s="107">
        <v>1410</v>
      </c>
      <c r="T1429" s="50"/>
      <c r="U1429" s="50"/>
    </row>
    <row r="1430" spans="1:21">
      <c r="A1430" s="225"/>
      <c r="B1430" s="225"/>
      <c r="C1430" s="225"/>
      <c r="D1430" s="225"/>
      <c r="E1430" s="225"/>
      <c r="Q1430" s="31">
        <v>41938</v>
      </c>
      <c r="R1430" s="107">
        <v>1443</v>
      </c>
      <c r="S1430" s="107">
        <v>1410</v>
      </c>
      <c r="T1430" s="50"/>
      <c r="U1430" s="50"/>
    </row>
    <row r="1431" spans="1:21">
      <c r="A1431" s="225"/>
      <c r="B1431" s="225"/>
      <c r="C1431" s="225"/>
      <c r="D1431" s="225"/>
      <c r="E1431" s="225"/>
      <c r="Q1431" s="211">
        <v>41939</v>
      </c>
      <c r="R1431" s="106">
        <v>1444</v>
      </c>
      <c r="S1431" s="106">
        <v>1410</v>
      </c>
      <c r="T1431" s="50"/>
      <c r="U1431" s="50"/>
    </row>
    <row r="1432" spans="1:21">
      <c r="A1432" s="225"/>
      <c r="B1432" s="225"/>
      <c r="C1432" s="225"/>
      <c r="D1432" s="225"/>
      <c r="E1432" s="225"/>
      <c r="Q1432" s="211">
        <v>41940</v>
      </c>
      <c r="R1432" s="106">
        <v>1444</v>
      </c>
      <c r="S1432" s="106">
        <v>1410</v>
      </c>
      <c r="T1432" s="50"/>
      <c r="U1432" s="50"/>
    </row>
    <row r="1433" spans="1:21">
      <c r="A1433" s="225"/>
      <c r="B1433" s="225"/>
      <c r="C1433" s="225"/>
      <c r="D1433" s="225"/>
      <c r="E1433" s="225"/>
      <c r="Q1433" s="211">
        <v>41941</v>
      </c>
      <c r="R1433" s="106">
        <v>1444</v>
      </c>
      <c r="S1433" s="106">
        <v>1410</v>
      </c>
      <c r="T1433" s="50"/>
      <c r="U1433" s="50"/>
    </row>
    <row r="1434" spans="1:21">
      <c r="A1434" s="225"/>
      <c r="B1434" s="225"/>
      <c r="C1434" s="225"/>
      <c r="D1434" s="225"/>
      <c r="E1434" s="225"/>
      <c r="Q1434" s="211">
        <v>41942</v>
      </c>
      <c r="R1434" s="106">
        <v>1444</v>
      </c>
      <c r="S1434" s="106">
        <v>1410</v>
      </c>
      <c r="T1434" s="50"/>
      <c r="U1434" s="50"/>
    </row>
    <row r="1435" spans="1:21">
      <c r="A1435" s="225"/>
      <c r="B1435" s="225"/>
      <c r="C1435" s="225"/>
      <c r="D1435" s="225"/>
      <c r="E1435" s="225"/>
      <c r="Q1435" s="211">
        <v>41943</v>
      </c>
      <c r="R1435" s="106">
        <v>1444</v>
      </c>
      <c r="S1435" s="106">
        <v>1410</v>
      </c>
      <c r="T1435" s="50"/>
      <c r="U1435" s="50"/>
    </row>
    <row r="1436" spans="1:21">
      <c r="A1436" s="225"/>
      <c r="B1436" s="225"/>
      <c r="C1436" s="225"/>
      <c r="D1436" s="225"/>
      <c r="E1436" s="225"/>
      <c r="Q1436" s="211">
        <v>41944</v>
      </c>
      <c r="R1436" s="106">
        <v>1444</v>
      </c>
      <c r="S1436" s="106">
        <v>1411</v>
      </c>
      <c r="T1436" s="50"/>
      <c r="U1436" s="50"/>
    </row>
    <row r="1437" spans="1:21">
      <c r="A1437" s="225"/>
      <c r="B1437" s="225"/>
      <c r="C1437" s="225"/>
      <c r="D1437" s="225"/>
      <c r="E1437" s="225"/>
      <c r="Q1437" s="211">
        <v>41945</v>
      </c>
      <c r="R1437" s="106">
        <v>1444</v>
      </c>
      <c r="S1437" s="106">
        <v>1411</v>
      </c>
      <c r="T1437" s="50"/>
      <c r="U1437" s="50"/>
    </row>
    <row r="1438" spans="1:21">
      <c r="A1438" s="225"/>
      <c r="B1438" s="225"/>
      <c r="C1438" s="225"/>
      <c r="D1438" s="225"/>
      <c r="E1438" s="225"/>
      <c r="Q1438" s="31">
        <v>41946</v>
      </c>
      <c r="R1438" s="107">
        <v>1445</v>
      </c>
      <c r="S1438" s="107">
        <v>1411</v>
      </c>
      <c r="T1438" s="50"/>
      <c r="U1438" s="50"/>
    </row>
    <row r="1439" spans="1:21">
      <c r="A1439" s="225"/>
      <c r="B1439" s="225"/>
      <c r="C1439" s="225"/>
      <c r="D1439" s="225"/>
      <c r="E1439" s="225"/>
      <c r="Q1439" s="31">
        <v>41947</v>
      </c>
      <c r="R1439" s="107">
        <v>1445</v>
      </c>
      <c r="S1439" s="107">
        <v>1411</v>
      </c>
      <c r="T1439" s="50"/>
      <c r="U1439" s="50"/>
    </row>
    <row r="1440" spans="1:21">
      <c r="A1440" s="225"/>
      <c r="B1440" s="225"/>
      <c r="C1440" s="225"/>
      <c r="D1440" s="225"/>
      <c r="E1440" s="225"/>
      <c r="Q1440" s="31">
        <v>41948</v>
      </c>
      <c r="R1440" s="107">
        <v>1445</v>
      </c>
      <c r="S1440" s="107">
        <v>1411</v>
      </c>
      <c r="T1440" s="50"/>
      <c r="U1440" s="50"/>
    </row>
    <row r="1441" spans="1:21">
      <c r="A1441" s="225"/>
      <c r="B1441" s="225"/>
      <c r="C1441" s="225"/>
      <c r="D1441" s="225"/>
      <c r="E1441" s="225"/>
      <c r="Q1441" s="31">
        <v>41949</v>
      </c>
      <c r="R1441" s="107">
        <v>1445</v>
      </c>
      <c r="S1441" s="107">
        <v>1411</v>
      </c>
      <c r="T1441" s="50"/>
      <c r="U1441" s="50"/>
    </row>
    <row r="1442" spans="1:21">
      <c r="A1442" s="225"/>
      <c r="B1442" s="225"/>
      <c r="C1442" s="225"/>
      <c r="D1442" s="225"/>
      <c r="E1442" s="225"/>
      <c r="Q1442" s="31">
        <v>41950</v>
      </c>
      <c r="R1442" s="107">
        <v>1445</v>
      </c>
      <c r="S1442" s="107">
        <v>1411</v>
      </c>
      <c r="T1442" s="50"/>
      <c r="U1442" s="50"/>
    </row>
    <row r="1443" spans="1:21">
      <c r="A1443" s="225"/>
      <c r="B1443" s="225"/>
      <c r="C1443" s="225"/>
      <c r="D1443" s="225"/>
      <c r="E1443" s="225"/>
      <c r="Q1443" s="31">
        <v>41951</v>
      </c>
      <c r="R1443" s="107">
        <v>1445</v>
      </c>
      <c r="S1443" s="107">
        <v>1411</v>
      </c>
      <c r="T1443" s="50"/>
      <c r="U1443" s="50"/>
    </row>
    <row r="1444" spans="1:21">
      <c r="A1444" s="225"/>
      <c r="B1444" s="225"/>
      <c r="C1444" s="225"/>
      <c r="D1444" s="225"/>
      <c r="E1444" s="225"/>
      <c r="Q1444" s="31">
        <v>41952</v>
      </c>
      <c r="R1444" s="107">
        <v>1445</v>
      </c>
      <c r="S1444" s="107">
        <v>1411</v>
      </c>
      <c r="T1444" s="50"/>
      <c r="U1444" s="50"/>
    </row>
    <row r="1445" spans="1:21">
      <c r="A1445" s="225"/>
      <c r="B1445" s="225"/>
      <c r="C1445" s="225"/>
      <c r="D1445" s="225"/>
      <c r="E1445" s="225"/>
      <c r="Q1445" s="211">
        <v>41953</v>
      </c>
      <c r="R1445" s="106">
        <v>1446</v>
      </c>
      <c r="S1445" s="106">
        <v>1411</v>
      </c>
      <c r="T1445" s="50"/>
      <c r="U1445" s="50"/>
    </row>
    <row r="1446" spans="1:21">
      <c r="A1446" s="225"/>
      <c r="B1446" s="225"/>
      <c r="C1446" s="225"/>
      <c r="D1446" s="225"/>
      <c r="E1446" s="225"/>
      <c r="Q1446" s="211">
        <v>41954</v>
      </c>
      <c r="R1446" s="106">
        <v>1446</v>
      </c>
      <c r="S1446" s="106">
        <v>1411</v>
      </c>
      <c r="T1446" s="50"/>
      <c r="U1446" s="50"/>
    </row>
    <row r="1447" spans="1:21">
      <c r="A1447" s="225"/>
      <c r="B1447" s="225"/>
      <c r="C1447" s="225"/>
      <c r="D1447" s="225"/>
      <c r="E1447" s="225"/>
      <c r="Q1447" s="211">
        <v>41955</v>
      </c>
      <c r="R1447" s="106">
        <v>1446</v>
      </c>
      <c r="S1447" s="106">
        <v>1411</v>
      </c>
      <c r="T1447" s="50"/>
      <c r="U1447" s="50"/>
    </row>
    <row r="1448" spans="1:21">
      <c r="A1448" s="225"/>
      <c r="B1448" s="225"/>
      <c r="C1448" s="225"/>
      <c r="D1448" s="225"/>
      <c r="E1448" s="225"/>
      <c r="Q1448" s="211">
        <v>41956</v>
      </c>
      <c r="R1448" s="106">
        <v>1446</v>
      </c>
      <c r="S1448" s="106">
        <v>1411</v>
      </c>
      <c r="T1448" s="50"/>
      <c r="U1448" s="50"/>
    </row>
    <row r="1449" spans="1:21">
      <c r="A1449" s="225"/>
      <c r="B1449" s="225"/>
      <c r="C1449" s="225"/>
      <c r="D1449" s="225"/>
      <c r="E1449" s="225"/>
      <c r="Q1449" s="211">
        <v>41957</v>
      </c>
      <c r="R1449" s="106">
        <v>1446</v>
      </c>
      <c r="S1449" s="106">
        <v>1411</v>
      </c>
      <c r="T1449" s="50"/>
      <c r="U1449" s="50"/>
    </row>
    <row r="1450" spans="1:21">
      <c r="A1450" s="225"/>
      <c r="B1450" s="225"/>
      <c r="C1450" s="225"/>
      <c r="D1450" s="225"/>
      <c r="E1450" s="225"/>
      <c r="Q1450" s="211">
        <v>41958</v>
      </c>
      <c r="R1450" s="106">
        <v>1446</v>
      </c>
      <c r="S1450" s="106">
        <v>1411</v>
      </c>
      <c r="T1450" s="50"/>
      <c r="U1450" s="50"/>
    </row>
    <row r="1451" spans="1:21">
      <c r="A1451" s="225"/>
      <c r="B1451" s="225"/>
      <c r="C1451" s="225"/>
      <c r="D1451" s="225"/>
      <c r="E1451" s="225"/>
      <c r="Q1451" s="211">
        <v>41959</v>
      </c>
      <c r="R1451" s="106">
        <v>1446</v>
      </c>
      <c r="S1451" s="106">
        <v>1411</v>
      </c>
      <c r="T1451" s="50"/>
      <c r="U1451" s="50"/>
    </row>
    <row r="1452" spans="1:21">
      <c r="A1452" s="225"/>
      <c r="B1452" s="225"/>
      <c r="C1452" s="225"/>
      <c r="D1452" s="225"/>
      <c r="E1452" s="225"/>
      <c r="Q1452" s="31">
        <v>41960</v>
      </c>
      <c r="R1452" s="107">
        <v>1447</v>
      </c>
      <c r="S1452" s="107">
        <v>1411</v>
      </c>
      <c r="T1452" s="50"/>
      <c r="U1452" s="50"/>
    </row>
    <row r="1453" spans="1:21">
      <c r="A1453" s="225"/>
      <c r="B1453" s="225"/>
      <c r="C1453" s="225"/>
      <c r="D1453" s="225"/>
      <c r="E1453" s="225"/>
      <c r="Q1453" s="31">
        <v>41961</v>
      </c>
      <c r="R1453" s="107">
        <v>1447</v>
      </c>
      <c r="S1453" s="107">
        <v>1411</v>
      </c>
      <c r="T1453" s="50"/>
      <c r="U1453" s="50"/>
    </row>
    <row r="1454" spans="1:21">
      <c r="A1454" s="225"/>
      <c r="B1454" s="225"/>
      <c r="C1454" s="225"/>
      <c r="D1454" s="225"/>
      <c r="E1454" s="225"/>
      <c r="Q1454" s="31">
        <v>41962</v>
      </c>
      <c r="R1454" s="107">
        <v>1447</v>
      </c>
      <c r="S1454" s="107">
        <v>1411</v>
      </c>
      <c r="T1454" s="50"/>
      <c r="U1454" s="50"/>
    </row>
    <row r="1455" spans="1:21">
      <c r="A1455" s="225"/>
      <c r="B1455" s="225"/>
      <c r="C1455" s="225"/>
      <c r="D1455" s="225"/>
      <c r="E1455" s="225"/>
      <c r="Q1455" s="31">
        <v>41963</v>
      </c>
      <c r="R1455" s="107">
        <v>1447</v>
      </c>
      <c r="S1455" s="107">
        <v>1411</v>
      </c>
      <c r="T1455" s="50"/>
      <c r="U1455" s="50"/>
    </row>
    <row r="1456" spans="1:21">
      <c r="A1456" s="225"/>
      <c r="B1456" s="225"/>
      <c r="C1456" s="225"/>
      <c r="D1456" s="225"/>
      <c r="E1456" s="225"/>
      <c r="Q1456" s="31">
        <v>41964</v>
      </c>
      <c r="R1456" s="107">
        <v>1447</v>
      </c>
      <c r="S1456" s="107">
        <v>1411</v>
      </c>
      <c r="T1456" s="50"/>
      <c r="U1456" s="50"/>
    </row>
    <row r="1457" spans="1:21">
      <c r="A1457" s="225"/>
      <c r="B1457" s="225"/>
      <c r="C1457" s="225"/>
      <c r="D1457" s="225"/>
      <c r="E1457" s="225"/>
      <c r="Q1457" s="31">
        <v>41965</v>
      </c>
      <c r="R1457" s="107">
        <v>1447</v>
      </c>
      <c r="S1457" s="107">
        <v>1411</v>
      </c>
      <c r="T1457" s="50"/>
      <c r="U1457" s="50"/>
    </row>
    <row r="1458" spans="1:21">
      <c r="A1458" s="225"/>
      <c r="B1458" s="225"/>
      <c r="C1458" s="225"/>
      <c r="D1458" s="225"/>
      <c r="E1458" s="225"/>
      <c r="Q1458" s="31">
        <v>41966</v>
      </c>
      <c r="R1458" s="107">
        <v>1447</v>
      </c>
      <c r="S1458" s="107">
        <v>1411</v>
      </c>
      <c r="T1458" s="50"/>
      <c r="U1458" s="50"/>
    </row>
    <row r="1459" spans="1:21">
      <c r="A1459" s="225"/>
      <c r="B1459" s="225"/>
      <c r="C1459" s="225"/>
      <c r="D1459" s="225"/>
      <c r="E1459" s="225"/>
      <c r="Q1459" s="211">
        <v>41967</v>
      </c>
      <c r="R1459" s="106">
        <v>1448</v>
      </c>
      <c r="S1459" s="106">
        <v>1411</v>
      </c>
      <c r="T1459" s="50"/>
      <c r="U1459" s="50"/>
    </row>
    <row r="1460" spans="1:21">
      <c r="A1460" s="225"/>
      <c r="B1460" s="225"/>
      <c r="C1460" s="225"/>
      <c r="D1460" s="225"/>
      <c r="E1460" s="225"/>
      <c r="Q1460" s="211">
        <v>41968</v>
      </c>
      <c r="R1460" s="106">
        <v>1448</v>
      </c>
      <c r="S1460" s="106">
        <v>1411</v>
      </c>
      <c r="T1460" s="50"/>
      <c r="U1460" s="50"/>
    </row>
    <row r="1461" spans="1:21">
      <c r="A1461" s="225"/>
      <c r="B1461" s="225"/>
      <c r="C1461" s="225"/>
      <c r="D1461" s="225"/>
      <c r="E1461" s="225"/>
      <c r="Q1461" s="211">
        <v>41969</v>
      </c>
      <c r="R1461" s="106">
        <v>1448</v>
      </c>
      <c r="S1461" s="106">
        <v>1411</v>
      </c>
      <c r="T1461" s="50"/>
      <c r="U1461" s="50"/>
    </row>
    <row r="1462" spans="1:21">
      <c r="A1462" s="225"/>
      <c r="B1462" s="225"/>
      <c r="C1462" s="225"/>
      <c r="D1462" s="225"/>
      <c r="E1462" s="225"/>
      <c r="Q1462" s="211">
        <v>41970</v>
      </c>
      <c r="R1462" s="106">
        <v>1448</v>
      </c>
      <c r="S1462" s="106">
        <v>1411</v>
      </c>
      <c r="T1462" s="50"/>
      <c r="U1462" s="50"/>
    </row>
    <row r="1463" spans="1:21">
      <c r="A1463" s="225"/>
      <c r="B1463" s="225"/>
      <c r="C1463" s="225"/>
      <c r="D1463" s="225"/>
      <c r="E1463" s="225"/>
      <c r="Q1463" s="211">
        <v>41971</v>
      </c>
      <c r="R1463" s="106">
        <v>1448</v>
      </c>
      <c r="S1463" s="106">
        <v>1411</v>
      </c>
      <c r="T1463" s="50"/>
      <c r="U1463" s="50"/>
    </row>
    <row r="1464" spans="1:21">
      <c r="A1464" s="225"/>
      <c r="B1464" s="225"/>
      <c r="C1464" s="225"/>
      <c r="D1464" s="225"/>
      <c r="E1464" s="225"/>
      <c r="Q1464" s="211">
        <v>41972</v>
      </c>
      <c r="R1464" s="106">
        <v>1448</v>
      </c>
      <c r="S1464" s="106">
        <v>1411</v>
      </c>
      <c r="T1464" s="50"/>
      <c r="U1464" s="50"/>
    </row>
    <row r="1465" spans="1:21">
      <c r="A1465" s="225"/>
      <c r="B1465" s="225"/>
      <c r="C1465" s="225"/>
      <c r="D1465" s="225"/>
      <c r="E1465" s="225"/>
      <c r="Q1465" s="211">
        <v>41973</v>
      </c>
      <c r="R1465" s="106">
        <v>1448</v>
      </c>
      <c r="S1465" s="106">
        <v>1411</v>
      </c>
      <c r="T1465" s="50"/>
      <c r="U1465" s="50"/>
    </row>
    <row r="1466" spans="1:21">
      <c r="A1466" s="225"/>
      <c r="B1466" s="225"/>
      <c r="C1466" s="225"/>
      <c r="D1466" s="225"/>
      <c r="E1466" s="225"/>
      <c r="Q1466" s="31">
        <v>41974</v>
      </c>
      <c r="R1466" s="107">
        <v>1449</v>
      </c>
      <c r="S1466" s="107">
        <v>1412</v>
      </c>
      <c r="T1466" s="50"/>
      <c r="U1466" s="50"/>
    </row>
    <row r="1467" spans="1:21">
      <c r="A1467" s="225"/>
      <c r="B1467" s="225"/>
      <c r="C1467" s="225"/>
      <c r="D1467" s="225"/>
      <c r="E1467" s="225"/>
      <c r="Q1467" s="31">
        <v>41975</v>
      </c>
      <c r="R1467" s="107">
        <v>1449</v>
      </c>
      <c r="S1467" s="107">
        <v>1412</v>
      </c>
      <c r="T1467" s="50"/>
      <c r="U1467" s="50"/>
    </row>
    <row r="1468" spans="1:21">
      <c r="A1468" s="225"/>
      <c r="B1468" s="225"/>
      <c r="C1468" s="225"/>
      <c r="D1468" s="225"/>
      <c r="E1468" s="225"/>
      <c r="Q1468" s="31">
        <v>41976</v>
      </c>
      <c r="R1468" s="107">
        <v>1449</v>
      </c>
      <c r="S1468" s="107">
        <v>1412</v>
      </c>
      <c r="T1468" s="50"/>
      <c r="U1468" s="50"/>
    </row>
    <row r="1469" spans="1:21">
      <c r="A1469" s="225"/>
      <c r="B1469" s="225"/>
      <c r="C1469" s="225"/>
      <c r="D1469" s="225"/>
      <c r="E1469" s="225"/>
      <c r="Q1469" s="31">
        <v>41977</v>
      </c>
      <c r="R1469" s="107">
        <v>1449</v>
      </c>
      <c r="S1469" s="107">
        <v>1412</v>
      </c>
      <c r="T1469" s="50"/>
      <c r="U1469" s="50"/>
    </row>
    <row r="1470" spans="1:21">
      <c r="A1470" s="225"/>
      <c r="B1470" s="225"/>
      <c r="C1470" s="225"/>
      <c r="D1470" s="225"/>
      <c r="E1470" s="225"/>
      <c r="Q1470" s="31">
        <v>41978</v>
      </c>
      <c r="R1470" s="107">
        <v>1449</v>
      </c>
      <c r="S1470" s="107">
        <v>1412</v>
      </c>
      <c r="T1470" s="50"/>
      <c r="U1470" s="50"/>
    </row>
    <row r="1471" spans="1:21">
      <c r="A1471" s="225"/>
      <c r="B1471" s="225"/>
      <c r="C1471" s="225"/>
      <c r="D1471" s="225"/>
      <c r="E1471" s="225"/>
      <c r="Q1471" s="31">
        <v>41979</v>
      </c>
      <c r="R1471" s="107">
        <v>1449</v>
      </c>
      <c r="S1471" s="107">
        <v>1412</v>
      </c>
      <c r="T1471" s="50"/>
      <c r="U1471" s="50"/>
    </row>
    <row r="1472" spans="1:21">
      <c r="A1472" s="225"/>
      <c r="B1472" s="225"/>
      <c r="C1472" s="225"/>
      <c r="D1472" s="225"/>
      <c r="E1472" s="225"/>
      <c r="Q1472" s="31">
        <v>41980</v>
      </c>
      <c r="R1472" s="107">
        <v>1449</v>
      </c>
      <c r="S1472" s="107">
        <v>1412</v>
      </c>
      <c r="T1472" s="50"/>
      <c r="U1472" s="50"/>
    </row>
    <row r="1473" spans="1:21">
      <c r="A1473" s="225"/>
      <c r="B1473" s="225"/>
      <c r="C1473" s="225"/>
      <c r="D1473" s="225"/>
      <c r="E1473" s="225"/>
      <c r="Q1473" s="211">
        <v>41981</v>
      </c>
      <c r="R1473" s="106">
        <v>1450</v>
      </c>
      <c r="S1473" s="106">
        <v>1412</v>
      </c>
      <c r="T1473" s="50"/>
      <c r="U1473" s="50"/>
    </row>
    <row r="1474" spans="1:21">
      <c r="A1474" s="225"/>
      <c r="B1474" s="225"/>
      <c r="C1474" s="225"/>
      <c r="D1474" s="225"/>
      <c r="E1474" s="225"/>
      <c r="Q1474" s="211">
        <v>41982</v>
      </c>
      <c r="R1474" s="106">
        <v>1450</v>
      </c>
      <c r="S1474" s="106">
        <v>1412</v>
      </c>
      <c r="T1474" s="50"/>
      <c r="U1474" s="50"/>
    </row>
    <row r="1475" spans="1:21">
      <c r="A1475" s="225"/>
      <c r="B1475" s="225"/>
      <c r="C1475" s="225"/>
      <c r="D1475" s="225"/>
      <c r="E1475" s="225"/>
      <c r="Q1475" s="211">
        <v>41983</v>
      </c>
      <c r="R1475" s="106">
        <v>1450</v>
      </c>
      <c r="S1475" s="106">
        <v>1412</v>
      </c>
      <c r="T1475" s="50"/>
      <c r="U1475" s="50"/>
    </row>
    <row r="1476" spans="1:21">
      <c r="A1476" s="225"/>
      <c r="B1476" s="225"/>
      <c r="C1476" s="225"/>
      <c r="D1476" s="225"/>
      <c r="E1476" s="225"/>
      <c r="Q1476" s="211">
        <v>41984</v>
      </c>
      <c r="R1476" s="106">
        <v>1450</v>
      </c>
      <c r="S1476" s="106">
        <v>1412</v>
      </c>
      <c r="T1476" s="50"/>
      <c r="U1476" s="50"/>
    </row>
    <row r="1477" spans="1:21">
      <c r="A1477" s="225"/>
      <c r="B1477" s="225"/>
      <c r="C1477" s="225"/>
      <c r="D1477" s="225"/>
      <c r="E1477" s="225"/>
      <c r="Q1477" s="211">
        <v>41985</v>
      </c>
      <c r="R1477" s="106">
        <v>1450</v>
      </c>
      <c r="S1477" s="106">
        <v>1412</v>
      </c>
      <c r="T1477" s="50"/>
      <c r="U1477" s="50"/>
    </row>
    <row r="1478" spans="1:21">
      <c r="A1478" s="225"/>
      <c r="B1478" s="225"/>
      <c r="C1478" s="225"/>
      <c r="D1478" s="225"/>
      <c r="E1478" s="225"/>
      <c r="Q1478" s="211">
        <v>41986</v>
      </c>
      <c r="R1478" s="106">
        <v>1450</v>
      </c>
      <c r="S1478" s="106">
        <v>1412</v>
      </c>
      <c r="T1478" s="50"/>
      <c r="U1478" s="50"/>
    </row>
    <row r="1479" spans="1:21">
      <c r="A1479" s="225"/>
      <c r="B1479" s="225"/>
      <c r="C1479" s="225"/>
      <c r="D1479" s="225"/>
      <c r="E1479" s="225"/>
      <c r="Q1479" s="211">
        <v>41987</v>
      </c>
      <c r="R1479" s="106">
        <v>1450</v>
      </c>
      <c r="S1479" s="106">
        <v>1412</v>
      </c>
      <c r="T1479" s="50"/>
      <c r="U1479" s="50"/>
    </row>
    <row r="1480" spans="1:21">
      <c r="A1480" s="225"/>
      <c r="B1480" s="225"/>
      <c r="C1480" s="225"/>
      <c r="D1480" s="225"/>
      <c r="E1480" s="225"/>
      <c r="Q1480" s="31">
        <v>41988</v>
      </c>
      <c r="R1480" s="107">
        <v>1451</v>
      </c>
      <c r="S1480" s="107">
        <v>1412</v>
      </c>
      <c r="T1480" s="50"/>
      <c r="U1480" s="50"/>
    </row>
    <row r="1481" spans="1:21">
      <c r="A1481" s="225"/>
      <c r="B1481" s="225"/>
      <c r="C1481" s="225"/>
      <c r="D1481" s="225"/>
      <c r="E1481" s="225"/>
      <c r="Q1481" s="31">
        <v>41989</v>
      </c>
      <c r="R1481" s="107">
        <v>1451</v>
      </c>
      <c r="S1481" s="107">
        <v>1412</v>
      </c>
      <c r="T1481" s="50"/>
      <c r="U1481" s="50"/>
    </row>
    <row r="1482" spans="1:21">
      <c r="A1482" s="225"/>
      <c r="B1482" s="225"/>
      <c r="C1482" s="225"/>
      <c r="D1482" s="225"/>
      <c r="E1482" s="225"/>
      <c r="Q1482" s="31">
        <v>41990</v>
      </c>
      <c r="R1482" s="107">
        <v>1451</v>
      </c>
      <c r="S1482" s="107">
        <v>1412</v>
      </c>
      <c r="T1482" s="50"/>
      <c r="U1482" s="50"/>
    </row>
    <row r="1483" spans="1:21">
      <c r="A1483" s="225"/>
      <c r="B1483" s="225"/>
      <c r="C1483" s="225"/>
      <c r="D1483" s="225"/>
      <c r="E1483" s="225"/>
      <c r="Q1483" s="31">
        <v>41991</v>
      </c>
      <c r="R1483" s="107">
        <v>1451</v>
      </c>
      <c r="S1483" s="107">
        <v>1412</v>
      </c>
      <c r="T1483" s="50"/>
      <c r="U1483" s="50"/>
    </row>
    <row r="1484" spans="1:21">
      <c r="A1484" s="225"/>
      <c r="B1484" s="225"/>
      <c r="C1484" s="225"/>
      <c r="D1484" s="225"/>
      <c r="E1484" s="225"/>
      <c r="Q1484" s="31">
        <v>41992</v>
      </c>
      <c r="R1484" s="107">
        <v>1451</v>
      </c>
      <c r="S1484" s="107">
        <v>1412</v>
      </c>
      <c r="T1484" s="50"/>
      <c r="U1484" s="50"/>
    </row>
    <row r="1485" spans="1:21">
      <c r="A1485" s="225"/>
      <c r="B1485" s="225"/>
      <c r="C1485" s="225"/>
      <c r="D1485" s="225"/>
      <c r="E1485" s="225"/>
      <c r="Q1485" s="31">
        <v>41993</v>
      </c>
      <c r="R1485" s="107">
        <v>1451</v>
      </c>
      <c r="S1485" s="107">
        <v>1412</v>
      </c>
      <c r="T1485" s="50"/>
      <c r="U1485" s="50"/>
    </row>
    <row r="1486" spans="1:21">
      <c r="A1486" s="225"/>
      <c r="B1486" s="225"/>
      <c r="C1486" s="225"/>
      <c r="D1486" s="225"/>
      <c r="E1486" s="225"/>
      <c r="Q1486" s="31">
        <v>41994</v>
      </c>
      <c r="R1486" s="107">
        <v>1451</v>
      </c>
      <c r="S1486" s="107">
        <v>1412</v>
      </c>
      <c r="T1486" s="50"/>
      <c r="U1486" s="50"/>
    </row>
    <row r="1487" spans="1:21">
      <c r="A1487" s="225"/>
      <c r="B1487" s="225"/>
      <c r="C1487" s="225"/>
      <c r="D1487" s="225"/>
      <c r="E1487" s="225"/>
      <c r="Q1487" s="211">
        <v>41995</v>
      </c>
      <c r="R1487" s="106">
        <v>1452</v>
      </c>
      <c r="S1487" s="106">
        <v>1412</v>
      </c>
      <c r="T1487" s="50"/>
      <c r="U1487" s="50"/>
    </row>
    <row r="1488" spans="1:21">
      <c r="A1488" s="225"/>
      <c r="B1488" s="225"/>
      <c r="C1488" s="225"/>
      <c r="D1488" s="225"/>
      <c r="E1488" s="225"/>
      <c r="Q1488" s="211">
        <v>41996</v>
      </c>
      <c r="R1488" s="106">
        <v>1452</v>
      </c>
      <c r="S1488" s="106">
        <v>1412</v>
      </c>
      <c r="T1488" s="50"/>
      <c r="U1488" s="50"/>
    </row>
    <row r="1489" spans="1:21">
      <c r="A1489" s="225"/>
      <c r="B1489" s="225"/>
      <c r="C1489" s="225"/>
      <c r="D1489" s="225"/>
      <c r="E1489" s="225"/>
      <c r="Q1489" s="211">
        <v>41997</v>
      </c>
      <c r="R1489" s="106">
        <v>1452</v>
      </c>
      <c r="S1489" s="106">
        <v>1412</v>
      </c>
      <c r="T1489" s="50"/>
      <c r="U1489" s="50"/>
    </row>
    <row r="1490" spans="1:21">
      <c r="A1490" s="225"/>
      <c r="B1490" s="225"/>
      <c r="C1490" s="225"/>
      <c r="D1490" s="225"/>
      <c r="E1490" s="225"/>
      <c r="Q1490" s="211">
        <v>41998</v>
      </c>
      <c r="R1490" s="106">
        <v>1452</v>
      </c>
      <c r="S1490" s="106">
        <v>1412</v>
      </c>
      <c r="T1490" s="50"/>
      <c r="U1490" s="50"/>
    </row>
    <row r="1491" spans="1:21">
      <c r="A1491" s="225"/>
      <c r="B1491" s="225"/>
      <c r="C1491" s="225"/>
      <c r="D1491" s="225"/>
      <c r="E1491" s="225"/>
      <c r="Q1491" s="211">
        <v>41999</v>
      </c>
      <c r="R1491" s="106">
        <v>1452</v>
      </c>
      <c r="S1491" s="106">
        <v>1412</v>
      </c>
      <c r="T1491" s="50"/>
      <c r="U1491" s="50"/>
    </row>
    <row r="1492" spans="1:21">
      <c r="A1492" s="225"/>
      <c r="B1492" s="225"/>
      <c r="C1492" s="225"/>
      <c r="D1492" s="225"/>
      <c r="E1492" s="225"/>
      <c r="Q1492" s="211">
        <v>42000</v>
      </c>
      <c r="R1492" s="106">
        <v>1452</v>
      </c>
      <c r="S1492" s="106">
        <v>1412</v>
      </c>
      <c r="T1492" s="50"/>
      <c r="U1492" s="50"/>
    </row>
    <row r="1493" spans="1:21">
      <c r="A1493" s="225"/>
      <c r="B1493" s="225"/>
      <c r="C1493" s="225"/>
      <c r="D1493" s="225"/>
      <c r="E1493" s="225"/>
      <c r="Q1493" s="211">
        <v>42001</v>
      </c>
      <c r="R1493" s="106">
        <v>1452</v>
      </c>
      <c r="S1493" s="106">
        <v>1412</v>
      </c>
      <c r="T1493" s="50"/>
      <c r="U1493" s="50"/>
    </row>
    <row r="1494" spans="1:21">
      <c r="A1494" s="225"/>
      <c r="B1494" s="225"/>
      <c r="C1494" s="225"/>
      <c r="D1494" s="225"/>
      <c r="E1494" s="225"/>
      <c r="Q1494" s="31">
        <v>42002</v>
      </c>
      <c r="R1494" s="107">
        <v>1501</v>
      </c>
      <c r="S1494" s="107">
        <v>1412</v>
      </c>
      <c r="T1494" s="50"/>
      <c r="U1494" s="50"/>
    </row>
    <row r="1495" spans="1:21">
      <c r="A1495" s="225"/>
      <c r="B1495" s="225"/>
      <c r="C1495" s="225"/>
      <c r="D1495" s="225"/>
      <c r="E1495" s="225"/>
      <c r="Q1495" s="31">
        <v>42003</v>
      </c>
      <c r="R1495" s="107">
        <v>1501</v>
      </c>
      <c r="S1495" s="107">
        <v>1412</v>
      </c>
      <c r="T1495" s="50"/>
      <c r="U1495" s="50"/>
    </row>
    <row r="1496" spans="1:21">
      <c r="A1496" s="225"/>
      <c r="B1496" s="225"/>
      <c r="C1496" s="225"/>
      <c r="D1496" s="225"/>
      <c r="E1496" s="225"/>
      <c r="Q1496" s="31">
        <v>42004</v>
      </c>
      <c r="R1496" s="107">
        <v>1501</v>
      </c>
      <c r="S1496" s="107">
        <v>1412</v>
      </c>
      <c r="T1496" s="50"/>
      <c r="U1496" s="50"/>
    </row>
    <row r="1497" spans="1:21">
      <c r="A1497" s="225"/>
      <c r="B1497" s="225"/>
      <c r="C1497" s="225"/>
      <c r="D1497" s="225"/>
      <c r="E1497" s="225"/>
      <c r="Q1497" s="31">
        <v>42005</v>
      </c>
      <c r="R1497" s="107">
        <v>1501</v>
      </c>
      <c r="S1497" s="107">
        <v>1501</v>
      </c>
      <c r="T1497" s="50"/>
      <c r="U1497" s="50"/>
    </row>
    <row r="1498" spans="1:21">
      <c r="A1498" s="225"/>
      <c r="B1498" s="225"/>
      <c r="C1498" s="225"/>
      <c r="D1498" s="225"/>
      <c r="E1498" s="225"/>
      <c r="Q1498" s="31">
        <v>42006</v>
      </c>
      <c r="R1498" s="107">
        <v>1501</v>
      </c>
      <c r="S1498" s="107">
        <v>1501</v>
      </c>
      <c r="T1498" s="50"/>
      <c r="U1498" s="50"/>
    </row>
    <row r="1499" spans="1:21">
      <c r="A1499" s="225"/>
      <c r="B1499" s="225"/>
      <c r="C1499" s="225"/>
      <c r="D1499" s="225"/>
      <c r="E1499" s="225"/>
      <c r="Q1499" s="31">
        <v>42007</v>
      </c>
      <c r="R1499" s="107">
        <v>1501</v>
      </c>
      <c r="S1499" s="107">
        <v>1501</v>
      </c>
      <c r="T1499" s="50"/>
      <c r="U1499" s="50"/>
    </row>
    <row r="1500" spans="1:21">
      <c r="A1500" s="225"/>
      <c r="B1500" s="225"/>
      <c r="C1500" s="225"/>
      <c r="D1500" s="225"/>
      <c r="E1500" s="225"/>
      <c r="Q1500" s="31">
        <v>42008</v>
      </c>
      <c r="R1500" s="107">
        <v>1501</v>
      </c>
      <c r="S1500" s="107">
        <v>1501</v>
      </c>
      <c r="T1500" s="50"/>
      <c r="U1500" s="50"/>
    </row>
    <row r="1501" spans="1:21">
      <c r="A1501" s="225"/>
      <c r="B1501" s="225"/>
      <c r="C1501" s="225"/>
      <c r="D1501" s="225"/>
      <c r="E1501" s="225"/>
      <c r="Q1501" s="211">
        <v>42009</v>
      </c>
      <c r="R1501" s="106">
        <v>1502</v>
      </c>
      <c r="S1501" s="106">
        <v>1501</v>
      </c>
      <c r="T1501" s="50"/>
      <c r="U1501" s="50"/>
    </row>
    <row r="1502" spans="1:21">
      <c r="A1502" s="225"/>
      <c r="B1502" s="225"/>
      <c r="C1502" s="225"/>
      <c r="D1502" s="225"/>
      <c r="E1502" s="225"/>
      <c r="Q1502" s="211">
        <v>42010</v>
      </c>
      <c r="R1502" s="106">
        <v>1502</v>
      </c>
      <c r="S1502" s="106">
        <v>1501</v>
      </c>
      <c r="T1502" s="50"/>
      <c r="U1502" s="50"/>
    </row>
    <row r="1503" spans="1:21">
      <c r="A1503" s="225"/>
      <c r="B1503" s="225"/>
      <c r="C1503" s="225"/>
      <c r="D1503" s="225"/>
      <c r="E1503" s="225"/>
      <c r="Q1503" s="211">
        <v>42011</v>
      </c>
      <c r="R1503" s="106">
        <v>1502</v>
      </c>
      <c r="S1503" s="106">
        <v>1501</v>
      </c>
      <c r="T1503" s="50"/>
      <c r="U1503" s="50"/>
    </row>
    <row r="1504" spans="1:21">
      <c r="A1504" s="225"/>
      <c r="B1504" s="225"/>
      <c r="C1504" s="225"/>
      <c r="D1504" s="225"/>
      <c r="E1504" s="225"/>
      <c r="Q1504" s="211">
        <v>42012</v>
      </c>
      <c r="R1504" s="106">
        <v>1502</v>
      </c>
      <c r="S1504" s="106">
        <v>1501</v>
      </c>
      <c r="T1504" s="50"/>
      <c r="U1504" s="50"/>
    </row>
    <row r="1505" spans="1:21">
      <c r="A1505" s="225"/>
      <c r="B1505" s="225"/>
      <c r="C1505" s="225"/>
      <c r="D1505" s="225"/>
      <c r="E1505" s="225"/>
      <c r="Q1505" s="211">
        <v>42013</v>
      </c>
      <c r="R1505" s="106">
        <v>1502</v>
      </c>
      <c r="S1505" s="106">
        <v>1501</v>
      </c>
      <c r="T1505" s="50"/>
      <c r="U1505" s="50"/>
    </row>
    <row r="1506" spans="1:21">
      <c r="A1506" s="225"/>
      <c r="B1506" s="225"/>
      <c r="C1506" s="225"/>
      <c r="D1506" s="225"/>
      <c r="E1506" s="225"/>
      <c r="Q1506" s="211">
        <v>42014</v>
      </c>
      <c r="R1506" s="106">
        <v>1502</v>
      </c>
      <c r="S1506" s="106">
        <v>1501</v>
      </c>
      <c r="T1506" s="50"/>
      <c r="U1506" s="50"/>
    </row>
    <row r="1507" spans="1:21">
      <c r="A1507" s="225"/>
      <c r="B1507" s="225"/>
      <c r="C1507" s="225"/>
      <c r="D1507" s="225"/>
      <c r="E1507" s="225"/>
      <c r="Q1507" s="211">
        <v>42015</v>
      </c>
      <c r="R1507" s="106">
        <v>1502</v>
      </c>
      <c r="S1507" s="106">
        <v>1501</v>
      </c>
      <c r="T1507" s="50"/>
      <c r="U1507" s="50"/>
    </row>
    <row r="1508" spans="1:21">
      <c r="A1508" s="225"/>
      <c r="B1508" s="225"/>
      <c r="C1508" s="225"/>
      <c r="D1508" s="225"/>
      <c r="E1508" s="225"/>
      <c r="Q1508" s="31">
        <v>42016</v>
      </c>
      <c r="R1508" s="107">
        <v>1503</v>
      </c>
      <c r="S1508" s="107">
        <v>1501</v>
      </c>
      <c r="T1508" s="50"/>
      <c r="U1508" s="50"/>
    </row>
    <row r="1509" spans="1:21">
      <c r="A1509" s="225"/>
      <c r="B1509" s="225"/>
      <c r="C1509" s="225"/>
      <c r="D1509" s="225"/>
      <c r="E1509" s="225"/>
      <c r="Q1509" s="31">
        <v>42017</v>
      </c>
      <c r="R1509" s="107">
        <v>1503</v>
      </c>
      <c r="S1509" s="107">
        <v>1501</v>
      </c>
      <c r="T1509" s="50"/>
      <c r="U1509" s="50"/>
    </row>
    <row r="1510" spans="1:21">
      <c r="A1510" s="225"/>
      <c r="B1510" s="225"/>
      <c r="C1510" s="225"/>
      <c r="D1510" s="225"/>
      <c r="E1510" s="225"/>
      <c r="Q1510" s="31">
        <v>42018</v>
      </c>
      <c r="R1510" s="107">
        <v>1503</v>
      </c>
      <c r="S1510" s="107">
        <v>1501</v>
      </c>
      <c r="T1510" s="50"/>
      <c r="U1510" s="50"/>
    </row>
    <row r="1511" spans="1:21">
      <c r="A1511" s="225"/>
      <c r="B1511" s="225"/>
      <c r="C1511" s="225"/>
      <c r="D1511" s="225"/>
      <c r="E1511" s="225"/>
      <c r="Q1511" s="31">
        <v>42019</v>
      </c>
      <c r="R1511" s="107">
        <v>1503</v>
      </c>
      <c r="S1511" s="107">
        <v>1501</v>
      </c>
      <c r="T1511" s="50"/>
      <c r="U1511" s="50"/>
    </row>
    <row r="1512" spans="1:21">
      <c r="A1512" s="225"/>
      <c r="B1512" s="225"/>
      <c r="C1512" s="225"/>
      <c r="D1512" s="225"/>
      <c r="E1512" s="225"/>
      <c r="Q1512" s="31">
        <v>42020</v>
      </c>
      <c r="R1512" s="107">
        <v>1503</v>
      </c>
      <c r="S1512" s="107">
        <v>1501</v>
      </c>
      <c r="T1512" s="50"/>
      <c r="U1512" s="50"/>
    </row>
    <row r="1513" spans="1:21">
      <c r="A1513" s="225"/>
      <c r="B1513" s="225"/>
      <c r="C1513" s="225"/>
      <c r="D1513" s="225"/>
      <c r="E1513" s="225"/>
      <c r="Q1513" s="31">
        <v>42021</v>
      </c>
      <c r="R1513" s="107">
        <v>1503</v>
      </c>
      <c r="S1513" s="107">
        <v>1501</v>
      </c>
      <c r="T1513" s="50"/>
      <c r="U1513" s="50"/>
    </row>
    <row r="1514" spans="1:21">
      <c r="A1514" s="225"/>
      <c r="B1514" s="225"/>
      <c r="C1514" s="225"/>
      <c r="D1514" s="225"/>
      <c r="E1514" s="225"/>
      <c r="Q1514" s="31">
        <v>42022</v>
      </c>
      <c r="R1514" s="107">
        <v>1503</v>
      </c>
      <c r="S1514" s="107">
        <v>1501</v>
      </c>
      <c r="T1514" s="50"/>
      <c r="U1514" s="50"/>
    </row>
    <row r="1515" spans="1:21">
      <c r="A1515" s="225"/>
      <c r="B1515" s="225"/>
      <c r="C1515" s="225"/>
      <c r="D1515" s="225"/>
      <c r="E1515" s="225"/>
      <c r="Q1515" s="211">
        <v>42023</v>
      </c>
      <c r="R1515" s="106">
        <v>1504</v>
      </c>
      <c r="S1515" s="106">
        <v>1501</v>
      </c>
      <c r="T1515" s="50"/>
      <c r="U1515" s="50"/>
    </row>
    <row r="1516" spans="1:21">
      <c r="A1516" s="225"/>
      <c r="B1516" s="225"/>
      <c r="C1516" s="225"/>
      <c r="D1516" s="225"/>
      <c r="E1516" s="225"/>
      <c r="Q1516" s="211">
        <v>42024</v>
      </c>
      <c r="R1516" s="106">
        <v>1504</v>
      </c>
      <c r="S1516" s="106">
        <v>1501</v>
      </c>
      <c r="T1516" s="50"/>
      <c r="U1516" s="50"/>
    </row>
    <row r="1517" spans="1:21">
      <c r="A1517" s="225"/>
      <c r="B1517" s="225"/>
      <c r="C1517" s="225"/>
      <c r="D1517" s="225"/>
      <c r="E1517" s="225"/>
      <c r="Q1517" s="211">
        <v>42025</v>
      </c>
      <c r="R1517" s="106">
        <v>1504</v>
      </c>
      <c r="S1517" s="106">
        <v>1501</v>
      </c>
      <c r="T1517" s="50"/>
      <c r="U1517" s="50"/>
    </row>
    <row r="1518" spans="1:21">
      <c r="A1518" s="225"/>
      <c r="B1518" s="225"/>
      <c r="C1518" s="225"/>
      <c r="D1518" s="225"/>
      <c r="E1518" s="225"/>
      <c r="Q1518" s="211">
        <v>42026</v>
      </c>
      <c r="R1518" s="106">
        <v>1504</v>
      </c>
      <c r="S1518" s="106">
        <v>1501</v>
      </c>
      <c r="T1518" s="50"/>
      <c r="U1518" s="50"/>
    </row>
    <row r="1519" spans="1:21">
      <c r="A1519" s="225"/>
      <c r="B1519" s="225"/>
      <c r="C1519" s="225"/>
      <c r="D1519" s="225"/>
      <c r="E1519" s="225"/>
      <c r="Q1519" s="211">
        <v>42027</v>
      </c>
      <c r="R1519" s="106">
        <v>1504</v>
      </c>
      <c r="S1519" s="106">
        <v>1501</v>
      </c>
      <c r="T1519" s="50"/>
      <c r="U1519" s="50"/>
    </row>
    <row r="1520" spans="1:21">
      <c r="A1520" s="225"/>
      <c r="B1520" s="225"/>
      <c r="C1520" s="225"/>
      <c r="D1520" s="225"/>
      <c r="E1520" s="225"/>
      <c r="Q1520" s="211">
        <v>42028</v>
      </c>
      <c r="R1520" s="106">
        <v>1504</v>
      </c>
      <c r="S1520" s="106">
        <v>1501</v>
      </c>
      <c r="T1520" s="50"/>
      <c r="U1520" s="50"/>
    </row>
    <row r="1521" spans="1:21">
      <c r="A1521" s="225"/>
      <c r="B1521" s="225"/>
      <c r="C1521" s="225"/>
      <c r="D1521" s="225"/>
      <c r="E1521" s="225"/>
      <c r="Q1521" s="211">
        <v>42029</v>
      </c>
      <c r="R1521" s="106">
        <v>1504</v>
      </c>
      <c r="S1521" s="106">
        <v>1501</v>
      </c>
      <c r="T1521" s="50"/>
      <c r="U1521" s="50"/>
    </row>
    <row r="1522" spans="1:21">
      <c r="A1522" s="225"/>
      <c r="B1522" s="225"/>
      <c r="C1522" s="225"/>
      <c r="D1522" s="225"/>
      <c r="E1522" s="225"/>
      <c r="Q1522" s="31">
        <v>42030</v>
      </c>
      <c r="R1522" s="107">
        <v>1505</v>
      </c>
      <c r="S1522" s="107">
        <v>1501</v>
      </c>
      <c r="T1522" s="50"/>
      <c r="U1522" s="50"/>
    </row>
    <row r="1523" spans="1:21">
      <c r="A1523" s="225"/>
      <c r="B1523" s="225"/>
      <c r="C1523" s="225"/>
      <c r="D1523" s="225"/>
      <c r="E1523" s="225"/>
      <c r="Q1523" s="31">
        <v>42031</v>
      </c>
      <c r="R1523" s="107">
        <v>1505</v>
      </c>
      <c r="S1523" s="107">
        <v>1501</v>
      </c>
      <c r="T1523" s="50"/>
      <c r="U1523" s="50"/>
    </row>
    <row r="1524" spans="1:21">
      <c r="A1524" s="225"/>
      <c r="B1524" s="225"/>
      <c r="C1524" s="225"/>
      <c r="D1524" s="225"/>
      <c r="E1524" s="225"/>
      <c r="Q1524" s="31">
        <v>42032</v>
      </c>
      <c r="R1524" s="107">
        <v>1505</v>
      </c>
      <c r="S1524" s="107">
        <v>1501</v>
      </c>
      <c r="T1524" s="50"/>
      <c r="U1524" s="50"/>
    </row>
    <row r="1525" spans="1:21">
      <c r="A1525" s="225"/>
      <c r="B1525" s="225"/>
      <c r="C1525" s="225"/>
      <c r="D1525" s="225"/>
      <c r="E1525" s="225"/>
      <c r="Q1525" s="31">
        <v>42033</v>
      </c>
      <c r="R1525" s="107">
        <v>1505</v>
      </c>
      <c r="S1525" s="107">
        <v>1501</v>
      </c>
      <c r="T1525" s="50"/>
      <c r="U1525" s="50"/>
    </row>
    <row r="1526" spans="1:21">
      <c r="A1526" s="225"/>
      <c r="B1526" s="225"/>
      <c r="C1526" s="225"/>
      <c r="D1526" s="225"/>
      <c r="E1526" s="225"/>
      <c r="Q1526" s="31">
        <v>42034</v>
      </c>
      <c r="R1526" s="107">
        <v>1505</v>
      </c>
      <c r="S1526" s="107">
        <v>1501</v>
      </c>
      <c r="T1526" s="50"/>
      <c r="U1526" s="50"/>
    </row>
    <row r="1527" spans="1:21">
      <c r="A1527" s="225"/>
      <c r="B1527" s="225"/>
      <c r="C1527" s="225"/>
      <c r="D1527" s="225"/>
      <c r="E1527" s="225"/>
      <c r="Q1527" s="31">
        <v>42035</v>
      </c>
      <c r="R1527" s="107">
        <v>1505</v>
      </c>
      <c r="S1527" s="107">
        <v>1501</v>
      </c>
      <c r="T1527" s="50"/>
      <c r="U1527" s="50"/>
    </row>
    <row r="1528" spans="1:21">
      <c r="A1528" s="225"/>
      <c r="B1528" s="225"/>
      <c r="C1528" s="225"/>
      <c r="D1528" s="225"/>
      <c r="E1528" s="225"/>
      <c r="Q1528" s="31">
        <v>42036</v>
      </c>
      <c r="R1528" s="107">
        <v>1505</v>
      </c>
      <c r="S1528" s="107">
        <v>1502</v>
      </c>
      <c r="T1528" s="50"/>
      <c r="U1528" s="50"/>
    </row>
    <row r="1529" spans="1:21">
      <c r="A1529" s="225"/>
      <c r="B1529" s="225"/>
      <c r="C1529" s="225"/>
      <c r="D1529" s="225"/>
      <c r="E1529" s="225"/>
      <c r="Q1529" s="211">
        <v>42037</v>
      </c>
      <c r="R1529" s="106">
        <v>1506</v>
      </c>
      <c r="S1529" s="106">
        <v>1502</v>
      </c>
      <c r="T1529" s="50"/>
      <c r="U1529" s="50"/>
    </row>
    <row r="1530" spans="1:21">
      <c r="A1530" s="225"/>
      <c r="B1530" s="225"/>
      <c r="C1530" s="225"/>
      <c r="D1530" s="225"/>
      <c r="E1530" s="225"/>
      <c r="Q1530" s="211">
        <v>42038</v>
      </c>
      <c r="R1530" s="106">
        <v>1506</v>
      </c>
      <c r="S1530" s="106">
        <v>1502</v>
      </c>
      <c r="T1530" s="50"/>
      <c r="U1530" s="50"/>
    </row>
    <row r="1531" spans="1:21">
      <c r="A1531" s="225"/>
      <c r="B1531" s="225"/>
      <c r="C1531" s="225"/>
      <c r="D1531" s="225"/>
      <c r="E1531" s="225"/>
      <c r="Q1531" s="211">
        <v>42039</v>
      </c>
      <c r="R1531" s="106">
        <v>1506</v>
      </c>
      <c r="S1531" s="106">
        <v>1502</v>
      </c>
      <c r="T1531" s="50"/>
      <c r="U1531" s="50"/>
    </row>
    <row r="1532" spans="1:21">
      <c r="A1532" s="225"/>
      <c r="B1532" s="225"/>
      <c r="C1532" s="225"/>
      <c r="D1532" s="225"/>
      <c r="E1532" s="225"/>
      <c r="Q1532" s="211">
        <v>42040</v>
      </c>
      <c r="R1532" s="106">
        <v>1506</v>
      </c>
      <c r="S1532" s="106">
        <v>1502</v>
      </c>
      <c r="T1532" s="50"/>
      <c r="U1532" s="50"/>
    </row>
    <row r="1533" spans="1:21">
      <c r="A1533" s="225"/>
      <c r="B1533" s="225"/>
      <c r="C1533" s="225"/>
      <c r="D1533" s="225"/>
      <c r="E1533" s="225"/>
      <c r="Q1533" s="211">
        <v>42041</v>
      </c>
      <c r="R1533" s="106">
        <v>1506</v>
      </c>
      <c r="S1533" s="106">
        <v>1502</v>
      </c>
      <c r="T1533" s="50"/>
      <c r="U1533" s="50"/>
    </row>
    <row r="1534" spans="1:21">
      <c r="A1534" s="225"/>
      <c r="B1534" s="225"/>
      <c r="C1534" s="225"/>
      <c r="D1534" s="225"/>
      <c r="E1534" s="225"/>
      <c r="Q1534" s="211">
        <v>42042</v>
      </c>
      <c r="R1534" s="106">
        <v>1506</v>
      </c>
      <c r="S1534" s="106">
        <v>1502</v>
      </c>
      <c r="T1534" s="50"/>
      <c r="U1534" s="50"/>
    </row>
    <row r="1535" spans="1:21">
      <c r="A1535" s="225"/>
      <c r="B1535" s="225"/>
      <c r="C1535" s="225"/>
      <c r="D1535" s="225"/>
      <c r="E1535" s="225"/>
      <c r="Q1535" s="211">
        <v>42043</v>
      </c>
      <c r="R1535" s="106">
        <v>1506</v>
      </c>
      <c r="S1535" s="106">
        <v>1502</v>
      </c>
      <c r="T1535" s="50"/>
      <c r="U1535" s="50"/>
    </row>
    <row r="1536" spans="1:21">
      <c r="A1536" s="225"/>
      <c r="B1536" s="225"/>
      <c r="C1536" s="225"/>
      <c r="D1536" s="225"/>
      <c r="E1536" s="225"/>
      <c r="Q1536" s="31">
        <v>42044</v>
      </c>
      <c r="R1536" s="107">
        <v>1507</v>
      </c>
      <c r="S1536" s="107">
        <v>1502</v>
      </c>
      <c r="T1536" s="50"/>
      <c r="U1536" s="50"/>
    </row>
    <row r="1537" spans="1:21">
      <c r="A1537" s="225"/>
      <c r="B1537" s="225"/>
      <c r="C1537" s="225"/>
      <c r="D1537" s="225"/>
      <c r="E1537" s="225"/>
      <c r="Q1537" s="31">
        <v>42045</v>
      </c>
      <c r="R1537" s="107">
        <v>1507</v>
      </c>
      <c r="S1537" s="107">
        <v>1502</v>
      </c>
      <c r="T1537" s="50"/>
      <c r="U1537" s="50"/>
    </row>
    <row r="1538" spans="1:21">
      <c r="A1538" s="225"/>
      <c r="B1538" s="225"/>
      <c r="C1538" s="225"/>
      <c r="D1538" s="225"/>
      <c r="E1538" s="225"/>
      <c r="Q1538" s="31">
        <v>42046</v>
      </c>
      <c r="R1538" s="107">
        <v>1507</v>
      </c>
      <c r="S1538" s="107">
        <v>1502</v>
      </c>
      <c r="T1538" s="50"/>
      <c r="U1538" s="50"/>
    </row>
    <row r="1539" spans="1:21">
      <c r="A1539" s="225"/>
      <c r="B1539" s="225"/>
      <c r="C1539" s="225"/>
      <c r="D1539" s="225"/>
      <c r="E1539" s="225"/>
      <c r="Q1539" s="31">
        <v>42047</v>
      </c>
      <c r="R1539" s="107">
        <v>1507</v>
      </c>
      <c r="S1539" s="107">
        <v>1502</v>
      </c>
      <c r="T1539" s="50"/>
      <c r="U1539" s="50"/>
    </row>
    <row r="1540" spans="1:21">
      <c r="A1540" s="225"/>
      <c r="B1540" s="225"/>
      <c r="C1540" s="225"/>
      <c r="D1540" s="225"/>
      <c r="E1540" s="225"/>
      <c r="Q1540" s="31">
        <v>42048</v>
      </c>
      <c r="R1540" s="107">
        <v>1507</v>
      </c>
      <c r="S1540" s="107">
        <v>1502</v>
      </c>
      <c r="T1540" s="50"/>
      <c r="U1540" s="50"/>
    </row>
    <row r="1541" spans="1:21">
      <c r="A1541" s="225"/>
      <c r="B1541" s="225"/>
      <c r="C1541" s="225"/>
      <c r="D1541" s="225"/>
      <c r="E1541" s="225"/>
      <c r="Q1541" s="31">
        <v>42049</v>
      </c>
      <c r="R1541" s="107">
        <v>1507</v>
      </c>
      <c r="S1541" s="107">
        <v>1502</v>
      </c>
      <c r="T1541" s="50"/>
      <c r="U1541" s="50"/>
    </row>
    <row r="1542" spans="1:21">
      <c r="A1542" s="225"/>
      <c r="B1542" s="225"/>
      <c r="C1542" s="225"/>
      <c r="D1542" s="225"/>
      <c r="E1542" s="225"/>
      <c r="Q1542" s="31">
        <v>42050</v>
      </c>
      <c r="R1542" s="107">
        <v>1507</v>
      </c>
      <c r="S1542" s="107">
        <v>1502</v>
      </c>
      <c r="T1542" s="50"/>
      <c r="U1542" s="50"/>
    </row>
    <row r="1543" spans="1:21">
      <c r="A1543" s="225"/>
      <c r="B1543" s="225"/>
      <c r="C1543" s="225"/>
      <c r="D1543" s="225"/>
      <c r="E1543" s="225"/>
      <c r="Q1543" s="211">
        <v>42051</v>
      </c>
      <c r="R1543" s="106">
        <v>1508</v>
      </c>
      <c r="S1543" s="106">
        <v>1502</v>
      </c>
      <c r="T1543" s="50"/>
      <c r="U1543" s="50"/>
    </row>
    <row r="1544" spans="1:21">
      <c r="A1544" s="225"/>
      <c r="B1544" s="225"/>
      <c r="C1544" s="225"/>
      <c r="D1544" s="225"/>
      <c r="E1544" s="225"/>
      <c r="Q1544" s="211">
        <v>42052</v>
      </c>
      <c r="R1544" s="106">
        <v>1508</v>
      </c>
      <c r="S1544" s="106">
        <v>1502</v>
      </c>
      <c r="T1544" s="50"/>
      <c r="U1544" s="50"/>
    </row>
    <row r="1545" spans="1:21">
      <c r="A1545" s="225"/>
      <c r="B1545" s="225"/>
      <c r="C1545" s="225"/>
      <c r="D1545" s="225"/>
      <c r="E1545" s="225"/>
      <c r="Q1545" s="211">
        <v>42053</v>
      </c>
      <c r="R1545" s="106">
        <v>1508</v>
      </c>
      <c r="S1545" s="106">
        <v>1502</v>
      </c>
      <c r="T1545" s="50"/>
      <c r="U1545" s="50"/>
    </row>
    <row r="1546" spans="1:21">
      <c r="A1546" s="225"/>
      <c r="B1546" s="225"/>
      <c r="C1546" s="225"/>
      <c r="D1546" s="225"/>
      <c r="E1546" s="225"/>
      <c r="Q1546" s="211">
        <v>42054</v>
      </c>
      <c r="R1546" s="106">
        <v>1508</v>
      </c>
      <c r="S1546" s="106">
        <v>1502</v>
      </c>
      <c r="T1546" s="50"/>
      <c r="U1546" s="50"/>
    </row>
    <row r="1547" spans="1:21">
      <c r="A1547" s="225"/>
      <c r="B1547" s="225"/>
      <c r="C1547" s="225"/>
      <c r="D1547" s="225"/>
      <c r="E1547" s="225"/>
      <c r="Q1547" s="211">
        <v>42055</v>
      </c>
      <c r="R1547" s="106">
        <v>1508</v>
      </c>
      <c r="S1547" s="106">
        <v>1502</v>
      </c>
      <c r="T1547" s="50"/>
      <c r="U1547" s="50"/>
    </row>
    <row r="1548" spans="1:21">
      <c r="A1548" s="225"/>
      <c r="B1548" s="225"/>
      <c r="C1548" s="225"/>
      <c r="D1548" s="225"/>
      <c r="E1548" s="225"/>
      <c r="Q1548" s="211">
        <v>42056</v>
      </c>
      <c r="R1548" s="106">
        <v>1508</v>
      </c>
      <c r="S1548" s="106">
        <v>1502</v>
      </c>
      <c r="T1548" s="50"/>
      <c r="U1548" s="50"/>
    </row>
    <row r="1549" spans="1:21">
      <c r="A1549" s="225"/>
      <c r="B1549" s="225"/>
      <c r="C1549" s="225"/>
      <c r="D1549" s="225"/>
      <c r="E1549" s="225"/>
      <c r="Q1549" s="211">
        <v>42057</v>
      </c>
      <c r="R1549" s="106">
        <v>1508</v>
      </c>
      <c r="S1549" s="106">
        <v>1502</v>
      </c>
      <c r="T1549" s="50"/>
      <c r="U1549" s="50"/>
    </row>
    <row r="1550" spans="1:21">
      <c r="A1550" s="225"/>
      <c r="B1550" s="225"/>
      <c r="C1550" s="225"/>
      <c r="D1550" s="225"/>
      <c r="E1550" s="225"/>
      <c r="Q1550" s="31">
        <v>42058</v>
      </c>
      <c r="R1550" s="107">
        <v>1509</v>
      </c>
      <c r="S1550" s="107">
        <v>1502</v>
      </c>
      <c r="T1550" s="50"/>
      <c r="U1550" s="50"/>
    </row>
    <row r="1551" spans="1:21">
      <c r="A1551" s="225"/>
      <c r="B1551" s="225"/>
      <c r="C1551" s="225"/>
      <c r="D1551" s="225"/>
      <c r="E1551" s="225"/>
      <c r="Q1551" s="31">
        <v>42059</v>
      </c>
      <c r="R1551" s="107">
        <v>1509</v>
      </c>
      <c r="S1551" s="107">
        <v>1502</v>
      </c>
      <c r="T1551" s="50"/>
      <c r="U1551" s="50"/>
    </row>
    <row r="1552" spans="1:21">
      <c r="A1552" s="225"/>
      <c r="B1552" s="225"/>
      <c r="C1552" s="225"/>
      <c r="D1552" s="225"/>
      <c r="E1552" s="225"/>
      <c r="Q1552" s="31">
        <v>42060</v>
      </c>
      <c r="R1552" s="107">
        <v>1509</v>
      </c>
      <c r="S1552" s="107">
        <v>1502</v>
      </c>
      <c r="T1552" s="50"/>
      <c r="U1552" s="50"/>
    </row>
    <row r="1553" spans="1:21">
      <c r="A1553" s="225"/>
      <c r="B1553" s="225"/>
      <c r="C1553" s="225"/>
      <c r="D1553" s="225"/>
      <c r="E1553" s="225"/>
      <c r="Q1553" s="31">
        <v>42061</v>
      </c>
      <c r="R1553" s="107">
        <v>1509</v>
      </c>
      <c r="S1553" s="107">
        <v>1502</v>
      </c>
      <c r="T1553" s="50"/>
      <c r="U1553" s="50"/>
    </row>
    <row r="1554" spans="1:21">
      <c r="A1554" s="225"/>
      <c r="B1554" s="225"/>
      <c r="C1554" s="225"/>
      <c r="D1554" s="225"/>
      <c r="E1554" s="225"/>
      <c r="Q1554" s="31">
        <v>42062</v>
      </c>
      <c r="R1554" s="107">
        <v>1509</v>
      </c>
      <c r="S1554" s="107">
        <v>1502</v>
      </c>
      <c r="T1554" s="50"/>
      <c r="U1554" s="50"/>
    </row>
    <row r="1555" spans="1:21">
      <c r="A1555" s="225"/>
      <c r="B1555" s="225"/>
      <c r="C1555" s="225"/>
      <c r="D1555" s="225"/>
      <c r="E1555" s="225"/>
      <c r="Q1555" s="31">
        <v>42063</v>
      </c>
      <c r="R1555" s="107">
        <v>1509</v>
      </c>
      <c r="S1555" s="107">
        <v>1502</v>
      </c>
      <c r="T1555" s="50"/>
      <c r="U1555" s="50"/>
    </row>
    <row r="1556" spans="1:21">
      <c r="A1556" s="225"/>
      <c r="B1556" s="225"/>
      <c r="C1556" s="225"/>
      <c r="D1556" s="225"/>
      <c r="E1556" s="225"/>
      <c r="Q1556" s="31">
        <v>42064</v>
      </c>
      <c r="R1556" s="107">
        <v>1509</v>
      </c>
      <c r="S1556" s="107">
        <v>1503</v>
      </c>
      <c r="T1556" s="50"/>
      <c r="U1556" s="50"/>
    </row>
    <row r="1557" spans="1:21">
      <c r="A1557" s="225"/>
      <c r="B1557" s="225"/>
      <c r="C1557" s="225"/>
      <c r="D1557" s="225"/>
      <c r="E1557" s="225"/>
      <c r="Q1557" s="211">
        <v>42065</v>
      </c>
      <c r="R1557" s="106">
        <v>1510</v>
      </c>
      <c r="S1557" s="106">
        <v>1503</v>
      </c>
      <c r="T1557" s="50"/>
      <c r="U1557" s="50"/>
    </row>
    <row r="1558" spans="1:21">
      <c r="A1558" s="225"/>
      <c r="B1558" s="225"/>
      <c r="C1558" s="225"/>
      <c r="D1558" s="225"/>
      <c r="E1558" s="225"/>
      <c r="Q1558" s="211">
        <v>42066</v>
      </c>
      <c r="R1558" s="106">
        <v>1510</v>
      </c>
      <c r="S1558" s="106">
        <v>1503</v>
      </c>
      <c r="T1558" s="50"/>
      <c r="U1558" s="50"/>
    </row>
    <row r="1559" spans="1:21">
      <c r="A1559" s="225"/>
      <c r="B1559" s="225"/>
      <c r="C1559" s="225"/>
      <c r="D1559" s="225"/>
      <c r="E1559" s="225"/>
      <c r="Q1559" s="211">
        <v>42067</v>
      </c>
      <c r="R1559" s="106">
        <v>1510</v>
      </c>
      <c r="S1559" s="106">
        <v>1503</v>
      </c>
      <c r="T1559" s="50"/>
      <c r="U1559" s="50"/>
    </row>
    <row r="1560" spans="1:21">
      <c r="A1560" s="225"/>
      <c r="B1560" s="225"/>
      <c r="C1560" s="225"/>
      <c r="D1560" s="225"/>
      <c r="E1560" s="225"/>
      <c r="Q1560" s="211">
        <v>42068</v>
      </c>
      <c r="R1560" s="106">
        <v>1510</v>
      </c>
      <c r="S1560" s="106">
        <v>1503</v>
      </c>
      <c r="T1560" s="50"/>
      <c r="U1560" s="50"/>
    </row>
    <row r="1561" spans="1:21">
      <c r="A1561" s="225"/>
      <c r="B1561" s="225"/>
      <c r="C1561" s="225"/>
      <c r="D1561" s="225"/>
      <c r="E1561" s="225"/>
      <c r="Q1561" s="211">
        <v>42069</v>
      </c>
      <c r="R1561" s="106">
        <v>1510</v>
      </c>
      <c r="S1561" s="106">
        <v>1503</v>
      </c>
      <c r="T1561" s="50"/>
      <c r="U1561" s="50"/>
    </row>
    <row r="1562" spans="1:21">
      <c r="A1562" s="225"/>
      <c r="B1562" s="225"/>
      <c r="C1562" s="225"/>
      <c r="D1562" s="225"/>
      <c r="E1562" s="225"/>
      <c r="Q1562" s="211">
        <v>42070</v>
      </c>
      <c r="R1562" s="106">
        <v>1510</v>
      </c>
      <c r="S1562" s="106">
        <v>1503</v>
      </c>
      <c r="T1562" s="50"/>
      <c r="U1562" s="50"/>
    </row>
    <row r="1563" spans="1:21">
      <c r="A1563" s="225"/>
      <c r="B1563" s="225"/>
      <c r="C1563" s="225"/>
      <c r="D1563" s="225"/>
      <c r="E1563" s="225"/>
      <c r="Q1563" s="211">
        <v>42071</v>
      </c>
      <c r="R1563" s="106">
        <v>1510</v>
      </c>
      <c r="S1563" s="106">
        <v>1503</v>
      </c>
      <c r="T1563" s="50"/>
      <c r="U1563" s="50"/>
    </row>
    <row r="1564" spans="1:21">
      <c r="A1564" s="225"/>
      <c r="B1564" s="225"/>
      <c r="C1564" s="225"/>
      <c r="D1564" s="225"/>
      <c r="E1564" s="225"/>
      <c r="Q1564" s="31">
        <v>42072</v>
      </c>
      <c r="R1564" s="107">
        <v>1511</v>
      </c>
      <c r="S1564" s="107">
        <v>1503</v>
      </c>
      <c r="T1564" s="50"/>
      <c r="U1564" s="50"/>
    </row>
    <row r="1565" spans="1:21">
      <c r="A1565" s="225"/>
      <c r="B1565" s="225"/>
      <c r="C1565" s="225"/>
      <c r="D1565" s="225"/>
      <c r="E1565" s="225"/>
      <c r="Q1565" s="31">
        <v>42073</v>
      </c>
      <c r="R1565" s="107">
        <v>1511</v>
      </c>
      <c r="S1565" s="107">
        <v>1503</v>
      </c>
      <c r="T1565" s="50"/>
      <c r="U1565" s="50"/>
    </row>
    <row r="1566" spans="1:21">
      <c r="A1566" s="225"/>
      <c r="B1566" s="225"/>
      <c r="C1566" s="225"/>
      <c r="D1566" s="225"/>
      <c r="E1566" s="225"/>
      <c r="Q1566" s="31">
        <v>42074</v>
      </c>
      <c r="R1566" s="107">
        <v>1511</v>
      </c>
      <c r="S1566" s="107">
        <v>1503</v>
      </c>
      <c r="T1566" s="50"/>
      <c r="U1566" s="50"/>
    </row>
    <row r="1567" spans="1:21">
      <c r="A1567" s="225"/>
      <c r="B1567" s="225"/>
      <c r="C1567" s="225"/>
      <c r="D1567" s="225"/>
      <c r="E1567" s="225"/>
      <c r="Q1567" s="31">
        <v>42075</v>
      </c>
      <c r="R1567" s="107">
        <v>1511</v>
      </c>
      <c r="S1567" s="107">
        <v>1503</v>
      </c>
      <c r="T1567" s="50"/>
      <c r="U1567" s="50"/>
    </row>
    <row r="1568" spans="1:21">
      <c r="A1568" s="225"/>
      <c r="B1568" s="225"/>
      <c r="C1568" s="225"/>
      <c r="D1568" s="225"/>
      <c r="E1568" s="225"/>
      <c r="Q1568" s="31">
        <v>42076</v>
      </c>
      <c r="R1568" s="107">
        <v>1511</v>
      </c>
      <c r="S1568" s="107">
        <v>1503</v>
      </c>
      <c r="T1568" s="50"/>
      <c r="U1568" s="50"/>
    </row>
    <row r="1569" spans="1:21">
      <c r="A1569" s="225"/>
      <c r="B1569" s="225"/>
      <c r="C1569" s="225"/>
      <c r="D1569" s="225"/>
      <c r="E1569" s="225"/>
      <c r="Q1569" s="31">
        <v>42077</v>
      </c>
      <c r="R1569" s="107">
        <v>1511</v>
      </c>
      <c r="S1569" s="107">
        <v>1503</v>
      </c>
      <c r="T1569" s="50"/>
      <c r="U1569" s="50"/>
    </row>
    <row r="1570" spans="1:21">
      <c r="A1570" s="225"/>
      <c r="B1570" s="225"/>
      <c r="C1570" s="225"/>
      <c r="D1570" s="225"/>
      <c r="E1570" s="225"/>
      <c r="Q1570" s="31">
        <v>42078</v>
      </c>
      <c r="R1570" s="107">
        <v>1511</v>
      </c>
      <c r="S1570" s="107">
        <v>1503</v>
      </c>
      <c r="T1570" s="50"/>
      <c r="U1570" s="50"/>
    </row>
    <row r="1571" spans="1:21">
      <c r="A1571" s="225"/>
      <c r="B1571" s="225"/>
      <c r="C1571" s="225"/>
      <c r="D1571" s="225"/>
      <c r="E1571" s="225"/>
      <c r="Q1571" s="211">
        <v>42079</v>
      </c>
      <c r="R1571" s="106">
        <v>1512</v>
      </c>
      <c r="S1571" s="106">
        <v>1503</v>
      </c>
      <c r="T1571" s="50"/>
      <c r="U1571" s="50"/>
    </row>
    <row r="1572" spans="1:21">
      <c r="A1572" s="225"/>
      <c r="B1572" s="225"/>
      <c r="C1572" s="225"/>
      <c r="D1572" s="225"/>
      <c r="E1572" s="225"/>
      <c r="Q1572" s="211">
        <v>42080</v>
      </c>
      <c r="R1572" s="106">
        <v>1512</v>
      </c>
      <c r="S1572" s="106">
        <v>1503</v>
      </c>
      <c r="T1572" s="50"/>
      <c r="U1572" s="50"/>
    </row>
    <row r="1573" spans="1:21">
      <c r="A1573" s="225"/>
      <c r="B1573" s="225"/>
      <c r="C1573" s="225"/>
      <c r="D1573" s="225"/>
      <c r="E1573" s="225"/>
      <c r="Q1573" s="211">
        <v>42081</v>
      </c>
      <c r="R1573" s="106">
        <v>1512</v>
      </c>
      <c r="S1573" s="106">
        <v>1503</v>
      </c>
      <c r="T1573" s="50"/>
      <c r="U1573" s="50"/>
    </row>
    <row r="1574" spans="1:21">
      <c r="A1574" s="225"/>
      <c r="B1574" s="225"/>
      <c r="C1574" s="225"/>
      <c r="D1574" s="225"/>
      <c r="E1574" s="225"/>
      <c r="Q1574" s="211">
        <v>42082</v>
      </c>
      <c r="R1574" s="106">
        <v>1512</v>
      </c>
      <c r="S1574" s="106">
        <v>1503</v>
      </c>
      <c r="T1574" s="50"/>
      <c r="U1574" s="50"/>
    </row>
    <row r="1575" spans="1:21">
      <c r="A1575" s="225"/>
      <c r="B1575" s="225"/>
      <c r="C1575" s="225"/>
      <c r="D1575" s="225"/>
      <c r="E1575" s="225"/>
      <c r="Q1575" s="211">
        <v>42083</v>
      </c>
      <c r="R1575" s="106">
        <v>1512</v>
      </c>
      <c r="S1575" s="106">
        <v>1503</v>
      </c>
      <c r="T1575" s="50"/>
      <c r="U1575" s="50"/>
    </row>
    <row r="1576" spans="1:21">
      <c r="A1576" s="225"/>
      <c r="B1576" s="225"/>
      <c r="C1576" s="225"/>
      <c r="D1576" s="225"/>
      <c r="E1576" s="225"/>
      <c r="Q1576" s="211">
        <v>42084</v>
      </c>
      <c r="R1576" s="106">
        <v>1512</v>
      </c>
      <c r="S1576" s="106">
        <v>1503</v>
      </c>
      <c r="T1576" s="50"/>
      <c r="U1576" s="50"/>
    </row>
    <row r="1577" spans="1:21">
      <c r="A1577" s="225"/>
      <c r="B1577" s="225"/>
      <c r="C1577" s="225"/>
      <c r="D1577" s="225"/>
      <c r="E1577" s="225"/>
      <c r="Q1577" s="211">
        <v>42085</v>
      </c>
      <c r="R1577" s="106">
        <v>1512</v>
      </c>
      <c r="S1577" s="106">
        <v>1503</v>
      </c>
      <c r="T1577" s="50"/>
      <c r="U1577" s="50"/>
    </row>
    <row r="1578" spans="1:21">
      <c r="A1578" s="225"/>
      <c r="B1578" s="225"/>
      <c r="C1578" s="225"/>
      <c r="D1578" s="225"/>
      <c r="E1578" s="225"/>
      <c r="Q1578" s="31">
        <v>42086</v>
      </c>
      <c r="R1578" s="107">
        <v>1513</v>
      </c>
      <c r="S1578" s="107">
        <v>1503</v>
      </c>
      <c r="T1578" s="50"/>
      <c r="U1578" s="50"/>
    </row>
    <row r="1579" spans="1:21">
      <c r="A1579" s="225"/>
      <c r="B1579" s="225"/>
      <c r="C1579" s="225"/>
      <c r="D1579" s="225"/>
      <c r="E1579" s="225"/>
      <c r="Q1579" s="31">
        <v>42087</v>
      </c>
      <c r="R1579" s="107">
        <v>1513</v>
      </c>
      <c r="S1579" s="107">
        <v>1503</v>
      </c>
      <c r="T1579" s="50"/>
      <c r="U1579" s="50"/>
    </row>
    <row r="1580" spans="1:21">
      <c r="A1580" s="225"/>
      <c r="B1580" s="225"/>
      <c r="C1580" s="225"/>
      <c r="D1580" s="225"/>
      <c r="E1580" s="225"/>
      <c r="Q1580" s="31">
        <v>42088</v>
      </c>
      <c r="R1580" s="107">
        <v>1513</v>
      </c>
      <c r="S1580" s="107">
        <v>1503</v>
      </c>
      <c r="T1580" s="50"/>
      <c r="U1580" s="50"/>
    </row>
    <row r="1581" spans="1:21">
      <c r="A1581" s="225"/>
      <c r="B1581" s="225"/>
      <c r="C1581" s="225"/>
      <c r="D1581" s="225"/>
      <c r="E1581" s="225"/>
      <c r="Q1581" s="31">
        <v>42089</v>
      </c>
      <c r="R1581" s="107">
        <v>1513</v>
      </c>
      <c r="S1581" s="107">
        <v>1503</v>
      </c>
      <c r="T1581" s="50"/>
      <c r="U1581" s="50"/>
    </row>
    <row r="1582" spans="1:21">
      <c r="A1582" s="225"/>
      <c r="B1582" s="225"/>
      <c r="C1582" s="225"/>
      <c r="D1582" s="225"/>
      <c r="E1582" s="225"/>
      <c r="Q1582" s="31">
        <v>42090</v>
      </c>
      <c r="R1582" s="107">
        <v>1513</v>
      </c>
      <c r="S1582" s="107">
        <v>1503</v>
      </c>
      <c r="T1582" s="50"/>
      <c r="U1582" s="50"/>
    </row>
    <row r="1583" spans="1:21">
      <c r="A1583" s="225"/>
      <c r="B1583" s="225"/>
      <c r="C1583" s="225"/>
      <c r="D1583" s="225"/>
      <c r="E1583" s="225"/>
      <c r="Q1583" s="31">
        <v>42091</v>
      </c>
      <c r="R1583" s="107">
        <v>1513</v>
      </c>
      <c r="S1583" s="107">
        <v>1503</v>
      </c>
      <c r="T1583" s="50"/>
      <c r="U1583" s="50"/>
    </row>
    <row r="1584" spans="1:21">
      <c r="A1584" s="225"/>
      <c r="B1584" s="225"/>
      <c r="C1584" s="225"/>
      <c r="D1584" s="225"/>
      <c r="E1584" s="225"/>
      <c r="Q1584" s="31">
        <v>42092</v>
      </c>
      <c r="R1584" s="107">
        <v>1513</v>
      </c>
      <c r="S1584" s="107">
        <v>1503</v>
      </c>
      <c r="T1584" s="50"/>
      <c r="U1584" s="50"/>
    </row>
    <row r="1585" spans="1:21">
      <c r="A1585" s="225"/>
      <c r="B1585" s="225"/>
      <c r="C1585" s="225"/>
      <c r="D1585" s="225"/>
      <c r="E1585" s="225"/>
      <c r="Q1585" s="211">
        <v>42093</v>
      </c>
      <c r="R1585" s="106">
        <v>1514</v>
      </c>
      <c r="S1585" s="106">
        <v>1503</v>
      </c>
      <c r="T1585" s="50"/>
      <c r="U1585" s="50"/>
    </row>
    <row r="1586" spans="1:21">
      <c r="A1586" s="225"/>
      <c r="B1586" s="225"/>
      <c r="C1586" s="225"/>
      <c r="D1586" s="225"/>
      <c r="E1586" s="225"/>
      <c r="Q1586" s="211">
        <v>42094</v>
      </c>
      <c r="R1586" s="106">
        <v>1514</v>
      </c>
      <c r="S1586" s="106">
        <v>1503</v>
      </c>
      <c r="T1586" s="50"/>
      <c r="U1586" s="50"/>
    </row>
    <row r="1587" spans="1:21">
      <c r="A1587" s="225"/>
      <c r="B1587" s="225"/>
      <c r="C1587" s="225"/>
      <c r="D1587" s="225"/>
      <c r="E1587" s="225"/>
      <c r="Q1587" s="211">
        <v>42095</v>
      </c>
      <c r="R1587" s="106">
        <v>1514</v>
      </c>
      <c r="S1587" s="106">
        <v>1504</v>
      </c>
      <c r="T1587" s="50"/>
      <c r="U1587" s="50"/>
    </row>
    <row r="1588" spans="1:21">
      <c r="A1588" s="225"/>
      <c r="B1588" s="225"/>
      <c r="C1588" s="225"/>
      <c r="D1588" s="225"/>
      <c r="E1588" s="225"/>
      <c r="Q1588" s="211">
        <v>42096</v>
      </c>
      <c r="R1588" s="106">
        <v>1514</v>
      </c>
      <c r="S1588" s="106">
        <v>1504</v>
      </c>
      <c r="T1588" s="50"/>
      <c r="U1588" s="50"/>
    </row>
    <row r="1589" spans="1:21">
      <c r="A1589" s="225"/>
      <c r="B1589" s="225"/>
      <c r="C1589" s="225"/>
      <c r="D1589" s="225"/>
      <c r="E1589" s="225"/>
      <c r="Q1589" s="211">
        <v>42097</v>
      </c>
      <c r="R1589" s="106">
        <v>1514</v>
      </c>
      <c r="S1589" s="106">
        <v>1504</v>
      </c>
      <c r="T1589" s="50"/>
      <c r="U1589" s="50"/>
    </row>
    <row r="1590" spans="1:21">
      <c r="A1590" s="225"/>
      <c r="B1590" s="225"/>
      <c r="C1590" s="225"/>
      <c r="D1590" s="225"/>
      <c r="E1590" s="225"/>
      <c r="Q1590" s="211">
        <v>42098</v>
      </c>
      <c r="R1590" s="106">
        <v>1514</v>
      </c>
      <c r="S1590" s="106">
        <v>1504</v>
      </c>
      <c r="T1590" s="50"/>
      <c r="U1590" s="50"/>
    </row>
    <row r="1591" spans="1:21">
      <c r="A1591" s="225"/>
      <c r="B1591" s="225"/>
      <c r="C1591" s="225"/>
      <c r="D1591" s="225"/>
      <c r="E1591" s="225"/>
      <c r="Q1591" s="211">
        <v>42099</v>
      </c>
      <c r="R1591" s="106">
        <v>1514</v>
      </c>
      <c r="S1591" s="106">
        <v>1504</v>
      </c>
      <c r="T1591" s="50"/>
      <c r="U1591" s="50"/>
    </row>
    <row r="1592" spans="1:21">
      <c r="A1592" s="225"/>
      <c r="B1592" s="225"/>
      <c r="C1592" s="225"/>
      <c r="D1592" s="225"/>
      <c r="E1592" s="225"/>
      <c r="Q1592" s="31">
        <v>42100</v>
      </c>
      <c r="R1592" s="107">
        <v>1515</v>
      </c>
      <c r="S1592" s="107">
        <v>1504</v>
      </c>
      <c r="T1592" s="50"/>
      <c r="U1592" s="50"/>
    </row>
    <row r="1593" spans="1:21">
      <c r="A1593" s="225"/>
      <c r="B1593" s="225"/>
      <c r="C1593" s="225"/>
      <c r="D1593" s="225"/>
      <c r="E1593" s="225"/>
      <c r="Q1593" s="31">
        <v>42101</v>
      </c>
      <c r="R1593" s="107">
        <v>1515</v>
      </c>
      <c r="S1593" s="107">
        <v>1504</v>
      </c>
      <c r="T1593" s="50"/>
      <c r="U1593" s="50"/>
    </row>
    <row r="1594" spans="1:21">
      <c r="A1594" s="225"/>
      <c r="B1594" s="225"/>
      <c r="C1594" s="225"/>
      <c r="D1594" s="225"/>
      <c r="E1594" s="225"/>
      <c r="Q1594" s="31">
        <v>42102</v>
      </c>
      <c r="R1594" s="107">
        <v>1515</v>
      </c>
      <c r="S1594" s="107">
        <v>1504</v>
      </c>
      <c r="T1594" s="50"/>
      <c r="U1594" s="50"/>
    </row>
    <row r="1595" spans="1:21">
      <c r="A1595" s="225"/>
      <c r="B1595" s="225"/>
      <c r="C1595" s="225"/>
      <c r="D1595" s="225"/>
      <c r="E1595" s="225"/>
      <c r="Q1595" s="31">
        <v>42103</v>
      </c>
      <c r="R1595" s="107">
        <v>1515</v>
      </c>
      <c r="S1595" s="107">
        <v>1504</v>
      </c>
      <c r="T1595" s="50"/>
      <c r="U1595" s="50"/>
    </row>
    <row r="1596" spans="1:21">
      <c r="A1596" s="225"/>
      <c r="B1596" s="225"/>
      <c r="C1596" s="225"/>
      <c r="D1596" s="225"/>
      <c r="E1596" s="225"/>
      <c r="Q1596" s="31">
        <v>42104</v>
      </c>
      <c r="R1596" s="107">
        <v>1515</v>
      </c>
      <c r="S1596" s="107">
        <v>1504</v>
      </c>
      <c r="T1596" s="50"/>
      <c r="U1596" s="50"/>
    </row>
    <row r="1597" spans="1:21">
      <c r="A1597" s="225"/>
      <c r="B1597" s="225"/>
      <c r="C1597" s="225"/>
      <c r="D1597" s="225"/>
      <c r="E1597" s="225"/>
      <c r="Q1597" s="31">
        <v>42105</v>
      </c>
      <c r="R1597" s="107">
        <v>1515</v>
      </c>
      <c r="S1597" s="107">
        <v>1504</v>
      </c>
      <c r="T1597" s="50"/>
      <c r="U1597" s="50"/>
    </row>
    <row r="1598" spans="1:21">
      <c r="A1598" s="225"/>
      <c r="B1598" s="225"/>
      <c r="C1598" s="225"/>
      <c r="D1598" s="225"/>
      <c r="E1598" s="225"/>
      <c r="Q1598" s="31">
        <v>42106</v>
      </c>
      <c r="R1598" s="107">
        <v>1515</v>
      </c>
      <c r="S1598" s="107">
        <v>1504</v>
      </c>
      <c r="T1598" s="50"/>
      <c r="U1598" s="50"/>
    </row>
    <row r="1599" spans="1:21">
      <c r="A1599" s="225"/>
      <c r="B1599" s="225"/>
      <c r="C1599" s="225"/>
      <c r="D1599" s="225"/>
      <c r="E1599" s="225"/>
      <c r="Q1599" s="211">
        <v>42107</v>
      </c>
      <c r="R1599" s="106">
        <v>1516</v>
      </c>
      <c r="S1599" s="106">
        <v>1504</v>
      </c>
      <c r="T1599" s="50"/>
      <c r="U1599" s="50"/>
    </row>
    <row r="1600" spans="1:21">
      <c r="A1600" s="225"/>
      <c r="B1600" s="225"/>
      <c r="C1600" s="225"/>
      <c r="D1600" s="225"/>
      <c r="E1600" s="225"/>
      <c r="Q1600" s="211">
        <v>42108</v>
      </c>
      <c r="R1600" s="106">
        <v>1516</v>
      </c>
      <c r="S1600" s="106">
        <v>1504</v>
      </c>
      <c r="T1600" s="50"/>
      <c r="U1600" s="50"/>
    </row>
    <row r="1601" spans="1:21">
      <c r="A1601" s="225"/>
      <c r="B1601" s="225"/>
      <c r="C1601" s="225"/>
      <c r="D1601" s="225"/>
      <c r="E1601" s="225"/>
      <c r="Q1601" s="211">
        <v>42109</v>
      </c>
      <c r="R1601" s="106">
        <v>1516</v>
      </c>
      <c r="S1601" s="106">
        <v>1504</v>
      </c>
      <c r="T1601" s="50"/>
      <c r="U1601" s="50"/>
    </row>
    <row r="1602" spans="1:21">
      <c r="A1602" s="225"/>
      <c r="B1602" s="225"/>
      <c r="C1602" s="225"/>
      <c r="D1602" s="225"/>
      <c r="E1602" s="225"/>
      <c r="Q1602" s="211">
        <v>42110</v>
      </c>
      <c r="R1602" s="106">
        <v>1516</v>
      </c>
      <c r="S1602" s="106">
        <v>1504</v>
      </c>
      <c r="T1602" s="50"/>
      <c r="U1602" s="50"/>
    </row>
    <row r="1603" spans="1:21">
      <c r="A1603" s="225"/>
      <c r="B1603" s="225"/>
      <c r="C1603" s="225"/>
      <c r="D1603" s="225"/>
      <c r="E1603" s="225"/>
      <c r="Q1603" s="211">
        <v>42111</v>
      </c>
      <c r="R1603" s="106">
        <v>1516</v>
      </c>
      <c r="S1603" s="106">
        <v>1504</v>
      </c>
      <c r="T1603" s="50"/>
      <c r="U1603" s="50"/>
    </row>
    <row r="1604" spans="1:21">
      <c r="A1604" s="225"/>
      <c r="B1604" s="225"/>
      <c r="C1604" s="225"/>
      <c r="D1604" s="225"/>
      <c r="E1604" s="225"/>
      <c r="Q1604" s="211">
        <v>42112</v>
      </c>
      <c r="R1604" s="106">
        <v>1516</v>
      </c>
      <c r="S1604" s="106">
        <v>1504</v>
      </c>
      <c r="T1604" s="50"/>
      <c r="U1604" s="50"/>
    </row>
    <row r="1605" spans="1:21">
      <c r="A1605" s="225"/>
      <c r="B1605" s="225"/>
      <c r="C1605" s="225"/>
      <c r="D1605" s="225"/>
      <c r="E1605" s="225"/>
      <c r="Q1605" s="211">
        <v>42113</v>
      </c>
      <c r="R1605" s="106">
        <v>1516</v>
      </c>
      <c r="S1605" s="106">
        <v>1504</v>
      </c>
      <c r="T1605" s="50"/>
      <c r="U1605" s="50"/>
    </row>
    <row r="1606" spans="1:21">
      <c r="A1606" s="225"/>
      <c r="B1606" s="225"/>
      <c r="C1606" s="225"/>
      <c r="D1606" s="225"/>
      <c r="E1606" s="225"/>
      <c r="Q1606" s="31">
        <v>42114</v>
      </c>
      <c r="R1606" s="107">
        <v>1517</v>
      </c>
      <c r="S1606" s="107">
        <v>1504</v>
      </c>
      <c r="T1606" s="50"/>
      <c r="U1606" s="50"/>
    </row>
    <row r="1607" spans="1:21">
      <c r="A1607" s="225"/>
      <c r="B1607" s="225"/>
      <c r="C1607" s="225"/>
      <c r="D1607" s="225"/>
      <c r="E1607" s="225"/>
      <c r="Q1607" s="31">
        <v>42115</v>
      </c>
      <c r="R1607" s="107">
        <v>1517</v>
      </c>
      <c r="S1607" s="107">
        <v>1504</v>
      </c>
      <c r="T1607" s="50"/>
      <c r="U1607" s="50"/>
    </row>
    <row r="1608" spans="1:21">
      <c r="A1608" s="225"/>
      <c r="B1608" s="225"/>
      <c r="C1608" s="225"/>
      <c r="D1608" s="225"/>
      <c r="E1608" s="225"/>
      <c r="Q1608" s="31">
        <v>42116</v>
      </c>
      <c r="R1608" s="107">
        <v>1517</v>
      </c>
      <c r="S1608" s="107">
        <v>1504</v>
      </c>
      <c r="T1608" s="50"/>
      <c r="U1608" s="50"/>
    </row>
    <row r="1609" spans="1:21">
      <c r="A1609" s="225"/>
      <c r="B1609" s="225"/>
      <c r="C1609" s="225"/>
      <c r="D1609" s="225"/>
      <c r="E1609" s="225"/>
      <c r="Q1609" s="31">
        <v>42117</v>
      </c>
      <c r="R1609" s="107">
        <v>1517</v>
      </c>
      <c r="S1609" s="107">
        <v>1504</v>
      </c>
      <c r="T1609" s="50"/>
      <c r="U1609" s="50"/>
    </row>
    <row r="1610" spans="1:21">
      <c r="A1610" s="225"/>
      <c r="B1610" s="225"/>
      <c r="C1610" s="225"/>
      <c r="D1610" s="225"/>
      <c r="E1610" s="225"/>
      <c r="Q1610" s="31">
        <v>42118</v>
      </c>
      <c r="R1610" s="107">
        <v>1517</v>
      </c>
      <c r="S1610" s="107">
        <v>1504</v>
      </c>
      <c r="T1610" s="50"/>
      <c r="U1610" s="50"/>
    </row>
    <row r="1611" spans="1:21">
      <c r="A1611" s="225"/>
      <c r="B1611" s="225"/>
      <c r="C1611" s="225"/>
      <c r="D1611" s="225"/>
      <c r="E1611" s="225"/>
      <c r="Q1611" s="31">
        <v>42119</v>
      </c>
      <c r="R1611" s="107">
        <v>1517</v>
      </c>
      <c r="S1611" s="107">
        <v>1504</v>
      </c>
      <c r="T1611" s="50"/>
      <c r="U1611" s="50"/>
    </row>
    <row r="1612" spans="1:21">
      <c r="A1612" s="225"/>
      <c r="B1612" s="225"/>
      <c r="C1612" s="225"/>
      <c r="D1612" s="225"/>
      <c r="E1612" s="225"/>
      <c r="Q1612" s="31">
        <v>42120</v>
      </c>
      <c r="R1612" s="107">
        <v>1517</v>
      </c>
      <c r="S1612" s="107">
        <v>1504</v>
      </c>
      <c r="T1612" s="50"/>
      <c r="U1612" s="50"/>
    </row>
    <row r="1613" spans="1:21">
      <c r="A1613" s="225"/>
      <c r="B1613" s="225"/>
      <c r="C1613" s="225"/>
      <c r="D1613" s="225"/>
      <c r="E1613" s="225"/>
      <c r="Q1613" s="211">
        <v>42121</v>
      </c>
      <c r="R1613" s="106">
        <v>1518</v>
      </c>
      <c r="S1613" s="106">
        <v>1504</v>
      </c>
      <c r="T1613" s="50"/>
      <c r="U1613" s="50"/>
    </row>
    <row r="1614" spans="1:21">
      <c r="A1614" s="225"/>
      <c r="B1614" s="225"/>
      <c r="C1614" s="225"/>
      <c r="D1614" s="225"/>
      <c r="E1614" s="225"/>
      <c r="Q1614" s="211">
        <v>42122</v>
      </c>
      <c r="R1614" s="106">
        <v>1518</v>
      </c>
      <c r="S1614" s="106">
        <v>1504</v>
      </c>
      <c r="T1614" s="50"/>
      <c r="U1614" s="50"/>
    </row>
    <row r="1615" spans="1:21">
      <c r="A1615" s="225"/>
      <c r="B1615" s="225"/>
      <c r="C1615" s="225"/>
      <c r="D1615" s="225"/>
      <c r="E1615" s="225"/>
      <c r="Q1615" s="211">
        <v>42123</v>
      </c>
      <c r="R1615" s="106">
        <v>1518</v>
      </c>
      <c r="S1615" s="106">
        <v>1504</v>
      </c>
      <c r="T1615" s="50"/>
      <c r="U1615" s="50"/>
    </row>
    <row r="1616" spans="1:21">
      <c r="A1616" s="225"/>
      <c r="B1616" s="225"/>
      <c r="C1616" s="225"/>
      <c r="D1616" s="225"/>
      <c r="E1616" s="225"/>
      <c r="Q1616" s="211">
        <v>42124</v>
      </c>
      <c r="R1616" s="106">
        <v>1518</v>
      </c>
      <c r="S1616" s="106">
        <v>1504</v>
      </c>
      <c r="T1616" s="50"/>
      <c r="U1616" s="50"/>
    </row>
    <row r="1617" spans="1:21">
      <c r="A1617" s="225"/>
      <c r="B1617" s="225"/>
      <c r="C1617" s="225"/>
      <c r="D1617" s="225"/>
      <c r="E1617" s="225"/>
      <c r="Q1617" s="211">
        <v>42125</v>
      </c>
      <c r="R1617" s="106">
        <v>1518</v>
      </c>
      <c r="S1617" s="106">
        <v>1505</v>
      </c>
      <c r="T1617" s="50"/>
      <c r="U1617" s="50"/>
    </row>
    <row r="1618" spans="1:21">
      <c r="A1618" s="225"/>
      <c r="B1618" s="225"/>
      <c r="C1618" s="225"/>
      <c r="D1618" s="225"/>
      <c r="E1618" s="225"/>
      <c r="Q1618" s="211">
        <v>42126</v>
      </c>
      <c r="R1618" s="106">
        <v>1518</v>
      </c>
      <c r="S1618" s="106">
        <v>1505</v>
      </c>
      <c r="T1618" s="50"/>
      <c r="U1618" s="50"/>
    </row>
    <row r="1619" spans="1:21">
      <c r="A1619" s="225"/>
      <c r="B1619" s="225"/>
      <c r="C1619" s="225"/>
      <c r="D1619" s="225"/>
      <c r="E1619" s="225"/>
      <c r="Q1619" s="211">
        <v>42127</v>
      </c>
      <c r="R1619" s="106">
        <v>1518</v>
      </c>
      <c r="S1619" s="106">
        <v>1505</v>
      </c>
      <c r="T1619" s="50"/>
      <c r="U1619" s="50"/>
    </row>
    <row r="1620" spans="1:21">
      <c r="A1620" s="225"/>
      <c r="B1620" s="225"/>
      <c r="C1620" s="225"/>
      <c r="D1620" s="225"/>
      <c r="E1620" s="225"/>
      <c r="Q1620" s="31">
        <v>42128</v>
      </c>
      <c r="R1620" s="107">
        <v>1519</v>
      </c>
      <c r="S1620" s="107">
        <v>1505</v>
      </c>
      <c r="T1620" s="50"/>
      <c r="U1620" s="50"/>
    </row>
    <row r="1621" spans="1:21">
      <c r="A1621" s="225"/>
      <c r="B1621" s="225"/>
      <c r="C1621" s="225"/>
      <c r="D1621" s="225"/>
      <c r="E1621" s="225"/>
      <c r="Q1621" s="31">
        <v>42129</v>
      </c>
      <c r="R1621" s="107">
        <v>1519</v>
      </c>
      <c r="S1621" s="107">
        <v>1505</v>
      </c>
      <c r="T1621" s="50"/>
      <c r="U1621" s="50"/>
    </row>
    <row r="1622" spans="1:21">
      <c r="A1622" s="225"/>
      <c r="B1622" s="225"/>
      <c r="C1622" s="225"/>
      <c r="D1622" s="225"/>
      <c r="E1622" s="225"/>
      <c r="Q1622" s="31">
        <v>42130</v>
      </c>
      <c r="R1622" s="107">
        <v>1519</v>
      </c>
      <c r="S1622" s="107">
        <v>1505</v>
      </c>
      <c r="T1622" s="50"/>
      <c r="U1622" s="50"/>
    </row>
    <row r="1623" spans="1:21">
      <c r="A1623" s="225"/>
      <c r="B1623" s="225"/>
      <c r="C1623" s="225"/>
      <c r="D1623" s="225"/>
      <c r="E1623" s="225"/>
      <c r="Q1623" s="31">
        <v>42131</v>
      </c>
      <c r="R1623" s="107">
        <v>1519</v>
      </c>
      <c r="S1623" s="107">
        <v>1505</v>
      </c>
      <c r="T1623" s="50"/>
      <c r="U1623" s="50"/>
    </row>
    <row r="1624" spans="1:21">
      <c r="A1624" s="225"/>
      <c r="B1624" s="225"/>
      <c r="C1624" s="225"/>
      <c r="D1624" s="225"/>
      <c r="E1624" s="225"/>
      <c r="Q1624" s="31">
        <v>42132</v>
      </c>
      <c r="R1624" s="107">
        <v>1519</v>
      </c>
      <c r="S1624" s="107">
        <v>1505</v>
      </c>
      <c r="T1624" s="50"/>
      <c r="U1624" s="50"/>
    </row>
    <row r="1625" spans="1:21">
      <c r="A1625" s="225"/>
      <c r="B1625" s="225"/>
      <c r="C1625" s="225"/>
      <c r="D1625" s="225"/>
      <c r="E1625" s="225"/>
      <c r="Q1625" s="31">
        <v>42133</v>
      </c>
      <c r="R1625" s="107">
        <v>1519</v>
      </c>
      <c r="S1625" s="107">
        <v>1505</v>
      </c>
      <c r="T1625" s="50"/>
      <c r="U1625" s="50"/>
    </row>
    <row r="1626" spans="1:21">
      <c r="A1626" s="225"/>
      <c r="B1626" s="225"/>
      <c r="C1626" s="225"/>
      <c r="D1626" s="225"/>
      <c r="E1626" s="225"/>
      <c r="Q1626" s="31">
        <v>42134</v>
      </c>
      <c r="R1626" s="107">
        <v>1519</v>
      </c>
      <c r="S1626" s="107">
        <v>1505</v>
      </c>
      <c r="T1626" s="50"/>
      <c r="U1626" s="50"/>
    </row>
    <row r="1627" spans="1:21">
      <c r="A1627" s="225"/>
      <c r="B1627" s="225"/>
      <c r="C1627" s="225"/>
      <c r="D1627" s="225"/>
      <c r="E1627" s="225"/>
      <c r="Q1627" s="211">
        <v>42135</v>
      </c>
      <c r="R1627" s="106">
        <v>1520</v>
      </c>
      <c r="S1627" s="106">
        <v>1505</v>
      </c>
      <c r="T1627" s="50"/>
      <c r="U1627" s="50"/>
    </row>
    <row r="1628" spans="1:21">
      <c r="A1628" s="225"/>
      <c r="B1628" s="225"/>
      <c r="C1628" s="225"/>
      <c r="D1628" s="225"/>
      <c r="E1628" s="225"/>
      <c r="Q1628" s="211">
        <v>42136</v>
      </c>
      <c r="R1628" s="106">
        <v>1520</v>
      </c>
      <c r="S1628" s="106">
        <v>1505</v>
      </c>
      <c r="T1628" s="50"/>
      <c r="U1628" s="50"/>
    </row>
    <row r="1629" spans="1:21">
      <c r="A1629" s="225"/>
      <c r="B1629" s="225"/>
      <c r="C1629" s="225"/>
      <c r="D1629" s="225"/>
      <c r="E1629" s="225"/>
      <c r="Q1629" s="211">
        <v>42137</v>
      </c>
      <c r="R1629" s="106">
        <v>1520</v>
      </c>
      <c r="S1629" s="106">
        <v>1505</v>
      </c>
      <c r="T1629" s="50"/>
      <c r="U1629" s="50"/>
    </row>
    <row r="1630" spans="1:21">
      <c r="A1630" s="225"/>
      <c r="B1630" s="225"/>
      <c r="C1630" s="225"/>
      <c r="D1630" s="225"/>
      <c r="E1630" s="225"/>
      <c r="Q1630" s="211">
        <v>42138</v>
      </c>
      <c r="R1630" s="106">
        <v>1520</v>
      </c>
      <c r="S1630" s="106">
        <v>1505</v>
      </c>
      <c r="T1630" s="50"/>
      <c r="U1630" s="50"/>
    </row>
    <row r="1631" spans="1:21">
      <c r="A1631" s="225"/>
      <c r="B1631" s="225"/>
      <c r="C1631" s="225"/>
      <c r="D1631" s="225"/>
      <c r="E1631" s="225"/>
      <c r="Q1631" s="211">
        <v>42139</v>
      </c>
      <c r="R1631" s="106">
        <v>1520</v>
      </c>
      <c r="S1631" s="106">
        <v>1505</v>
      </c>
      <c r="T1631" s="50"/>
      <c r="U1631" s="50"/>
    </row>
    <row r="1632" spans="1:21">
      <c r="A1632" s="225"/>
      <c r="B1632" s="225"/>
      <c r="C1632" s="225"/>
      <c r="D1632" s="225"/>
      <c r="E1632" s="225"/>
      <c r="Q1632" s="211">
        <v>42140</v>
      </c>
      <c r="R1632" s="106">
        <v>1520</v>
      </c>
      <c r="S1632" s="106">
        <v>1505</v>
      </c>
      <c r="T1632" s="50"/>
      <c r="U1632" s="50"/>
    </row>
    <row r="1633" spans="1:21">
      <c r="A1633" s="225"/>
      <c r="B1633" s="225"/>
      <c r="C1633" s="225"/>
      <c r="D1633" s="225"/>
      <c r="E1633" s="225"/>
      <c r="Q1633" s="211">
        <v>42141</v>
      </c>
      <c r="R1633" s="106">
        <v>1520</v>
      </c>
      <c r="S1633" s="106">
        <v>1505</v>
      </c>
      <c r="T1633" s="50"/>
      <c r="U1633" s="50"/>
    </row>
    <row r="1634" spans="1:21">
      <c r="A1634" s="225"/>
      <c r="B1634" s="225"/>
      <c r="C1634" s="225"/>
      <c r="D1634" s="225"/>
      <c r="E1634" s="225"/>
      <c r="Q1634" s="31">
        <v>42142</v>
      </c>
      <c r="R1634" s="107">
        <v>1521</v>
      </c>
      <c r="S1634" s="107">
        <v>1505</v>
      </c>
      <c r="T1634" s="50"/>
      <c r="U1634" s="50"/>
    </row>
    <row r="1635" spans="1:21">
      <c r="A1635" s="225"/>
      <c r="B1635" s="225"/>
      <c r="C1635" s="225"/>
      <c r="D1635" s="225"/>
      <c r="E1635" s="225"/>
      <c r="Q1635" s="31">
        <v>42143</v>
      </c>
      <c r="R1635" s="107">
        <v>1521</v>
      </c>
      <c r="S1635" s="107">
        <v>1505</v>
      </c>
      <c r="T1635" s="50"/>
      <c r="U1635" s="50"/>
    </row>
    <row r="1636" spans="1:21">
      <c r="A1636" s="225"/>
      <c r="B1636" s="225"/>
      <c r="C1636" s="225"/>
      <c r="D1636" s="225"/>
      <c r="E1636" s="225"/>
      <c r="Q1636" s="31">
        <v>42144</v>
      </c>
      <c r="R1636" s="107">
        <v>1521</v>
      </c>
      <c r="S1636" s="107">
        <v>1505</v>
      </c>
      <c r="T1636" s="50"/>
      <c r="U1636" s="50"/>
    </row>
    <row r="1637" spans="1:21">
      <c r="A1637" s="225"/>
      <c r="B1637" s="225"/>
      <c r="C1637" s="225"/>
      <c r="D1637" s="225"/>
      <c r="E1637" s="225"/>
      <c r="Q1637" s="31">
        <v>42145</v>
      </c>
      <c r="R1637" s="107">
        <v>1521</v>
      </c>
      <c r="S1637" s="107">
        <v>1505</v>
      </c>
      <c r="T1637" s="50"/>
      <c r="U1637" s="50"/>
    </row>
    <row r="1638" spans="1:21">
      <c r="A1638" s="225"/>
      <c r="B1638" s="225"/>
      <c r="C1638" s="225"/>
      <c r="D1638" s="225"/>
      <c r="E1638" s="225"/>
      <c r="Q1638" s="31">
        <v>42146</v>
      </c>
      <c r="R1638" s="107">
        <v>1521</v>
      </c>
      <c r="S1638" s="107">
        <v>1505</v>
      </c>
      <c r="T1638" s="50"/>
      <c r="U1638" s="50"/>
    </row>
    <row r="1639" spans="1:21">
      <c r="A1639" s="225"/>
      <c r="B1639" s="225"/>
      <c r="C1639" s="225"/>
      <c r="D1639" s="225"/>
      <c r="E1639" s="225"/>
      <c r="Q1639" s="31">
        <v>42147</v>
      </c>
      <c r="R1639" s="107">
        <v>1521</v>
      </c>
      <c r="S1639" s="107">
        <v>1505</v>
      </c>
      <c r="T1639" s="50"/>
      <c r="U1639" s="50"/>
    </row>
    <row r="1640" spans="1:21">
      <c r="A1640" s="225"/>
      <c r="B1640" s="225"/>
      <c r="C1640" s="225"/>
      <c r="D1640" s="225"/>
      <c r="E1640" s="225"/>
      <c r="Q1640" s="31">
        <v>42148</v>
      </c>
      <c r="R1640" s="107">
        <v>1521</v>
      </c>
      <c r="S1640" s="107">
        <v>1505</v>
      </c>
      <c r="T1640" s="50"/>
      <c r="U1640" s="50"/>
    </row>
    <row r="1641" spans="1:21">
      <c r="A1641" s="225"/>
      <c r="B1641" s="225"/>
      <c r="C1641" s="225"/>
      <c r="D1641" s="225"/>
      <c r="E1641" s="225"/>
      <c r="Q1641" s="211">
        <v>42149</v>
      </c>
      <c r="R1641" s="106">
        <v>1522</v>
      </c>
      <c r="S1641" s="106">
        <v>1505</v>
      </c>
      <c r="T1641" s="50"/>
      <c r="U1641" s="50"/>
    </row>
    <row r="1642" spans="1:21">
      <c r="A1642" s="225"/>
      <c r="B1642" s="225"/>
      <c r="C1642" s="225"/>
      <c r="D1642" s="225"/>
      <c r="E1642" s="225"/>
      <c r="Q1642" s="211">
        <v>42150</v>
      </c>
      <c r="R1642" s="106">
        <v>1522</v>
      </c>
      <c r="S1642" s="106">
        <v>1505</v>
      </c>
      <c r="T1642" s="50"/>
      <c r="U1642" s="50"/>
    </row>
    <row r="1643" spans="1:21">
      <c r="A1643" s="225"/>
      <c r="B1643" s="225"/>
      <c r="C1643" s="225"/>
      <c r="D1643" s="225"/>
      <c r="E1643" s="225"/>
      <c r="Q1643" s="211">
        <v>42151</v>
      </c>
      <c r="R1643" s="106">
        <v>1522</v>
      </c>
      <c r="S1643" s="106">
        <v>1505</v>
      </c>
      <c r="T1643" s="50"/>
      <c r="U1643" s="50"/>
    </row>
    <row r="1644" spans="1:21">
      <c r="A1644" s="225"/>
      <c r="B1644" s="225"/>
      <c r="C1644" s="225"/>
      <c r="D1644" s="225"/>
      <c r="E1644" s="225"/>
      <c r="Q1644" s="211">
        <v>42152</v>
      </c>
      <c r="R1644" s="106">
        <v>1522</v>
      </c>
      <c r="S1644" s="106">
        <v>1505</v>
      </c>
      <c r="T1644" s="50"/>
      <c r="U1644" s="50"/>
    </row>
    <row r="1645" spans="1:21">
      <c r="A1645" s="225"/>
      <c r="B1645" s="225"/>
      <c r="C1645" s="225"/>
      <c r="D1645" s="225"/>
      <c r="E1645" s="225"/>
      <c r="Q1645" s="211">
        <v>42153</v>
      </c>
      <c r="R1645" s="106">
        <v>1522</v>
      </c>
      <c r="S1645" s="106">
        <v>1505</v>
      </c>
      <c r="T1645" s="50"/>
      <c r="U1645" s="50"/>
    </row>
    <row r="1646" spans="1:21">
      <c r="A1646" s="225"/>
      <c r="B1646" s="225"/>
      <c r="C1646" s="225"/>
      <c r="D1646" s="225"/>
      <c r="E1646" s="225"/>
      <c r="Q1646" s="211">
        <v>42154</v>
      </c>
      <c r="R1646" s="106">
        <v>1522</v>
      </c>
      <c r="S1646" s="106">
        <v>1505</v>
      </c>
      <c r="T1646" s="50"/>
      <c r="U1646" s="50"/>
    </row>
    <row r="1647" spans="1:21">
      <c r="A1647" s="225"/>
      <c r="B1647" s="225"/>
      <c r="C1647" s="225"/>
      <c r="D1647" s="225"/>
      <c r="E1647" s="225"/>
      <c r="Q1647" s="211">
        <v>42155</v>
      </c>
      <c r="R1647" s="106">
        <v>1522</v>
      </c>
      <c r="S1647" s="106">
        <v>1505</v>
      </c>
      <c r="T1647" s="50"/>
      <c r="U1647" s="50"/>
    </row>
    <row r="1648" spans="1:21">
      <c r="A1648" s="225"/>
      <c r="B1648" s="225"/>
      <c r="C1648" s="225"/>
      <c r="D1648" s="225"/>
      <c r="E1648" s="225"/>
      <c r="Q1648" s="31">
        <v>42156</v>
      </c>
      <c r="R1648" s="107">
        <v>1523</v>
      </c>
      <c r="S1648" s="107">
        <v>1506</v>
      </c>
      <c r="T1648" s="50"/>
      <c r="U1648" s="50"/>
    </row>
    <row r="1649" spans="1:21">
      <c r="A1649" s="225"/>
      <c r="B1649" s="225"/>
      <c r="C1649" s="225"/>
      <c r="D1649" s="225"/>
      <c r="E1649" s="225"/>
      <c r="Q1649" s="31">
        <v>42157</v>
      </c>
      <c r="R1649" s="107">
        <v>1523</v>
      </c>
      <c r="S1649" s="107">
        <v>1506</v>
      </c>
      <c r="T1649" s="50"/>
      <c r="U1649" s="50"/>
    </row>
    <row r="1650" spans="1:21">
      <c r="A1650" s="225"/>
      <c r="B1650" s="225"/>
      <c r="C1650" s="225"/>
      <c r="D1650" s="225"/>
      <c r="E1650" s="225"/>
      <c r="Q1650" s="31">
        <v>42158</v>
      </c>
      <c r="R1650" s="107">
        <v>1523</v>
      </c>
      <c r="S1650" s="107">
        <v>1506</v>
      </c>
      <c r="T1650" s="50"/>
      <c r="U1650" s="50"/>
    </row>
    <row r="1651" spans="1:21">
      <c r="A1651" s="225"/>
      <c r="B1651" s="225"/>
      <c r="C1651" s="225"/>
      <c r="D1651" s="225"/>
      <c r="E1651" s="225"/>
      <c r="Q1651" s="31">
        <v>42159</v>
      </c>
      <c r="R1651" s="107">
        <v>1523</v>
      </c>
      <c r="S1651" s="107">
        <v>1506</v>
      </c>
      <c r="T1651" s="50"/>
      <c r="U1651" s="50"/>
    </row>
    <row r="1652" spans="1:21">
      <c r="A1652" s="225"/>
      <c r="B1652" s="225"/>
      <c r="C1652" s="225"/>
      <c r="D1652" s="225"/>
      <c r="E1652" s="225"/>
      <c r="Q1652" s="31">
        <v>42160</v>
      </c>
      <c r="R1652" s="107">
        <v>1523</v>
      </c>
      <c r="S1652" s="107">
        <v>1506</v>
      </c>
      <c r="T1652" s="50"/>
      <c r="U1652" s="50"/>
    </row>
    <row r="1653" spans="1:21">
      <c r="A1653" s="225"/>
      <c r="B1653" s="225"/>
      <c r="C1653" s="225"/>
      <c r="D1653" s="225"/>
      <c r="E1653" s="225"/>
      <c r="Q1653" s="31">
        <v>42161</v>
      </c>
      <c r="R1653" s="107">
        <v>1523</v>
      </c>
      <c r="S1653" s="107">
        <v>1506</v>
      </c>
      <c r="T1653" s="50"/>
      <c r="U1653" s="50"/>
    </row>
    <row r="1654" spans="1:21">
      <c r="A1654" s="225"/>
      <c r="B1654" s="225"/>
      <c r="C1654" s="225"/>
      <c r="D1654" s="225"/>
      <c r="E1654" s="225"/>
      <c r="Q1654" s="31">
        <v>42162</v>
      </c>
      <c r="R1654" s="107">
        <v>1523</v>
      </c>
      <c r="S1654" s="107">
        <v>1506</v>
      </c>
      <c r="T1654" s="50"/>
      <c r="U1654" s="50"/>
    </row>
    <row r="1655" spans="1:21">
      <c r="A1655" s="225"/>
      <c r="B1655" s="225"/>
      <c r="C1655" s="225"/>
      <c r="D1655" s="225"/>
      <c r="E1655" s="225"/>
      <c r="Q1655" s="211">
        <v>42163</v>
      </c>
      <c r="R1655" s="106">
        <v>1524</v>
      </c>
      <c r="S1655" s="106">
        <v>1506</v>
      </c>
      <c r="T1655" s="50"/>
      <c r="U1655" s="50"/>
    </row>
    <row r="1656" spans="1:21">
      <c r="A1656" s="225"/>
      <c r="B1656" s="225"/>
      <c r="C1656" s="225"/>
      <c r="D1656" s="225"/>
      <c r="E1656" s="225"/>
      <c r="Q1656" s="211">
        <v>42164</v>
      </c>
      <c r="R1656" s="106">
        <v>1524</v>
      </c>
      <c r="S1656" s="106">
        <v>1506</v>
      </c>
      <c r="T1656" s="50"/>
      <c r="U1656" s="50"/>
    </row>
    <row r="1657" spans="1:21">
      <c r="A1657" s="225"/>
      <c r="B1657" s="225"/>
      <c r="C1657" s="225"/>
      <c r="D1657" s="225"/>
      <c r="E1657" s="225"/>
      <c r="Q1657" s="211">
        <v>42165</v>
      </c>
      <c r="R1657" s="106">
        <v>1524</v>
      </c>
      <c r="S1657" s="106">
        <v>1506</v>
      </c>
      <c r="T1657" s="50"/>
      <c r="U1657" s="50"/>
    </row>
    <row r="1658" spans="1:21">
      <c r="A1658" s="225"/>
      <c r="B1658" s="225"/>
      <c r="C1658" s="225"/>
      <c r="D1658" s="225"/>
      <c r="E1658" s="225"/>
      <c r="Q1658" s="211">
        <v>42166</v>
      </c>
      <c r="R1658" s="106">
        <v>1524</v>
      </c>
      <c r="S1658" s="106">
        <v>1506</v>
      </c>
      <c r="T1658" s="50"/>
      <c r="U1658" s="50"/>
    </row>
    <row r="1659" spans="1:21">
      <c r="A1659" s="225"/>
      <c r="B1659" s="225"/>
      <c r="C1659" s="225"/>
      <c r="D1659" s="225"/>
      <c r="E1659" s="225"/>
      <c r="Q1659" s="211">
        <v>42167</v>
      </c>
      <c r="R1659" s="106">
        <v>1524</v>
      </c>
      <c r="S1659" s="106">
        <v>1506</v>
      </c>
      <c r="T1659" s="50"/>
      <c r="U1659" s="50"/>
    </row>
    <row r="1660" spans="1:21">
      <c r="A1660" s="225"/>
      <c r="B1660" s="225"/>
      <c r="C1660" s="225"/>
      <c r="D1660" s="225"/>
      <c r="E1660" s="225"/>
      <c r="Q1660" s="211">
        <v>42168</v>
      </c>
      <c r="R1660" s="106">
        <v>1524</v>
      </c>
      <c r="S1660" s="106">
        <v>1506</v>
      </c>
      <c r="T1660" s="50"/>
      <c r="U1660" s="50"/>
    </row>
    <row r="1661" spans="1:21">
      <c r="A1661" s="225"/>
      <c r="B1661" s="225"/>
      <c r="C1661" s="225"/>
      <c r="D1661" s="225"/>
      <c r="E1661" s="225"/>
      <c r="Q1661" s="211">
        <v>42169</v>
      </c>
      <c r="R1661" s="106">
        <v>1524</v>
      </c>
      <c r="S1661" s="106">
        <v>1506</v>
      </c>
      <c r="T1661" s="50"/>
      <c r="U1661" s="50"/>
    </row>
    <row r="1662" spans="1:21">
      <c r="A1662" s="225"/>
      <c r="B1662" s="225"/>
      <c r="C1662" s="225"/>
      <c r="D1662" s="225"/>
      <c r="E1662" s="225"/>
      <c r="Q1662" s="31">
        <v>42170</v>
      </c>
      <c r="R1662" s="107">
        <v>1525</v>
      </c>
      <c r="S1662" s="107">
        <v>1506</v>
      </c>
      <c r="T1662" s="50"/>
      <c r="U1662" s="50"/>
    </row>
    <row r="1663" spans="1:21">
      <c r="A1663" s="225"/>
      <c r="B1663" s="225"/>
      <c r="C1663" s="225"/>
      <c r="D1663" s="225"/>
      <c r="E1663" s="225"/>
      <c r="Q1663" s="31">
        <v>42171</v>
      </c>
      <c r="R1663" s="107">
        <v>1525</v>
      </c>
      <c r="S1663" s="107">
        <v>1506</v>
      </c>
      <c r="T1663" s="50"/>
      <c r="U1663" s="50"/>
    </row>
    <row r="1664" spans="1:21">
      <c r="A1664" s="225"/>
      <c r="B1664" s="225"/>
      <c r="C1664" s="225"/>
      <c r="D1664" s="225"/>
      <c r="E1664" s="225"/>
      <c r="Q1664" s="31">
        <v>42172</v>
      </c>
      <c r="R1664" s="107">
        <v>1525</v>
      </c>
      <c r="S1664" s="107">
        <v>1506</v>
      </c>
      <c r="T1664" s="50"/>
      <c r="U1664" s="50"/>
    </row>
    <row r="1665" spans="1:21">
      <c r="A1665" s="225"/>
      <c r="B1665" s="225"/>
      <c r="C1665" s="225"/>
      <c r="D1665" s="225"/>
      <c r="E1665" s="225"/>
      <c r="Q1665" s="31">
        <v>42173</v>
      </c>
      <c r="R1665" s="107">
        <v>1525</v>
      </c>
      <c r="S1665" s="107">
        <v>1506</v>
      </c>
      <c r="T1665" s="50"/>
      <c r="U1665" s="50"/>
    </row>
    <row r="1666" spans="1:21">
      <c r="A1666" s="225"/>
      <c r="B1666" s="225"/>
      <c r="C1666" s="225"/>
      <c r="D1666" s="225"/>
      <c r="E1666" s="225"/>
      <c r="Q1666" s="31">
        <v>42174</v>
      </c>
      <c r="R1666" s="107">
        <v>1525</v>
      </c>
      <c r="S1666" s="107">
        <v>1506</v>
      </c>
      <c r="T1666" s="50"/>
      <c r="U1666" s="50"/>
    </row>
    <row r="1667" spans="1:21">
      <c r="A1667" s="225"/>
      <c r="B1667" s="225"/>
      <c r="C1667" s="225"/>
      <c r="D1667" s="225"/>
      <c r="E1667" s="225"/>
      <c r="Q1667" s="31">
        <v>42175</v>
      </c>
      <c r="R1667" s="107">
        <v>1525</v>
      </c>
      <c r="S1667" s="107">
        <v>1506</v>
      </c>
      <c r="T1667" s="50"/>
      <c r="U1667" s="50"/>
    </row>
    <row r="1668" spans="1:21">
      <c r="A1668" s="225"/>
      <c r="B1668" s="225"/>
      <c r="C1668" s="225"/>
      <c r="D1668" s="225"/>
      <c r="E1668" s="225"/>
      <c r="Q1668" s="31">
        <v>42176</v>
      </c>
      <c r="R1668" s="107">
        <v>1525</v>
      </c>
      <c r="S1668" s="107">
        <v>1506</v>
      </c>
      <c r="T1668" s="50"/>
      <c r="U1668" s="50"/>
    </row>
    <row r="1669" spans="1:21">
      <c r="A1669" s="225"/>
      <c r="B1669" s="225"/>
      <c r="C1669" s="225"/>
      <c r="D1669" s="225"/>
      <c r="E1669" s="225"/>
      <c r="Q1669" s="211">
        <v>42177</v>
      </c>
      <c r="R1669" s="106">
        <v>1526</v>
      </c>
      <c r="S1669" s="106">
        <v>1506</v>
      </c>
      <c r="T1669" s="50"/>
      <c r="U1669" s="50"/>
    </row>
    <row r="1670" spans="1:21">
      <c r="A1670" s="225"/>
      <c r="B1670" s="225"/>
      <c r="C1670" s="225"/>
      <c r="D1670" s="225"/>
      <c r="E1670" s="225"/>
      <c r="Q1670" s="211">
        <v>42178</v>
      </c>
      <c r="R1670" s="106">
        <v>1526</v>
      </c>
      <c r="S1670" s="106">
        <v>1506</v>
      </c>
      <c r="T1670" s="50"/>
      <c r="U1670" s="50"/>
    </row>
    <row r="1671" spans="1:21">
      <c r="A1671" s="225"/>
      <c r="B1671" s="225"/>
      <c r="C1671" s="225"/>
      <c r="D1671" s="225"/>
      <c r="E1671" s="225"/>
      <c r="Q1671" s="211">
        <v>42179</v>
      </c>
      <c r="R1671" s="106">
        <v>1526</v>
      </c>
      <c r="S1671" s="106">
        <v>1506</v>
      </c>
      <c r="T1671" s="50"/>
      <c r="U1671" s="50"/>
    </row>
    <row r="1672" spans="1:21">
      <c r="A1672" s="225"/>
      <c r="B1672" s="225"/>
      <c r="C1672" s="225"/>
      <c r="D1672" s="225"/>
      <c r="E1672" s="225"/>
      <c r="Q1672" s="211">
        <v>42180</v>
      </c>
      <c r="R1672" s="106">
        <v>1526</v>
      </c>
      <c r="S1672" s="106">
        <v>1506</v>
      </c>
      <c r="T1672" s="50"/>
      <c r="U1672" s="50"/>
    </row>
    <row r="1673" spans="1:21">
      <c r="A1673" s="225"/>
      <c r="B1673" s="225"/>
      <c r="C1673" s="225"/>
      <c r="D1673" s="225"/>
      <c r="E1673" s="225"/>
      <c r="Q1673" s="211">
        <v>42181</v>
      </c>
      <c r="R1673" s="106">
        <v>1526</v>
      </c>
      <c r="S1673" s="106">
        <v>1506</v>
      </c>
      <c r="T1673" s="50"/>
      <c r="U1673" s="50"/>
    </row>
    <row r="1674" spans="1:21">
      <c r="A1674" s="225"/>
      <c r="B1674" s="225"/>
      <c r="C1674" s="225"/>
      <c r="D1674" s="225"/>
      <c r="E1674" s="225"/>
      <c r="Q1674" s="211">
        <v>42182</v>
      </c>
      <c r="R1674" s="106">
        <v>1526</v>
      </c>
      <c r="S1674" s="106">
        <v>1506</v>
      </c>
      <c r="T1674" s="50"/>
      <c r="U1674" s="50"/>
    </row>
    <row r="1675" spans="1:21">
      <c r="A1675" s="225"/>
      <c r="B1675" s="225"/>
      <c r="C1675" s="225"/>
      <c r="D1675" s="225"/>
      <c r="E1675" s="225"/>
      <c r="Q1675" s="211">
        <v>42183</v>
      </c>
      <c r="R1675" s="106">
        <v>1526</v>
      </c>
      <c r="S1675" s="106">
        <v>1506</v>
      </c>
      <c r="T1675" s="50"/>
      <c r="U1675" s="50"/>
    </row>
    <row r="1676" spans="1:21">
      <c r="A1676" s="225"/>
      <c r="B1676" s="225"/>
      <c r="C1676" s="225"/>
      <c r="D1676" s="225"/>
      <c r="E1676" s="225"/>
      <c r="Q1676" s="31">
        <v>42184</v>
      </c>
      <c r="R1676" s="107">
        <v>1527</v>
      </c>
      <c r="S1676" s="107">
        <v>1506</v>
      </c>
      <c r="T1676" s="50"/>
      <c r="U1676" s="50"/>
    </row>
    <row r="1677" spans="1:21">
      <c r="A1677" s="225"/>
      <c r="B1677" s="225"/>
      <c r="C1677" s="225"/>
      <c r="D1677" s="225"/>
      <c r="E1677" s="225"/>
      <c r="Q1677" s="31">
        <v>42185</v>
      </c>
      <c r="R1677" s="107">
        <v>1527</v>
      </c>
      <c r="S1677" s="107">
        <v>1506</v>
      </c>
      <c r="T1677" s="50"/>
      <c r="U1677" s="50"/>
    </row>
    <row r="1678" spans="1:21">
      <c r="A1678" s="225"/>
      <c r="B1678" s="225"/>
      <c r="C1678" s="225"/>
      <c r="D1678" s="225"/>
      <c r="E1678" s="225"/>
      <c r="Q1678" s="31">
        <v>42186</v>
      </c>
      <c r="R1678" s="107">
        <v>1527</v>
      </c>
      <c r="S1678" s="107">
        <v>1507</v>
      </c>
      <c r="T1678" s="50"/>
      <c r="U1678" s="50"/>
    </row>
    <row r="1679" spans="1:21">
      <c r="A1679" s="225"/>
      <c r="B1679" s="225"/>
      <c r="C1679" s="225"/>
      <c r="D1679" s="225"/>
      <c r="E1679" s="225"/>
      <c r="Q1679" s="31">
        <v>42187</v>
      </c>
      <c r="R1679" s="107">
        <v>1527</v>
      </c>
      <c r="S1679" s="107">
        <v>1507</v>
      </c>
      <c r="T1679" s="50"/>
      <c r="U1679" s="50"/>
    </row>
    <row r="1680" spans="1:21">
      <c r="A1680" s="225"/>
      <c r="B1680" s="225"/>
      <c r="C1680" s="225"/>
      <c r="D1680" s="225"/>
      <c r="E1680" s="225"/>
      <c r="Q1680" s="31">
        <v>42188</v>
      </c>
      <c r="R1680" s="107">
        <v>1527</v>
      </c>
      <c r="S1680" s="107">
        <v>1507</v>
      </c>
      <c r="T1680" s="50"/>
      <c r="U1680" s="50"/>
    </row>
    <row r="1681" spans="1:21">
      <c r="A1681" s="225"/>
      <c r="B1681" s="225"/>
      <c r="C1681" s="225"/>
      <c r="D1681" s="225"/>
      <c r="E1681" s="225"/>
      <c r="Q1681" s="31">
        <v>42189</v>
      </c>
      <c r="R1681" s="107">
        <v>1527</v>
      </c>
      <c r="S1681" s="107">
        <v>1507</v>
      </c>
      <c r="T1681" s="50"/>
      <c r="U1681" s="50"/>
    </row>
    <row r="1682" spans="1:21">
      <c r="A1682" s="225"/>
      <c r="B1682" s="225"/>
      <c r="C1682" s="225"/>
      <c r="D1682" s="225"/>
      <c r="E1682" s="225"/>
      <c r="Q1682" s="31">
        <v>42190</v>
      </c>
      <c r="R1682" s="107">
        <v>1527</v>
      </c>
      <c r="S1682" s="107">
        <v>1507</v>
      </c>
      <c r="T1682" s="50"/>
      <c r="U1682" s="50"/>
    </row>
    <row r="1683" spans="1:21">
      <c r="A1683" s="225"/>
      <c r="B1683" s="225"/>
      <c r="C1683" s="225"/>
      <c r="D1683" s="225"/>
      <c r="E1683" s="225"/>
      <c r="Q1683" s="211">
        <v>42191</v>
      </c>
      <c r="R1683" s="106">
        <v>1528</v>
      </c>
      <c r="S1683" s="106">
        <v>1507</v>
      </c>
      <c r="T1683" s="50"/>
      <c r="U1683" s="50"/>
    </row>
    <row r="1684" spans="1:21">
      <c r="A1684" s="225"/>
      <c r="B1684" s="225"/>
      <c r="C1684" s="225"/>
      <c r="D1684" s="225"/>
      <c r="E1684" s="225"/>
      <c r="Q1684" s="211">
        <v>42192</v>
      </c>
      <c r="R1684" s="106">
        <v>1528</v>
      </c>
      <c r="S1684" s="106">
        <v>1507</v>
      </c>
      <c r="T1684" s="50"/>
      <c r="U1684" s="50"/>
    </row>
    <row r="1685" spans="1:21">
      <c r="A1685" s="225"/>
      <c r="B1685" s="225"/>
      <c r="C1685" s="225"/>
      <c r="D1685" s="225"/>
      <c r="E1685" s="225"/>
      <c r="Q1685" s="211">
        <v>42193</v>
      </c>
      <c r="R1685" s="106">
        <v>1528</v>
      </c>
      <c r="S1685" s="106">
        <v>1507</v>
      </c>
      <c r="T1685" s="50"/>
      <c r="U1685" s="50"/>
    </row>
    <row r="1686" spans="1:21">
      <c r="A1686" s="225"/>
      <c r="B1686" s="225"/>
      <c r="C1686" s="225"/>
      <c r="D1686" s="225"/>
      <c r="E1686" s="225"/>
      <c r="Q1686" s="211">
        <v>42194</v>
      </c>
      <c r="R1686" s="106">
        <v>1528</v>
      </c>
      <c r="S1686" s="106">
        <v>1507</v>
      </c>
      <c r="T1686" s="50"/>
      <c r="U1686" s="50"/>
    </row>
    <row r="1687" spans="1:21">
      <c r="A1687" s="225"/>
      <c r="B1687" s="225"/>
      <c r="C1687" s="225"/>
      <c r="D1687" s="225"/>
      <c r="E1687" s="225"/>
      <c r="Q1687" s="211">
        <v>42195</v>
      </c>
      <c r="R1687" s="106">
        <v>1528</v>
      </c>
      <c r="S1687" s="106">
        <v>1507</v>
      </c>
      <c r="T1687" s="50"/>
      <c r="U1687" s="50"/>
    </row>
    <row r="1688" spans="1:21">
      <c r="A1688" s="225"/>
      <c r="B1688" s="225"/>
      <c r="C1688" s="225"/>
      <c r="D1688" s="225"/>
      <c r="E1688" s="225"/>
      <c r="Q1688" s="211">
        <v>42196</v>
      </c>
      <c r="R1688" s="106">
        <v>1528</v>
      </c>
      <c r="S1688" s="106">
        <v>1507</v>
      </c>
      <c r="T1688" s="50"/>
      <c r="U1688" s="50"/>
    </row>
    <row r="1689" spans="1:21">
      <c r="A1689" s="225"/>
      <c r="B1689" s="225"/>
      <c r="C1689" s="225"/>
      <c r="D1689" s="225"/>
      <c r="E1689" s="225"/>
      <c r="Q1689" s="211">
        <v>42197</v>
      </c>
      <c r="R1689" s="106">
        <v>1528</v>
      </c>
      <c r="S1689" s="106">
        <v>1507</v>
      </c>
      <c r="T1689" s="50"/>
      <c r="U1689" s="50"/>
    </row>
    <row r="1690" spans="1:21">
      <c r="A1690" s="225"/>
      <c r="B1690" s="225"/>
      <c r="C1690" s="225"/>
      <c r="D1690" s="225"/>
      <c r="E1690" s="225"/>
      <c r="Q1690" s="31">
        <v>42198</v>
      </c>
      <c r="R1690" s="107">
        <v>1529</v>
      </c>
      <c r="S1690" s="107">
        <v>1507</v>
      </c>
      <c r="T1690" s="50"/>
      <c r="U1690" s="50"/>
    </row>
    <row r="1691" spans="1:21">
      <c r="A1691" s="225"/>
      <c r="B1691" s="225"/>
      <c r="C1691" s="225"/>
      <c r="D1691" s="225"/>
      <c r="E1691" s="225"/>
      <c r="Q1691" s="31">
        <v>42199</v>
      </c>
      <c r="R1691" s="107">
        <v>1529</v>
      </c>
      <c r="S1691" s="107">
        <v>1507</v>
      </c>
      <c r="T1691" s="50"/>
      <c r="U1691" s="50"/>
    </row>
    <row r="1692" spans="1:21">
      <c r="A1692" s="225"/>
      <c r="B1692" s="225"/>
      <c r="C1692" s="225"/>
      <c r="D1692" s="225"/>
      <c r="E1692" s="225"/>
      <c r="Q1692" s="31">
        <v>42200</v>
      </c>
      <c r="R1692" s="107">
        <v>1529</v>
      </c>
      <c r="S1692" s="107">
        <v>1507</v>
      </c>
      <c r="T1692" s="50"/>
      <c r="U1692" s="50"/>
    </row>
    <row r="1693" spans="1:21">
      <c r="A1693" s="225"/>
      <c r="B1693" s="225"/>
      <c r="C1693" s="225"/>
      <c r="D1693" s="225"/>
      <c r="E1693" s="225"/>
      <c r="Q1693" s="31">
        <v>42201</v>
      </c>
      <c r="R1693" s="107">
        <v>1529</v>
      </c>
      <c r="S1693" s="107">
        <v>1507</v>
      </c>
      <c r="T1693" s="50"/>
      <c r="U1693" s="50"/>
    </row>
    <row r="1694" spans="1:21">
      <c r="A1694" s="225"/>
      <c r="B1694" s="225"/>
      <c r="C1694" s="225"/>
      <c r="D1694" s="225"/>
      <c r="E1694" s="225"/>
      <c r="Q1694" s="31">
        <v>42202</v>
      </c>
      <c r="R1694" s="107">
        <v>1529</v>
      </c>
      <c r="S1694" s="107">
        <v>1507</v>
      </c>
      <c r="T1694" s="50"/>
      <c r="U1694" s="50"/>
    </row>
    <row r="1695" spans="1:21">
      <c r="A1695" s="225"/>
      <c r="B1695" s="225"/>
      <c r="C1695" s="225"/>
      <c r="D1695" s="225"/>
      <c r="E1695" s="225"/>
      <c r="Q1695" s="31">
        <v>42203</v>
      </c>
      <c r="R1695" s="107">
        <v>1529</v>
      </c>
      <c r="S1695" s="107">
        <v>1507</v>
      </c>
      <c r="T1695" s="50"/>
      <c r="U1695" s="50"/>
    </row>
    <row r="1696" spans="1:21">
      <c r="A1696" s="225"/>
      <c r="B1696" s="225"/>
      <c r="C1696" s="225"/>
      <c r="D1696" s="225"/>
      <c r="E1696" s="225"/>
      <c r="Q1696" s="31">
        <v>42204</v>
      </c>
      <c r="R1696" s="107">
        <v>1529</v>
      </c>
      <c r="S1696" s="107">
        <v>1507</v>
      </c>
      <c r="T1696" s="50"/>
      <c r="U1696" s="50"/>
    </row>
    <row r="1697" spans="1:21">
      <c r="A1697" s="225"/>
      <c r="B1697" s="225"/>
      <c r="C1697" s="225"/>
      <c r="D1697" s="225"/>
      <c r="E1697" s="225"/>
      <c r="Q1697" s="211">
        <v>42205</v>
      </c>
      <c r="R1697" s="106">
        <v>1530</v>
      </c>
      <c r="S1697" s="106">
        <v>1507</v>
      </c>
      <c r="T1697" s="50"/>
      <c r="U1697" s="50"/>
    </row>
    <row r="1698" spans="1:21">
      <c r="A1698" s="225"/>
      <c r="B1698" s="225"/>
      <c r="C1698" s="225"/>
      <c r="D1698" s="225"/>
      <c r="E1698" s="225"/>
      <c r="Q1698" s="211">
        <v>42206</v>
      </c>
      <c r="R1698" s="106">
        <v>1530</v>
      </c>
      <c r="S1698" s="106">
        <v>1507</v>
      </c>
      <c r="T1698" s="50"/>
      <c r="U1698" s="50"/>
    </row>
    <row r="1699" spans="1:21">
      <c r="A1699" s="225"/>
      <c r="B1699" s="225"/>
      <c r="C1699" s="225"/>
      <c r="D1699" s="225"/>
      <c r="E1699" s="225"/>
      <c r="Q1699" s="211">
        <v>42207</v>
      </c>
      <c r="R1699" s="106">
        <v>1530</v>
      </c>
      <c r="S1699" s="106">
        <v>1507</v>
      </c>
      <c r="T1699" s="50"/>
      <c r="U1699" s="50"/>
    </row>
    <row r="1700" spans="1:21">
      <c r="A1700" s="225"/>
      <c r="B1700" s="225"/>
      <c r="C1700" s="225"/>
      <c r="D1700" s="225"/>
      <c r="E1700" s="225"/>
      <c r="Q1700" s="211">
        <v>42208</v>
      </c>
      <c r="R1700" s="106">
        <v>1530</v>
      </c>
      <c r="S1700" s="106">
        <v>1507</v>
      </c>
      <c r="T1700" s="50"/>
      <c r="U1700" s="50"/>
    </row>
    <row r="1701" spans="1:21">
      <c r="A1701" s="225"/>
      <c r="B1701" s="225"/>
      <c r="C1701" s="225"/>
      <c r="D1701" s="225"/>
      <c r="E1701" s="225"/>
      <c r="Q1701" s="211">
        <v>42209</v>
      </c>
      <c r="R1701" s="106">
        <v>1530</v>
      </c>
      <c r="S1701" s="106">
        <v>1507</v>
      </c>
      <c r="T1701" s="50"/>
      <c r="U1701" s="50"/>
    </row>
    <row r="1702" spans="1:21">
      <c r="A1702" s="225"/>
      <c r="B1702" s="225"/>
      <c r="C1702" s="225"/>
      <c r="D1702" s="225"/>
      <c r="E1702" s="225"/>
      <c r="Q1702" s="211">
        <v>42210</v>
      </c>
      <c r="R1702" s="106">
        <v>1530</v>
      </c>
      <c r="S1702" s="106">
        <v>1507</v>
      </c>
      <c r="T1702" s="50"/>
      <c r="U1702" s="50"/>
    </row>
    <row r="1703" spans="1:21">
      <c r="A1703" s="225"/>
      <c r="B1703" s="225"/>
      <c r="C1703" s="225"/>
      <c r="D1703" s="225"/>
      <c r="E1703" s="225"/>
      <c r="Q1703" s="211">
        <v>42211</v>
      </c>
      <c r="R1703" s="106">
        <v>1530</v>
      </c>
      <c r="S1703" s="106">
        <v>1507</v>
      </c>
      <c r="T1703" s="50"/>
      <c r="U1703" s="50"/>
    </row>
    <row r="1704" spans="1:21">
      <c r="A1704" s="225"/>
      <c r="B1704" s="225"/>
      <c r="C1704" s="225"/>
      <c r="D1704" s="225"/>
      <c r="E1704" s="225"/>
      <c r="Q1704" s="31">
        <v>42212</v>
      </c>
      <c r="R1704" s="107">
        <v>1531</v>
      </c>
      <c r="S1704" s="107">
        <v>1507</v>
      </c>
      <c r="T1704" s="50"/>
      <c r="U1704" s="50"/>
    </row>
    <row r="1705" spans="1:21">
      <c r="A1705" s="225"/>
      <c r="B1705" s="225"/>
      <c r="C1705" s="225"/>
      <c r="D1705" s="225"/>
      <c r="E1705" s="225"/>
      <c r="Q1705" s="31">
        <v>42213</v>
      </c>
      <c r="R1705" s="107">
        <v>1531</v>
      </c>
      <c r="S1705" s="107">
        <v>1507</v>
      </c>
      <c r="T1705" s="50"/>
      <c r="U1705" s="50"/>
    </row>
    <row r="1706" spans="1:21">
      <c r="A1706" s="225"/>
      <c r="B1706" s="225"/>
      <c r="C1706" s="225"/>
      <c r="D1706" s="225"/>
      <c r="E1706" s="225"/>
      <c r="Q1706" s="31">
        <v>42214</v>
      </c>
      <c r="R1706" s="107">
        <v>1531</v>
      </c>
      <c r="S1706" s="107">
        <v>1507</v>
      </c>
      <c r="T1706" s="50"/>
      <c r="U1706" s="50"/>
    </row>
    <row r="1707" spans="1:21">
      <c r="A1707" s="225"/>
      <c r="B1707" s="225"/>
      <c r="C1707" s="225"/>
      <c r="D1707" s="225"/>
      <c r="E1707" s="225"/>
      <c r="Q1707" s="31">
        <v>42215</v>
      </c>
      <c r="R1707" s="107">
        <v>1531</v>
      </c>
      <c r="S1707" s="107">
        <v>1507</v>
      </c>
      <c r="T1707" s="50"/>
      <c r="U1707" s="50"/>
    </row>
    <row r="1708" spans="1:21">
      <c r="A1708" s="225"/>
      <c r="B1708" s="225"/>
      <c r="C1708" s="225"/>
      <c r="D1708" s="225"/>
      <c r="E1708" s="225"/>
      <c r="Q1708" s="31">
        <v>42216</v>
      </c>
      <c r="R1708" s="107">
        <v>1531</v>
      </c>
      <c r="S1708" s="107">
        <v>1507</v>
      </c>
      <c r="T1708" s="50"/>
      <c r="U1708" s="50"/>
    </row>
    <row r="1709" spans="1:21">
      <c r="A1709" s="225"/>
      <c r="B1709" s="225"/>
      <c r="C1709" s="225"/>
      <c r="D1709" s="225"/>
      <c r="E1709" s="225"/>
      <c r="Q1709" s="31">
        <v>42217</v>
      </c>
      <c r="R1709" s="107">
        <v>1531</v>
      </c>
      <c r="S1709" s="107">
        <v>1508</v>
      </c>
      <c r="T1709" s="50"/>
      <c r="U1709" s="50"/>
    </row>
    <row r="1710" spans="1:21">
      <c r="A1710" s="225"/>
      <c r="B1710" s="225"/>
      <c r="C1710" s="225"/>
      <c r="D1710" s="225"/>
      <c r="E1710" s="225"/>
      <c r="Q1710" s="31">
        <v>42218</v>
      </c>
      <c r="R1710" s="107">
        <v>1531</v>
      </c>
      <c r="S1710" s="107">
        <v>1508</v>
      </c>
      <c r="T1710" s="50"/>
      <c r="U1710" s="50"/>
    </row>
    <row r="1711" spans="1:21">
      <c r="A1711" s="225"/>
      <c r="B1711" s="225"/>
      <c r="C1711" s="225"/>
      <c r="D1711" s="225"/>
      <c r="E1711" s="225"/>
      <c r="Q1711" s="211">
        <v>42219</v>
      </c>
      <c r="R1711" s="106">
        <v>1532</v>
      </c>
      <c r="S1711" s="106">
        <v>1508</v>
      </c>
      <c r="T1711" s="50"/>
      <c r="U1711" s="50"/>
    </row>
    <row r="1712" spans="1:21">
      <c r="A1712" s="225"/>
      <c r="B1712" s="225"/>
      <c r="C1712" s="225"/>
      <c r="D1712" s="225"/>
      <c r="E1712" s="225"/>
      <c r="Q1712" s="211">
        <v>42220</v>
      </c>
      <c r="R1712" s="106">
        <v>1532</v>
      </c>
      <c r="S1712" s="106">
        <v>1508</v>
      </c>
      <c r="T1712" s="50"/>
      <c r="U1712" s="50"/>
    </row>
    <row r="1713" spans="1:21">
      <c r="A1713" s="225"/>
      <c r="B1713" s="225"/>
      <c r="C1713" s="225"/>
      <c r="D1713" s="225"/>
      <c r="E1713" s="225"/>
      <c r="Q1713" s="211">
        <v>42221</v>
      </c>
      <c r="R1713" s="106">
        <v>1532</v>
      </c>
      <c r="S1713" s="106">
        <v>1508</v>
      </c>
      <c r="T1713" s="50"/>
      <c r="U1713" s="50"/>
    </row>
    <row r="1714" spans="1:21">
      <c r="A1714" s="225"/>
      <c r="B1714" s="225"/>
      <c r="C1714" s="225"/>
      <c r="D1714" s="225"/>
      <c r="E1714" s="225"/>
      <c r="Q1714" s="211">
        <v>42222</v>
      </c>
      <c r="R1714" s="106">
        <v>1532</v>
      </c>
      <c r="S1714" s="106">
        <v>1508</v>
      </c>
      <c r="T1714" s="50"/>
      <c r="U1714" s="50"/>
    </row>
    <row r="1715" spans="1:21">
      <c r="A1715" s="225"/>
      <c r="B1715" s="225"/>
      <c r="C1715" s="225"/>
      <c r="D1715" s="225"/>
      <c r="E1715" s="225"/>
      <c r="Q1715" s="211">
        <v>42223</v>
      </c>
      <c r="R1715" s="106">
        <v>1532</v>
      </c>
      <c r="S1715" s="106">
        <v>1508</v>
      </c>
      <c r="T1715" s="50"/>
      <c r="U1715" s="50"/>
    </row>
    <row r="1716" spans="1:21">
      <c r="A1716" s="225"/>
      <c r="B1716" s="225"/>
      <c r="C1716" s="225"/>
      <c r="D1716" s="225"/>
      <c r="E1716" s="225"/>
      <c r="Q1716" s="211">
        <v>42224</v>
      </c>
      <c r="R1716" s="106">
        <v>1532</v>
      </c>
      <c r="S1716" s="106">
        <v>1508</v>
      </c>
      <c r="T1716" s="50"/>
      <c r="U1716" s="50"/>
    </row>
    <row r="1717" spans="1:21">
      <c r="A1717" s="225"/>
      <c r="B1717" s="225"/>
      <c r="C1717" s="225"/>
      <c r="D1717" s="225"/>
      <c r="E1717" s="225"/>
      <c r="Q1717" s="211">
        <v>42225</v>
      </c>
      <c r="R1717" s="106">
        <v>1532</v>
      </c>
      <c r="S1717" s="106">
        <v>1508</v>
      </c>
      <c r="T1717" s="50"/>
      <c r="U1717" s="50"/>
    </row>
    <row r="1718" spans="1:21">
      <c r="A1718" s="225"/>
      <c r="B1718" s="225"/>
      <c r="C1718" s="225"/>
      <c r="D1718" s="225"/>
      <c r="E1718" s="225"/>
      <c r="Q1718" s="31">
        <v>42226</v>
      </c>
      <c r="R1718" s="107">
        <v>1533</v>
      </c>
      <c r="S1718" s="107">
        <v>1508</v>
      </c>
      <c r="T1718" s="50"/>
      <c r="U1718" s="50"/>
    </row>
    <row r="1719" spans="1:21">
      <c r="A1719" s="225"/>
      <c r="B1719" s="225"/>
      <c r="C1719" s="225"/>
      <c r="D1719" s="225"/>
      <c r="E1719" s="225"/>
      <c r="Q1719" s="31">
        <v>42227</v>
      </c>
      <c r="R1719" s="107">
        <v>1533</v>
      </c>
      <c r="S1719" s="107">
        <v>1508</v>
      </c>
      <c r="T1719" s="50"/>
      <c r="U1719" s="50"/>
    </row>
    <row r="1720" spans="1:21">
      <c r="A1720" s="225"/>
      <c r="B1720" s="225"/>
      <c r="C1720" s="225"/>
      <c r="D1720" s="225"/>
      <c r="E1720" s="225"/>
      <c r="Q1720" s="31">
        <v>42228</v>
      </c>
      <c r="R1720" s="107">
        <v>1533</v>
      </c>
      <c r="S1720" s="107">
        <v>1508</v>
      </c>
      <c r="T1720" s="50"/>
      <c r="U1720" s="50"/>
    </row>
    <row r="1721" spans="1:21">
      <c r="A1721" s="225"/>
      <c r="B1721" s="225"/>
      <c r="C1721" s="225"/>
      <c r="D1721" s="225"/>
      <c r="E1721" s="225"/>
      <c r="Q1721" s="31">
        <v>42229</v>
      </c>
      <c r="R1721" s="107">
        <v>1533</v>
      </c>
      <c r="S1721" s="107">
        <v>1508</v>
      </c>
      <c r="T1721" s="50"/>
      <c r="U1721" s="50"/>
    </row>
    <row r="1722" spans="1:21">
      <c r="A1722" s="225"/>
      <c r="B1722" s="225"/>
      <c r="C1722" s="225"/>
      <c r="D1722" s="225"/>
      <c r="E1722" s="225"/>
      <c r="Q1722" s="31">
        <v>42230</v>
      </c>
      <c r="R1722" s="107">
        <v>1533</v>
      </c>
      <c r="S1722" s="107">
        <v>1508</v>
      </c>
      <c r="T1722" s="50"/>
      <c r="U1722" s="50"/>
    </row>
    <row r="1723" spans="1:21">
      <c r="A1723" s="225"/>
      <c r="B1723" s="225"/>
      <c r="C1723" s="225"/>
      <c r="D1723" s="225"/>
      <c r="E1723" s="225"/>
      <c r="Q1723" s="31">
        <v>42231</v>
      </c>
      <c r="R1723" s="107">
        <v>1533</v>
      </c>
      <c r="S1723" s="107">
        <v>1508</v>
      </c>
      <c r="T1723" s="50"/>
      <c r="U1723" s="50"/>
    </row>
    <row r="1724" spans="1:21">
      <c r="A1724" s="225"/>
      <c r="B1724" s="225"/>
      <c r="C1724" s="225"/>
      <c r="D1724" s="225"/>
      <c r="E1724" s="225"/>
      <c r="Q1724" s="31">
        <v>42232</v>
      </c>
      <c r="R1724" s="107">
        <v>1533</v>
      </c>
      <c r="S1724" s="107">
        <v>1508</v>
      </c>
      <c r="T1724" s="50"/>
      <c r="U1724" s="50"/>
    </row>
    <row r="1725" spans="1:21">
      <c r="A1725" s="225"/>
      <c r="B1725" s="225"/>
      <c r="C1725" s="225"/>
      <c r="D1725" s="225"/>
      <c r="E1725" s="225"/>
      <c r="Q1725" s="211">
        <v>42233</v>
      </c>
      <c r="R1725" s="106">
        <v>1534</v>
      </c>
      <c r="S1725" s="106">
        <v>1508</v>
      </c>
      <c r="T1725" s="50"/>
      <c r="U1725" s="50"/>
    </row>
    <row r="1726" spans="1:21">
      <c r="A1726" s="225"/>
      <c r="B1726" s="225"/>
      <c r="C1726" s="225"/>
      <c r="D1726" s="225"/>
      <c r="E1726" s="225"/>
      <c r="Q1726" s="211">
        <v>42234</v>
      </c>
      <c r="R1726" s="106">
        <v>1534</v>
      </c>
      <c r="S1726" s="106">
        <v>1508</v>
      </c>
      <c r="T1726" s="50"/>
      <c r="U1726" s="50"/>
    </row>
    <row r="1727" spans="1:21">
      <c r="A1727" s="225"/>
      <c r="B1727" s="225"/>
      <c r="C1727" s="225"/>
      <c r="D1727" s="225"/>
      <c r="E1727" s="225"/>
      <c r="Q1727" s="211">
        <v>42235</v>
      </c>
      <c r="R1727" s="106">
        <v>1534</v>
      </c>
      <c r="S1727" s="106">
        <v>1508</v>
      </c>
      <c r="T1727" s="50"/>
      <c r="U1727" s="50"/>
    </row>
    <row r="1728" spans="1:21">
      <c r="A1728" s="225"/>
      <c r="B1728" s="225"/>
      <c r="C1728" s="225"/>
      <c r="D1728" s="225"/>
      <c r="E1728" s="225"/>
      <c r="Q1728" s="211">
        <v>42236</v>
      </c>
      <c r="R1728" s="106">
        <v>1534</v>
      </c>
      <c r="S1728" s="106">
        <v>1508</v>
      </c>
      <c r="T1728" s="50"/>
      <c r="U1728" s="50"/>
    </row>
    <row r="1729" spans="1:21">
      <c r="A1729" s="225"/>
      <c r="B1729" s="225"/>
      <c r="C1729" s="225"/>
      <c r="D1729" s="225"/>
      <c r="E1729" s="225"/>
      <c r="Q1729" s="211">
        <v>42237</v>
      </c>
      <c r="R1729" s="106">
        <v>1534</v>
      </c>
      <c r="S1729" s="106">
        <v>1508</v>
      </c>
      <c r="T1729" s="50"/>
      <c r="U1729" s="50"/>
    </row>
    <row r="1730" spans="1:21">
      <c r="A1730" s="225"/>
      <c r="B1730" s="225"/>
      <c r="C1730" s="225"/>
      <c r="D1730" s="225"/>
      <c r="E1730" s="225"/>
      <c r="Q1730" s="211">
        <v>42238</v>
      </c>
      <c r="R1730" s="106">
        <v>1534</v>
      </c>
      <c r="S1730" s="106">
        <v>1508</v>
      </c>
      <c r="T1730" s="50"/>
      <c r="U1730" s="50"/>
    </row>
    <row r="1731" spans="1:21">
      <c r="A1731" s="225"/>
      <c r="B1731" s="225"/>
      <c r="C1731" s="225"/>
      <c r="D1731" s="225"/>
      <c r="E1731" s="225"/>
      <c r="Q1731" s="211">
        <v>42239</v>
      </c>
      <c r="R1731" s="106">
        <v>1534</v>
      </c>
      <c r="S1731" s="106">
        <v>1508</v>
      </c>
      <c r="T1731" s="50"/>
      <c r="U1731" s="50"/>
    </row>
    <row r="1732" spans="1:21">
      <c r="A1732" s="225"/>
      <c r="B1732" s="225"/>
      <c r="C1732" s="225"/>
      <c r="D1732" s="225"/>
      <c r="E1732" s="225"/>
      <c r="Q1732" s="31">
        <v>42240</v>
      </c>
      <c r="R1732" s="107">
        <v>1535</v>
      </c>
      <c r="S1732" s="107">
        <v>1508</v>
      </c>
      <c r="T1732" s="50"/>
      <c r="U1732" s="50"/>
    </row>
    <row r="1733" spans="1:21">
      <c r="A1733" s="225"/>
      <c r="B1733" s="225"/>
      <c r="C1733" s="225"/>
      <c r="D1733" s="225"/>
      <c r="E1733" s="225"/>
      <c r="Q1733" s="31">
        <v>42241</v>
      </c>
      <c r="R1733" s="107">
        <v>1535</v>
      </c>
      <c r="S1733" s="107">
        <v>1508</v>
      </c>
      <c r="T1733" s="50"/>
      <c r="U1733" s="50"/>
    </row>
    <row r="1734" spans="1:21">
      <c r="A1734" s="225"/>
      <c r="B1734" s="225"/>
      <c r="C1734" s="225"/>
      <c r="D1734" s="225"/>
      <c r="E1734" s="225"/>
      <c r="Q1734" s="31">
        <v>42242</v>
      </c>
      <c r="R1734" s="107">
        <v>1535</v>
      </c>
      <c r="S1734" s="107">
        <v>1508</v>
      </c>
      <c r="T1734" s="50"/>
      <c r="U1734" s="50"/>
    </row>
    <row r="1735" spans="1:21">
      <c r="A1735" s="225"/>
      <c r="B1735" s="225"/>
      <c r="C1735" s="225"/>
      <c r="D1735" s="225"/>
      <c r="E1735" s="225"/>
      <c r="Q1735" s="31">
        <v>42243</v>
      </c>
      <c r="R1735" s="107">
        <v>1535</v>
      </c>
      <c r="S1735" s="107">
        <v>1508</v>
      </c>
      <c r="T1735" s="50"/>
      <c r="U1735" s="50"/>
    </row>
    <row r="1736" spans="1:21">
      <c r="A1736" s="225"/>
      <c r="B1736" s="225"/>
      <c r="C1736" s="225"/>
      <c r="D1736" s="225"/>
      <c r="E1736" s="225"/>
      <c r="Q1736" s="31">
        <v>42244</v>
      </c>
      <c r="R1736" s="107">
        <v>1535</v>
      </c>
      <c r="S1736" s="107">
        <v>1508</v>
      </c>
      <c r="T1736" s="50"/>
      <c r="U1736" s="50"/>
    </row>
    <row r="1737" spans="1:21">
      <c r="A1737" s="225"/>
      <c r="B1737" s="225"/>
      <c r="C1737" s="225"/>
      <c r="D1737" s="225"/>
      <c r="E1737" s="225"/>
      <c r="Q1737" s="31">
        <v>42245</v>
      </c>
      <c r="R1737" s="107">
        <v>1535</v>
      </c>
      <c r="S1737" s="107">
        <v>1508</v>
      </c>
      <c r="T1737" s="50"/>
      <c r="U1737" s="50"/>
    </row>
    <row r="1738" spans="1:21">
      <c r="A1738" s="225"/>
      <c r="B1738" s="225"/>
      <c r="C1738" s="225"/>
      <c r="D1738" s="225"/>
      <c r="E1738" s="225"/>
      <c r="Q1738" s="31">
        <v>42246</v>
      </c>
      <c r="R1738" s="107">
        <v>1535</v>
      </c>
      <c r="S1738" s="107">
        <v>1508</v>
      </c>
      <c r="T1738" s="50"/>
      <c r="U1738" s="50"/>
    </row>
    <row r="1739" spans="1:21">
      <c r="A1739" s="225"/>
      <c r="B1739" s="225"/>
      <c r="C1739" s="225"/>
      <c r="D1739" s="225"/>
      <c r="E1739" s="225"/>
      <c r="Q1739" s="211">
        <v>42247</v>
      </c>
      <c r="R1739" s="106">
        <v>1536</v>
      </c>
      <c r="S1739" s="106">
        <v>1508</v>
      </c>
      <c r="T1739" s="50"/>
      <c r="U1739" s="50"/>
    </row>
    <row r="1740" spans="1:21">
      <c r="A1740" s="225"/>
      <c r="B1740" s="225"/>
      <c r="C1740" s="225"/>
      <c r="D1740" s="225"/>
      <c r="E1740" s="225"/>
      <c r="Q1740" s="211">
        <v>42248</v>
      </c>
      <c r="R1740" s="106">
        <v>1536</v>
      </c>
      <c r="S1740" s="106">
        <v>1509</v>
      </c>
      <c r="T1740" s="50"/>
      <c r="U1740" s="50"/>
    </row>
    <row r="1741" spans="1:21">
      <c r="A1741" s="225"/>
      <c r="B1741" s="225"/>
      <c r="C1741" s="225"/>
      <c r="D1741" s="225"/>
      <c r="E1741" s="225"/>
      <c r="Q1741" s="211">
        <v>42249</v>
      </c>
      <c r="R1741" s="106">
        <v>1536</v>
      </c>
      <c r="S1741" s="106">
        <v>1509</v>
      </c>
      <c r="T1741" s="50"/>
      <c r="U1741" s="50"/>
    </row>
    <row r="1742" spans="1:21">
      <c r="A1742" s="225"/>
      <c r="B1742" s="225"/>
      <c r="C1742" s="225"/>
      <c r="D1742" s="225"/>
      <c r="E1742" s="225"/>
      <c r="Q1742" s="211">
        <v>42250</v>
      </c>
      <c r="R1742" s="106">
        <v>1536</v>
      </c>
      <c r="S1742" s="106">
        <v>1509</v>
      </c>
      <c r="T1742" s="50"/>
      <c r="U1742" s="50"/>
    </row>
    <row r="1743" spans="1:21">
      <c r="A1743" s="225"/>
      <c r="B1743" s="225"/>
      <c r="C1743" s="225"/>
      <c r="D1743" s="225"/>
      <c r="E1743" s="225"/>
      <c r="Q1743" s="211">
        <v>42251</v>
      </c>
      <c r="R1743" s="106">
        <v>1536</v>
      </c>
      <c r="S1743" s="106">
        <v>1509</v>
      </c>
      <c r="T1743" s="50"/>
      <c r="U1743" s="50"/>
    </row>
    <row r="1744" spans="1:21">
      <c r="A1744" s="225"/>
      <c r="B1744" s="225"/>
      <c r="C1744" s="225"/>
      <c r="D1744" s="225"/>
      <c r="E1744" s="225"/>
      <c r="Q1744" s="211">
        <v>42252</v>
      </c>
      <c r="R1744" s="106">
        <v>1536</v>
      </c>
      <c r="S1744" s="106">
        <v>1509</v>
      </c>
      <c r="T1744" s="50"/>
      <c r="U1744" s="50"/>
    </row>
    <row r="1745" spans="1:21">
      <c r="A1745" s="225"/>
      <c r="B1745" s="225"/>
      <c r="C1745" s="225"/>
      <c r="D1745" s="225"/>
      <c r="E1745" s="225"/>
      <c r="Q1745" s="211">
        <v>42253</v>
      </c>
      <c r="R1745" s="106">
        <v>1536</v>
      </c>
      <c r="S1745" s="106">
        <v>1509</v>
      </c>
      <c r="T1745" s="50"/>
      <c r="U1745" s="50"/>
    </row>
    <row r="1746" spans="1:21">
      <c r="A1746" s="225"/>
      <c r="B1746" s="225"/>
      <c r="C1746" s="225"/>
      <c r="D1746" s="225"/>
      <c r="E1746" s="225"/>
      <c r="Q1746" s="31">
        <v>42254</v>
      </c>
      <c r="R1746" s="107">
        <v>1537</v>
      </c>
      <c r="S1746" s="107">
        <v>1509</v>
      </c>
      <c r="T1746" s="50"/>
      <c r="U1746" s="50"/>
    </row>
    <row r="1747" spans="1:21">
      <c r="A1747" s="225"/>
      <c r="B1747" s="225"/>
      <c r="C1747" s="225"/>
      <c r="D1747" s="225"/>
      <c r="E1747" s="225"/>
      <c r="Q1747" s="31">
        <v>42255</v>
      </c>
      <c r="R1747" s="107">
        <v>1537</v>
      </c>
      <c r="S1747" s="107">
        <v>1509</v>
      </c>
      <c r="T1747" s="50"/>
      <c r="U1747" s="50"/>
    </row>
    <row r="1748" spans="1:21">
      <c r="A1748" s="225"/>
      <c r="B1748" s="225"/>
      <c r="C1748" s="225"/>
      <c r="D1748" s="225"/>
      <c r="E1748" s="225"/>
      <c r="Q1748" s="31">
        <v>42256</v>
      </c>
      <c r="R1748" s="107">
        <v>1537</v>
      </c>
      <c r="S1748" s="107">
        <v>1509</v>
      </c>
      <c r="T1748" s="50"/>
      <c r="U1748" s="50"/>
    </row>
    <row r="1749" spans="1:21">
      <c r="A1749" s="225"/>
      <c r="B1749" s="225"/>
      <c r="C1749" s="225"/>
      <c r="D1749" s="225"/>
      <c r="E1749" s="225"/>
      <c r="Q1749" s="31">
        <v>42257</v>
      </c>
      <c r="R1749" s="107">
        <v>1537</v>
      </c>
      <c r="S1749" s="107">
        <v>1509</v>
      </c>
      <c r="T1749" s="50"/>
      <c r="U1749" s="50"/>
    </row>
    <row r="1750" spans="1:21">
      <c r="A1750" s="225"/>
      <c r="B1750" s="225"/>
      <c r="C1750" s="225"/>
      <c r="D1750" s="225"/>
      <c r="E1750" s="225"/>
      <c r="Q1750" s="31">
        <v>42258</v>
      </c>
      <c r="R1750" s="107">
        <v>1537</v>
      </c>
      <c r="S1750" s="107">
        <v>1509</v>
      </c>
      <c r="T1750" s="50"/>
      <c r="U1750" s="50"/>
    </row>
    <row r="1751" spans="1:21">
      <c r="A1751" s="225"/>
      <c r="B1751" s="225"/>
      <c r="C1751" s="225"/>
      <c r="D1751" s="225"/>
      <c r="E1751" s="225"/>
      <c r="Q1751" s="31">
        <v>42259</v>
      </c>
      <c r="R1751" s="107">
        <v>1537</v>
      </c>
      <c r="S1751" s="107">
        <v>1509</v>
      </c>
      <c r="T1751" s="50"/>
      <c r="U1751" s="50"/>
    </row>
    <row r="1752" spans="1:21">
      <c r="A1752" s="225"/>
      <c r="B1752" s="225"/>
      <c r="C1752" s="225"/>
      <c r="D1752" s="225"/>
      <c r="E1752" s="225"/>
      <c r="Q1752" s="31">
        <v>42260</v>
      </c>
      <c r="R1752" s="107">
        <v>1537</v>
      </c>
      <c r="S1752" s="107">
        <v>1509</v>
      </c>
      <c r="T1752" s="50"/>
      <c r="U1752" s="50"/>
    </row>
    <row r="1753" spans="1:21">
      <c r="A1753" s="225"/>
      <c r="B1753" s="225"/>
      <c r="C1753" s="225"/>
      <c r="D1753" s="225"/>
      <c r="E1753" s="225"/>
      <c r="Q1753" s="211">
        <v>42261</v>
      </c>
      <c r="R1753" s="106">
        <v>1538</v>
      </c>
      <c r="S1753" s="106">
        <v>1509</v>
      </c>
      <c r="T1753" s="50"/>
      <c r="U1753" s="50"/>
    </row>
    <row r="1754" spans="1:21">
      <c r="A1754" s="225"/>
      <c r="B1754" s="225"/>
      <c r="C1754" s="225"/>
      <c r="D1754" s="225"/>
      <c r="E1754" s="225"/>
      <c r="Q1754" s="211">
        <v>42262</v>
      </c>
      <c r="R1754" s="106">
        <v>1538</v>
      </c>
      <c r="S1754" s="106">
        <v>1509</v>
      </c>
      <c r="T1754" s="50"/>
      <c r="U1754" s="50"/>
    </row>
    <row r="1755" spans="1:21">
      <c r="A1755" s="225"/>
      <c r="B1755" s="225"/>
      <c r="C1755" s="225"/>
      <c r="D1755" s="225"/>
      <c r="E1755" s="225"/>
      <c r="Q1755" s="211">
        <v>42263</v>
      </c>
      <c r="R1755" s="106">
        <v>1538</v>
      </c>
      <c r="S1755" s="106">
        <v>1509</v>
      </c>
      <c r="T1755" s="50"/>
      <c r="U1755" s="50"/>
    </row>
    <row r="1756" spans="1:21">
      <c r="A1756" s="225"/>
      <c r="B1756" s="225"/>
      <c r="C1756" s="225"/>
      <c r="D1756" s="225"/>
      <c r="E1756" s="225"/>
      <c r="Q1756" s="211">
        <v>42264</v>
      </c>
      <c r="R1756" s="106">
        <v>1538</v>
      </c>
      <c r="S1756" s="106">
        <v>1509</v>
      </c>
      <c r="T1756" s="50"/>
      <c r="U1756" s="50"/>
    </row>
    <row r="1757" spans="1:21">
      <c r="A1757" s="225"/>
      <c r="B1757" s="225"/>
      <c r="C1757" s="225"/>
      <c r="D1757" s="225"/>
      <c r="E1757" s="225"/>
      <c r="Q1757" s="211">
        <v>42265</v>
      </c>
      <c r="R1757" s="106">
        <v>1538</v>
      </c>
      <c r="S1757" s="106">
        <v>1509</v>
      </c>
      <c r="T1757" s="50"/>
      <c r="U1757" s="50"/>
    </row>
    <row r="1758" spans="1:21">
      <c r="A1758" s="225"/>
      <c r="B1758" s="225"/>
      <c r="C1758" s="225"/>
      <c r="D1758" s="225"/>
      <c r="E1758" s="225"/>
      <c r="Q1758" s="211">
        <v>42266</v>
      </c>
      <c r="R1758" s="106">
        <v>1538</v>
      </c>
      <c r="S1758" s="106">
        <v>1509</v>
      </c>
      <c r="T1758" s="50"/>
      <c r="U1758" s="50"/>
    </row>
    <row r="1759" spans="1:21">
      <c r="A1759" s="225"/>
      <c r="B1759" s="225"/>
      <c r="C1759" s="225"/>
      <c r="D1759" s="225"/>
      <c r="E1759" s="225"/>
      <c r="Q1759" s="211">
        <v>42267</v>
      </c>
      <c r="R1759" s="106">
        <v>1538</v>
      </c>
      <c r="S1759" s="106">
        <v>1509</v>
      </c>
      <c r="T1759" s="50"/>
      <c r="U1759" s="50"/>
    </row>
    <row r="1760" spans="1:21">
      <c r="A1760" s="225"/>
      <c r="B1760" s="225"/>
      <c r="C1760" s="225"/>
      <c r="D1760" s="225"/>
      <c r="E1760" s="225"/>
      <c r="Q1760" s="31">
        <v>42268</v>
      </c>
      <c r="R1760" s="107">
        <v>1539</v>
      </c>
      <c r="S1760" s="107">
        <v>1509</v>
      </c>
      <c r="T1760" s="50"/>
      <c r="U1760" s="50"/>
    </row>
    <row r="1761" spans="1:21">
      <c r="A1761" s="225"/>
      <c r="B1761" s="225"/>
      <c r="C1761" s="225"/>
      <c r="D1761" s="225"/>
      <c r="E1761" s="225"/>
      <c r="Q1761" s="31">
        <v>42269</v>
      </c>
      <c r="R1761" s="107">
        <v>1539</v>
      </c>
      <c r="S1761" s="107">
        <v>1509</v>
      </c>
      <c r="T1761" s="50"/>
      <c r="U1761" s="50"/>
    </row>
    <row r="1762" spans="1:21">
      <c r="A1762" s="225"/>
      <c r="B1762" s="225"/>
      <c r="C1762" s="225"/>
      <c r="D1762" s="225"/>
      <c r="E1762" s="225"/>
      <c r="Q1762" s="31">
        <v>42270</v>
      </c>
      <c r="R1762" s="107">
        <v>1539</v>
      </c>
      <c r="S1762" s="107">
        <v>1509</v>
      </c>
      <c r="T1762" s="50"/>
      <c r="U1762" s="50"/>
    </row>
    <row r="1763" spans="1:21">
      <c r="A1763" s="225"/>
      <c r="B1763" s="225"/>
      <c r="C1763" s="225"/>
      <c r="D1763" s="225"/>
      <c r="E1763" s="225"/>
      <c r="Q1763" s="31">
        <v>42271</v>
      </c>
      <c r="R1763" s="107">
        <v>1539</v>
      </c>
      <c r="S1763" s="107">
        <v>1509</v>
      </c>
      <c r="T1763" s="50"/>
      <c r="U1763" s="50"/>
    </row>
    <row r="1764" spans="1:21">
      <c r="A1764" s="225"/>
      <c r="B1764" s="225"/>
      <c r="C1764" s="225"/>
      <c r="D1764" s="225"/>
      <c r="E1764" s="225"/>
      <c r="Q1764" s="31">
        <v>42272</v>
      </c>
      <c r="R1764" s="107">
        <v>1539</v>
      </c>
      <c r="S1764" s="107">
        <v>1509</v>
      </c>
      <c r="T1764" s="50"/>
      <c r="U1764" s="50"/>
    </row>
    <row r="1765" spans="1:21">
      <c r="A1765" s="225"/>
      <c r="B1765" s="225"/>
      <c r="C1765" s="225"/>
      <c r="D1765" s="225"/>
      <c r="E1765" s="225"/>
      <c r="Q1765" s="31">
        <v>42273</v>
      </c>
      <c r="R1765" s="107">
        <v>1539</v>
      </c>
      <c r="S1765" s="107">
        <v>1509</v>
      </c>
      <c r="T1765" s="50"/>
      <c r="U1765" s="50"/>
    </row>
    <row r="1766" spans="1:21">
      <c r="A1766" s="225"/>
      <c r="B1766" s="225"/>
      <c r="C1766" s="225"/>
      <c r="D1766" s="225"/>
      <c r="E1766" s="225"/>
      <c r="Q1766" s="31">
        <v>42274</v>
      </c>
      <c r="R1766" s="107">
        <v>1539</v>
      </c>
      <c r="S1766" s="107">
        <v>1509</v>
      </c>
      <c r="T1766" s="50"/>
      <c r="U1766" s="50"/>
    </row>
    <row r="1767" spans="1:21">
      <c r="A1767" s="225"/>
      <c r="B1767" s="225"/>
      <c r="C1767" s="225"/>
      <c r="D1767" s="225"/>
      <c r="E1767" s="225"/>
      <c r="Q1767" s="211">
        <v>42275</v>
      </c>
      <c r="R1767" s="106">
        <v>1540</v>
      </c>
      <c r="S1767" s="106">
        <v>1509</v>
      </c>
      <c r="T1767" s="50"/>
      <c r="U1767" s="50"/>
    </row>
    <row r="1768" spans="1:21">
      <c r="A1768" s="225"/>
      <c r="B1768" s="225"/>
      <c r="C1768" s="225"/>
      <c r="D1768" s="225"/>
      <c r="E1768" s="225"/>
      <c r="Q1768" s="211">
        <v>42276</v>
      </c>
      <c r="R1768" s="106">
        <v>1540</v>
      </c>
      <c r="S1768" s="106">
        <v>1509</v>
      </c>
      <c r="T1768" s="50"/>
      <c r="U1768" s="50"/>
    </row>
    <row r="1769" spans="1:21">
      <c r="A1769" s="225"/>
      <c r="B1769" s="225"/>
      <c r="C1769" s="225"/>
      <c r="D1769" s="225"/>
      <c r="E1769" s="225"/>
      <c r="Q1769" s="211">
        <v>42277</v>
      </c>
      <c r="R1769" s="106">
        <v>1540</v>
      </c>
      <c r="S1769" s="106">
        <v>1509</v>
      </c>
      <c r="T1769" s="50"/>
      <c r="U1769" s="50"/>
    </row>
    <row r="1770" spans="1:21">
      <c r="A1770" s="225"/>
      <c r="B1770" s="225"/>
      <c r="C1770" s="225"/>
      <c r="D1770" s="225"/>
      <c r="E1770" s="225"/>
      <c r="Q1770" s="211">
        <v>42278</v>
      </c>
      <c r="R1770" s="106">
        <v>1540</v>
      </c>
      <c r="S1770" s="106">
        <v>1510</v>
      </c>
      <c r="T1770" s="50"/>
      <c r="U1770" s="50"/>
    </row>
    <row r="1771" spans="1:21">
      <c r="A1771" s="225"/>
      <c r="B1771" s="225"/>
      <c r="C1771" s="225"/>
      <c r="D1771" s="225"/>
      <c r="E1771" s="225"/>
      <c r="Q1771" s="211">
        <v>42279</v>
      </c>
      <c r="R1771" s="106">
        <v>1540</v>
      </c>
      <c r="S1771" s="106">
        <v>1510</v>
      </c>
      <c r="T1771" s="50"/>
      <c r="U1771" s="50"/>
    </row>
    <row r="1772" spans="1:21">
      <c r="A1772" s="225"/>
      <c r="B1772" s="225"/>
      <c r="C1772" s="225"/>
      <c r="D1772" s="225"/>
      <c r="E1772" s="225"/>
      <c r="Q1772" s="211">
        <v>42280</v>
      </c>
      <c r="R1772" s="106">
        <v>1540</v>
      </c>
      <c r="S1772" s="106">
        <v>1510</v>
      </c>
      <c r="T1772" s="50"/>
      <c r="U1772" s="50"/>
    </row>
    <row r="1773" spans="1:21">
      <c r="A1773" s="225"/>
      <c r="B1773" s="225"/>
      <c r="C1773" s="225"/>
      <c r="D1773" s="225"/>
      <c r="E1773" s="225"/>
      <c r="Q1773" s="211">
        <v>42281</v>
      </c>
      <c r="R1773" s="106">
        <v>1540</v>
      </c>
      <c r="S1773" s="106">
        <v>1510</v>
      </c>
      <c r="T1773" s="50"/>
      <c r="U1773" s="50"/>
    </row>
    <row r="1774" spans="1:21">
      <c r="A1774" s="225"/>
      <c r="B1774" s="225"/>
      <c r="C1774" s="225"/>
      <c r="D1774" s="225"/>
      <c r="E1774" s="225"/>
      <c r="Q1774" s="31">
        <v>42282</v>
      </c>
      <c r="R1774" s="107">
        <v>1541</v>
      </c>
      <c r="S1774" s="107">
        <v>1510</v>
      </c>
      <c r="T1774" s="50"/>
      <c r="U1774" s="50"/>
    </row>
    <row r="1775" spans="1:21">
      <c r="A1775" s="225"/>
      <c r="B1775" s="225"/>
      <c r="C1775" s="225"/>
      <c r="D1775" s="225"/>
      <c r="E1775" s="225"/>
      <c r="Q1775" s="31">
        <v>42283</v>
      </c>
      <c r="R1775" s="107">
        <v>1541</v>
      </c>
      <c r="S1775" s="107">
        <v>1510</v>
      </c>
      <c r="T1775" s="50"/>
      <c r="U1775" s="50"/>
    </row>
    <row r="1776" spans="1:21">
      <c r="A1776" s="225"/>
      <c r="B1776" s="225"/>
      <c r="C1776" s="225"/>
      <c r="D1776" s="225"/>
      <c r="E1776" s="225"/>
      <c r="Q1776" s="31">
        <v>42284</v>
      </c>
      <c r="R1776" s="107">
        <v>1541</v>
      </c>
      <c r="S1776" s="107">
        <v>1510</v>
      </c>
      <c r="T1776" s="50"/>
      <c r="U1776" s="50"/>
    </row>
    <row r="1777" spans="1:21">
      <c r="A1777" s="225"/>
      <c r="B1777" s="225"/>
      <c r="C1777" s="225"/>
      <c r="D1777" s="225"/>
      <c r="E1777" s="225"/>
      <c r="Q1777" s="31">
        <v>42285</v>
      </c>
      <c r="R1777" s="107">
        <v>1541</v>
      </c>
      <c r="S1777" s="107">
        <v>1510</v>
      </c>
      <c r="T1777" s="50"/>
      <c r="U1777" s="50"/>
    </row>
    <row r="1778" spans="1:21">
      <c r="A1778" s="225"/>
      <c r="B1778" s="225"/>
      <c r="C1778" s="225"/>
      <c r="D1778" s="225"/>
      <c r="E1778" s="225"/>
      <c r="Q1778" s="31">
        <v>42286</v>
      </c>
      <c r="R1778" s="107">
        <v>1541</v>
      </c>
      <c r="S1778" s="107">
        <v>1510</v>
      </c>
      <c r="T1778" s="50"/>
      <c r="U1778" s="50"/>
    </row>
    <row r="1779" spans="1:21">
      <c r="A1779" s="225"/>
      <c r="B1779" s="225"/>
      <c r="C1779" s="225"/>
      <c r="D1779" s="225"/>
      <c r="E1779" s="225"/>
      <c r="Q1779" s="31">
        <v>42287</v>
      </c>
      <c r="R1779" s="107">
        <v>1541</v>
      </c>
      <c r="S1779" s="107">
        <v>1510</v>
      </c>
      <c r="T1779" s="50"/>
      <c r="U1779" s="50"/>
    </row>
    <row r="1780" spans="1:21">
      <c r="A1780" s="225"/>
      <c r="B1780" s="225"/>
      <c r="C1780" s="225"/>
      <c r="D1780" s="225"/>
      <c r="E1780" s="225"/>
      <c r="Q1780" s="31">
        <v>42288</v>
      </c>
      <c r="R1780" s="107">
        <v>1541</v>
      </c>
      <c r="S1780" s="107">
        <v>1510</v>
      </c>
      <c r="T1780" s="50"/>
      <c r="U1780" s="50"/>
    </row>
    <row r="1781" spans="1:21">
      <c r="A1781" s="225"/>
      <c r="B1781" s="225"/>
      <c r="C1781" s="225"/>
      <c r="D1781" s="225"/>
      <c r="E1781" s="225"/>
      <c r="Q1781" s="211">
        <v>42289</v>
      </c>
      <c r="R1781" s="106">
        <v>1542</v>
      </c>
      <c r="S1781" s="106">
        <v>1510</v>
      </c>
      <c r="T1781" s="50"/>
      <c r="U1781" s="50"/>
    </row>
    <row r="1782" spans="1:21">
      <c r="A1782" s="225"/>
      <c r="B1782" s="225"/>
      <c r="C1782" s="225"/>
      <c r="D1782" s="225"/>
      <c r="E1782" s="225"/>
      <c r="Q1782" s="211">
        <v>42290</v>
      </c>
      <c r="R1782" s="106">
        <v>1542</v>
      </c>
      <c r="S1782" s="106">
        <v>1510</v>
      </c>
      <c r="T1782" s="50"/>
      <c r="U1782" s="50"/>
    </row>
    <row r="1783" spans="1:21">
      <c r="A1783" s="225"/>
      <c r="B1783" s="225"/>
      <c r="C1783" s="225"/>
      <c r="D1783" s="225"/>
      <c r="E1783" s="225"/>
      <c r="Q1783" s="211">
        <v>42291</v>
      </c>
      <c r="R1783" s="106">
        <v>1542</v>
      </c>
      <c r="S1783" s="106">
        <v>1510</v>
      </c>
      <c r="T1783" s="50"/>
      <c r="U1783" s="50"/>
    </row>
    <row r="1784" spans="1:21">
      <c r="A1784" s="225"/>
      <c r="B1784" s="225"/>
      <c r="C1784" s="225"/>
      <c r="D1784" s="225"/>
      <c r="E1784" s="225"/>
      <c r="Q1784" s="211">
        <v>42292</v>
      </c>
      <c r="R1784" s="106">
        <v>1542</v>
      </c>
      <c r="S1784" s="106">
        <v>1510</v>
      </c>
      <c r="T1784" s="50"/>
      <c r="U1784" s="50"/>
    </row>
    <row r="1785" spans="1:21">
      <c r="A1785" s="225"/>
      <c r="B1785" s="225"/>
      <c r="C1785" s="225"/>
      <c r="D1785" s="225"/>
      <c r="E1785" s="225"/>
      <c r="Q1785" s="211">
        <v>42293</v>
      </c>
      <c r="R1785" s="106">
        <v>1542</v>
      </c>
      <c r="S1785" s="106">
        <v>1510</v>
      </c>
      <c r="T1785" s="50"/>
      <c r="U1785" s="50"/>
    </row>
    <row r="1786" spans="1:21">
      <c r="A1786" s="225"/>
      <c r="B1786" s="225"/>
      <c r="C1786" s="225"/>
      <c r="D1786" s="225"/>
      <c r="E1786" s="225"/>
      <c r="Q1786" s="211">
        <v>42294</v>
      </c>
      <c r="R1786" s="106">
        <v>1542</v>
      </c>
      <c r="S1786" s="106">
        <v>1510</v>
      </c>
      <c r="T1786" s="50"/>
      <c r="U1786" s="50"/>
    </row>
    <row r="1787" spans="1:21">
      <c r="A1787" s="225"/>
      <c r="B1787" s="225"/>
      <c r="C1787" s="225"/>
      <c r="D1787" s="225"/>
      <c r="E1787" s="225"/>
      <c r="Q1787" s="211">
        <v>42295</v>
      </c>
      <c r="R1787" s="106">
        <v>1542</v>
      </c>
      <c r="S1787" s="106">
        <v>1510</v>
      </c>
      <c r="T1787" s="50"/>
      <c r="U1787" s="50"/>
    </row>
    <row r="1788" spans="1:21">
      <c r="A1788" s="225"/>
      <c r="B1788" s="225"/>
      <c r="C1788" s="225"/>
      <c r="D1788" s="225"/>
      <c r="E1788" s="225"/>
      <c r="Q1788" s="31">
        <v>42296</v>
      </c>
      <c r="R1788" s="107">
        <v>1543</v>
      </c>
      <c r="S1788" s="107">
        <v>1510</v>
      </c>
      <c r="T1788" s="50"/>
      <c r="U1788" s="50"/>
    </row>
    <row r="1789" spans="1:21">
      <c r="A1789" s="225"/>
      <c r="B1789" s="225"/>
      <c r="C1789" s="225"/>
      <c r="D1789" s="225"/>
      <c r="E1789" s="225"/>
      <c r="Q1789" s="31">
        <v>42297</v>
      </c>
      <c r="R1789" s="107">
        <v>1543</v>
      </c>
      <c r="S1789" s="107">
        <v>1510</v>
      </c>
      <c r="T1789" s="50"/>
      <c r="U1789" s="50"/>
    </row>
    <row r="1790" spans="1:21">
      <c r="A1790" s="225"/>
      <c r="B1790" s="225"/>
      <c r="C1790" s="225"/>
      <c r="D1790" s="225"/>
      <c r="E1790" s="225"/>
      <c r="Q1790" s="31">
        <v>42298</v>
      </c>
      <c r="R1790" s="107">
        <v>1543</v>
      </c>
      <c r="S1790" s="107">
        <v>1510</v>
      </c>
      <c r="T1790" s="50"/>
      <c r="U1790" s="50"/>
    </row>
    <row r="1791" spans="1:21">
      <c r="A1791" s="225"/>
      <c r="B1791" s="225"/>
      <c r="C1791" s="225"/>
      <c r="D1791" s="225"/>
      <c r="E1791" s="225"/>
      <c r="Q1791" s="31">
        <v>42299</v>
      </c>
      <c r="R1791" s="107">
        <v>1543</v>
      </c>
      <c r="S1791" s="107">
        <v>1510</v>
      </c>
      <c r="T1791" s="50"/>
      <c r="U1791" s="50"/>
    </row>
    <row r="1792" spans="1:21">
      <c r="A1792" s="225"/>
      <c r="B1792" s="225"/>
      <c r="C1792" s="225"/>
      <c r="D1792" s="225"/>
      <c r="E1792" s="225"/>
      <c r="Q1792" s="31">
        <v>42300</v>
      </c>
      <c r="R1792" s="107">
        <v>1543</v>
      </c>
      <c r="S1792" s="107">
        <v>1510</v>
      </c>
      <c r="T1792" s="50"/>
      <c r="U1792" s="50"/>
    </row>
    <row r="1793" spans="1:21">
      <c r="A1793" s="225"/>
      <c r="B1793" s="225"/>
      <c r="C1793" s="225"/>
      <c r="D1793" s="225"/>
      <c r="E1793" s="225"/>
      <c r="Q1793" s="31">
        <v>42301</v>
      </c>
      <c r="R1793" s="107">
        <v>1543</v>
      </c>
      <c r="S1793" s="107">
        <v>1510</v>
      </c>
      <c r="T1793" s="50"/>
      <c r="U1793" s="50"/>
    </row>
    <row r="1794" spans="1:21">
      <c r="A1794" s="225"/>
      <c r="B1794" s="225"/>
      <c r="C1794" s="225"/>
      <c r="D1794" s="225"/>
      <c r="E1794" s="225"/>
      <c r="Q1794" s="31">
        <v>42302</v>
      </c>
      <c r="R1794" s="107">
        <v>1543</v>
      </c>
      <c r="S1794" s="107">
        <v>1510</v>
      </c>
      <c r="T1794" s="50"/>
      <c r="U1794" s="50"/>
    </row>
    <row r="1795" spans="1:21">
      <c r="A1795" s="225"/>
      <c r="B1795" s="225"/>
      <c r="C1795" s="225"/>
      <c r="D1795" s="225"/>
      <c r="E1795" s="225"/>
      <c r="Q1795" s="211">
        <v>42303</v>
      </c>
      <c r="R1795" s="106">
        <v>1544</v>
      </c>
      <c r="S1795" s="106">
        <v>1510</v>
      </c>
      <c r="T1795" s="50"/>
      <c r="U1795" s="50"/>
    </row>
    <row r="1796" spans="1:21">
      <c r="A1796" s="225"/>
      <c r="B1796" s="225"/>
      <c r="C1796" s="225"/>
      <c r="D1796" s="225"/>
      <c r="E1796" s="225"/>
      <c r="Q1796" s="211">
        <v>42304</v>
      </c>
      <c r="R1796" s="106">
        <v>1544</v>
      </c>
      <c r="S1796" s="106">
        <v>1510</v>
      </c>
      <c r="T1796" s="50"/>
      <c r="U1796" s="50"/>
    </row>
    <row r="1797" spans="1:21">
      <c r="A1797" s="225"/>
      <c r="B1797" s="225"/>
      <c r="C1797" s="225"/>
      <c r="D1797" s="225"/>
      <c r="E1797" s="225"/>
      <c r="Q1797" s="211">
        <v>42305</v>
      </c>
      <c r="R1797" s="106">
        <v>1544</v>
      </c>
      <c r="S1797" s="106">
        <v>1510</v>
      </c>
      <c r="T1797" s="50"/>
      <c r="U1797" s="50"/>
    </row>
    <row r="1798" spans="1:21">
      <c r="A1798" s="225"/>
      <c r="B1798" s="225"/>
      <c r="C1798" s="225"/>
      <c r="D1798" s="225"/>
      <c r="E1798" s="225"/>
      <c r="Q1798" s="211">
        <v>42306</v>
      </c>
      <c r="R1798" s="106">
        <v>1544</v>
      </c>
      <c r="S1798" s="106">
        <v>1510</v>
      </c>
      <c r="T1798" s="50"/>
      <c r="U1798" s="50"/>
    </row>
    <row r="1799" spans="1:21">
      <c r="A1799" s="225"/>
      <c r="B1799" s="225"/>
      <c r="C1799" s="225"/>
      <c r="D1799" s="225"/>
      <c r="E1799" s="225"/>
      <c r="Q1799" s="211">
        <v>42307</v>
      </c>
      <c r="R1799" s="106">
        <v>1544</v>
      </c>
      <c r="S1799" s="106">
        <v>1510</v>
      </c>
      <c r="T1799" s="50"/>
      <c r="U1799" s="50"/>
    </row>
    <row r="1800" spans="1:21">
      <c r="A1800" s="225"/>
      <c r="B1800" s="225"/>
      <c r="C1800" s="225"/>
      <c r="D1800" s="225"/>
      <c r="E1800" s="225"/>
      <c r="Q1800" s="211">
        <v>42308</v>
      </c>
      <c r="R1800" s="106">
        <v>1544</v>
      </c>
      <c r="S1800" s="106">
        <v>1510</v>
      </c>
      <c r="T1800" s="50"/>
      <c r="U1800" s="50"/>
    </row>
    <row r="1801" spans="1:21">
      <c r="A1801" s="225"/>
      <c r="B1801" s="225"/>
      <c r="C1801" s="225"/>
      <c r="D1801" s="225"/>
      <c r="E1801" s="225"/>
      <c r="Q1801" s="211">
        <v>42309</v>
      </c>
      <c r="R1801" s="106">
        <v>1544</v>
      </c>
      <c r="S1801" s="106">
        <v>1511</v>
      </c>
      <c r="T1801" s="50"/>
      <c r="U1801" s="50"/>
    </row>
    <row r="1802" spans="1:21">
      <c r="A1802" s="225"/>
      <c r="B1802" s="225"/>
      <c r="C1802" s="225"/>
      <c r="D1802" s="225"/>
      <c r="E1802" s="225"/>
      <c r="Q1802" s="31">
        <v>42310</v>
      </c>
      <c r="R1802" s="107">
        <v>1545</v>
      </c>
      <c r="S1802" s="107">
        <v>1511</v>
      </c>
      <c r="T1802" s="50"/>
      <c r="U1802" s="50"/>
    </row>
    <row r="1803" spans="1:21">
      <c r="A1803" s="225"/>
      <c r="B1803" s="225"/>
      <c r="C1803" s="225"/>
      <c r="D1803" s="225"/>
      <c r="E1803" s="225"/>
      <c r="Q1803" s="31">
        <v>42311</v>
      </c>
      <c r="R1803" s="107">
        <v>1545</v>
      </c>
      <c r="S1803" s="107">
        <v>1511</v>
      </c>
      <c r="T1803" s="50"/>
      <c r="U1803" s="50"/>
    </row>
    <row r="1804" spans="1:21">
      <c r="A1804" s="225"/>
      <c r="B1804" s="225"/>
      <c r="C1804" s="225"/>
      <c r="D1804" s="225"/>
      <c r="E1804" s="225"/>
      <c r="Q1804" s="31">
        <v>42312</v>
      </c>
      <c r="R1804" s="107">
        <v>1545</v>
      </c>
      <c r="S1804" s="107">
        <v>1511</v>
      </c>
      <c r="T1804" s="50"/>
      <c r="U1804" s="50"/>
    </row>
    <row r="1805" spans="1:21">
      <c r="A1805" s="225"/>
      <c r="B1805" s="225"/>
      <c r="C1805" s="225"/>
      <c r="D1805" s="225"/>
      <c r="E1805" s="225"/>
      <c r="Q1805" s="31">
        <v>42313</v>
      </c>
      <c r="R1805" s="107">
        <v>1545</v>
      </c>
      <c r="S1805" s="107">
        <v>1511</v>
      </c>
      <c r="T1805" s="50"/>
      <c r="U1805" s="50"/>
    </row>
    <row r="1806" spans="1:21">
      <c r="A1806" s="225"/>
      <c r="B1806" s="225"/>
      <c r="C1806" s="225"/>
      <c r="D1806" s="225"/>
      <c r="E1806" s="225"/>
      <c r="Q1806" s="31">
        <v>42314</v>
      </c>
      <c r="R1806" s="107">
        <v>1545</v>
      </c>
      <c r="S1806" s="107">
        <v>1511</v>
      </c>
      <c r="T1806" s="50"/>
      <c r="U1806" s="50"/>
    </row>
    <row r="1807" spans="1:21">
      <c r="A1807" s="225"/>
      <c r="B1807" s="225"/>
      <c r="C1807" s="225"/>
      <c r="D1807" s="225"/>
      <c r="E1807" s="225"/>
      <c r="Q1807" s="31">
        <v>42315</v>
      </c>
      <c r="R1807" s="107">
        <v>1545</v>
      </c>
      <c r="S1807" s="107">
        <v>1511</v>
      </c>
      <c r="T1807" s="50"/>
      <c r="U1807" s="50"/>
    </row>
    <row r="1808" spans="1:21">
      <c r="A1808" s="225"/>
      <c r="B1808" s="225"/>
      <c r="C1808" s="225"/>
      <c r="D1808" s="225"/>
      <c r="E1808" s="225"/>
      <c r="Q1808" s="31">
        <v>42316</v>
      </c>
      <c r="R1808" s="107">
        <v>1545</v>
      </c>
      <c r="S1808" s="107">
        <v>1511</v>
      </c>
      <c r="T1808" s="50"/>
      <c r="U1808" s="50"/>
    </row>
    <row r="1809" spans="1:21">
      <c r="A1809" s="225"/>
      <c r="B1809" s="225"/>
      <c r="C1809" s="225"/>
      <c r="D1809" s="225"/>
      <c r="E1809" s="225"/>
      <c r="Q1809" s="211">
        <v>42317</v>
      </c>
      <c r="R1809" s="106">
        <v>1546</v>
      </c>
      <c r="S1809" s="106">
        <v>1511</v>
      </c>
      <c r="T1809" s="50"/>
      <c r="U1809" s="50"/>
    </row>
    <row r="1810" spans="1:21">
      <c r="A1810" s="225"/>
      <c r="B1810" s="225"/>
      <c r="C1810" s="225"/>
      <c r="D1810" s="225"/>
      <c r="E1810" s="225"/>
      <c r="Q1810" s="211">
        <v>42318</v>
      </c>
      <c r="R1810" s="106">
        <v>1546</v>
      </c>
      <c r="S1810" s="106">
        <v>1511</v>
      </c>
      <c r="T1810" s="50"/>
      <c r="U1810" s="50"/>
    </row>
    <row r="1811" spans="1:21">
      <c r="A1811" s="225"/>
      <c r="B1811" s="225"/>
      <c r="C1811" s="225"/>
      <c r="D1811" s="225"/>
      <c r="E1811" s="225"/>
      <c r="Q1811" s="211">
        <v>42319</v>
      </c>
      <c r="R1811" s="106">
        <v>1546</v>
      </c>
      <c r="S1811" s="106">
        <v>1511</v>
      </c>
      <c r="T1811" s="50"/>
      <c r="U1811" s="50"/>
    </row>
    <row r="1812" spans="1:21">
      <c r="A1812" s="225"/>
      <c r="B1812" s="225"/>
      <c r="C1812" s="225"/>
      <c r="D1812" s="225"/>
      <c r="E1812" s="225"/>
      <c r="Q1812" s="211">
        <v>42320</v>
      </c>
      <c r="R1812" s="106">
        <v>1546</v>
      </c>
      <c r="S1812" s="106">
        <v>1511</v>
      </c>
      <c r="T1812" s="50"/>
      <c r="U1812" s="50"/>
    </row>
    <row r="1813" spans="1:21">
      <c r="A1813" s="225"/>
      <c r="B1813" s="225"/>
      <c r="C1813" s="225"/>
      <c r="D1813" s="225"/>
      <c r="E1813" s="225"/>
      <c r="Q1813" s="211">
        <v>42321</v>
      </c>
      <c r="R1813" s="106">
        <v>1546</v>
      </c>
      <c r="S1813" s="106">
        <v>1511</v>
      </c>
      <c r="T1813" s="50"/>
      <c r="U1813" s="50"/>
    </row>
    <row r="1814" spans="1:21">
      <c r="A1814" s="225"/>
      <c r="B1814" s="225"/>
      <c r="C1814" s="225"/>
      <c r="D1814" s="225"/>
      <c r="E1814" s="225"/>
      <c r="Q1814" s="211">
        <v>42322</v>
      </c>
      <c r="R1814" s="106">
        <v>1546</v>
      </c>
      <c r="S1814" s="106">
        <v>1511</v>
      </c>
      <c r="T1814" s="50"/>
      <c r="U1814" s="50"/>
    </row>
    <row r="1815" spans="1:21">
      <c r="A1815" s="225"/>
      <c r="B1815" s="225"/>
      <c r="C1815" s="225"/>
      <c r="D1815" s="225"/>
      <c r="E1815" s="225"/>
      <c r="Q1815" s="211">
        <v>42323</v>
      </c>
      <c r="R1815" s="106">
        <v>1546</v>
      </c>
      <c r="S1815" s="106">
        <v>1511</v>
      </c>
      <c r="T1815" s="50"/>
      <c r="U1815" s="50"/>
    </row>
    <row r="1816" spans="1:21">
      <c r="A1816" s="225"/>
      <c r="B1816" s="225"/>
      <c r="C1816" s="225"/>
      <c r="D1816" s="225"/>
      <c r="E1816" s="225"/>
      <c r="Q1816" s="31">
        <v>42324</v>
      </c>
      <c r="R1816" s="107">
        <v>1547</v>
      </c>
      <c r="S1816" s="107">
        <v>1511</v>
      </c>
      <c r="T1816" s="50"/>
      <c r="U1816" s="50"/>
    </row>
    <row r="1817" spans="1:21">
      <c r="A1817" s="225"/>
      <c r="B1817" s="225"/>
      <c r="C1817" s="225"/>
      <c r="D1817" s="225"/>
      <c r="E1817" s="225"/>
      <c r="Q1817" s="31">
        <v>42325</v>
      </c>
      <c r="R1817" s="107">
        <v>1547</v>
      </c>
      <c r="S1817" s="107">
        <v>1511</v>
      </c>
      <c r="T1817" s="50"/>
      <c r="U1817" s="50"/>
    </row>
    <row r="1818" spans="1:21">
      <c r="A1818" s="225"/>
      <c r="B1818" s="225"/>
      <c r="C1818" s="225"/>
      <c r="D1818" s="225"/>
      <c r="E1818" s="225"/>
      <c r="Q1818" s="31">
        <v>42326</v>
      </c>
      <c r="R1818" s="107">
        <v>1547</v>
      </c>
      <c r="S1818" s="107">
        <v>1511</v>
      </c>
      <c r="T1818" s="50"/>
      <c r="U1818" s="50"/>
    </row>
    <row r="1819" spans="1:21">
      <c r="A1819" s="225"/>
      <c r="B1819" s="225"/>
      <c r="C1819" s="225"/>
      <c r="D1819" s="225"/>
      <c r="E1819" s="225"/>
      <c r="Q1819" s="31">
        <v>42327</v>
      </c>
      <c r="R1819" s="107">
        <v>1547</v>
      </c>
      <c r="S1819" s="107">
        <v>1511</v>
      </c>
      <c r="T1819" s="50"/>
      <c r="U1819" s="50"/>
    </row>
    <row r="1820" spans="1:21">
      <c r="A1820" s="225"/>
      <c r="B1820" s="225"/>
      <c r="C1820" s="225"/>
      <c r="D1820" s="225"/>
      <c r="E1820" s="225"/>
      <c r="Q1820" s="31">
        <v>42328</v>
      </c>
      <c r="R1820" s="107">
        <v>1547</v>
      </c>
      <c r="S1820" s="107">
        <v>1511</v>
      </c>
      <c r="T1820" s="50"/>
      <c r="U1820" s="50"/>
    </row>
    <row r="1821" spans="1:21">
      <c r="A1821" s="225"/>
      <c r="B1821" s="225"/>
      <c r="C1821" s="225"/>
      <c r="D1821" s="225"/>
      <c r="E1821" s="225"/>
      <c r="Q1821" s="31">
        <v>42329</v>
      </c>
      <c r="R1821" s="107">
        <v>1547</v>
      </c>
      <c r="S1821" s="107">
        <v>1511</v>
      </c>
      <c r="T1821" s="50"/>
      <c r="U1821" s="50"/>
    </row>
    <row r="1822" spans="1:21">
      <c r="A1822" s="225"/>
      <c r="B1822" s="225"/>
      <c r="C1822" s="225"/>
      <c r="D1822" s="225"/>
      <c r="E1822" s="225"/>
      <c r="Q1822" s="31">
        <v>42330</v>
      </c>
      <c r="R1822" s="107">
        <v>1547</v>
      </c>
      <c r="S1822" s="107">
        <v>1511</v>
      </c>
      <c r="T1822" s="50"/>
      <c r="U1822" s="50"/>
    </row>
    <row r="1823" spans="1:21">
      <c r="A1823" s="225"/>
      <c r="B1823" s="225"/>
      <c r="C1823" s="225"/>
      <c r="D1823" s="225"/>
      <c r="E1823" s="225"/>
      <c r="Q1823" s="211">
        <v>42331</v>
      </c>
      <c r="R1823" s="106">
        <v>1548</v>
      </c>
      <c r="S1823" s="106">
        <v>1511</v>
      </c>
      <c r="T1823" s="50"/>
      <c r="U1823" s="50"/>
    </row>
    <row r="1824" spans="1:21">
      <c r="A1824" s="225"/>
      <c r="B1824" s="225"/>
      <c r="C1824" s="225"/>
      <c r="D1824" s="225"/>
      <c r="E1824" s="225"/>
      <c r="Q1824" s="211">
        <v>42332</v>
      </c>
      <c r="R1824" s="106">
        <v>1548</v>
      </c>
      <c r="S1824" s="106">
        <v>1511</v>
      </c>
      <c r="T1824" s="50"/>
      <c r="U1824" s="50"/>
    </row>
    <row r="1825" spans="1:21">
      <c r="A1825" s="225"/>
      <c r="B1825" s="225"/>
      <c r="C1825" s="225"/>
      <c r="D1825" s="225"/>
      <c r="E1825" s="225"/>
      <c r="Q1825" s="211">
        <v>42333</v>
      </c>
      <c r="R1825" s="106">
        <v>1548</v>
      </c>
      <c r="S1825" s="106">
        <v>1511</v>
      </c>
      <c r="T1825" s="50"/>
      <c r="U1825" s="50"/>
    </row>
    <row r="1826" spans="1:21">
      <c r="A1826" s="225"/>
      <c r="B1826" s="225"/>
      <c r="C1826" s="225"/>
      <c r="D1826" s="225"/>
      <c r="E1826" s="225"/>
      <c r="Q1826" s="211">
        <v>42334</v>
      </c>
      <c r="R1826" s="106">
        <v>1548</v>
      </c>
      <c r="S1826" s="106">
        <v>1511</v>
      </c>
      <c r="T1826" s="50"/>
      <c r="U1826" s="50"/>
    </row>
    <row r="1827" spans="1:21">
      <c r="A1827" s="225"/>
      <c r="B1827" s="225"/>
      <c r="C1827" s="225"/>
      <c r="D1827" s="225"/>
      <c r="E1827" s="225"/>
      <c r="Q1827" s="211">
        <v>42335</v>
      </c>
      <c r="R1827" s="106">
        <v>1548</v>
      </c>
      <c r="S1827" s="106">
        <v>1511</v>
      </c>
      <c r="T1827" s="50"/>
      <c r="U1827" s="50"/>
    </row>
    <row r="1828" spans="1:21">
      <c r="A1828" s="225"/>
      <c r="B1828" s="225"/>
      <c r="C1828" s="225"/>
      <c r="D1828" s="225"/>
      <c r="E1828" s="225"/>
      <c r="Q1828" s="211">
        <v>42336</v>
      </c>
      <c r="R1828" s="106">
        <v>1548</v>
      </c>
      <c r="S1828" s="106">
        <v>1511</v>
      </c>
      <c r="T1828" s="50"/>
      <c r="U1828" s="50"/>
    </row>
    <row r="1829" spans="1:21">
      <c r="A1829" s="225"/>
      <c r="B1829" s="225"/>
      <c r="C1829" s="225"/>
      <c r="D1829" s="225"/>
      <c r="E1829" s="225"/>
      <c r="Q1829" s="211">
        <v>42337</v>
      </c>
      <c r="R1829" s="106">
        <v>1548</v>
      </c>
      <c r="S1829" s="106">
        <v>1511</v>
      </c>
      <c r="T1829" s="50"/>
      <c r="U1829" s="50"/>
    </row>
    <row r="1830" spans="1:21">
      <c r="A1830" s="225"/>
      <c r="B1830" s="225"/>
      <c r="C1830" s="225"/>
      <c r="D1830" s="225"/>
      <c r="E1830" s="225"/>
      <c r="Q1830" s="31">
        <v>42338</v>
      </c>
      <c r="R1830" s="107">
        <v>1549</v>
      </c>
      <c r="S1830" s="107">
        <v>1511</v>
      </c>
      <c r="T1830" s="50"/>
      <c r="U1830" s="50"/>
    </row>
    <row r="1831" spans="1:21">
      <c r="A1831" s="225"/>
      <c r="B1831" s="225"/>
      <c r="C1831" s="225"/>
      <c r="D1831" s="225"/>
      <c r="E1831" s="225"/>
      <c r="Q1831" s="31">
        <v>42339</v>
      </c>
      <c r="R1831" s="107">
        <v>1549</v>
      </c>
      <c r="S1831" s="107">
        <v>1512</v>
      </c>
      <c r="T1831" s="50"/>
      <c r="U1831" s="50"/>
    </row>
    <row r="1832" spans="1:21">
      <c r="A1832" s="225"/>
      <c r="B1832" s="225"/>
      <c r="C1832" s="225"/>
      <c r="D1832" s="225"/>
      <c r="E1832" s="225"/>
      <c r="Q1832" s="31">
        <v>42340</v>
      </c>
      <c r="R1832" s="107">
        <v>1549</v>
      </c>
      <c r="S1832" s="107">
        <v>1512</v>
      </c>
      <c r="T1832" s="50"/>
      <c r="U1832" s="50"/>
    </row>
    <row r="1833" spans="1:21">
      <c r="A1833" s="225"/>
      <c r="B1833" s="225"/>
      <c r="C1833" s="225"/>
      <c r="D1833" s="225"/>
      <c r="E1833" s="225"/>
      <c r="Q1833" s="31">
        <v>42341</v>
      </c>
      <c r="R1833" s="107">
        <v>1549</v>
      </c>
      <c r="S1833" s="107">
        <v>1512</v>
      </c>
      <c r="T1833" s="50"/>
      <c r="U1833" s="50"/>
    </row>
    <row r="1834" spans="1:21">
      <c r="A1834" s="225"/>
      <c r="B1834" s="225"/>
      <c r="C1834" s="225"/>
      <c r="D1834" s="225"/>
      <c r="E1834" s="225"/>
      <c r="Q1834" s="31">
        <v>42342</v>
      </c>
      <c r="R1834" s="107">
        <v>1549</v>
      </c>
      <c r="S1834" s="107">
        <v>1512</v>
      </c>
      <c r="T1834" s="50"/>
      <c r="U1834" s="50"/>
    </row>
    <row r="1835" spans="1:21">
      <c r="A1835" s="225"/>
      <c r="B1835" s="225"/>
      <c r="C1835" s="225"/>
      <c r="D1835" s="225"/>
      <c r="E1835" s="225"/>
      <c r="Q1835" s="31">
        <v>42343</v>
      </c>
      <c r="R1835" s="107">
        <v>1549</v>
      </c>
      <c r="S1835" s="107">
        <v>1512</v>
      </c>
      <c r="T1835" s="50"/>
      <c r="U1835" s="50"/>
    </row>
    <row r="1836" spans="1:21">
      <c r="A1836" s="225"/>
      <c r="B1836" s="225"/>
      <c r="C1836" s="225"/>
      <c r="D1836" s="225"/>
      <c r="E1836" s="225"/>
      <c r="Q1836" s="31">
        <v>42344</v>
      </c>
      <c r="R1836" s="107">
        <v>1549</v>
      </c>
      <c r="S1836" s="107">
        <v>1512</v>
      </c>
      <c r="T1836" s="50"/>
      <c r="U1836" s="50"/>
    </row>
    <row r="1837" spans="1:21">
      <c r="A1837" s="225"/>
      <c r="B1837" s="225"/>
      <c r="C1837" s="225"/>
      <c r="D1837" s="225"/>
      <c r="E1837" s="225"/>
      <c r="Q1837" s="211">
        <v>42345</v>
      </c>
      <c r="R1837" s="106">
        <v>1550</v>
      </c>
      <c r="S1837" s="106">
        <v>1512</v>
      </c>
      <c r="T1837" s="50"/>
      <c r="U1837" s="50"/>
    </row>
    <row r="1838" spans="1:21">
      <c r="A1838" s="225"/>
      <c r="B1838" s="225"/>
      <c r="C1838" s="225"/>
      <c r="D1838" s="225"/>
      <c r="E1838" s="225"/>
      <c r="Q1838" s="211">
        <v>42346</v>
      </c>
      <c r="R1838" s="106">
        <v>1550</v>
      </c>
      <c r="S1838" s="106">
        <v>1512</v>
      </c>
      <c r="T1838" s="50"/>
      <c r="U1838" s="50"/>
    </row>
    <row r="1839" spans="1:21">
      <c r="A1839" s="225"/>
      <c r="B1839" s="225"/>
      <c r="C1839" s="225"/>
      <c r="D1839" s="225"/>
      <c r="E1839" s="225"/>
      <c r="Q1839" s="211">
        <v>42347</v>
      </c>
      <c r="R1839" s="106">
        <v>1550</v>
      </c>
      <c r="S1839" s="106">
        <v>1512</v>
      </c>
      <c r="T1839" s="50"/>
      <c r="U1839" s="50"/>
    </row>
    <row r="1840" spans="1:21">
      <c r="A1840" s="225"/>
      <c r="B1840" s="225"/>
      <c r="C1840" s="225"/>
      <c r="D1840" s="225"/>
      <c r="E1840" s="225"/>
      <c r="Q1840" s="211">
        <v>42348</v>
      </c>
      <c r="R1840" s="106">
        <v>1550</v>
      </c>
      <c r="S1840" s="106">
        <v>1512</v>
      </c>
      <c r="T1840" s="50"/>
      <c r="U1840" s="50"/>
    </row>
    <row r="1841" spans="1:21">
      <c r="A1841" s="225"/>
      <c r="B1841" s="225"/>
      <c r="C1841" s="225"/>
      <c r="D1841" s="225"/>
      <c r="E1841" s="225"/>
      <c r="Q1841" s="211">
        <v>42349</v>
      </c>
      <c r="R1841" s="106">
        <v>1550</v>
      </c>
      <c r="S1841" s="106">
        <v>1512</v>
      </c>
      <c r="T1841" s="50"/>
      <c r="U1841" s="50"/>
    </row>
    <row r="1842" spans="1:21">
      <c r="A1842" s="225"/>
      <c r="B1842" s="225"/>
      <c r="C1842" s="225"/>
      <c r="D1842" s="225"/>
      <c r="E1842" s="225"/>
      <c r="Q1842" s="211">
        <v>42350</v>
      </c>
      <c r="R1842" s="106">
        <v>1550</v>
      </c>
      <c r="S1842" s="106">
        <v>1512</v>
      </c>
      <c r="T1842" s="50"/>
      <c r="U1842" s="50"/>
    </row>
    <row r="1843" spans="1:21">
      <c r="A1843" s="225"/>
      <c r="B1843" s="225"/>
      <c r="C1843" s="225"/>
      <c r="D1843" s="225"/>
      <c r="E1843" s="225"/>
      <c r="Q1843" s="211">
        <v>42351</v>
      </c>
      <c r="R1843" s="106">
        <v>1550</v>
      </c>
      <c r="S1843" s="106">
        <v>1512</v>
      </c>
      <c r="T1843" s="50"/>
      <c r="U1843" s="50"/>
    </row>
    <row r="1844" spans="1:21">
      <c r="A1844" s="225"/>
      <c r="B1844" s="225"/>
      <c r="C1844" s="225"/>
      <c r="D1844" s="225"/>
      <c r="E1844" s="225"/>
      <c r="Q1844" s="31">
        <v>42352</v>
      </c>
      <c r="R1844" s="107">
        <v>1551</v>
      </c>
      <c r="S1844" s="107">
        <v>1512</v>
      </c>
      <c r="T1844" s="50"/>
      <c r="U1844" s="50"/>
    </row>
    <row r="1845" spans="1:21">
      <c r="A1845" s="225"/>
      <c r="B1845" s="225"/>
      <c r="C1845" s="225"/>
      <c r="D1845" s="225"/>
      <c r="E1845" s="225"/>
      <c r="Q1845" s="31">
        <v>42353</v>
      </c>
      <c r="R1845" s="107">
        <v>1551</v>
      </c>
      <c r="S1845" s="107">
        <v>1512</v>
      </c>
      <c r="T1845" s="50"/>
      <c r="U1845" s="50"/>
    </row>
    <row r="1846" spans="1:21">
      <c r="A1846" s="225"/>
      <c r="B1846" s="225"/>
      <c r="C1846" s="225"/>
      <c r="D1846" s="225"/>
      <c r="E1846" s="225"/>
      <c r="Q1846" s="31">
        <v>42354</v>
      </c>
      <c r="R1846" s="107">
        <v>1551</v>
      </c>
      <c r="S1846" s="107">
        <v>1512</v>
      </c>
      <c r="T1846" s="50"/>
      <c r="U1846" s="50"/>
    </row>
    <row r="1847" spans="1:21">
      <c r="A1847" s="225"/>
      <c r="B1847" s="225"/>
      <c r="C1847" s="225"/>
      <c r="D1847" s="225"/>
      <c r="E1847" s="225"/>
      <c r="Q1847" s="31">
        <v>42355</v>
      </c>
      <c r="R1847" s="107">
        <v>1551</v>
      </c>
      <c r="S1847" s="107">
        <v>1512</v>
      </c>
      <c r="T1847" s="50"/>
      <c r="U1847" s="50"/>
    </row>
    <row r="1848" spans="1:21">
      <c r="A1848" s="225"/>
      <c r="B1848" s="225"/>
      <c r="C1848" s="225"/>
      <c r="D1848" s="225"/>
      <c r="E1848" s="225"/>
      <c r="Q1848" s="31">
        <v>42356</v>
      </c>
      <c r="R1848" s="107">
        <v>1551</v>
      </c>
      <c r="S1848" s="107">
        <v>1512</v>
      </c>
      <c r="T1848" s="50"/>
      <c r="U1848" s="50"/>
    </row>
    <row r="1849" spans="1:21">
      <c r="A1849" s="225"/>
      <c r="B1849" s="225"/>
      <c r="C1849" s="225"/>
      <c r="D1849" s="225"/>
      <c r="E1849" s="225"/>
      <c r="Q1849" s="31">
        <v>42357</v>
      </c>
      <c r="R1849" s="107">
        <v>1551</v>
      </c>
      <c r="S1849" s="107">
        <v>1512</v>
      </c>
      <c r="T1849" s="50"/>
      <c r="U1849" s="50"/>
    </row>
    <row r="1850" spans="1:21">
      <c r="A1850" s="225"/>
      <c r="B1850" s="225"/>
      <c r="C1850" s="225"/>
      <c r="D1850" s="225"/>
      <c r="E1850" s="225"/>
      <c r="Q1850" s="31">
        <v>42358</v>
      </c>
      <c r="R1850" s="107">
        <v>1551</v>
      </c>
      <c r="S1850" s="107">
        <v>1512</v>
      </c>
      <c r="T1850" s="50"/>
      <c r="U1850" s="50"/>
    </row>
    <row r="1851" spans="1:21">
      <c r="A1851" s="225"/>
      <c r="B1851" s="225"/>
      <c r="C1851" s="225"/>
      <c r="D1851" s="225"/>
      <c r="E1851" s="225"/>
      <c r="Q1851" s="211">
        <v>42359</v>
      </c>
      <c r="R1851" s="106">
        <v>1552</v>
      </c>
      <c r="S1851" s="106">
        <v>1512</v>
      </c>
      <c r="T1851" s="50"/>
      <c r="U1851" s="50"/>
    </row>
    <row r="1852" spans="1:21">
      <c r="A1852" s="225"/>
      <c r="B1852" s="225"/>
      <c r="C1852" s="225"/>
      <c r="D1852" s="225"/>
      <c r="E1852" s="225"/>
      <c r="Q1852" s="211">
        <v>42360</v>
      </c>
      <c r="R1852" s="106">
        <v>1552</v>
      </c>
      <c r="S1852" s="106">
        <v>1512</v>
      </c>
      <c r="T1852" s="50"/>
      <c r="U1852" s="50"/>
    </row>
    <row r="1853" spans="1:21">
      <c r="A1853" s="225"/>
      <c r="B1853" s="225"/>
      <c r="C1853" s="225"/>
      <c r="D1853" s="225"/>
      <c r="E1853" s="225"/>
      <c r="Q1853" s="211">
        <v>42361</v>
      </c>
      <c r="R1853" s="106">
        <v>1552</v>
      </c>
      <c r="S1853" s="106">
        <v>1512</v>
      </c>
      <c r="T1853" s="50"/>
      <c r="U1853" s="50"/>
    </row>
    <row r="1854" spans="1:21">
      <c r="A1854" s="225"/>
      <c r="B1854" s="225"/>
      <c r="C1854" s="225"/>
      <c r="D1854" s="225"/>
      <c r="E1854" s="225"/>
      <c r="Q1854" s="211">
        <v>42362</v>
      </c>
      <c r="R1854" s="106">
        <v>1552</v>
      </c>
      <c r="S1854" s="106">
        <v>1512</v>
      </c>
      <c r="T1854" s="50"/>
      <c r="U1854" s="50"/>
    </row>
    <row r="1855" spans="1:21">
      <c r="A1855" s="225"/>
      <c r="B1855" s="225"/>
      <c r="C1855" s="225"/>
      <c r="D1855" s="225"/>
      <c r="E1855" s="225"/>
      <c r="Q1855" s="211">
        <v>42363</v>
      </c>
      <c r="R1855" s="106">
        <v>1552</v>
      </c>
      <c r="S1855" s="106">
        <v>1512</v>
      </c>
      <c r="T1855" s="50"/>
      <c r="U1855" s="50"/>
    </row>
    <row r="1856" spans="1:21">
      <c r="A1856" s="225"/>
      <c r="B1856" s="225"/>
      <c r="C1856" s="225"/>
      <c r="D1856" s="225"/>
      <c r="E1856" s="225"/>
      <c r="Q1856" s="211">
        <v>42364</v>
      </c>
      <c r="R1856" s="106">
        <v>1552</v>
      </c>
      <c r="S1856" s="106">
        <v>1512</v>
      </c>
      <c r="T1856" s="50"/>
      <c r="U1856" s="50"/>
    </row>
    <row r="1857" spans="1:21">
      <c r="A1857" s="225"/>
      <c r="B1857" s="225"/>
      <c r="C1857" s="225"/>
      <c r="D1857" s="225"/>
      <c r="E1857" s="225"/>
      <c r="Q1857" s="211">
        <v>42365</v>
      </c>
      <c r="R1857" s="106">
        <v>1552</v>
      </c>
      <c r="S1857" s="106">
        <v>1512</v>
      </c>
      <c r="T1857" s="50"/>
      <c r="U1857" s="50"/>
    </row>
    <row r="1858" spans="1:21">
      <c r="A1858" s="225"/>
      <c r="B1858" s="225"/>
      <c r="C1858" s="225"/>
      <c r="D1858" s="225"/>
      <c r="E1858" s="225"/>
      <c r="Q1858" s="31">
        <v>42366</v>
      </c>
      <c r="R1858" s="107">
        <v>1553</v>
      </c>
      <c r="S1858" s="107">
        <v>1512</v>
      </c>
      <c r="T1858" s="50"/>
      <c r="U1858" s="50"/>
    </row>
    <row r="1859" spans="1:21">
      <c r="A1859" s="225"/>
      <c r="B1859" s="225"/>
      <c r="C1859" s="225"/>
      <c r="D1859" s="225"/>
      <c r="E1859" s="225"/>
      <c r="Q1859" s="31">
        <v>42367</v>
      </c>
      <c r="R1859" s="107">
        <v>1553</v>
      </c>
      <c r="S1859" s="107">
        <v>1512</v>
      </c>
      <c r="T1859" s="50"/>
      <c r="U1859" s="50"/>
    </row>
    <row r="1860" spans="1:21">
      <c r="A1860" s="225"/>
      <c r="B1860" s="225"/>
      <c r="C1860" s="225"/>
      <c r="D1860" s="225"/>
      <c r="E1860" s="225"/>
      <c r="Q1860" s="31">
        <v>42368</v>
      </c>
      <c r="R1860" s="107">
        <v>1553</v>
      </c>
      <c r="S1860" s="107">
        <v>1512</v>
      </c>
      <c r="T1860" s="50"/>
      <c r="U1860" s="50"/>
    </row>
    <row r="1861" spans="1:21">
      <c r="A1861" s="225"/>
      <c r="B1861" s="225"/>
      <c r="C1861" s="225"/>
      <c r="D1861" s="225"/>
      <c r="E1861" s="225"/>
      <c r="Q1861" s="31">
        <v>42369</v>
      </c>
      <c r="R1861" s="107">
        <v>1553</v>
      </c>
      <c r="S1861" s="107">
        <v>1512</v>
      </c>
      <c r="T1861" s="50"/>
      <c r="U1861" s="50"/>
    </row>
    <row r="1862" spans="1:21">
      <c r="A1862" s="225"/>
      <c r="B1862" s="225"/>
      <c r="C1862" s="225"/>
      <c r="D1862" s="225"/>
      <c r="E1862" s="225"/>
      <c r="Q1862" s="31">
        <v>42370</v>
      </c>
      <c r="R1862" s="107">
        <v>1553</v>
      </c>
      <c r="S1862" s="107">
        <v>1601</v>
      </c>
      <c r="T1862" s="50"/>
      <c r="U1862" s="50"/>
    </row>
    <row r="1863" spans="1:21">
      <c r="A1863" s="225"/>
      <c r="B1863" s="225"/>
      <c r="C1863" s="225"/>
      <c r="D1863" s="225"/>
      <c r="E1863" s="225"/>
      <c r="Q1863" s="31">
        <v>42371</v>
      </c>
      <c r="R1863" s="107">
        <v>1553</v>
      </c>
      <c r="S1863" s="107">
        <v>1601</v>
      </c>
      <c r="T1863" s="50"/>
      <c r="U1863" s="50"/>
    </row>
    <row r="1864" spans="1:21">
      <c r="A1864" s="225"/>
      <c r="B1864" s="225"/>
      <c r="C1864" s="225"/>
      <c r="D1864" s="225"/>
      <c r="E1864" s="225"/>
      <c r="Q1864" s="31">
        <v>42372</v>
      </c>
      <c r="R1864" s="107">
        <v>1553</v>
      </c>
      <c r="S1864" s="107">
        <v>1601</v>
      </c>
      <c r="T1864" s="50"/>
      <c r="U1864" s="50"/>
    </row>
    <row r="1865" spans="1:21">
      <c r="A1865" s="225"/>
      <c r="B1865" s="225"/>
      <c r="C1865" s="225"/>
      <c r="D1865" s="225"/>
      <c r="E1865" s="225"/>
      <c r="Q1865" s="211">
        <v>42373</v>
      </c>
      <c r="R1865" s="106">
        <v>1601</v>
      </c>
      <c r="S1865" s="106">
        <v>1601</v>
      </c>
      <c r="T1865" s="50"/>
      <c r="U1865" s="50"/>
    </row>
    <row r="1866" spans="1:21">
      <c r="A1866" s="225"/>
      <c r="B1866" s="225"/>
      <c r="C1866" s="225"/>
      <c r="D1866" s="225"/>
      <c r="E1866" s="225"/>
      <c r="Q1866" s="211">
        <v>42374</v>
      </c>
      <c r="R1866" s="106">
        <v>1601</v>
      </c>
      <c r="S1866" s="106">
        <v>1601</v>
      </c>
      <c r="T1866" s="50"/>
      <c r="U1866" s="50"/>
    </row>
    <row r="1867" spans="1:21">
      <c r="A1867" s="225"/>
      <c r="B1867" s="225"/>
      <c r="C1867" s="225"/>
      <c r="D1867" s="225"/>
      <c r="E1867" s="225"/>
      <c r="Q1867" s="211">
        <v>42375</v>
      </c>
      <c r="R1867" s="106">
        <v>1601</v>
      </c>
      <c r="S1867" s="106">
        <v>1601</v>
      </c>
      <c r="T1867" s="50"/>
      <c r="U1867" s="50"/>
    </row>
    <row r="1868" spans="1:21">
      <c r="A1868" s="225"/>
      <c r="B1868" s="225"/>
      <c r="C1868" s="225"/>
      <c r="D1868" s="225"/>
      <c r="E1868" s="225"/>
      <c r="Q1868" s="211">
        <v>42376</v>
      </c>
      <c r="R1868" s="106">
        <v>1601</v>
      </c>
      <c r="S1868" s="106">
        <v>1601</v>
      </c>
      <c r="T1868" s="50"/>
      <c r="U1868" s="50"/>
    </row>
    <row r="1869" spans="1:21">
      <c r="A1869" s="225"/>
      <c r="B1869" s="225"/>
      <c r="C1869" s="225"/>
      <c r="D1869" s="225"/>
      <c r="E1869" s="225"/>
      <c r="Q1869" s="211">
        <v>42377</v>
      </c>
      <c r="R1869" s="106">
        <v>1601</v>
      </c>
      <c r="S1869" s="106">
        <v>1601</v>
      </c>
      <c r="T1869" s="50"/>
      <c r="U1869" s="50"/>
    </row>
    <row r="1870" spans="1:21">
      <c r="A1870" s="225"/>
      <c r="B1870" s="225"/>
      <c r="C1870" s="225"/>
      <c r="D1870" s="225"/>
      <c r="E1870" s="225"/>
      <c r="Q1870" s="211">
        <v>42378</v>
      </c>
      <c r="R1870" s="106">
        <v>1601</v>
      </c>
      <c r="S1870" s="106">
        <v>1601</v>
      </c>
      <c r="T1870" s="50"/>
      <c r="U1870" s="50"/>
    </row>
    <row r="1871" spans="1:21">
      <c r="A1871" s="225"/>
      <c r="B1871" s="225"/>
      <c r="C1871" s="225"/>
      <c r="D1871" s="225"/>
      <c r="E1871" s="225"/>
      <c r="Q1871" s="211">
        <v>42379</v>
      </c>
      <c r="R1871" s="106">
        <v>1601</v>
      </c>
      <c r="S1871" s="106">
        <v>1601</v>
      </c>
      <c r="T1871" s="50"/>
      <c r="U1871" s="50"/>
    </row>
    <row r="1872" spans="1:21">
      <c r="A1872" s="225"/>
      <c r="B1872" s="225"/>
      <c r="C1872" s="225"/>
      <c r="D1872" s="225"/>
      <c r="E1872" s="225"/>
      <c r="Q1872" s="31">
        <v>42380</v>
      </c>
      <c r="R1872" s="107">
        <v>1602</v>
      </c>
      <c r="S1872" s="107">
        <v>1601</v>
      </c>
      <c r="T1872" s="50"/>
      <c r="U1872" s="50"/>
    </row>
    <row r="1873" spans="1:21">
      <c r="A1873" s="225"/>
      <c r="B1873" s="225"/>
      <c r="C1873" s="225"/>
      <c r="D1873" s="225"/>
      <c r="E1873" s="225"/>
      <c r="Q1873" s="31">
        <v>42381</v>
      </c>
      <c r="R1873" s="107">
        <v>1602</v>
      </c>
      <c r="S1873" s="107">
        <v>1601</v>
      </c>
      <c r="T1873" s="50"/>
      <c r="U1873" s="50"/>
    </row>
    <row r="1874" spans="1:21">
      <c r="A1874" s="225"/>
      <c r="B1874" s="225"/>
      <c r="C1874" s="225"/>
      <c r="D1874" s="225"/>
      <c r="E1874" s="225"/>
      <c r="Q1874" s="31">
        <v>42382</v>
      </c>
      <c r="R1874" s="107">
        <v>1602</v>
      </c>
      <c r="S1874" s="107">
        <v>1601</v>
      </c>
      <c r="T1874" s="50"/>
      <c r="U1874" s="50"/>
    </row>
    <row r="1875" spans="1:21">
      <c r="A1875" s="225"/>
      <c r="B1875" s="225"/>
      <c r="C1875" s="225"/>
      <c r="D1875" s="225"/>
      <c r="E1875" s="225"/>
      <c r="Q1875" s="31">
        <v>42383</v>
      </c>
      <c r="R1875" s="107">
        <v>1602</v>
      </c>
      <c r="S1875" s="107">
        <v>1601</v>
      </c>
      <c r="T1875" s="50"/>
      <c r="U1875" s="50"/>
    </row>
    <row r="1876" spans="1:21">
      <c r="A1876" s="225"/>
      <c r="B1876" s="225"/>
      <c r="C1876" s="225"/>
      <c r="D1876" s="225"/>
      <c r="E1876" s="225"/>
      <c r="Q1876" s="31">
        <v>42384</v>
      </c>
      <c r="R1876" s="107">
        <v>1602</v>
      </c>
      <c r="S1876" s="107">
        <v>1601</v>
      </c>
      <c r="T1876" s="50"/>
      <c r="U1876" s="50"/>
    </row>
    <row r="1877" spans="1:21">
      <c r="A1877" s="225"/>
      <c r="B1877" s="225"/>
      <c r="C1877" s="225"/>
      <c r="D1877" s="225"/>
      <c r="E1877" s="225"/>
      <c r="Q1877" s="31">
        <v>42385</v>
      </c>
      <c r="R1877" s="107">
        <v>1602</v>
      </c>
      <c r="S1877" s="107">
        <v>1601</v>
      </c>
      <c r="T1877" s="50"/>
      <c r="U1877" s="50"/>
    </row>
    <row r="1878" spans="1:21">
      <c r="A1878" s="225"/>
      <c r="B1878" s="225"/>
      <c r="C1878" s="225"/>
      <c r="D1878" s="225"/>
      <c r="E1878" s="225"/>
      <c r="Q1878" s="31">
        <v>42386</v>
      </c>
      <c r="R1878" s="107">
        <v>1602</v>
      </c>
      <c r="S1878" s="107">
        <v>1601</v>
      </c>
      <c r="T1878" s="50"/>
      <c r="U1878" s="50"/>
    </row>
    <row r="1879" spans="1:21">
      <c r="A1879" s="225"/>
      <c r="B1879" s="225"/>
      <c r="C1879" s="225"/>
      <c r="D1879" s="225"/>
      <c r="E1879" s="225"/>
      <c r="Q1879" s="211">
        <v>42387</v>
      </c>
      <c r="R1879" s="106">
        <v>1603</v>
      </c>
      <c r="S1879" s="106">
        <v>1601</v>
      </c>
      <c r="T1879" s="50"/>
      <c r="U1879" s="50"/>
    </row>
    <row r="1880" spans="1:21">
      <c r="A1880" s="225"/>
      <c r="B1880" s="225"/>
      <c r="C1880" s="225"/>
      <c r="D1880" s="225"/>
      <c r="E1880" s="225"/>
      <c r="Q1880" s="211">
        <v>42388</v>
      </c>
      <c r="R1880" s="106">
        <v>1603</v>
      </c>
      <c r="S1880" s="106">
        <v>1601</v>
      </c>
      <c r="T1880" s="50"/>
      <c r="U1880" s="50"/>
    </row>
    <row r="1881" spans="1:21">
      <c r="A1881" s="225"/>
      <c r="B1881" s="225"/>
      <c r="C1881" s="225"/>
      <c r="D1881" s="225"/>
      <c r="E1881" s="225"/>
      <c r="Q1881" s="211">
        <v>42389</v>
      </c>
      <c r="R1881" s="106">
        <v>1603</v>
      </c>
      <c r="S1881" s="106">
        <v>1601</v>
      </c>
      <c r="T1881" s="50"/>
      <c r="U1881" s="50"/>
    </row>
    <row r="1882" spans="1:21">
      <c r="A1882" s="225"/>
      <c r="B1882" s="225"/>
      <c r="C1882" s="225"/>
      <c r="D1882" s="225"/>
      <c r="E1882" s="225"/>
      <c r="Q1882" s="211">
        <v>42390</v>
      </c>
      <c r="R1882" s="106">
        <v>1603</v>
      </c>
      <c r="S1882" s="106">
        <v>1601</v>
      </c>
      <c r="T1882" s="50"/>
      <c r="U1882" s="50"/>
    </row>
    <row r="1883" spans="1:21">
      <c r="A1883" s="225"/>
      <c r="B1883" s="225"/>
      <c r="C1883" s="225"/>
      <c r="D1883" s="225"/>
      <c r="E1883" s="225"/>
      <c r="Q1883" s="211">
        <v>42391</v>
      </c>
      <c r="R1883" s="106">
        <v>1603</v>
      </c>
      <c r="S1883" s="106">
        <v>1601</v>
      </c>
      <c r="T1883" s="50"/>
      <c r="U1883" s="50"/>
    </row>
    <row r="1884" spans="1:21">
      <c r="A1884" s="225"/>
      <c r="B1884" s="225"/>
      <c r="C1884" s="225"/>
      <c r="D1884" s="225"/>
      <c r="E1884" s="225"/>
      <c r="Q1884" s="211">
        <v>42392</v>
      </c>
      <c r="R1884" s="106">
        <v>1603</v>
      </c>
      <c r="S1884" s="106">
        <v>1601</v>
      </c>
      <c r="T1884" s="50"/>
      <c r="U1884" s="50"/>
    </row>
    <row r="1885" spans="1:21">
      <c r="A1885" s="225"/>
      <c r="B1885" s="225"/>
      <c r="C1885" s="225"/>
      <c r="D1885" s="225"/>
      <c r="E1885" s="225"/>
      <c r="Q1885" s="211">
        <v>42393</v>
      </c>
      <c r="R1885" s="106">
        <v>1603</v>
      </c>
      <c r="S1885" s="106">
        <v>1601</v>
      </c>
      <c r="T1885" s="50"/>
      <c r="U1885" s="50"/>
    </row>
    <row r="1886" spans="1:21">
      <c r="A1886" s="225"/>
      <c r="B1886" s="225"/>
      <c r="C1886" s="225"/>
      <c r="D1886" s="225"/>
      <c r="E1886" s="225"/>
      <c r="Q1886" s="31">
        <v>42394</v>
      </c>
      <c r="R1886" s="107">
        <v>1604</v>
      </c>
      <c r="S1886" s="107">
        <v>1601</v>
      </c>
      <c r="T1886" s="50"/>
      <c r="U1886" s="50"/>
    </row>
    <row r="1887" spans="1:21">
      <c r="A1887" s="225"/>
      <c r="B1887" s="225"/>
      <c r="C1887" s="225"/>
      <c r="D1887" s="225"/>
      <c r="E1887" s="225"/>
      <c r="Q1887" s="31">
        <v>42395</v>
      </c>
      <c r="R1887" s="107">
        <v>1604</v>
      </c>
      <c r="S1887" s="107">
        <v>1601</v>
      </c>
      <c r="T1887" s="50"/>
      <c r="U1887" s="50"/>
    </row>
    <row r="1888" spans="1:21">
      <c r="A1888" s="225"/>
      <c r="B1888" s="225"/>
      <c r="C1888" s="225"/>
      <c r="D1888" s="225"/>
      <c r="E1888" s="225"/>
      <c r="Q1888" s="31">
        <v>42396</v>
      </c>
      <c r="R1888" s="107">
        <v>1604</v>
      </c>
      <c r="S1888" s="107">
        <v>1601</v>
      </c>
      <c r="T1888" s="50"/>
      <c r="U1888" s="50"/>
    </row>
    <row r="1889" spans="1:21">
      <c r="A1889" s="225"/>
      <c r="B1889" s="225"/>
      <c r="C1889" s="225"/>
      <c r="D1889" s="225"/>
      <c r="E1889" s="225"/>
      <c r="Q1889" s="31">
        <v>42397</v>
      </c>
      <c r="R1889" s="107">
        <v>1604</v>
      </c>
      <c r="S1889" s="107">
        <v>1601</v>
      </c>
      <c r="T1889" s="50"/>
      <c r="U1889" s="50"/>
    </row>
    <row r="1890" spans="1:21">
      <c r="A1890" s="225"/>
      <c r="B1890" s="225"/>
      <c r="C1890" s="225"/>
      <c r="D1890" s="225"/>
      <c r="E1890" s="225"/>
      <c r="Q1890" s="31">
        <v>42398</v>
      </c>
      <c r="R1890" s="107">
        <v>1604</v>
      </c>
      <c r="S1890" s="107">
        <v>1601</v>
      </c>
      <c r="T1890" s="50"/>
      <c r="U1890" s="50"/>
    </row>
    <row r="1891" spans="1:21">
      <c r="A1891" s="225"/>
      <c r="B1891" s="225"/>
      <c r="C1891" s="225"/>
      <c r="D1891" s="225"/>
      <c r="E1891" s="225"/>
      <c r="Q1891" s="31">
        <v>42399</v>
      </c>
      <c r="R1891" s="107">
        <v>1604</v>
      </c>
      <c r="S1891" s="107">
        <v>1601</v>
      </c>
      <c r="T1891" s="50"/>
      <c r="U1891" s="50"/>
    </row>
    <row r="1892" spans="1:21">
      <c r="A1892" s="225"/>
      <c r="B1892" s="225"/>
      <c r="C1892" s="225"/>
      <c r="D1892" s="225"/>
      <c r="E1892" s="225"/>
      <c r="Q1892" s="31">
        <v>42400</v>
      </c>
      <c r="R1892" s="107">
        <v>1604</v>
      </c>
      <c r="S1892" s="107">
        <v>1601</v>
      </c>
      <c r="T1892" s="50"/>
      <c r="U1892" s="50"/>
    </row>
    <row r="1893" spans="1:21">
      <c r="A1893" s="225"/>
      <c r="B1893" s="225"/>
      <c r="C1893" s="225"/>
      <c r="D1893" s="225"/>
      <c r="E1893" s="225"/>
      <c r="Q1893" s="211">
        <v>42401</v>
      </c>
      <c r="R1893" s="106">
        <v>1605</v>
      </c>
      <c r="S1893" s="106">
        <v>1602</v>
      </c>
      <c r="T1893" s="50"/>
      <c r="U1893" s="50"/>
    </row>
    <row r="1894" spans="1:21">
      <c r="A1894" s="225"/>
      <c r="B1894" s="225"/>
      <c r="C1894" s="225"/>
      <c r="D1894" s="225"/>
      <c r="E1894" s="225"/>
      <c r="Q1894" s="211">
        <v>42402</v>
      </c>
      <c r="R1894" s="106">
        <v>1605</v>
      </c>
      <c r="S1894" s="106">
        <v>1602</v>
      </c>
      <c r="T1894" s="50"/>
      <c r="U1894" s="50"/>
    </row>
    <row r="1895" spans="1:21">
      <c r="A1895" s="225"/>
      <c r="B1895" s="225"/>
      <c r="C1895" s="225"/>
      <c r="D1895" s="225"/>
      <c r="E1895" s="225"/>
      <c r="Q1895" s="211">
        <v>42403</v>
      </c>
      <c r="R1895" s="106">
        <v>1605</v>
      </c>
      <c r="S1895" s="106">
        <v>1602</v>
      </c>
      <c r="T1895" s="50"/>
      <c r="U1895" s="50"/>
    </row>
    <row r="1896" spans="1:21">
      <c r="A1896" s="225"/>
      <c r="B1896" s="225"/>
      <c r="C1896" s="225"/>
      <c r="D1896" s="225"/>
      <c r="E1896" s="225"/>
      <c r="Q1896" s="211">
        <v>42404</v>
      </c>
      <c r="R1896" s="106">
        <v>1605</v>
      </c>
      <c r="S1896" s="106">
        <v>1602</v>
      </c>
      <c r="T1896" s="50"/>
      <c r="U1896" s="50"/>
    </row>
    <row r="1897" spans="1:21">
      <c r="A1897" s="225"/>
      <c r="B1897" s="225"/>
      <c r="C1897" s="225"/>
      <c r="D1897" s="225"/>
      <c r="E1897" s="225"/>
      <c r="Q1897" s="211">
        <v>42405</v>
      </c>
      <c r="R1897" s="106">
        <v>1605</v>
      </c>
      <c r="S1897" s="106">
        <v>1602</v>
      </c>
      <c r="T1897" s="50"/>
      <c r="U1897" s="50"/>
    </row>
    <row r="1898" spans="1:21">
      <c r="A1898" s="225"/>
      <c r="B1898" s="225"/>
      <c r="C1898" s="225"/>
      <c r="D1898" s="225"/>
      <c r="E1898" s="225"/>
      <c r="Q1898" s="211">
        <v>42406</v>
      </c>
      <c r="R1898" s="106">
        <v>1605</v>
      </c>
      <c r="S1898" s="106">
        <v>1602</v>
      </c>
      <c r="T1898" s="50"/>
      <c r="U1898" s="50"/>
    </row>
    <row r="1899" spans="1:21">
      <c r="A1899" s="225"/>
      <c r="B1899" s="225"/>
      <c r="C1899" s="225"/>
      <c r="D1899" s="225"/>
      <c r="E1899" s="225"/>
      <c r="Q1899" s="211">
        <v>42407</v>
      </c>
      <c r="R1899" s="106">
        <v>1605</v>
      </c>
      <c r="S1899" s="106">
        <v>1602</v>
      </c>
      <c r="T1899" s="50"/>
      <c r="U1899" s="50"/>
    </row>
    <row r="1900" spans="1:21">
      <c r="A1900" s="225"/>
      <c r="B1900" s="225"/>
      <c r="C1900" s="225"/>
      <c r="D1900" s="225"/>
      <c r="E1900" s="225"/>
      <c r="Q1900" s="31">
        <v>42408</v>
      </c>
      <c r="R1900" s="107">
        <v>1606</v>
      </c>
      <c r="S1900" s="107">
        <v>1602</v>
      </c>
      <c r="T1900" s="50"/>
      <c r="U1900" s="50"/>
    </row>
    <row r="1901" spans="1:21">
      <c r="A1901" s="225"/>
      <c r="B1901" s="225"/>
      <c r="C1901" s="225"/>
      <c r="D1901" s="225"/>
      <c r="E1901" s="225"/>
      <c r="Q1901" s="31">
        <v>42409</v>
      </c>
      <c r="R1901" s="107">
        <v>1606</v>
      </c>
      <c r="S1901" s="107">
        <v>1602</v>
      </c>
      <c r="T1901" s="50"/>
      <c r="U1901" s="50"/>
    </row>
    <row r="1902" spans="1:21">
      <c r="A1902" s="225"/>
      <c r="B1902" s="225"/>
      <c r="C1902" s="225"/>
      <c r="D1902" s="225"/>
      <c r="E1902" s="225"/>
      <c r="Q1902" s="31">
        <v>42410</v>
      </c>
      <c r="R1902" s="107">
        <v>1606</v>
      </c>
      <c r="S1902" s="107">
        <v>1602</v>
      </c>
      <c r="T1902" s="50"/>
      <c r="U1902" s="50"/>
    </row>
    <row r="1903" spans="1:21">
      <c r="A1903" s="225"/>
      <c r="B1903" s="225"/>
      <c r="C1903" s="225"/>
      <c r="D1903" s="225"/>
      <c r="E1903" s="225"/>
      <c r="Q1903" s="31">
        <v>42411</v>
      </c>
      <c r="R1903" s="107">
        <v>1606</v>
      </c>
      <c r="S1903" s="107">
        <v>1602</v>
      </c>
      <c r="T1903" s="50"/>
      <c r="U1903" s="50"/>
    </row>
    <row r="1904" spans="1:21">
      <c r="A1904" s="225"/>
      <c r="B1904" s="225"/>
      <c r="C1904" s="225"/>
      <c r="D1904" s="225"/>
      <c r="E1904" s="225"/>
      <c r="Q1904" s="31">
        <v>42412</v>
      </c>
      <c r="R1904" s="107">
        <v>1606</v>
      </c>
      <c r="S1904" s="107">
        <v>1602</v>
      </c>
      <c r="T1904" s="50"/>
      <c r="U1904" s="50"/>
    </row>
    <row r="1905" spans="1:21">
      <c r="A1905" s="225"/>
      <c r="B1905" s="225"/>
      <c r="C1905" s="225"/>
      <c r="D1905" s="225"/>
      <c r="E1905" s="225"/>
      <c r="Q1905" s="31">
        <v>42413</v>
      </c>
      <c r="R1905" s="107">
        <v>1606</v>
      </c>
      <c r="S1905" s="107">
        <v>1602</v>
      </c>
      <c r="T1905" s="50"/>
      <c r="U1905" s="50"/>
    </row>
    <row r="1906" spans="1:21">
      <c r="A1906" s="225"/>
      <c r="B1906" s="225"/>
      <c r="C1906" s="225"/>
      <c r="D1906" s="225"/>
      <c r="E1906" s="225"/>
      <c r="Q1906" s="31">
        <v>42414</v>
      </c>
      <c r="R1906" s="107">
        <v>1606</v>
      </c>
      <c r="S1906" s="107">
        <v>1602</v>
      </c>
      <c r="T1906" s="50"/>
      <c r="U1906" s="50"/>
    </row>
    <row r="1907" spans="1:21">
      <c r="A1907" s="225"/>
      <c r="B1907" s="225"/>
      <c r="C1907" s="225"/>
      <c r="D1907" s="225"/>
      <c r="E1907" s="225"/>
      <c r="Q1907" s="211">
        <v>42415</v>
      </c>
      <c r="R1907" s="106">
        <v>1607</v>
      </c>
      <c r="S1907" s="106">
        <v>1602</v>
      </c>
      <c r="T1907" s="50"/>
      <c r="U1907" s="50"/>
    </row>
    <row r="1908" spans="1:21">
      <c r="A1908" s="225"/>
      <c r="B1908" s="225"/>
      <c r="C1908" s="225"/>
      <c r="D1908" s="225"/>
      <c r="E1908" s="225"/>
      <c r="Q1908" s="211">
        <v>42416</v>
      </c>
      <c r="R1908" s="106">
        <v>1607</v>
      </c>
      <c r="S1908" s="106">
        <v>1602</v>
      </c>
      <c r="T1908" s="50"/>
      <c r="U1908" s="50"/>
    </row>
    <row r="1909" spans="1:21">
      <c r="A1909" s="225"/>
      <c r="B1909" s="225"/>
      <c r="C1909" s="225"/>
      <c r="D1909" s="225"/>
      <c r="E1909" s="225"/>
      <c r="Q1909" s="211">
        <v>42417</v>
      </c>
      <c r="R1909" s="106">
        <v>1607</v>
      </c>
      <c r="S1909" s="106">
        <v>1602</v>
      </c>
      <c r="T1909" s="50"/>
      <c r="U1909" s="50"/>
    </row>
    <row r="1910" spans="1:21">
      <c r="A1910" s="225"/>
      <c r="B1910" s="225"/>
      <c r="C1910" s="225"/>
      <c r="D1910" s="225"/>
      <c r="E1910" s="225"/>
      <c r="Q1910" s="211">
        <v>42418</v>
      </c>
      <c r="R1910" s="106">
        <v>1607</v>
      </c>
      <c r="S1910" s="106">
        <v>1602</v>
      </c>
      <c r="T1910" s="50"/>
      <c r="U1910" s="50"/>
    </row>
    <row r="1911" spans="1:21">
      <c r="A1911" s="225"/>
      <c r="B1911" s="225"/>
      <c r="C1911" s="225"/>
      <c r="D1911" s="225"/>
      <c r="E1911" s="225"/>
      <c r="Q1911" s="211">
        <v>42419</v>
      </c>
      <c r="R1911" s="106">
        <v>1607</v>
      </c>
      <c r="S1911" s="106">
        <v>1602</v>
      </c>
      <c r="T1911" s="50"/>
      <c r="U1911" s="50"/>
    </row>
    <row r="1912" spans="1:21">
      <c r="A1912" s="225"/>
      <c r="B1912" s="225"/>
      <c r="C1912" s="225"/>
      <c r="D1912" s="225"/>
      <c r="E1912" s="225"/>
      <c r="Q1912" s="211">
        <v>42420</v>
      </c>
      <c r="R1912" s="106">
        <v>1607</v>
      </c>
      <c r="S1912" s="106">
        <v>1602</v>
      </c>
      <c r="T1912" s="50"/>
      <c r="U1912" s="50"/>
    </row>
    <row r="1913" spans="1:21">
      <c r="A1913" s="225"/>
      <c r="B1913" s="225"/>
      <c r="C1913" s="225"/>
      <c r="D1913" s="225"/>
      <c r="E1913" s="225"/>
      <c r="Q1913" s="211">
        <v>42421</v>
      </c>
      <c r="R1913" s="106">
        <v>1607</v>
      </c>
      <c r="S1913" s="106">
        <v>1602</v>
      </c>
      <c r="T1913" s="50"/>
      <c r="U1913" s="50"/>
    </row>
    <row r="1914" spans="1:21">
      <c r="A1914" s="225"/>
      <c r="B1914" s="225"/>
      <c r="C1914" s="225"/>
      <c r="D1914" s="225"/>
      <c r="E1914" s="225"/>
      <c r="Q1914" s="31">
        <v>42422</v>
      </c>
      <c r="R1914" s="107">
        <v>1608</v>
      </c>
      <c r="S1914" s="107">
        <v>1602</v>
      </c>
      <c r="T1914" s="50"/>
      <c r="U1914" s="50"/>
    </row>
    <row r="1915" spans="1:21">
      <c r="A1915" s="225"/>
      <c r="B1915" s="225"/>
      <c r="C1915" s="225"/>
      <c r="D1915" s="225"/>
      <c r="E1915" s="225"/>
      <c r="Q1915" s="31">
        <v>42423</v>
      </c>
      <c r="R1915" s="107">
        <v>1608</v>
      </c>
      <c r="S1915" s="107">
        <v>1602</v>
      </c>
      <c r="T1915" s="50"/>
      <c r="U1915" s="50"/>
    </row>
    <row r="1916" spans="1:21">
      <c r="A1916" s="225"/>
      <c r="B1916" s="225"/>
      <c r="C1916" s="225"/>
      <c r="D1916" s="225"/>
      <c r="E1916" s="225"/>
      <c r="Q1916" s="31">
        <v>42424</v>
      </c>
      <c r="R1916" s="107">
        <v>1608</v>
      </c>
      <c r="S1916" s="107">
        <v>1602</v>
      </c>
      <c r="T1916" s="50"/>
      <c r="U1916" s="50"/>
    </row>
    <row r="1917" spans="1:21">
      <c r="A1917" s="225"/>
      <c r="B1917" s="225"/>
      <c r="C1917" s="225"/>
      <c r="D1917" s="225"/>
      <c r="E1917" s="225"/>
      <c r="Q1917" s="31">
        <v>42425</v>
      </c>
      <c r="R1917" s="107">
        <v>1608</v>
      </c>
      <c r="S1917" s="107">
        <v>1602</v>
      </c>
      <c r="T1917" s="50"/>
      <c r="U1917" s="50"/>
    </row>
    <row r="1918" spans="1:21">
      <c r="A1918" s="225"/>
      <c r="B1918" s="225"/>
      <c r="C1918" s="225"/>
      <c r="D1918" s="225"/>
      <c r="E1918" s="225"/>
      <c r="Q1918" s="31">
        <v>42426</v>
      </c>
      <c r="R1918" s="107">
        <v>1608</v>
      </c>
      <c r="S1918" s="107">
        <v>1602</v>
      </c>
      <c r="T1918" s="50"/>
      <c r="U1918" s="50"/>
    </row>
    <row r="1919" spans="1:21">
      <c r="A1919" s="225"/>
      <c r="B1919" s="225"/>
      <c r="C1919" s="225"/>
      <c r="D1919" s="225"/>
      <c r="E1919" s="225"/>
      <c r="Q1919" s="31">
        <v>42427</v>
      </c>
      <c r="R1919" s="107">
        <v>1608</v>
      </c>
      <c r="S1919" s="107">
        <v>1602</v>
      </c>
      <c r="T1919" s="50"/>
      <c r="U1919" s="50"/>
    </row>
    <row r="1920" spans="1:21">
      <c r="A1920" s="225"/>
      <c r="B1920" s="225"/>
      <c r="C1920" s="225"/>
      <c r="D1920" s="225"/>
      <c r="E1920" s="225"/>
      <c r="Q1920" s="31">
        <v>42428</v>
      </c>
      <c r="R1920" s="107">
        <v>1608</v>
      </c>
      <c r="S1920" s="107">
        <v>1602</v>
      </c>
      <c r="T1920" s="50"/>
      <c r="U1920" s="50"/>
    </row>
    <row r="1921" spans="1:21">
      <c r="A1921" s="225"/>
      <c r="B1921" s="225"/>
      <c r="C1921" s="225"/>
      <c r="D1921" s="225"/>
      <c r="E1921" s="225"/>
      <c r="Q1921" s="211">
        <v>42429</v>
      </c>
      <c r="R1921" s="106">
        <v>1609</v>
      </c>
      <c r="S1921" s="106">
        <v>1602</v>
      </c>
      <c r="T1921" s="50"/>
      <c r="U1921" s="50"/>
    </row>
    <row r="1922" spans="1:21">
      <c r="A1922" s="225"/>
      <c r="B1922" s="225"/>
      <c r="C1922" s="225"/>
      <c r="D1922" s="225"/>
      <c r="E1922" s="225"/>
      <c r="Q1922" s="211">
        <v>42430</v>
      </c>
      <c r="R1922" s="106">
        <v>1609</v>
      </c>
      <c r="S1922" s="106">
        <v>1603</v>
      </c>
      <c r="T1922" s="50"/>
      <c r="U1922" s="50"/>
    </row>
    <row r="1923" spans="1:21">
      <c r="A1923" s="225"/>
      <c r="B1923" s="225"/>
      <c r="C1923" s="225"/>
      <c r="D1923" s="225"/>
      <c r="E1923" s="225"/>
      <c r="Q1923" s="211">
        <v>42431</v>
      </c>
      <c r="R1923" s="106">
        <v>1609</v>
      </c>
      <c r="S1923" s="106">
        <v>1603</v>
      </c>
      <c r="T1923" s="50"/>
      <c r="U1923" s="50"/>
    </row>
    <row r="1924" spans="1:21">
      <c r="A1924" s="225"/>
      <c r="B1924" s="225"/>
      <c r="C1924" s="225"/>
      <c r="D1924" s="225"/>
      <c r="E1924" s="225"/>
      <c r="Q1924" s="211">
        <v>42432</v>
      </c>
      <c r="R1924" s="106">
        <v>1609</v>
      </c>
      <c r="S1924" s="106">
        <v>1603</v>
      </c>
      <c r="T1924" s="50"/>
      <c r="U1924" s="50"/>
    </row>
    <row r="1925" spans="1:21">
      <c r="A1925" s="225"/>
      <c r="B1925" s="225"/>
      <c r="C1925" s="225"/>
      <c r="D1925" s="225"/>
      <c r="E1925" s="225"/>
      <c r="Q1925" s="211">
        <v>42433</v>
      </c>
      <c r="R1925" s="106">
        <v>1609</v>
      </c>
      <c r="S1925" s="106">
        <v>1603</v>
      </c>
      <c r="T1925" s="50"/>
      <c r="U1925" s="50"/>
    </row>
    <row r="1926" spans="1:21">
      <c r="A1926" s="225"/>
      <c r="B1926" s="225"/>
      <c r="C1926" s="225"/>
      <c r="D1926" s="225"/>
      <c r="E1926" s="225"/>
      <c r="Q1926" s="211">
        <v>42434</v>
      </c>
      <c r="R1926" s="106">
        <v>1609</v>
      </c>
      <c r="S1926" s="106">
        <v>1603</v>
      </c>
      <c r="T1926" s="50"/>
      <c r="U1926" s="50"/>
    </row>
    <row r="1927" spans="1:21">
      <c r="A1927" s="225"/>
      <c r="B1927" s="225"/>
      <c r="C1927" s="225"/>
      <c r="D1927" s="225"/>
      <c r="E1927" s="225"/>
      <c r="Q1927" s="211">
        <v>42435</v>
      </c>
      <c r="R1927" s="106">
        <v>1609</v>
      </c>
      <c r="S1927" s="106">
        <v>1603</v>
      </c>
      <c r="T1927" s="50"/>
      <c r="U1927" s="50"/>
    </row>
    <row r="1928" spans="1:21">
      <c r="A1928" s="225"/>
      <c r="B1928" s="225"/>
      <c r="C1928" s="225"/>
      <c r="D1928" s="225"/>
      <c r="E1928" s="225"/>
      <c r="Q1928" s="31">
        <v>42436</v>
      </c>
      <c r="R1928" s="107">
        <v>1610</v>
      </c>
      <c r="S1928" s="107">
        <v>1603</v>
      </c>
      <c r="T1928" s="50"/>
      <c r="U1928" s="50"/>
    </row>
    <row r="1929" spans="1:21">
      <c r="A1929" s="225"/>
      <c r="B1929" s="225"/>
      <c r="C1929" s="225"/>
      <c r="D1929" s="225"/>
      <c r="E1929" s="225"/>
      <c r="Q1929" s="31">
        <v>42437</v>
      </c>
      <c r="R1929" s="107">
        <v>1610</v>
      </c>
      <c r="S1929" s="107">
        <v>1603</v>
      </c>
      <c r="T1929" s="50"/>
      <c r="U1929" s="50"/>
    </row>
    <row r="1930" spans="1:21">
      <c r="A1930" s="225"/>
      <c r="B1930" s="225"/>
      <c r="C1930" s="225"/>
      <c r="D1930" s="225"/>
      <c r="E1930" s="225"/>
      <c r="Q1930" s="31">
        <v>42438</v>
      </c>
      <c r="R1930" s="107">
        <v>1610</v>
      </c>
      <c r="S1930" s="107">
        <v>1603</v>
      </c>
      <c r="T1930" s="50"/>
      <c r="U1930" s="50"/>
    </row>
    <row r="1931" spans="1:21">
      <c r="A1931" s="225"/>
      <c r="B1931" s="225"/>
      <c r="C1931" s="225"/>
      <c r="D1931" s="225"/>
      <c r="E1931" s="225"/>
      <c r="Q1931" s="31">
        <v>42439</v>
      </c>
      <c r="R1931" s="107">
        <v>1610</v>
      </c>
      <c r="S1931" s="107">
        <v>1603</v>
      </c>
      <c r="T1931" s="50"/>
      <c r="U1931" s="50"/>
    </row>
    <row r="1932" spans="1:21">
      <c r="A1932" s="225"/>
      <c r="B1932" s="225"/>
      <c r="C1932" s="225"/>
      <c r="D1932" s="225"/>
      <c r="E1932" s="225"/>
      <c r="Q1932" s="31">
        <v>42440</v>
      </c>
      <c r="R1932" s="107">
        <v>1610</v>
      </c>
      <c r="S1932" s="107">
        <v>1603</v>
      </c>
      <c r="T1932" s="50"/>
      <c r="U1932" s="50"/>
    </row>
    <row r="1933" spans="1:21">
      <c r="A1933" s="225"/>
      <c r="B1933" s="225"/>
      <c r="C1933" s="225"/>
      <c r="D1933" s="225"/>
      <c r="E1933" s="225"/>
      <c r="Q1933" s="31">
        <v>42441</v>
      </c>
      <c r="R1933" s="107">
        <v>1610</v>
      </c>
      <c r="S1933" s="107">
        <v>1603</v>
      </c>
      <c r="T1933" s="50"/>
      <c r="U1933" s="50"/>
    </row>
    <row r="1934" spans="1:21">
      <c r="A1934" s="225"/>
      <c r="B1934" s="225"/>
      <c r="C1934" s="225"/>
      <c r="D1934" s="225"/>
      <c r="E1934" s="225"/>
      <c r="Q1934" s="31">
        <v>42442</v>
      </c>
      <c r="R1934" s="107">
        <v>1610</v>
      </c>
      <c r="S1934" s="107">
        <v>1603</v>
      </c>
      <c r="T1934" s="50"/>
      <c r="U1934" s="50"/>
    </row>
    <row r="1935" spans="1:21">
      <c r="A1935" s="225"/>
      <c r="B1935" s="225"/>
      <c r="C1935" s="225"/>
      <c r="D1935" s="225"/>
      <c r="E1935" s="225"/>
      <c r="Q1935" s="211">
        <v>42443</v>
      </c>
      <c r="R1935" s="106">
        <v>1611</v>
      </c>
      <c r="S1935" s="106">
        <v>1603</v>
      </c>
      <c r="T1935" s="50"/>
      <c r="U1935" s="50"/>
    </row>
    <row r="1936" spans="1:21">
      <c r="A1936" s="225"/>
      <c r="B1936" s="225"/>
      <c r="C1936" s="225"/>
      <c r="D1936" s="225"/>
      <c r="E1936" s="225"/>
      <c r="Q1936" s="211">
        <v>42444</v>
      </c>
      <c r="R1936" s="106">
        <v>1611</v>
      </c>
      <c r="S1936" s="106">
        <v>1603</v>
      </c>
      <c r="T1936" s="50"/>
      <c r="U1936" s="50"/>
    </row>
    <row r="1937" spans="1:21">
      <c r="A1937" s="225"/>
      <c r="B1937" s="225"/>
      <c r="C1937" s="225"/>
      <c r="D1937" s="225"/>
      <c r="E1937" s="225"/>
      <c r="Q1937" s="211">
        <v>42445</v>
      </c>
      <c r="R1937" s="106">
        <v>1611</v>
      </c>
      <c r="S1937" s="106">
        <v>1603</v>
      </c>
      <c r="T1937" s="50"/>
      <c r="U1937" s="50"/>
    </row>
    <row r="1938" spans="1:21">
      <c r="A1938" s="225"/>
      <c r="B1938" s="225"/>
      <c r="C1938" s="225"/>
      <c r="D1938" s="225"/>
      <c r="E1938" s="225"/>
      <c r="Q1938" s="211">
        <v>42446</v>
      </c>
      <c r="R1938" s="106">
        <v>1611</v>
      </c>
      <c r="S1938" s="106">
        <v>1603</v>
      </c>
      <c r="T1938" s="50"/>
      <c r="U1938" s="50"/>
    </row>
    <row r="1939" spans="1:21">
      <c r="A1939" s="225"/>
      <c r="B1939" s="225"/>
      <c r="C1939" s="225"/>
      <c r="D1939" s="225"/>
      <c r="E1939" s="225"/>
      <c r="Q1939" s="211">
        <v>42447</v>
      </c>
      <c r="R1939" s="106">
        <v>1611</v>
      </c>
      <c r="S1939" s="106">
        <v>1603</v>
      </c>
      <c r="T1939" s="50"/>
      <c r="U1939" s="50"/>
    </row>
    <row r="1940" spans="1:21">
      <c r="A1940" s="225"/>
      <c r="B1940" s="225"/>
      <c r="C1940" s="225"/>
      <c r="D1940" s="225"/>
      <c r="E1940" s="225"/>
      <c r="Q1940" s="211">
        <v>42448</v>
      </c>
      <c r="R1940" s="106">
        <v>1611</v>
      </c>
      <c r="S1940" s="106">
        <v>1603</v>
      </c>
      <c r="T1940" s="50"/>
      <c r="U1940" s="50"/>
    </row>
    <row r="1941" spans="1:21">
      <c r="A1941" s="225"/>
      <c r="B1941" s="225"/>
      <c r="C1941" s="225"/>
      <c r="D1941" s="225"/>
      <c r="E1941" s="225"/>
      <c r="Q1941" s="211">
        <v>42449</v>
      </c>
      <c r="R1941" s="106">
        <v>1611</v>
      </c>
      <c r="S1941" s="106">
        <v>1603</v>
      </c>
      <c r="T1941" s="50"/>
      <c r="U1941" s="50"/>
    </row>
    <row r="1942" spans="1:21">
      <c r="A1942" s="225"/>
      <c r="B1942" s="225"/>
      <c r="C1942" s="225"/>
      <c r="D1942" s="225"/>
      <c r="E1942" s="225"/>
      <c r="Q1942" s="31">
        <v>42450</v>
      </c>
      <c r="R1942" s="107">
        <v>1612</v>
      </c>
      <c r="S1942" s="107">
        <v>1603</v>
      </c>
      <c r="T1942" s="50"/>
      <c r="U1942" s="50"/>
    </row>
    <row r="1943" spans="1:21">
      <c r="A1943" s="225"/>
      <c r="B1943" s="225"/>
      <c r="C1943" s="225"/>
      <c r="D1943" s="225"/>
      <c r="E1943" s="225"/>
      <c r="Q1943" s="31">
        <v>42451</v>
      </c>
      <c r="R1943" s="107">
        <v>1612</v>
      </c>
      <c r="S1943" s="107">
        <v>1603</v>
      </c>
      <c r="T1943" s="50"/>
      <c r="U1943" s="50"/>
    </row>
    <row r="1944" spans="1:21">
      <c r="A1944" s="225"/>
      <c r="B1944" s="225"/>
      <c r="C1944" s="225"/>
      <c r="D1944" s="225"/>
      <c r="E1944" s="225"/>
      <c r="Q1944" s="31">
        <v>42452</v>
      </c>
      <c r="R1944" s="107">
        <v>1612</v>
      </c>
      <c r="S1944" s="107">
        <v>1603</v>
      </c>
      <c r="T1944" s="50"/>
      <c r="U1944" s="50"/>
    </row>
    <row r="1945" spans="1:21">
      <c r="A1945" s="225"/>
      <c r="B1945" s="225"/>
      <c r="C1945" s="225"/>
      <c r="D1945" s="225"/>
      <c r="E1945" s="225"/>
      <c r="Q1945" s="31">
        <v>42453</v>
      </c>
      <c r="R1945" s="107">
        <v>1612</v>
      </c>
      <c r="S1945" s="107">
        <v>1603</v>
      </c>
      <c r="T1945" s="50"/>
      <c r="U1945" s="50"/>
    </row>
    <row r="1946" spans="1:21">
      <c r="A1946" s="225"/>
      <c r="B1946" s="225"/>
      <c r="C1946" s="225"/>
      <c r="D1946" s="225"/>
      <c r="E1946" s="225"/>
      <c r="Q1946" s="31">
        <v>42454</v>
      </c>
      <c r="R1946" s="107">
        <v>1612</v>
      </c>
      <c r="S1946" s="107">
        <v>1603</v>
      </c>
      <c r="T1946" s="50"/>
      <c r="U1946" s="50"/>
    </row>
    <row r="1947" spans="1:21">
      <c r="A1947" s="225"/>
      <c r="B1947" s="225"/>
      <c r="C1947" s="225"/>
      <c r="D1947" s="225"/>
      <c r="E1947" s="225"/>
      <c r="Q1947" s="31">
        <v>42455</v>
      </c>
      <c r="R1947" s="107">
        <v>1612</v>
      </c>
      <c r="S1947" s="107">
        <v>1603</v>
      </c>
      <c r="T1947" s="50"/>
      <c r="U1947" s="50"/>
    </row>
    <row r="1948" spans="1:21">
      <c r="A1948" s="225"/>
      <c r="B1948" s="225"/>
      <c r="C1948" s="225"/>
      <c r="D1948" s="225"/>
      <c r="E1948" s="225"/>
      <c r="Q1948" s="31">
        <v>42456</v>
      </c>
      <c r="R1948" s="107">
        <v>1612</v>
      </c>
      <c r="S1948" s="107">
        <v>1603</v>
      </c>
      <c r="T1948" s="50"/>
      <c r="U1948" s="50"/>
    </row>
    <row r="1949" spans="1:21">
      <c r="A1949" s="225"/>
      <c r="B1949" s="225"/>
      <c r="C1949" s="225"/>
      <c r="D1949" s="225"/>
      <c r="E1949" s="225"/>
      <c r="Q1949" s="211">
        <v>42457</v>
      </c>
      <c r="R1949" s="106">
        <v>1613</v>
      </c>
      <c r="S1949" s="106">
        <v>1603</v>
      </c>
      <c r="T1949" s="50"/>
      <c r="U1949" s="50"/>
    </row>
    <row r="1950" spans="1:21">
      <c r="A1950" s="225"/>
      <c r="B1950" s="225"/>
      <c r="C1950" s="225"/>
      <c r="D1950" s="225"/>
      <c r="E1950" s="225"/>
      <c r="Q1950" s="211">
        <v>42458</v>
      </c>
      <c r="R1950" s="106">
        <v>1613</v>
      </c>
      <c r="S1950" s="106">
        <v>1603</v>
      </c>
      <c r="T1950" s="50"/>
      <c r="U1950" s="50"/>
    </row>
    <row r="1951" spans="1:21">
      <c r="A1951" s="225"/>
      <c r="B1951" s="225"/>
      <c r="C1951" s="225"/>
      <c r="D1951" s="225"/>
      <c r="E1951" s="225"/>
      <c r="Q1951" s="211">
        <v>42459</v>
      </c>
      <c r="R1951" s="106">
        <v>1613</v>
      </c>
      <c r="S1951" s="106">
        <v>1603</v>
      </c>
      <c r="T1951" s="50"/>
      <c r="U1951" s="50"/>
    </row>
    <row r="1952" spans="1:21">
      <c r="A1952" s="225"/>
      <c r="B1952" s="225"/>
      <c r="C1952" s="225"/>
      <c r="D1952" s="225"/>
      <c r="E1952" s="225"/>
      <c r="Q1952" s="211">
        <v>42460</v>
      </c>
      <c r="R1952" s="106">
        <v>1613</v>
      </c>
      <c r="S1952" s="106">
        <v>1603</v>
      </c>
      <c r="T1952" s="50"/>
      <c r="U1952" s="50"/>
    </row>
    <row r="1953" spans="1:21">
      <c r="A1953" s="225"/>
      <c r="B1953" s="225"/>
      <c r="C1953" s="225"/>
      <c r="D1953" s="225"/>
      <c r="E1953" s="225"/>
      <c r="Q1953" s="211">
        <v>42461</v>
      </c>
      <c r="R1953" s="106">
        <v>1613</v>
      </c>
      <c r="S1953" s="106">
        <v>1604</v>
      </c>
      <c r="T1953" s="50"/>
      <c r="U1953" s="50"/>
    </row>
    <row r="1954" spans="1:21">
      <c r="A1954" s="225"/>
      <c r="B1954" s="225"/>
      <c r="C1954" s="225"/>
      <c r="D1954" s="225"/>
      <c r="E1954" s="225"/>
      <c r="Q1954" s="211">
        <v>42462</v>
      </c>
      <c r="R1954" s="106">
        <v>1613</v>
      </c>
      <c r="S1954" s="106">
        <v>1604</v>
      </c>
      <c r="T1954" s="50"/>
      <c r="U1954" s="50"/>
    </row>
    <row r="1955" spans="1:21">
      <c r="A1955" s="225"/>
      <c r="B1955" s="225"/>
      <c r="C1955" s="225"/>
      <c r="D1955" s="225"/>
      <c r="E1955" s="225"/>
      <c r="Q1955" s="211">
        <v>42463</v>
      </c>
      <c r="R1955" s="106">
        <v>1613</v>
      </c>
      <c r="S1955" s="106">
        <v>1604</v>
      </c>
      <c r="T1955" s="50"/>
      <c r="U1955" s="50"/>
    </row>
    <row r="1956" spans="1:21">
      <c r="A1956" s="225"/>
      <c r="B1956" s="225"/>
      <c r="C1956" s="225"/>
      <c r="D1956" s="225"/>
      <c r="E1956" s="225"/>
      <c r="Q1956" s="31">
        <v>42464</v>
      </c>
      <c r="R1956" s="107">
        <v>1614</v>
      </c>
      <c r="S1956" s="107">
        <v>1604</v>
      </c>
      <c r="T1956" s="50"/>
      <c r="U1956" s="50"/>
    </row>
    <row r="1957" spans="1:21">
      <c r="A1957" s="225"/>
      <c r="B1957" s="225"/>
      <c r="C1957" s="225"/>
      <c r="D1957" s="225"/>
      <c r="E1957" s="225"/>
      <c r="Q1957" s="31">
        <v>42465</v>
      </c>
      <c r="R1957" s="107">
        <v>1614</v>
      </c>
      <c r="S1957" s="107">
        <v>1604</v>
      </c>
      <c r="T1957" s="50"/>
      <c r="U1957" s="50"/>
    </row>
    <row r="1958" spans="1:21">
      <c r="A1958" s="225"/>
      <c r="B1958" s="225"/>
      <c r="C1958" s="225"/>
      <c r="D1958" s="225"/>
      <c r="E1958" s="225"/>
      <c r="Q1958" s="31">
        <v>42466</v>
      </c>
      <c r="R1958" s="107">
        <v>1614</v>
      </c>
      <c r="S1958" s="107">
        <v>1604</v>
      </c>
      <c r="T1958" s="50"/>
      <c r="U1958" s="50"/>
    </row>
    <row r="1959" spans="1:21">
      <c r="A1959" s="225"/>
      <c r="B1959" s="225"/>
      <c r="C1959" s="225"/>
      <c r="D1959" s="225"/>
      <c r="E1959" s="225"/>
      <c r="Q1959" s="31">
        <v>42467</v>
      </c>
      <c r="R1959" s="107">
        <v>1614</v>
      </c>
      <c r="S1959" s="107">
        <v>1604</v>
      </c>
      <c r="T1959" s="50"/>
      <c r="U1959" s="50"/>
    </row>
    <row r="1960" spans="1:21">
      <c r="A1960" s="225"/>
      <c r="B1960" s="225"/>
      <c r="C1960" s="225"/>
      <c r="D1960" s="225"/>
      <c r="E1960" s="225"/>
      <c r="Q1960" s="31">
        <v>42468</v>
      </c>
      <c r="R1960" s="107">
        <v>1614</v>
      </c>
      <c r="S1960" s="107">
        <v>1604</v>
      </c>
      <c r="T1960" s="50"/>
      <c r="U1960" s="50"/>
    </row>
    <row r="1961" spans="1:21">
      <c r="A1961" s="225"/>
      <c r="B1961" s="225"/>
      <c r="C1961" s="225"/>
      <c r="D1961" s="225"/>
      <c r="E1961" s="225"/>
      <c r="Q1961" s="31">
        <v>42469</v>
      </c>
      <c r="R1961" s="107">
        <v>1614</v>
      </c>
      <c r="S1961" s="107">
        <v>1604</v>
      </c>
      <c r="T1961" s="50"/>
      <c r="U1961" s="50"/>
    </row>
    <row r="1962" spans="1:21">
      <c r="A1962" s="225"/>
      <c r="B1962" s="225"/>
      <c r="C1962" s="225"/>
      <c r="D1962" s="225"/>
      <c r="E1962" s="225"/>
      <c r="Q1962" s="31">
        <v>42470</v>
      </c>
      <c r="R1962" s="107">
        <v>1614</v>
      </c>
      <c r="S1962" s="107">
        <v>1604</v>
      </c>
      <c r="T1962" s="50"/>
      <c r="U1962" s="50"/>
    </row>
    <row r="1963" spans="1:21">
      <c r="A1963" s="225"/>
      <c r="B1963" s="225"/>
      <c r="C1963" s="225"/>
      <c r="D1963" s="225"/>
      <c r="E1963" s="225"/>
      <c r="Q1963" s="211">
        <v>42471</v>
      </c>
      <c r="R1963" s="106">
        <v>1615</v>
      </c>
      <c r="S1963" s="106">
        <v>1604</v>
      </c>
      <c r="T1963" s="50"/>
      <c r="U1963" s="50"/>
    </row>
    <row r="1964" spans="1:21">
      <c r="A1964" s="225"/>
      <c r="B1964" s="225"/>
      <c r="C1964" s="225"/>
      <c r="D1964" s="225"/>
      <c r="E1964" s="225"/>
      <c r="Q1964" s="211">
        <v>42472</v>
      </c>
      <c r="R1964" s="106">
        <v>1615</v>
      </c>
      <c r="S1964" s="106">
        <v>1604</v>
      </c>
      <c r="T1964" s="50"/>
      <c r="U1964" s="50"/>
    </row>
    <row r="1965" spans="1:21">
      <c r="A1965" s="225"/>
      <c r="B1965" s="225"/>
      <c r="C1965" s="225"/>
      <c r="D1965" s="225"/>
      <c r="E1965" s="225"/>
      <c r="Q1965" s="211">
        <v>42473</v>
      </c>
      <c r="R1965" s="106">
        <v>1615</v>
      </c>
      <c r="S1965" s="106">
        <v>1604</v>
      </c>
      <c r="T1965" s="50"/>
      <c r="U1965" s="50"/>
    </row>
    <row r="1966" spans="1:21">
      <c r="A1966" s="225"/>
      <c r="B1966" s="225"/>
      <c r="C1966" s="225"/>
      <c r="D1966" s="225"/>
      <c r="E1966" s="225"/>
      <c r="Q1966" s="211">
        <v>42474</v>
      </c>
      <c r="R1966" s="106">
        <v>1615</v>
      </c>
      <c r="S1966" s="106">
        <v>1604</v>
      </c>
      <c r="T1966" s="50"/>
      <c r="U1966" s="50"/>
    </row>
    <row r="1967" spans="1:21">
      <c r="A1967" s="225"/>
      <c r="B1967" s="225"/>
      <c r="C1967" s="225"/>
      <c r="D1967" s="225"/>
      <c r="E1967" s="225"/>
      <c r="Q1967" s="211">
        <v>42475</v>
      </c>
      <c r="R1967" s="106">
        <v>1615</v>
      </c>
      <c r="S1967" s="106">
        <v>1604</v>
      </c>
      <c r="T1967" s="50"/>
      <c r="U1967" s="50"/>
    </row>
    <row r="1968" spans="1:21">
      <c r="A1968" s="225"/>
      <c r="B1968" s="225"/>
      <c r="C1968" s="225"/>
      <c r="D1968" s="225"/>
      <c r="E1968" s="225"/>
      <c r="Q1968" s="211">
        <v>42476</v>
      </c>
      <c r="R1968" s="106">
        <v>1615</v>
      </c>
      <c r="S1968" s="106">
        <v>1604</v>
      </c>
      <c r="T1968" s="50"/>
      <c r="U1968" s="50"/>
    </row>
    <row r="1969" spans="1:21">
      <c r="A1969" s="225"/>
      <c r="B1969" s="225"/>
      <c r="C1969" s="225"/>
      <c r="D1969" s="225"/>
      <c r="E1969" s="225"/>
      <c r="Q1969" s="211">
        <v>42477</v>
      </c>
      <c r="R1969" s="106">
        <v>1615</v>
      </c>
      <c r="S1969" s="106">
        <v>1604</v>
      </c>
      <c r="T1969" s="50"/>
      <c r="U1969" s="50"/>
    </row>
    <row r="1970" spans="1:21">
      <c r="A1970" s="225"/>
      <c r="B1970" s="225"/>
      <c r="C1970" s="225"/>
      <c r="D1970" s="225"/>
      <c r="E1970" s="225"/>
      <c r="Q1970" s="31">
        <v>42478</v>
      </c>
      <c r="R1970" s="107">
        <v>1616</v>
      </c>
      <c r="S1970" s="107">
        <v>1604</v>
      </c>
      <c r="T1970" s="50"/>
      <c r="U1970" s="50"/>
    </row>
    <row r="1971" spans="1:21">
      <c r="A1971" s="225"/>
      <c r="B1971" s="225"/>
      <c r="C1971" s="225"/>
      <c r="D1971" s="225"/>
      <c r="E1971" s="225"/>
      <c r="Q1971" s="31">
        <v>42479</v>
      </c>
      <c r="R1971" s="107">
        <v>1616</v>
      </c>
      <c r="S1971" s="107">
        <v>1604</v>
      </c>
      <c r="T1971" s="50"/>
      <c r="U1971" s="50"/>
    </row>
    <row r="1972" spans="1:21">
      <c r="A1972" s="225"/>
      <c r="B1972" s="225"/>
      <c r="C1972" s="225"/>
      <c r="D1972" s="225"/>
      <c r="E1972" s="225"/>
      <c r="Q1972" s="31">
        <v>42480</v>
      </c>
      <c r="R1972" s="107">
        <v>1616</v>
      </c>
      <c r="S1972" s="107">
        <v>1604</v>
      </c>
      <c r="T1972" s="50"/>
      <c r="U1972" s="50"/>
    </row>
    <row r="1973" spans="1:21">
      <c r="A1973" s="225"/>
      <c r="B1973" s="225"/>
      <c r="C1973" s="225"/>
      <c r="D1973" s="225"/>
      <c r="E1973" s="225"/>
      <c r="Q1973" s="31">
        <v>42481</v>
      </c>
      <c r="R1973" s="107">
        <v>1616</v>
      </c>
      <c r="S1973" s="107">
        <v>1604</v>
      </c>
      <c r="T1973" s="50"/>
      <c r="U1973" s="50"/>
    </row>
    <row r="1974" spans="1:21">
      <c r="A1974" s="225"/>
      <c r="B1974" s="225"/>
      <c r="C1974" s="225"/>
      <c r="D1974" s="225"/>
      <c r="E1974" s="225"/>
      <c r="Q1974" s="31">
        <v>42482</v>
      </c>
      <c r="R1974" s="107">
        <v>1616</v>
      </c>
      <c r="S1974" s="107">
        <v>1604</v>
      </c>
      <c r="T1974" s="50"/>
      <c r="U1974" s="50"/>
    </row>
    <row r="1975" spans="1:21">
      <c r="A1975" s="225"/>
      <c r="B1975" s="225"/>
      <c r="C1975" s="225"/>
      <c r="D1975" s="225"/>
      <c r="E1975" s="225"/>
      <c r="Q1975" s="31">
        <v>42483</v>
      </c>
      <c r="R1975" s="107">
        <v>1616</v>
      </c>
      <c r="S1975" s="107">
        <v>1604</v>
      </c>
      <c r="T1975" s="50"/>
      <c r="U1975" s="50"/>
    </row>
    <row r="1976" spans="1:21">
      <c r="A1976" s="225"/>
      <c r="B1976" s="225"/>
      <c r="C1976" s="225"/>
      <c r="D1976" s="225"/>
      <c r="E1976" s="225"/>
      <c r="Q1976" s="31">
        <v>42484</v>
      </c>
      <c r="R1976" s="107">
        <v>1616</v>
      </c>
      <c r="S1976" s="107">
        <v>1604</v>
      </c>
      <c r="T1976" s="50"/>
      <c r="U1976" s="50"/>
    </row>
    <row r="1977" spans="1:21">
      <c r="A1977" s="225"/>
      <c r="B1977" s="225"/>
      <c r="C1977" s="225"/>
      <c r="D1977" s="225"/>
      <c r="E1977" s="225"/>
      <c r="Q1977" s="211">
        <v>42485</v>
      </c>
      <c r="R1977" s="106">
        <v>1617</v>
      </c>
      <c r="S1977" s="106">
        <v>1604</v>
      </c>
      <c r="T1977" s="50"/>
      <c r="U1977" s="50"/>
    </row>
    <row r="1978" spans="1:21">
      <c r="A1978" s="225"/>
      <c r="B1978" s="225"/>
      <c r="C1978" s="225"/>
      <c r="D1978" s="225"/>
      <c r="E1978" s="225"/>
      <c r="Q1978" s="211">
        <v>42486</v>
      </c>
      <c r="R1978" s="106">
        <v>1617</v>
      </c>
      <c r="S1978" s="106">
        <v>1604</v>
      </c>
      <c r="T1978" s="50"/>
      <c r="U1978" s="50"/>
    </row>
    <row r="1979" spans="1:21">
      <c r="A1979" s="225"/>
      <c r="B1979" s="225"/>
      <c r="C1979" s="225"/>
      <c r="D1979" s="225"/>
      <c r="E1979" s="225"/>
      <c r="Q1979" s="211">
        <v>42487</v>
      </c>
      <c r="R1979" s="106">
        <v>1617</v>
      </c>
      <c r="S1979" s="106">
        <v>1604</v>
      </c>
      <c r="T1979" s="50"/>
      <c r="U1979" s="50"/>
    </row>
    <row r="1980" spans="1:21">
      <c r="A1980" s="225"/>
      <c r="B1980" s="225"/>
      <c r="C1980" s="225"/>
      <c r="D1980" s="225"/>
      <c r="E1980" s="225"/>
      <c r="Q1980" s="211">
        <v>42488</v>
      </c>
      <c r="R1980" s="106">
        <v>1617</v>
      </c>
      <c r="S1980" s="106">
        <v>1604</v>
      </c>
      <c r="T1980" s="50"/>
      <c r="U1980" s="50"/>
    </row>
    <row r="1981" spans="1:21">
      <c r="A1981" s="225"/>
      <c r="B1981" s="225"/>
      <c r="C1981" s="225"/>
      <c r="D1981" s="225"/>
      <c r="E1981" s="225"/>
      <c r="Q1981" s="211">
        <v>42489</v>
      </c>
      <c r="R1981" s="106">
        <v>1617</v>
      </c>
      <c r="S1981" s="106">
        <v>1604</v>
      </c>
      <c r="T1981" s="50"/>
      <c r="U1981" s="50"/>
    </row>
    <row r="1982" spans="1:21">
      <c r="A1982" s="225"/>
      <c r="B1982" s="225"/>
      <c r="C1982" s="225"/>
      <c r="D1982" s="225"/>
      <c r="E1982" s="225"/>
      <c r="Q1982" s="211">
        <v>42490</v>
      </c>
      <c r="R1982" s="106">
        <v>1617</v>
      </c>
      <c r="S1982" s="106">
        <v>1604</v>
      </c>
      <c r="T1982" s="50"/>
      <c r="U1982" s="50"/>
    </row>
    <row r="1983" spans="1:21">
      <c r="A1983" s="225"/>
      <c r="B1983" s="225"/>
      <c r="C1983" s="225"/>
      <c r="D1983" s="225"/>
      <c r="E1983" s="225"/>
      <c r="Q1983" s="211">
        <v>42491</v>
      </c>
      <c r="R1983" s="106">
        <v>1617</v>
      </c>
      <c r="S1983" s="106">
        <v>1605</v>
      </c>
      <c r="T1983" s="50"/>
      <c r="U1983" s="50"/>
    </row>
    <row r="1984" spans="1:21">
      <c r="A1984" s="225"/>
      <c r="B1984" s="225"/>
      <c r="C1984" s="225"/>
      <c r="D1984" s="225"/>
      <c r="E1984" s="225"/>
      <c r="Q1984" s="31">
        <v>42492</v>
      </c>
      <c r="R1984" s="107">
        <v>1618</v>
      </c>
      <c r="S1984" s="107">
        <v>1605</v>
      </c>
      <c r="T1984" s="50"/>
      <c r="U1984" s="50"/>
    </row>
    <row r="1985" spans="1:21">
      <c r="A1985" s="225"/>
      <c r="B1985" s="225"/>
      <c r="C1985" s="225"/>
      <c r="D1985" s="225"/>
      <c r="E1985" s="225"/>
      <c r="Q1985" s="31">
        <v>42493</v>
      </c>
      <c r="R1985" s="107">
        <v>1618</v>
      </c>
      <c r="S1985" s="107">
        <v>1605</v>
      </c>
      <c r="T1985" s="50"/>
      <c r="U1985" s="50"/>
    </row>
    <row r="1986" spans="1:21">
      <c r="A1986" s="225"/>
      <c r="B1986" s="225"/>
      <c r="C1986" s="225"/>
      <c r="D1986" s="225"/>
      <c r="E1986" s="225"/>
      <c r="Q1986" s="31">
        <v>42494</v>
      </c>
      <c r="R1986" s="107">
        <v>1618</v>
      </c>
      <c r="S1986" s="107">
        <v>1605</v>
      </c>
      <c r="T1986" s="50"/>
      <c r="U1986" s="50"/>
    </row>
    <row r="1987" spans="1:21">
      <c r="A1987" s="225"/>
      <c r="B1987" s="225"/>
      <c r="C1987" s="225"/>
      <c r="D1987" s="225"/>
      <c r="E1987" s="225"/>
      <c r="Q1987" s="31">
        <v>42495</v>
      </c>
      <c r="R1987" s="107">
        <v>1618</v>
      </c>
      <c r="S1987" s="107">
        <v>1605</v>
      </c>
      <c r="T1987" s="50"/>
      <c r="U1987" s="50"/>
    </row>
    <row r="1988" spans="1:21">
      <c r="A1988" s="225"/>
      <c r="B1988" s="225"/>
      <c r="C1988" s="225"/>
      <c r="D1988" s="225"/>
      <c r="E1988" s="225"/>
      <c r="Q1988" s="31">
        <v>42496</v>
      </c>
      <c r="R1988" s="107">
        <v>1618</v>
      </c>
      <c r="S1988" s="107">
        <v>1605</v>
      </c>
      <c r="T1988" s="50"/>
      <c r="U1988" s="50"/>
    </row>
    <row r="1989" spans="1:21">
      <c r="A1989" s="225"/>
      <c r="B1989" s="225"/>
      <c r="C1989" s="225"/>
      <c r="D1989" s="225"/>
      <c r="E1989" s="225"/>
      <c r="Q1989" s="31">
        <v>42497</v>
      </c>
      <c r="R1989" s="107">
        <v>1618</v>
      </c>
      <c r="S1989" s="107">
        <v>1605</v>
      </c>
      <c r="T1989" s="50"/>
      <c r="U1989" s="50"/>
    </row>
    <row r="1990" spans="1:21">
      <c r="A1990" s="225"/>
      <c r="B1990" s="225"/>
      <c r="C1990" s="225"/>
      <c r="D1990" s="225"/>
      <c r="E1990" s="225"/>
      <c r="Q1990" s="31">
        <v>42498</v>
      </c>
      <c r="R1990" s="107">
        <v>1618</v>
      </c>
      <c r="S1990" s="107">
        <v>1605</v>
      </c>
      <c r="T1990" s="50"/>
      <c r="U1990" s="50"/>
    </row>
    <row r="1991" spans="1:21">
      <c r="A1991" s="225"/>
      <c r="B1991" s="225"/>
      <c r="C1991" s="225"/>
      <c r="D1991" s="225"/>
      <c r="E1991" s="225"/>
      <c r="Q1991" s="211">
        <v>42499</v>
      </c>
      <c r="R1991" s="106">
        <v>1619</v>
      </c>
      <c r="S1991" s="106">
        <v>1605</v>
      </c>
      <c r="T1991" s="50"/>
      <c r="U1991" s="50"/>
    </row>
    <row r="1992" spans="1:21">
      <c r="A1992" s="225"/>
      <c r="B1992" s="225"/>
      <c r="C1992" s="225"/>
      <c r="D1992" s="225"/>
      <c r="E1992" s="225"/>
      <c r="Q1992" s="211">
        <v>42500</v>
      </c>
      <c r="R1992" s="106">
        <v>1619</v>
      </c>
      <c r="S1992" s="106">
        <v>1605</v>
      </c>
      <c r="T1992" s="50"/>
      <c r="U1992" s="50"/>
    </row>
    <row r="1993" spans="1:21">
      <c r="A1993" s="225"/>
      <c r="B1993" s="225"/>
      <c r="C1993" s="225"/>
      <c r="D1993" s="225"/>
      <c r="E1993" s="225"/>
      <c r="Q1993" s="211">
        <v>42501</v>
      </c>
      <c r="R1993" s="106">
        <v>1619</v>
      </c>
      <c r="S1993" s="106">
        <v>1605</v>
      </c>
      <c r="T1993" s="50"/>
      <c r="U1993" s="50"/>
    </row>
    <row r="1994" spans="1:21">
      <c r="A1994" s="225"/>
      <c r="B1994" s="225"/>
      <c r="C1994" s="225"/>
      <c r="D1994" s="225"/>
      <c r="E1994" s="225"/>
      <c r="Q1994" s="211">
        <v>42502</v>
      </c>
      <c r="R1994" s="106">
        <v>1619</v>
      </c>
      <c r="S1994" s="106">
        <v>1605</v>
      </c>
      <c r="T1994" s="50"/>
      <c r="U1994" s="50"/>
    </row>
    <row r="1995" spans="1:21">
      <c r="A1995" s="225"/>
      <c r="B1995" s="225"/>
      <c r="C1995" s="225"/>
      <c r="D1995" s="225"/>
      <c r="E1995" s="225"/>
      <c r="Q1995" s="211">
        <v>42503</v>
      </c>
      <c r="R1995" s="106">
        <v>1619</v>
      </c>
      <c r="S1995" s="106">
        <v>1605</v>
      </c>
      <c r="T1995" s="50"/>
      <c r="U1995" s="50"/>
    </row>
    <row r="1996" spans="1:21">
      <c r="A1996" s="225"/>
      <c r="B1996" s="225"/>
      <c r="C1996" s="225"/>
      <c r="D1996" s="225"/>
      <c r="E1996" s="225"/>
      <c r="Q1996" s="211">
        <v>42504</v>
      </c>
      <c r="R1996" s="106">
        <v>1619</v>
      </c>
      <c r="S1996" s="106">
        <v>1605</v>
      </c>
      <c r="T1996" s="50"/>
      <c r="U1996" s="50"/>
    </row>
    <row r="1997" spans="1:21">
      <c r="A1997" s="225"/>
      <c r="B1997" s="225"/>
      <c r="C1997" s="225"/>
      <c r="D1997" s="225"/>
      <c r="E1997" s="225"/>
      <c r="Q1997" s="211">
        <v>42505</v>
      </c>
      <c r="R1997" s="106">
        <v>1619</v>
      </c>
      <c r="S1997" s="106">
        <v>1605</v>
      </c>
      <c r="T1997" s="50"/>
      <c r="U1997" s="50"/>
    </row>
    <row r="1998" spans="1:21">
      <c r="A1998" s="225"/>
      <c r="B1998" s="225"/>
      <c r="C1998" s="225"/>
      <c r="D1998" s="225"/>
      <c r="E1998" s="225"/>
      <c r="Q1998" s="31">
        <v>42506</v>
      </c>
      <c r="R1998" s="107">
        <v>1620</v>
      </c>
      <c r="S1998" s="107">
        <v>1605</v>
      </c>
      <c r="T1998" s="50"/>
      <c r="U1998" s="50"/>
    </row>
    <row r="1999" spans="1:21">
      <c r="A1999" s="225"/>
      <c r="B1999" s="225"/>
      <c r="C1999" s="225"/>
      <c r="D1999" s="225"/>
      <c r="E1999" s="225"/>
      <c r="Q1999" s="31">
        <v>42507</v>
      </c>
      <c r="R1999" s="107">
        <v>1620</v>
      </c>
      <c r="S1999" s="107">
        <v>1605</v>
      </c>
      <c r="T1999" s="50"/>
      <c r="U1999" s="50"/>
    </row>
    <row r="2000" spans="1:21">
      <c r="A2000" s="225"/>
      <c r="B2000" s="225"/>
      <c r="C2000" s="225"/>
      <c r="D2000" s="225"/>
      <c r="E2000" s="225"/>
      <c r="Q2000" s="31">
        <v>42508</v>
      </c>
      <c r="R2000" s="107">
        <v>1620</v>
      </c>
      <c r="S2000" s="107">
        <v>1605</v>
      </c>
      <c r="T2000" s="50"/>
      <c r="U2000" s="50"/>
    </row>
    <row r="2001" spans="1:21">
      <c r="A2001" s="225"/>
      <c r="B2001" s="225"/>
      <c r="C2001" s="225"/>
      <c r="D2001" s="225"/>
      <c r="E2001" s="225"/>
      <c r="Q2001" s="31">
        <v>42509</v>
      </c>
      <c r="R2001" s="107">
        <v>1620</v>
      </c>
      <c r="S2001" s="107">
        <v>1605</v>
      </c>
      <c r="T2001" s="50"/>
      <c r="U2001" s="50"/>
    </row>
    <row r="2002" spans="1:21">
      <c r="A2002" s="225"/>
      <c r="B2002" s="225"/>
      <c r="C2002" s="225"/>
      <c r="D2002" s="225"/>
      <c r="E2002" s="225"/>
      <c r="Q2002" s="31">
        <v>42510</v>
      </c>
      <c r="R2002" s="107">
        <v>1620</v>
      </c>
      <c r="S2002" s="107">
        <v>1605</v>
      </c>
      <c r="T2002" s="50"/>
      <c r="U2002" s="50"/>
    </row>
    <row r="2003" spans="1:21">
      <c r="A2003" s="225"/>
      <c r="B2003" s="225"/>
      <c r="C2003" s="225"/>
      <c r="D2003" s="225"/>
      <c r="E2003" s="225"/>
      <c r="Q2003" s="31">
        <v>42511</v>
      </c>
      <c r="R2003" s="107">
        <v>1620</v>
      </c>
      <c r="S2003" s="107">
        <v>1605</v>
      </c>
      <c r="T2003" s="50"/>
      <c r="U2003" s="50"/>
    </row>
    <row r="2004" spans="1:21">
      <c r="A2004" s="225"/>
      <c r="B2004" s="225"/>
      <c r="C2004" s="225"/>
      <c r="D2004" s="225"/>
      <c r="E2004" s="225"/>
      <c r="Q2004" s="31">
        <v>42512</v>
      </c>
      <c r="R2004" s="107">
        <v>1620</v>
      </c>
      <c r="S2004" s="107">
        <v>1605</v>
      </c>
      <c r="T2004" s="50"/>
      <c r="U2004" s="50"/>
    </row>
    <row r="2005" spans="1:21">
      <c r="A2005" s="225"/>
      <c r="B2005" s="225"/>
      <c r="C2005" s="225"/>
      <c r="D2005" s="225"/>
      <c r="E2005" s="225"/>
      <c r="Q2005" s="211">
        <v>42513</v>
      </c>
      <c r="R2005" s="106">
        <v>1621</v>
      </c>
      <c r="S2005" s="106">
        <v>1605</v>
      </c>
      <c r="T2005" s="50"/>
      <c r="U2005" s="50"/>
    </row>
    <row r="2006" spans="1:21">
      <c r="A2006" s="225"/>
      <c r="B2006" s="225"/>
      <c r="C2006" s="225"/>
      <c r="D2006" s="225"/>
      <c r="E2006" s="225"/>
      <c r="Q2006" s="211">
        <v>42514</v>
      </c>
      <c r="R2006" s="106">
        <v>1621</v>
      </c>
      <c r="S2006" s="106">
        <v>1605</v>
      </c>
      <c r="T2006" s="50"/>
      <c r="U2006" s="50"/>
    </row>
    <row r="2007" spans="1:21">
      <c r="A2007" s="225"/>
      <c r="B2007" s="225"/>
      <c r="C2007" s="225"/>
      <c r="D2007" s="225"/>
      <c r="E2007" s="225"/>
      <c r="Q2007" s="211">
        <v>42515</v>
      </c>
      <c r="R2007" s="106">
        <v>1621</v>
      </c>
      <c r="S2007" s="106">
        <v>1605</v>
      </c>
      <c r="T2007" s="50"/>
      <c r="U2007" s="50"/>
    </row>
    <row r="2008" spans="1:21">
      <c r="A2008" s="225"/>
      <c r="B2008" s="225"/>
      <c r="C2008" s="225"/>
      <c r="D2008" s="225"/>
      <c r="E2008" s="225"/>
      <c r="Q2008" s="211">
        <v>42516</v>
      </c>
      <c r="R2008" s="106">
        <v>1621</v>
      </c>
      <c r="S2008" s="106">
        <v>1605</v>
      </c>
      <c r="T2008" s="50"/>
      <c r="U2008" s="50"/>
    </row>
    <row r="2009" spans="1:21">
      <c r="A2009" s="225"/>
      <c r="B2009" s="225"/>
      <c r="C2009" s="225"/>
      <c r="D2009" s="225"/>
      <c r="E2009" s="225"/>
      <c r="Q2009" s="211">
        <v>42517</v>
      </c>
      <c r="R2009" s="106">
        <v>1621</v>
      </c>
      <c r="S2009" s="106">
        <v>1605</v>
      </c>
      <c r="T2009" s="50"/>
      <c r="U2009" s="50"/>
    </row>
    <row r="2010" spans="1:21">
      <c r="A2010" s="225"/>
      <c r="B2010" s="225"/>
      <c r="C2010" s="225"/>
      <c r="D2010" s="225"/>
      <c r="E2010" s="225"/>
      <c r="Q2010" s="211">
        <v>42518</v>
      </c>
      <c r="R2010" s="106">
        <v>1621</v>
      </c>
      <c r="S2010" s="106">
        <v>1605</v>
      </c>
      <c r="T2010" s="50"/>
      <c r="U2010" s="50"/>
    </row>
    <row r="2011" spans="1:21">
      <c r="A2011" s="225"/>
      <c r="B2011" s="225"/>
      <c r="C2011" s="225"/>
      <c r="D2011" s="225"/>
      <c r="E2011" s="225"/>
      <c r="Q2011" s="211">
        <v>42519</v>
      </c>
      <c r="R2011" s="106">
        <v>1621</v>
      </c>
      <c r="S2011" s="106">
        <v>1605</v>
      </c>
      <c r="T2011" s="50"/>
      <c r="U2011" s="50"/>
    </row>
    <row r="2012" spans="1:21">
      <c r="A2012" s="225"/>
      <c r="B2012" s="225"/>
      <c r="C2012" s="225"/>
      <c r="D2012" s="225"/>
      <c r="E2012" s="225"/>
      <c r="Q2012" s="31">
        <v>42520</v>
      </c>
      <c r="R2012" s="107">
        <v>1622</v>
      </c>
      <c r="S2012" s="107">
        <v>1605</v>
      </c>
      <c r="T2012" s="50"/>
      <c r="U2012" s="50"/>
    </row>
    <row r="2013" spans="1:21">
      <c r="A2013" s="225"/>
      <c r="B2013" s="225"/>
      <c r="C2013" s="225"/>
      <c r="D2013" s="225"/>
      <c r="E2013" s="225"/>
      <c r="Q2013" s="31">
        <v>42521</v>
      </c>
      <c r="R2013" s="107">
        <v>1622</v>
      </c>
      <c r="S2013" s="107">
        <v>1605</v>
      </c>
      <c r="T2013" s="50"/>
      <c r="U2013" s="50"/>
    </row>
    <row r="2014" spans="1:21">
      <c r="A2014" s="225"/>
      <c r="B2014" s="225"/>
      <c r="C2014" s="225"/>
      <c r="D2014" s="225"/>
      <c r="E2014" s="225"/>
      <c r="Q2014" s="31">
        <v>42522</v>
      </c>
      <c r="R2014" s="107">
        <v>1622</v>
      </c>
      <c r="S2014" s="107">
        <v>1606</v>
      </c>
      <c r="T2014" s="50"/>
      <c r="U2014" s="50"/>
    </row>
    <row r="2015" spans="1:21">
      <c r="A2015" s="225"/>
      <c r="B2015" s="225"/>
      <c r="C2015" s="225"/>
      <c r="D2015" s="225"/>
      <c r="E2015" s="225"/>
      <c r="Q2015" s="31">
        <v>42523</v>
      </c>
      <c r="R2015" s="107">
        <v>1622</v>
      </c>
      <c r="S2015" s="107">
        <v>1606</v>
      </c>
      <c r="T2015" s="50"/>
      <c r="U2015" s="50"/>
    </row>
    <row r="2016" spans="1:21">
      <c r="A2016" s="225"/>
      <c r="B2016" s="225"/>
      <c r="C2016" s="225"/>
      <c r="D2016" s="225"/>
      <c r="E2016" s="225"/>
      <c r="Q2016" s="31">
        <v>42524</v>
      </c>
      <c r="R2016" s="107">
        <v>1622</v>
      </c>
      <c r="S2016" s="107">
        <v>1606</v>
      </c>
      <c r="T2016" s="50"/>
      <c r="U2016" s="50"/>
    </row>
    <row r="2017" spans="1:21">
      <c r="A2017" s="225"/>
      <c r="B2017" s="225"/>
      <c r="C2017" s="225"/>
      <c r="D2017" s="225"/>
      <c r="E2017" s="225"/>
      <c r="Q2017" s="31">
        <v>42525</v>
      </c>
      <c r="R2017" s="107">
        <v>1622</v>
      </c>
      <c r="S2017" s="107">
        <v>1606</v>
      </c>
      <c r="T2017" s="50"/>
      <c r="U2017" s="50"/>
    </row>
    <row r="2018" spans="1:21">
      <c r="A2018" s="225"/>
      <c r="B2018" s="225"/>
      <c r="C2018" s="225"/>
      <c r="D2018" s="225"/>
      <c r="E2018" s="225"/>
      <c r="Q2018" s="31">
        <v>42526</v>
      </c>
      <c r="R2018" s="107">
        <v>1622</v>
      </c>
      <c r="S2018" s="107">
        <v>1606</v>
      </c>
      <c r="T2018" s="50"/>
      <c r="U2018" s="50"/>
    </row>
    <row r="2019" spans="1:21">
      <c r="A2019" s="225"/>
      <c r="B2019" s="225"/>
      <c r="C2019" s="225"/>
      <c r="D2019" s="225"/>
      <c r="E2019" s="225"/>
      <c r="Q2019" s="211">
        <v>42527</v>
      </c>
      <c r="R2019" s="106">
        <v>1623</v>
      </c>
      <c r="S2019" s="106">
        <v>1606</v>
      </c>
      <c r="T2019" s="50"/>
      <c r="U2019" s="50"/>
    </row>
    <row r="2020" spans="1:21">
      <c r="A2020" s="225"/>
      <c r="B2020" s="225"/>
      <c r="C2020" s="225"/>
      <c r="D2020" s="225"/>
      <c r="E2020" s="225"/>
      <c r="Q2020" s="211">
        <v>42528</v>
      </c>
      <c r="R2020" s="106">
        <v>1623</v>
      </c>
      <c r="S2020" s="106">
        <v>1606</v>
      </c>
      <c r="T2020" s="50"/>
      <c r="U2020" s="50"/>
    </row>
    <row r="2021" spans="1:21">
      <c r="A2021" s="225"/>
      <c r="B2021" s="225"/>
      <c r="C2021" s="225"/>
      <c r="D2021" s="225"/>
      <c r="E2021" s="225"/>
      <c r="Q2021" s="211">
        <v>42529</v>
      </c>
      <c r="R2021" s="106">
        <v>1623</v>
      </c>
      <c r="S2021" s="106">
        <v>1606</v>
      </c>
      <c r="T2021" s="50"/>
      <c r="U2021" s="50"/>
    </row>
    <row r="2022" spans="1:21">
      <c r="A2022" s="225"/>
      <c r="B2022" s="225"/>
      <c r="C2022" s="225"/>
      <c r="D2022" s="225"/>
      <c r="E2022" s="225"/>
      <c r="Q2022" s="211">
        <v>42530</v>
      </c>
      <c r="R2022" s="106">
        <v>1623</v>
      </c>
      <c r="S2022" s="106">
        <v>1606</v>
      </c>
      <c r="T2022" s="50"/>
      <c r="U2022" s="50"/>
    </row>
    <row r="2023" spans="1:21">
      <c r="A2023" s="225"/>
      <c r="B2023" s="225"/>
      <c r="C2023" s="225"/>
      <c r="D2023" s="225"/>
      <c r="E2023" s="225"/>
      <c r="Q2023" s="211">
        <v>42531</v>
      </c>
      <c r="R2023" s="106">
        <v>1623</v>
      </c>
      <c r="S2023" s="106">
        <v>1606</v>
      </c>
      <c r="T2023" s="50"/>
      <c r="U2023" s="50"/>
    </row>
    <row r="2024" spans="1:21">
      <c r="A2024" s="225"/>
      <c r="B2024" s="225"/>
      <c r="C2024" s="225"/>
      <c r="D2024" s="225"/>
      <c r="E2024" s="225"/>
      <c r="Q2024" s="211">
        <v>42532</v>
      </c>
      <c r="R2024" s="106">
        <v>1623</v>
      </c>
      <c r="S2024" s="106">
        <v>1606</v>
      </c>
      <c r="T2024" s="50"/>
      <c r="U2024" s="50"/>
    </row>
    <row r="2025" spans="1:21">
      <c r="A2025" s="225"/>
      <c r="B2025" s="225"/>
      <c r="C2025" s="225"/>
      <c r="D2025" s="225"/>
      <c r="E2025" s="225"/>
      <c r="Q2025" s="211">
        <v>42533</v>
      </c>
      <c r="R2025" s="106">
        <v>1623</v>
      </c>
      <c r="S2025" s="106">
        <v>1606</v>
      </c>
      <c r="T2025" s="50"/>
      <c r="U2025" s="50"/>
    </row>
    <row r="2026" spans="1:21">
      <c r="A2026" s="225"/>
      <c r="B2026" s="225"/>
      <c r="C2026" s="225"/>
      <c r="D2026" s="225"/>
      <c r="E2026" s="225"/>
      <c r="Q2026" s="31">
        <v>42534</v>
      </c>
      <c r="R2026" s="107">
        <v>1624</v>
      </c>
      <c r="S2026" s="107">
        <v>1606</v>
      </c>
      <c r="T2026" s="50"/>
      <c r="U2026" s="50"/>
    </row>
    <row r="2027" spans="1:21">
      <c r="A2027" s="225"/>
      <c r="B2027" s="225"/>
      <c r="C2027" s="225"/>
      <c r="D2027" s="225"/>
      <c r="E2027" s="225"/>
      <c r="Q2027" s="31">
        <v>42535</v>
      </c>
      <c r="R2027" s="107">
        <v>1624</v>
      </c>
      <c r="S2027" s="107">
        <v>1606</v>
      </c>
      <c r="T2027" s="50"/>
      <c r="U2027" s="50"/>
    </row>
    <row r="2028" spans="1:21">
      <c r="A2028" s="225"/>
      <c r="B2028" s="225"/>
      <c r="C2028" s="225"/>
      <c r="D2028" s="225"/>
      <c r="E2028" s="225"/>
      <c r="Q2028" s="31">
        <v>42536</v>
      </c>
      <c r="R2028" s="107">
        <v>1624</v>
      </c>
      <c r="S2028" s="107">
        <v>1606</v>
      </c>
      <c r="T2028" s="50"/>
      <c r="U2028" s="50"/>
    </row>
    <row r="2029" spans="1:21">
      <c r="A2029" s="225"/>
      <c r="B2029" s="225"/>
      <c r="C2029" s="225"/>
      <c r="D2029" s="225"/>
      <c r="E2029" s="225"/>
      <c r="Q2029" s="31">
        <v>42537</v>
      </c>
      <c r="R2029" s="107">
        <v>1624</v>
      </c>
      <c r="S2029" s="107">
        <v>1606</v>
      </c>
      <c r="T2029" s="50"/>
      <c r="U2029" s="50"/>
    </row>
    <row r="2030" spans="1:21">
      <c r="A2030" s="225"/>
      <c r="B2030" s="225"/>
      <c r="C2030" s="225"/>
      <c r="D2030" s="225"/>
      <c r="E2030" s="225"/>
      <c r="Q2030" s="31">
        <v>42538</v>
      </c>
      <c r="R2030" s="107">
        <v>1624</v>
      </c>
      <c r="S2030" s="107">
        <v>1606</v>
      </c>
      <c r="T2030" s="50"/>
      <c r="U2030" s="50"/>
    </row>
    <row r="2031" spans="1:21">
      <c r="A2031" s="225"/>
      <c r="B2031" s="225"/>
      <c r="C2031" s="225"/>
      <c r="D2031" s="225"/>
      <c r="E2031" s="225"/>
      <c r="Q2031" s="31">
        <v>42539</v>
      </c>
      <c r="R2031" s="107">
        <v>1624</v>
      </c>
      <c r="S2031" s="107">
        <v>1606</v>
      </c>
      <c r="T2031" s="50"/>
      <c r="U2031" s="50"/>
    </row>
    <row r="2032" spans="1:21">
      <c r="A2032" s="225"/>
      <c r="B2032" s="225"/>
      <c r="C2032" s="225"/>
      <c r="D2032" s="225"/>
      <c r="E2032" s="225"/>
      <c r="Q2032" s="31">
        <v>42540</v>
      </c>
      <c r="R2032" s="107">
        <v>1624</v>
      </c>
      <c r="S2032" s="107">
        <v>1606</v>
      </c>
      <c r="T2032" s="50"/>
      <c r="U2032" s="50"/>
    </row>
    <row r="2033" spans="1:21">
      <c r="A2033" s="225"/>
      <c r="B2033" s="225"/>
      <c r="C2033" s="225"/>
      <c r="D2033" s="225"/>
      <c r="E2033" s="225"/>
      <c r="Q2033" s="211">
        <v>42541</v>
      </c>
      <c r="R2033" s="106">
        <v>1625</v>
      </c>
      <c r="S2033" s="106">
        <v>1606</v>
      </c>
      <c r="T2033" s="50"/>
      <c r="U2033" s="50"/>
    </row>
    <row r="2034" spans="1:21">
      <c r="A2034" s="225"/>
      <c r="B2034" s="225"/>
      <c r="C2034" s="225"/>
      <c r="D2034" s="225"/>
      <c r="E2034" s="225"/>
      <c r="Q2034" s="211">
        <v>42542</v>
      </c>
      <c r="R2034" s="106">
        <v>1625</v>
      </c>
      <c r="S2034" s="106">
        <v>1606</v>
      </c>
      <c r="T2034" s="50"/>
      <c r="U2034" s="50"/>
    </row>
    <row r="2035" spans="1:21">
      <c r="A2035" s="225"/>
      <c r="B2035" s="225"/>
      <c r="C2035" s="225"/>
      <c r="D2035" s="225"/>
      <c r="E2035" s="225"/>
      <c r="Q2035" s="211">
        <v>42543</v>
      </c>
      <c r="R2035" s="106">
        <v>1625</v>
      </c>
      <c r="S2035" s="106">
        <v>1606</v>
      </c>
      <c r="T2035" s="50"/>
      <c r="U2035" s="50"/>
    </row>
    <row r="2036" spans="1:21">
      <c r="A2036" s="225"/>
      <c r="B2036" s="225"/>
      <c r="C2036" s="225"/>
      <c r="D2036" s="225"/>
      <c r="E2036" s="225"/>
      <c r="Q2036" s="211">
        <v>42544</v>
      </c>
      <c r="R2036" s="106">
        <v>1625</v>
      </c>
      <c r="S2036" s="106">
        <v>1606</v>
      </c>
      <c r="T2036" s="50"/>
      <c r="U2036" s="50"/>
    </row>
    <row r="2037" spans="1:21">
      <c r="A2037" s="225"/>
      <c r="B2037" s="225"/>
      <c r="C2037" s="225"/>
      <c r="D2037" s="225"/>
      <c r="E2037" s="225"/>
      <c r="Q2037" s="211">
        <v>42545</v>
      </c>
      <c r="R2037" s="106">
        <v>1625</v>
      </c>
      <c r="S2037" s="106">
        <v>1606</v>
      </c>
      <c r="T2037" s="50"/>
      <c r="U2037" s="50"/>
    </row>
    <row r="2038" spans="1:21">
      <c r="A2038" s="225"/>
      <c r="B2038" s="225"/>
      <c r="C2038" s="225"/>
      <c r="D2038" s="225"/>
      <c r="E2038" s="225"/>
      <c r="Q2038" s="211">
        <v>42546</v>
      </c>
      <c r="R2038" s="106">
        <v>1625</v>
      </c>
      <c r="S2038" s="106">
        <v>1606</v>
      </c>
      <c r="T2038" s="50"/>
      <c r="U2038" s="50"/>
    </row>
    <row r="2039" spans="1:21">
      <c r="A2039" s="225"/>
      <c r="B2039" s="225"/>
      <c r="C2039" s="225"/>
      <c r="D2039" s="225"/>
      <c r="E2039" s="225"/>
      <c r="Q2039" s="211">
        <v>42547</v>
      </c>
      <c r="R2039" s="106">
        <v>1625</v>
      </c>
      <c r="S2039" s="106">
        <v>1606</v>
      </c>
      <c r="T2039" s="50"/>
      <c r="U2039" s="50"/>
    </row>
    <row r="2040" spans="1:21">
      <c r="A2040" s="225"/>
      <c r="B2040" s="225"/>
      <c r="C2040" s="225"/>
      <c r="D2040" s="225"/>
      <c r="E2040" s="225"/>
      <c r="Q2040" s="31">
        <v>42548</v>
      </c>
      <c r="R2040" s="107">
        <v>1626</v>
      </c>
      <c r="S2040" s="107">
        <v>1606</v>
      </c>
      <c r="T2040" s="50"/>
      <c r="U2040" s="50"/>
    </row>
    <row r="2041" spans="1:21">
      <c r="A2041" s="225"/>
      <c r="B2041" s="225"/>
      <c r="C2041" s="225"/>
      <c r="D2041" s="225"/>
      <c r="E2041" s="225"/>
      <c r="Q2041" s="31">
        <v>42549</v>
      </c>
      <c r="R2041" s="107">
        <v>1626</v>
      </c>
      <c r="S2041" s="107">
        <v>1606</v>
      </c>
      <c r="T2041" s="50"/>
      <c r="U2041" s="50"/>
    </row>
    <row r="2042" spans="1:21">
      <c r="A2042" s="225"/>
      <c r="B2042" s="225"/>
      <c r="C2042" s="225"/>
      <c r="D2042" s="225"/>
      <c r="E2042" s="225"/>
      <c r="Q2042" s="31">
        <v>42550</v>
      </c>
      <c r="R2042" s="107">
        <v>1626</v>
      </c>
      <c r="S2042" s="107">
        <v>1606</v>
      </c>
      <c r="T2042" s="50"/>
      <c r="U2042" s="50"/>
    </row>
    <row r="2043" spans="1:21">
      <c r="A2043" s="225"/>
      <c r="B2043" s="225"/>
      <c r="C2043" s="225"/>
      <c r="D2043" s="225"/>
      <c r="E2043" s="225"/>
      <c r="Q2043" s="31">
        <v>42551</v>
      </c>
      <c r="R2043" s="107">
        <v>1626</v>
      </c>
      <c r="S2043" s="107">
        <v>1606</v>
      </c>
      <c r="T2043" s="50"/>
      <c r="U2043" s="50"/>
    </row>
    <row r="2044" spans="1:21">
      <c r="A2044" s="225"/>
      <c r="B2044" s="225"/>
      <c r="C2044" s="225"/>
      <c r="D2044" s="225"/>
      <c r="E2044" s="225"/>
      <c r="Q2044" s="31">
        <v>42552</v>
      </c>
      <c r="R2044" s="107">
        <v>1626</v>
      </c>
      <c r="S2044" s="107">
        <v>1607</v>
      </c>
      <c r="T2044" s="50"/>
      <c r="U2044" s="50"/>
    </row>
    <row r="2045" spans="1:21">
      <c r="A2045" s="225"/>
      <c r="B2045" s="225"/>
      <c r="C2045" s="225"/>
      <c r="D2045" s="225"/>
      <c r="E2045" s="225"/>
      <c r="Q2045" s="31">
        <v>42553</v>
      </c>
      <c r="R2045" s="107">
        <v>1626</v>
      </c>
      <c r="S2045" s="107">
        <v>1607</v>
      </c>
      <c r="T2045" s="50"/>
      <c r="U2045" s="50"/>
    </row>
    <row r="2046" spans="1:21">
      <c r="A2046" s="225"/>
      <c r="B2046" s="225"/>
      <c r="C2046" s="225"/>
      <c r="D2046" s="225"/>
      <c r="E2046" s="225"/>
      <c r="Q2046" s="31">
        <v>42554</v>
      </c>
      <c r="R2046" s="107">
        <v>1626</v>
      </c>
      <c r="S2046" s="107">
        <v>1607</v>
      </c>
      <c r="T2046" s="50"/>
      <c r="U2046" s="50"/>
    </row>
    <row r="2047" spans="1:21">
      <c r="A2047" s="225"/>
      <c r="B2047" s="225"/>
      <c r="C2047" s="225"/>
      <c r="D2047" s="225"/>
      <c r="E2047" s="225"/>
      <c r="Q2047" s="211">
        <v>42555</v>
      </c>
      <c r="R2047" s="106">
        <v>1627</v>
      </c>
      <c r="S2047" s="106">
        <v>1607</v>
      </c>
      <c r="T2047" s="50"/>
      <c r="U2047" s="50"/>
    </row>
    <row r="2048" spans="1:21">
      <c r="A2048" s="225"/>
      <c r="B2048" s="225"/>
      <c r="C2048" s="225"/>
      <c r="D2048" s="225"/>
      <c r="E2048" s="225"/>
      <c r="Q2048" s="211">
        <v>42556</v>
      </c>
      <c r="R2048" s="106">
        <v>1627</v>
      </c>
      <c r="S2048" s="106">
        <v>1607</v>
      </c>
      <c r="T2048" s="50"/>
      <c r="U2048" s="50"/>
    </row>
    <row r="2049" spans="1:21">
      <c r="A2049" s="225"/>
      <c r="B2049" s="225"/>
      <c r="C2049" s="225"/>
      <c r="D2049" s="225"/>
      <c r="E2049" s="225"/>
      <c r="Q2049" s="211">
        <v>42557</v>
      </c>
      <c r="R2049" s="106">
        <v>1627</v>
      </c>
      <c r="S2049" s="106">
        <v>1607</v>
      </c>
      <c r="T2049" s="50"/>
      <c r="U2049" s="50"/>
    </row>
    <row r="2050" spans="1:21">
      <c r="A2050" s="225"/>
      <c r="B2050" s="225"/>
      <c r="C2050" s="225"/>
      <c r="D2050" s="225"/>
      <c r="E2050" s="225"/>
      <c r="Q2050" s="211">
        <v>42558</v>
      </c>
      <c r="R2050" s="106">
        <v>1627</v>
      </c>
      <c r="S2050" s="106">
        <v>1607</v>
      </c>
      <c r="T2050" s="50"/>
      <c r="U2050" s="50"/>
    </row>
    <row r="2051" spans="1:21">
      <c r="A2051" s="225"/>
      <c r="B2051" s="225"/>
      <c r="C2051" s="225"/>
      <c r="D2051" s="225"/>
      <c r="E2051" s="225"/>
      <c r="Q2051" s="211">
        <v>42559</v>
      </c>
      <c r="R2051" s="106">
        <v>1627</v>
      </c>
      <c r="S2051" s="106">
        <v>1607</v>
      </c>
      <c r="T2051" s="50"/>
      <c r="U2051" s="50"/>
    </row>
    <row r="2052" spans="1:21">
      <c r="A2052" s="225"/>
      <c r="B2052" s="225"/>
      <c r="C2052" s="225"/>
      <c r="D2052" s="225"/>
      <c r="E2052" s="225"/>
      <c r="Q2052" s="211">
        <v>42560</v>
      </c>
      <c r="R2052" s="106">
        <v>1627</v>
      </c>
      <c r="S2052" s="106">
        <v>1607</v>
      </c>
      <c r="T2052" s="50"/>
      <c r="U2052" s="50"/>
    </row>
    <row r="2053" spans="1:21">
      <c r="A2053" s="225"/>
      <c r="B2053" s="225"/>
      <c r="C2053" s="225"/>
      <c r="D2053" s="225"/>
      <c r="E2053" s="225"/>
      <c r="Q2053" s="211">
        <v>42561</v>
      </c>
      <c r="R2053" s="106">
        <v>1627</v>
      </c>
      <c r="S2053" s="106">
        <v>1607</v>
      </c>
      <c r="T2053" s="50"/>
      <c r="U2053" s="50"/>
    </row>
    <row r="2054" spans="1:21">
      <c r="A2054" s="225"/>
      <c r="B2054" s="225"/>
      <c r="C2054" s="225"/>
      <c r="D2054" s="225"/>
      <c r="E2054" s="225"/>
      <c r="Q2054" s="31">
        <v>42562</v>
      </c>
      <c r="R2054" s="107">
        <v>1628</v>
      </c>
      <c r="S2054" s="107">
        <v>1607</v>
      </c>
      <c r="T2054" s="50"/>
      <c r="U2054" s="50"/>
    </row>
    <row r="2055" spans="1:21">
      <c r="A2055" s="225"/>
      <c r="B2055" s="225"/>
      <c r="C2055" s="225"/>
      <c r="D2055" s="225"/>
      <c r="E2055" s="225"/>
      <c r="Q2055" s="31">
        <v>42563</v>
      </c>
      <c r="R2055" s="107">
        <v>1628</v>
      </c>
      <c r="S2055" s="107">
        <v>1607</v>
      </c>
      <c r="T2055" s="50"/>
      <c r="U2055" s="50"/>
    </row>
    <row r="2056" spans="1:21">
      <c r="A2056" s="225"/>
      <c r="B2056" s="225"/>
      <c r="C2056" s="225"/>
      <c r="D2056" s="225"/>
      <c r="E2056" s="225"/>
      <c r="Q2056" s="31">
        <v>42564</v>
      </c>
      <c r="R2056" s="107">
        <v>1628</v>
      </c>
      <c r="S2056" s="107">
        <v>1607</v>
      </c>
      <c r="T2056" s="50"/>
      <c r="U2056" s="50"/>
    </row>
    <row r="2057" spans="1:21">
      <c r="A2057" s="225"/>
      <c r="B2057" s="225"/>
      <c r="C2057" s="225"/>
      <c r="D2057" s="225"/>
      <c r="E2057" s="225"/>
      <c r="Q2057" s="31">
        <v>42565</v>
      </c>
      <c r="R2057" s="107">
        <v>1628</v>
      </c>
      <c r="S2057" s="107">
        <v>1607</v>
      </c>
      <c r="T2057" s="50"/>
      <c r="U2057" s="50"/>
    </row>
    <row r="2058" spans="1:21">
      <c r="A2058" s="225"/>
      <c r="B2058" s="225"/>
      <c r="C2058" s="225"/>
      <c r="D2058" s="225"/>
      <c r="E2058" s="225"/>
      <c r="Q2058" s="31">
        <v>42566</v>
      </c>
      <c r="R2058" s="107">
        <v>1628</v>
      </c>
      <c r="S2058" s="107">
        <v>1607</v>
      </c>
      <c r="T2058" s="50"/>
      <c r="U2058" s="50"/>
    </row>
    <row r="2059" spans="1:21">
      <c r="A2059" s="225"/>
      <c r="B2059" s="225"/>
      <c r="C2059" s="225"/>
      <c r="D2059" s="225"/>
      <c r="E2059" s="225"/>
      <c r="Q2059" s="31">
        <v>42567</v>
      </c>
      <c r="R2059" s="107">
        <v>1628</v>
      </c>
      <c r="S2059" s="107">
        <v>1607</v>
      </c>
      <c r="T2059" s="50"/>
      <c r="U2059" s="50"/>
    </row>
    <row r="2060" spans="1:21">
      <c r="A2060" s="225"/>
      <c r="B2060" s="225"/>
      <c r="C2060" s="225"/>
      <c r="D2060" s="225"/>
      <c r="E2060" s="225"/>
      <c r="Q2060" s="31">
        <v>42568</v>
      </c>
      <c r="R2060" s="107">
        <v>1628</v>
      </c>
      <c r="S2060" s="107">
        <v>1607</v>
      </c>
      <c r="T2060" s="50"/>
      <c r="U2060" s="50"/>
    </row>
    <row r="2061" spans="1:21">
      <c r="A2061" s="225"/>
      <c r="B2061" s="225"/>
      <c r="C2061" s="225"/>
      <c r="D2061" s="225"/>
      <c r="E2061" s="225"/>
      <c r="Q2061" s="211">
        <v>42569</v>
      </c>
      <c r="R2061" s="106">
        <v>1629</v>
      </c>
      <c r="S2061" s="106">
        <v>1607</v>
      </c>
      <c r="T2061" s="50"/>
      <c r="U2061" s="50"/>
    </row>
    <row r="2062" spans="1:21">
      <c r="A2062" s="225"/>
      <c r="B2062" s="225"/>
      <c r="C2062" s="225"/>
      <c r="D2062" s="225"/>
      <c r="E2062" s="225"/>
      <c r="Q2062" s="211">
        <v>42570</v>
      </c>
      <c r="R2062" s="106">
        <v>1629</v>
      </c>
      <c r="S2062" s="106">
        <v>1607</v>
      </c>
      <c r="T2062" s="50"/>
      <c r="U2062" s="50"/>
    </row>
    <row r="2063" spans="1:21">
      <c r="A2063" s="225"/>
      <c r="B2063" s="225"/>
      <c r="C2063" s="225"/>
      <c r="D2063" s="225"/>
      <c r="E2063" s="225"/>
      <c r="Q2063" s="211">
        <v>42571</v>
      </c>
      <c r="R2063" s="106">
        <v>1629</v>
      </c>
      <c r="S2063" s="106">
        <v>1607</v>
      </c>
      <c r="T2063" s="50"/>
      <c r="U2063" s="50"/>
    </row>
    <row r="2064" spans="1:21">
      <c r="A2064" s="225"/>
      <c r="B2064" s="225"/>
      <c r="C2064" s="225"/>
      <c r="D2064" s="225"/>
      <c r="E2064" s="225"/>
      <c r="Q2064" s="211">
        <v>42572</v>
      </c>
      <c r="R2064" s="106">
        <v>1629</v>
      </c>
      <c r="S2064" s="106">
        <v>1607</v>
      </c>
      <c r="T2064" s="50"/>
      <c r="U2064" s="50"/>
    </row>
    <row r="2065" spans="1:21">
      <c r="A2065" s="225"/>
      <c r="B2065" s="225"/>
      <c r="C2065" s="225"/>
      <c r="D2065" s="225"/>
      <c r="E2065" s="225"/>
      <c r="Q2065" s="211">
        <v>42573</v>
      </c>
      <c r="R2065" s="106">
        <v>1629</v>
      </c>
      <c r="S2065" s="106">
        <v>1607</v>
      </c>
      <c r="T2065" s="50"/>
      <c r="U2065" s="50"/>
    </row>
    <row r="2066" spans="1:21">
      <c r="A2066" s="225"/>
      <c r="B2066" s="225"/>
      <c r="C2066" s="225"/>
      <c r="D2066" s="225"/>
      <c r="E2066" s="225"/>
      <c r="Q2066" s="211">
        <v>42574</v>
      </c>
      <c r="R2066" s="106">
        <v>1629</v>
      </c>
      <c r="S2066" s="106">
        <v>1607</v>
      </c>
      <c r="T2066" s="50"/>
      <c r="U2066" s="50"/>
    </row>
    <row r="2067" spans="1:21">
      <c r="A2067" s="225"/>
      <c r="B2067" s="225"/>
      <c r="C2067" s="225"/>
      <c r="D2067" s="225"/>
      <c r="E2067" s="225"/>
      <c r="Q2067" s="211">
        <v>42575</v>
      </c>
      <c r="R2067" s="106">
        <v>1629</v>
      </c>
      <c r="S2067" s="106">
        <v>1607</v>
      </c>
      <c r="T2067" s="50"/>
      <c r="U2067" s="50"/>
    </row>
    <row r="2068" spans="1:21">
      <c r="A2068" s="225"/>
      <c r="B2068" s="225"/>
      <c r="C2068" s="225"/>
      <c r="D2068" s="225"/>
      <c r="E2068" s="225"/>
      <c r="Q2068" s="31">
        <v>42576</v>
      </c>
      <c r="R2068" s="107">
        <v>1630</v>
      </c>
      <c r="S2068" s="107">
        <v>1607</v>
      </c>
      <c r="T2068" s="50"/>
      <c r="U2068" s="50"/>
    </row>
    <row r="2069" spans="1:21">
      <c r="A2069" s="225"/>
      <c r="B2069" s="225"/>
      <c r="C2069" s="225"/>
      <c r="D2069" s="225"/>
      <c r="E2069" s="225"/>
      <c r="Q2069" s="31">
        <v>42577</v>
      </c>
      <c r="R2069" s="107">
        <v>1630</v>
      </c>
      <c r="S2069" s="107">
        <v>1607</v>
      </c>
      <c r="T2069" s="50"/>
      <c r="U2069" s="50"/>
    </row>
    <row r="2070" spans="1:21">
      <c r="A2070" s="225"/>
      <c r="B2070" s="225"/>
      <c r="C2070" s="225"/>
      <c r="D2070" s="225"/>
      <c r="E2070" s="225"/>
      <c r="Q2070" s="31">
        <v>42578</v>
      </c>
      <c r="R2070" s="107">
        <v>1630</v>
      </c>
      <c r="S2070" s="107">
        <v>1607</v>
      </c>
      <c r="T2070" s="50"/>
      <c r="U2070" s="50"/>
    </row>
    <row r="2071" spans="1:21">
      <c r="A2071" s="225"/>
      <c r="B2071" s="225"/>
      <c r="C2071" s="225"/>
      <c r="D2071" s="225"/>
      <c r="E2071" s="225"/>
      <c r="Q2071" s="31">
        <v>42579</v>
      </c>
      <c r="R2071" s="107">
        <v>1630</v>
      </c>
      <c r="S2071" s="107">
        <v>1607</v>
      </c>
      <c r="T2071" s="50"/>
      <c r="U2071" s="50"/>
    </row>
    <row r="2072" spans="1:21">
      <c r="A2072" s="225"/>
      <c r="B2072" s="225"/>
      <c r="C2072" s="225"/>
      <c r="D2072" s="225"/>
      <c r="E2072" s="225"/>
      <c r="Q2072" s="31">
        <v>42580</v>
      </c>
      <c r="R2072" s="107">
        <v>1630</v>
      </c>
      <c r="S2072" s="107">
        <v>1607</v>
      </c>
      <c r="T2072" s="50"/>
      <c r="U2072" s="50"/>
    </row>
    <row r="2073" spans="1:21">
      <c r="A2073" s="225"/>
      <c r="B2073" s="225"/>
      <c r="C2073" s="225"/>
      <c r="D2073" s="225"/>
      <c r="E2073" s="225"/>
      <c r="Q2073" s="31">
        <v>42581</v>
      </c>
      <c r="R2073" s="107">
        <v>1630</v>
      </c>
      <c r="S2073" s="107">
        <v>1607</v>
      </c>
      <c r="T2073" s="50"/>
      <c r="U2073" s="50"/>
    </row>
    <row r="2074" spans="1:21">
      <c r="A2074" s="225"/>
      <c r="B2074" s="225"/>
      <c r="C2074" s="225"/>
      <c r="D2074" s="225"/>
      <c r="E2074" s="225"/>
      <c r="Q2074" s="31">
        <v>42582</v>
      </c>
      <c r="R2074" s="107">
        <v>1630</v>
      </c>
      <c r="S2074" s="107">
        <v>1607</v>
      </c>
      <c r="T2074" s="50"/>
      <c r="U2074" s="50"/>
    </row>
    <row r="2075" spans="1:21">
      <c r="A2075" s="225"/>
      <c r="B2075" s="225"/>
      <c r="C2075" s="225"/>
      <c r="D2075" s="225"/>
      <c r="E2075" s="225"/>
      <c r="Q2075" s="211">
        <v>42583</v>
      </c>
      <c r="R2075" s="106">
        <v>1631</v>
      </c>
      <c r="S2075" s="106">
        <v>1608</v>
      </c>
    </row>
    <row r="2076" spans="1:21">
      <c r="A2076" s="225"/>
      <c r="B2076" s="225"/>
      <c r="C2076" s="225"/>
      <c r="D2076" s="225"/>
      <c r="E2076" s="225"/>
      <c r="Q2076" s="211">
        <v>42584</v>
      </c>
      <c r="R2076" s="106">
        <v>1631</v>
      </c>
      <c r="S2076" s="106">
        <v>1608</v>
      </c>
    </row>
    <row r="2077" spans="1:21">
      <c r="A2077" s="225"/>
      <c r="B2077" s="225"/>
      <c r="C2077" s="225"/>
      <c r="D2077" s="225"/>
      <c r="E2077" s="225"/>
      <c r="Q2077" s="211">
        <v>42585</v>
      </c>
      <c r="R2077" s="106">
        <v>1631</v>
      </c>
      <c r="S2077" s="106">
        <v>1608</v>
      </c>
    </row>
    <row r="2078" spans="1:21">
      <c r="A2078" s="225"/>
      <c r="B2078" s="225"/>
      <c r="C2078" s="225"/>
      <c r="D2078" s="225"/>
      <c r="E2078" s="225"/>
      <c r="Q2078" s="211">
        <v>42586</v>
      </c>
      <c r="R2078" s="106">
        <v>1631</v>
      </c>
      <c r="S2078" s="106">
        <v>1608</v>
      </c>
    </row>
    <row r="2079" spans="1:21">
      <c r="A2079" s="225"/>
      <c r="B2079" s="225"/>
      <c r="C2079" s="225"/>
      <c r="D2079" s="225"/>
      <c r="E2079" s="225"/>
      <c r="Q2079" s="211">
        <v>42587</v>
      </c>
      <c r="R2079" s="106">
        <v>1631</v>
      </c>
      <c r="S2079" s="106">
        <v>1608</v>
      </c>
    </row>
    <row r="2080" spans="1:21">
      <c r="A2080" s="225"/>
      <c r="B2080" s="225"/>
      <c r="C2080" s="225"/>
      <c r="D2080" s="225"/>
      <c r="E2080" s="225"/>
      <c r="Q2080" s="211">
        <v>42588</v>
      </c>
      <c r="R2080" s="106">
        <v>1631</v>
      </c>
      <c r="S2080" s="106">
        <v>1608</v>
      </c>
    </row>
    <row r="2081" spans="1:19">
      <c r="A2081" s="225"/>
      <c r="B2081" s="225"/>
      <c r="C2081" s="225"/>
      <c r="D2081" s="225"/>
      <c r="E2081" s="225"/>
      <c r="Q2081" s="211">
        <v>42589</v>
      </c>
      <c r="R2081" s="106">
        <v>1631</v>
      </c>
      <c r="S2081" s="106">
        <v>1608</v>
      </c>
    </row>
    <row r="2082" spans="1:19">
      <c r="A2082" s="225"/>
      <c r="B2082" s="225"/>
      <c r="C2082" s="225"/>
      <c r="D2082" s="225"/>
      <c r="E2082" s="225"/>
      <c r="Q2082" s="31">
        <v>42590</v>
      </c>
      <c r="R2082" s="107">
        <v>1632</v>
      </c>
      <c r="S2082" s="107">
        <v>1608</v>
      </c>
    </row>
    <row r="2083" spans="1:19">
      <c r="A2083" s="225"/>
      <c r="B2083" s="225"/>
      <c r="C2083" s="225"/>
      <c r="D2083" s="225"/>
      <c r="E2083" s="225"/>
      <c r="Q2083" s="31">
        <v>42591</v>
      </c>
      <c r="R2083" s="107">
        <v>1632</v>
      </c>
      <c r="S2083" s="107">
        <v>1608</v>
      </c>
    </row>
    <row r="2084" spans="1:19">
      <c r="A2084" s="225"/>
      <c r="B2084" s="225"/>
      <c r="C2084" s="225"/>
      <c r="D2084" s="225"/>
      <c r="E2084" s="225"/>
      <c r="Q2084" s="31">
        <v>42592</v>
      </c>
      <c r="R2084" s="107">
        <v>1632</v>
      </c>
      <c r="S2084" s="107">
        <v>1608</v>
      </c>
    </row>
    <row r="2085" spans="1:19">
      <c r="A2085" s="225"/>
      <c r="B2085" s="225"/>
      <c r="C2085" s="225"/>
      <c r="D2085" s="225"/>
      <c r="E2085" s="225"/>
      <c r="Q2085" s="31">
        <v>42593</v>
      </c>
      <c r="R2085" s="107">
        <v>1632</v>
      </c>
      <c r="S2085" s="107">
        <v>1608</v>
      </c>
    </row>
    <row r="2086" spans="1:19">
      <c r="A2086" s="225"/>
      <c r="B2086" s="225"/>
      <c r="C2086" s="225"/>
      <c r="D2086" s="225"/>
      <c r="E2086" s="225"/>
      <c r="Q2086" s="31">
        <v>42594</v>
      </c>
      <c r="R2086" s="107">
        <v>1632</v>
      </c>
      <c r="S2086" s="107">
        <v>1608</v>
      </c>
    </row>
    <row r="2087" spans="1:19">
      <c r="A2087" s="225"/>
      <c r="B2087" s="225"/>
      <c r="C2087" s="225"/>
      <c r="D2087" s="225"/>
      <c r="E2087" s="225"/>
      <c r="Q2087" s="31">
        <v>42595</v>
      </c>
      <c r="R2087" s="107">
        <v>1632</v>
      </c>
      <c r="S2087" s="107">
        <v>1608</v>
      </c>
    </row>
    <row r="2088" spans="1:19">
      <c r="A2088" s="225"/>
      <c r="B2088" s="225"/>
      <c r="C2088" s="225"/>
      <c r="D2088" s="225"/>
      <c r="E2088" s="225"/>
      <c r="Q2088" s="31">
        <v>42596</v>
      </c>
      <c r="R2088" s="107">
        <v>1632</v>
      </c>
      <c r="S2088" s="107">
        <v>1608</v>
      </c>
    </row>
    <row r="2089" spans="1:19">
      <c r="A2089" s="225"/>
      <c r="B2089" s="225"/>
      <c r="C2089" s="225"/>
      <c r="D2089" s="225"/>
      <c r="E2089" s="225"/>
      <c r="Q2089" s="211">
        <v>42597</v>
      </c>
      <c r="R2089" s="106">
        <v>1633</v>
      </c>
      <c r="S2089" s="106">
        <v>1608</v>
      </c>
    </row>
    <row r="2090" spans="1:19">
      <c r="A2090" s="225"/>
      <c r="B2090" s="225"/>
      <c r="C2090" s="225"/>
      <c r="D2090" s="225"/>
      <c r="E2090" s="225"/>
      <c r="Q2090" s="211">
        <v>42598</v>
      </c>
      <c r="R2090" s="106">
        <v>1633</v>
      </c>
      <c r="S2090" s="106">
        <v>1608</v>
      </c>
    </row>
    <row r="2091" spans="1:19">
      <c r="A2091" s="225"/>
      <c r="B2091" s="225"/>
      <c r="C2091" s="225"/>
      <c r="D2091" s="225"/>
      <c r="E2091" s="225"/>
      <c r="Q2091" s="211">
        <v>42599</v>
      </c>
      <c r="R2091" s="106">
        <v>1633</v>
      </c>
      <c r="S2091" s="106">
        <v>1608</v>
      </c>
    </row>
    <row r="2092" spans="1:19">
      <c r="A2092" s="225"/>
      <c r="B2092" s="225"/>
      <c r="C2092" s="225"/>
      <c r="D2092" s="225"/>
      <c r="E2092" s="225"/>
      <c r="Q2092" s="211">
        <v>42600</v>
      </c>
      <c r="R2092" s="106">
        <v>1633</v>
      </c>
      <c r="S2092" s="106">
        <v>1608</v>
      </c>
    </row>
    <row r="2093" spans="1:19">
      <c r="A2093" s="225"/>
      <c r="B2093" s="225"/>
      <c r="C2093" s="225"/>
      <c r="D2093" s="225"/>
      <c r="E2093" s="225"/>
      <c r="Q2093" s="211">
        <v>42601</v>
      </c>
      <c r="R2093" s="106">
        <v>1633</v>
      </c>
      <c r="S2093" s="106">
        <v>1608</v>
      </c>
    </row>
    <row r="2094" spans="1:19">
      <c r="A2094" s="225"/>
      <c r="B2094" s="225"/>
      <c r="C2094" s="225"/>
      <c r="D2094" s="225"/>
      <c r="E2094" s="225"/>
      <c r="Q2094" s="211">
        <v>42602</v>
      </c>
      <c r="R2094" s="106">
        <v>1633</v>
      </c>
      <c r="S2094" s="106">
        <v>1608</v>
      </c>
    </row>
    <row r="2095" spans="1:19">
      <c r="A2095" s="225"/>
      <c r="B2095" s="225"/>
      <c r="C2095" s="225"/>
      <c r="D2095" s="225"/>
      <c r="E2095" s="225"/>
      <c r="Q2095" s="211">
        <v>42603</v>
      </c>
      <c r="R2095" s="106">
        <v>1633</v>
      </c>
      <c r="S2095" s="106">
        <v>1608</v>
      </c>
    </row>
    <row r="2096" spans="1:19">
      <c r="A2096" s="225"/>
      <c r="B2096" s="225"/>
      <c r="C2096" s="225"/>
      <c r="D2096" s="225"/>
      <c r="E2096" s="225"/>
      <c r="Q2096" s="31">
        <v>42604</v>
      </c>
      <c r="R2096" s="107">
        <v>1634</v>
      </c>
      <c r="S2096" s="107">
        <v>1608</v>
      </c>
    </row>
    <row r="2097" spans="1:19">
      <c r="A2097" s="225"/>
      <c r="B2097" s="225"/>
      <c r="C2097" s="225"/>
      <c r="D2097" s="225"/>
      <c r="E2097" s="225"/>
      <c r="Q2097" s="31">
        <v>42605</v>
      </c>
      <c r="R2097" s="107">
        <v>1634</v>
      </c>
      <c r="S2097" s="107">
        <v>1608</v>
      </c>
    </row>
    <row r="2098" spans="1:19">
      <c r="A2098" s="225"/>
      <c r="B2098" s="225"/>
      <c r="C2098" s="225"/>
      <c r="D2098" s="225"/>
      <c r="E2098" s="225"/>
      <c r="Q2098" s="31">
        <v>42606</v>
      </c>
      <c r="R2098" s="107">
        <v>1634</v>
      </c>
      <c r="S2098" s="107">
        <v>1608</v>
      </c>
    </row>
    <row r="2099" spans="1:19">
      <c r="A2099" s="225"/>
      <c r="B2099" s="225"/>
      <c r="C2099" s="225"/>
      <c r="D2099" s="225"/>
      <c r="E2099" s="225"/>
      <c r="Q2099" s="31">
        <v>42607</v>
      </c>
      <c r="R2099" s="107">
        <v>1634</v>
      </c>
      <c r="S2099" s="107">
        <v>1608</v>
      </c>
    </row>
    <row r="2100" spans="1:19">
      <c r="A2100" s="225"/>
      <c r="B2100" s="225"/>
      <c r="C2100" s="225"/>
      <c r="D2100" s="225"/>
      <c r="E2100" s="225"/>
      <c r="Q2100" s="31">
        <v>42608</v>
      </c>
      <c r="R2100" s="107">
        <v>1634</v>
      </c>
      <c r="S2100" s="107">
        <v>1608</v>
      </c>
    </row>
    <row r="2101" spans="1:19">
      <c r="A2101" s="225"/>
      <c r="B2101" s="225"/>
      <c r="C2101" s="225"/>
      <c r="D2101" s="225"/>
      <c r="E2101" s="225"/>
      <c r="Q2101" s="31">
        <v>42609</v>
      </c>
      <c r="R2101" s="107">
        <v>1634</v>
      </c>
      <c r="S2101" s="107">
        <v>1608</v>
      </c>
    </row>
    <row r="2102" spans="1:19">
      <c r="A2102" s="225"/>
      <c r="B2102" s="225"/>
      <c r="C2102" s="225"/>
      <c r="D2102" s="225"/>
      <c r="E2102" s="225"/>
      <c r="Q2102" s="31">
        <v>42610</v>
      </c>
      <c r="R2102" s="107">
        <v>1634</v>
      </c>
      <c r="S2102" s="107">
        <v>1608</v>
      </c>
    </row>
    <row r="2103" spans="1:19">
      <c r="A2103" s="225"/>
      <c r="B2103" s="225"/>
      <c r="C2103" s="225"/>
      <c r="D2103" s="225"/>
      <c r="E2103" s="225"/>
      <c r="Q2103" s="211">
        <v>42611</v>
      </c>
      <c r="R2103" s="106">
        <v>1635</v>
      </c>
      <c r="S2103" s="106">
        <v>1608</v>
      </c>
    </row>
    <row r="2104" spans="1:19">
      <c r="A2104" s="225"/>
      <c r="B2104" s="225"/>
      <c r="C2104" s="225"/>
      <c r="D2104" s="225"/>
      <c r="E2104" s="225"/>
      <c r="Q2104" s="211">
        <v>42612</v>
      </c>
      <c r="R2104" s="106">
        <v>1635</v>
      </c>
      <c r="S2104" s="106">
        <v>1608</v>
      </c>
    </row>
    <row r="2105" spans="1:19">
      <c r="A2105" s="225"/>
      <c r="B2105" s="225"/>
      <c r="C2105" s="225"/>
      <c r="D2105" s="225"/>
      <c r="E2105" s="225"/>
      <c r="Q2105" s="211">
        <v>42613</v>
      </c>
      <c r="R2105" s="106">
        <v>1635</v>
      </c>
      <c r="S2105" s="106">
        <v>1608</v>
      </c>
    </row>
    <row r="2106" spans="1:19">
      <c r="A2106" s="225"/>
      <c r="B2106" s="225"/>
      <c r="C2106" s="225"/>
      <c r="D2106" s="225"/>
      <c r="E2106" s="225"/>
      <c r="Q2106" s="211">
        <v>42614</v>
      </c>
      <c r="R2106" s="106">
        <v>1635</v>
      </c>
      <c r="S2106" s="106">
        <v>1608</v>
      </c>
    </row>
    <row r="2107" spans="1:19">
      <c r="A2107" s="225"/>
      <c r="B2107" s="225"/>
      <c r="C2107" s="225"/>
      <c r="D2107" s="225"/>
      <c r="E2107" s="225"/>
      <c r="Q2107" s="211">
        <v>42615</v>
      </c>
      <c r="R2107" s="106">
        <v>1635</v>
      </c>
      <c r="S2107" s="106">
        <v>1608</v>
      </c>
    </row>
    <row r="2108" spans="1:19">
      <c r="A2108" s="225"/>
      <c r="B2108" s="225"/>
      <c r="C2108" s="225"/>
      <c r="D2108" s="225"/>
      <c r="E2108" s="225"/>
      <c r="Q2108" s="211">
        <v>42616</v>
      </c>
      <c r="R2108" s="106">
        <v>1635</v>
      </c>
      <c r="S2108" s="106">
        <v>1608</v>
      </c>
    </row>
    <row r="2109" spans="1:19">
      <c r="A2109" s="225"/>
      <c r="B2109" s="225"/>
      <c r="C2109" s="225"/>
      <c r="D2109" s="225"/>
      <c r="E2109" s="225"/>
      <c r="Q2109" s="211">
        <v>42617</v>
      </c>
      <c r="R2109" s="106">
        <v>1635</v>
      </c>
      <c r="S2109" s="106">
        <v>1608</v>
      </c>
    </row>
    <row r="2110" spans="1:19">
      <c r="A2110" s="225"/>
      <c r="B2110" s="225"/>
      <c r="C2110" s="225"/>
      <c r="D2110" s="225"/>
      <c r="E2110" s="225"/>
      <c r="Q2110" s="31">
        <v>42618</v>
      </c>
      <c r="R2110" s="107">
        <v>1636</v>
      </c>
      <c r="S2110" s="107">
        <v>1609</v>
      </c>
    </row>
    <row r="2111" spans="1:19">
      <c r="A2111" s="225"/>
      <c r="B2111" s="225"/>
      <c r="C2111" s="225"/>
      <c r="D2111" s="225"/>
      <c r="E2111" s="225"/>
      <c r="Q2111" s="31">
        <v>42619</v>
      </c>
      <c r="R2111" s="107">
        <v>1636</v>
      </c>
      <c r="S2111" s="107">
        <v>1609</v>
      </c>
    </row>
    <row r="2112" spans="1:19">
      <c r="A2112" s="225"/>
      <c r="B2112" s="225"/>
      <c r="C2112" s="225"/>
      <c r="D2112" s="225"/>
      <c r="E2112" s="225"/>
      <c r="Q2112" s="31">
        <v>42620</v>
      </c>
      <c r="R2112" s="107">
        <v>1636</v>
      </c>
      <c r="S2112" s="107">
        <v>1609</v>
      </c>
    </row>
    <row r="2113" spans="1:19">
      <c r="A2113" s="225"/>
      <c r="B2113" s="225"/>
      <c r="C2113" s="225"/>
      <c r="D2113" s="225"/>
      <c r="E2113" s="225"/>
      <c r="Q2113" s="31">
        <v>42621</v>
      </c>
      <c r="R2113" s="107">
        <v>1636</v>
      </c>
      <c r="S2113" s="107">
        <v>1609</v>
      </c>
    </row>
    <row r="2114" spans="1:19">
      <c r="A2114" s="225"/>
      <c r="B2114" s="225"/>
      <c r="C2114" s="225"/>
      <c r="D2114" s="225"/>
      <c r="E2114" s="225"/>
      <c r="Q2114" s="31">
        <v>42622</v>
      </c>
      <c r="R2114" s="107">
        <v>1636</v>
      </c>
      <c r="S2114" s="107">
        <v>1609</v>
      </c>
    </row>
    <row r="2115" spans="1:19">
      <c r="A2115" s="225"/>
      <c r="B2115" s="225"/>
      <c r="C2115" s="225"/>
      <c r="D2115" s="225"/>
      <c r="E2115" s="225"/>
      <c r="Q2115" s="31">
        <v>42623</v>
      </c>
      <c r="R2115" s="107">
        <v>1636</v>
      </c>
      <c r="S2115" s="107">
        <v>1609</v>
      </c>
    </row>
    <row r="2116" spans="1:19">
      <c r="A2116" s="225"/>
      <c r="B2116" s="225"/>
      <c r="C2116" s="225"/>
      <c r="D2116" s="225"/>
      <c r="E2116" s="225"/>
      <c r="Q2116" s="31">
        <v>42624</v>
      </c>
      <c r="R2116" s="107">
        <v>1636</v>
      </c>
      <c r="S2116" s="107">
        <v>1609</v>
      </c>
    </row>
    <row r="2117" spans="1:19">
      <c r="A2117" s="225"/>
      <c r="B2117" s="225"/>
      <c r="C2117" s="225"/>
      <c r="D2117" s="225"/>
      <c r="E2117" s="225"/>
      <c r="Q2117" s="211">
        <v>42625</v>
      </c>
      <c r="R2117" s="106">
        <v>1637</v>
      </c>
      <c r="S2117" s="106">
        <v>1609</v>
      </c>
    </row>
    <row r="2118" spans="1:19">
      <c r="A2118" s="225"/>
      <c r="B2118" s="225"/>
      <c r="C2118" s="225"/>
      <c r="D2118" s="225"/>
      <c r="E2118" s="225"/>
      <c r="Q2118" s="211">
        <v>42626</v>
      </c>
      <c r="R2118" s="106">
        <v>1637</v>
      </c>
      <c r="S2118" s="106">
        <v>1609</v>
      </c>
    </row>
    <row r="2119" spans="1:19">
      <c r="A2119" s="225"/>
      <c r="B2119" s="225"/>
      <c r="C2119" s="225"/>
      <c r="D2119" s="225"/>
      <c r="E2119" s="225"/>
      <c r="Q2119" s="211">
        <v>42627</v>
      </c>
      <c r="R2119" s="106">
        <v>1637</v>
      </c>
      <c r="S2119" s="106">
        <v>1609</v>
      </c>
    </row>
    <row r="2120" spans="1:19">
      <c r="A2120" s="225"/>
      <c r="B2120" s="225"/>
      <c r="C2120" s="225"/>
      <c r="D2120" s="225"/>
      <c r="E2120" s="225"/>
      <c r="Q2120" s="211">
        <v>42628</v>
      </c>
      <c r="R2120" s="106">
        <v>1637</v>
      </c>
      <c r="S2120" s="106">
        <v>1609</v>
      </c>
    </row>
    <row r="2121" spans="1:19">
      <c r="A2121" s="225"/>
      <c r="B2121" s="225"/>
      <c r="C2121" s="225"/>
      <c r="D2121" s="225"/>
      <c r="E2121" s="225"/>
      <c r="Q2121" s="211">
        <v>42629</v>
      </c>
      <c r="R2121" s="106">
        <v>1637</v>
      </c>
      <c r="S2121" s="106">
        <v>1609</v>
      </c>
    </row>
    <row r="2122" spans="1:19">
      <c r="A2122" s="225"/>
      <c r="B2122" s="225"/>
      <c r="C2122" s="225"/>
      <c r="D2122" s="225"/>
      <c r="E2122" s="225"/>
      <c r="Q2122" s="211">
        <v>42630</v>
      </c>
      <c r="R2122" s="106">
        <v>1637</v>
      </c>
      <c r="S2122" s="106">
        <v>1609</v>
      </c>
    </row>
    <row r="2123" spans="1:19">
      <c r="A2123" s="225"/>
      <c r="B2123" s="225"/>
      <c r="C2123" s="225"/>
      <c r="D2123" s="225"/>
      <c r="E2123" s="225"/>
      <c r="Q2123" s="211">
        <v>42631</v>
      </c>
      <c r="R2123" s="106">
        <v>1637</v>
      </c>
      <c r="S2123" s="106">
        <v>1609</v>
      </c>
    </row>
    <row r="2124" spans="1:19">
      <c r="A2124" s="225"/>
      <c r="B2124" s="225"/>
      <c r="C2124" s="225"/>
      <c r="D2124" s="225"/>
      <c r="E2124" s="225"/>
      <c r="Q2124" s="31">
        <v>42632</v>
      </c>
      <c r="R2124" s="107">
        <v>1638</v>
      </c>
      <c r="S2124" s="107">
        <v>1609</v>
      </c>
    </row>
    <row r="2125" spans="1:19">
      <c r="A2125" s="225"/>
      <c r="B2125" s="225"/>
      <c r="C2125" s="225"/>
      <c r="D2125" s="225"/>
      <c r="E2125" s="225"/>
      <c r="Q2125" s="31">
        <v>42633</v>
      </c>
      <c r="R2125" s="107">
        <v>1638</v>
      </c>
      <c r="S2125" s="107">
        <v>1609</v>
      </c>
    </row>
    <row r="2126" spans="1:19">
      <c r="A2126" s="225"/>
      <c r="B2126" s="225"/>
      <c r="C2126" s="225"/>
      <c r="D2126" s="225"/>
      <c r="E2126" s="225"/>
      <c r="Q2126" s="31">
        <v>42634</v>
      </c>
      <c r="R2126" s="107">
        <v>1638</v>
      </c>
      <c r="S2126" s="107">
        <v>1609</v>
      </c>
    </row>
    <row r="2127" spans="1:19">
      <c r="A2127" s="225"/>
      <c r="B2127" s="225"/>
      <c r="C2127" s="225"/>
      <c r="D2127" s="225"/>
      <c r="E2127" s="225"/>
      <c r="Q2127" s="31">
        <v>42635</v>
      </c>
      <c r="R2127" s="107">
        <v>1638</v>
      </c>
      <c r="S2127" s="107">
        <v>1609</v>
      </c>
    </row>
    <row r="2128" spans="1:19">
      <c r="A2128" s="225"/>
      <c r="B2128" s="225"/>
      <c r="C2128" s="225"/>
      <c r="D2128" s="225"/>
      <c r="E2128" s="225"/>
      <c r="Q2128" s="31">
        <v>42636</v>
      </c>
      <c r="R2128" s="107">
        <v>1638</v>
      </c>
      <c r="S2128" s="107">
        <v>1609</v>
      </c>
    </row>
    <row r="2129" spans="1:19">
      <c r="A2129" s="225"/>
      <c r="B2129" s="225"/>
      <c r="C2129" s="225"/>
      <c r="D2129" s="225"/>
      <c r="E2129" s="225"/>
      <c r="Q2129" s="31">
        <v>42637</v>
      </c>
      <c r="R2129" s="107">
        <v>1638</v>
      </c>
      <c r="S2129" s="107">
        <v>1609</v>
      </c>
    </row>
    <row r="2130" spans="1:19">
      <c r="A2130" s="225"/>
      <c r="B2130" s="225"/>
      <c r="C2130" s="225"/>
      <c r="D2130" s="225"/>
      <c r="E2130" s="225"/>
      <c r="Q2130" s="31">
        <v>42638</v>
      </c>
      <c r="R2130" s="107">
        <v>1638</v>
      </c>
      <c r="S2130" s="107">
        <v>1609</v>
      </c>
    </row>
    <row r="2131" spans="1:19">
      <c r="A2131" s="225"/>
      <c r="B2131" s="225"/>
      <c r="C2131" s="225"/>
      <c r="D2131" s="225"/>
      <c r="E2131" s="225"/>
      <c r="Q2131" s="211">
        <v>42639</v>
      </c>
      <c r="R2131" s="106">
        <v>1639</v>
      </c>
      <c r="S2131" s="106">
        <v>1609</v>
      </c>
    </row>
    <row r="2132" spans="1:19">
      <c r="A2132" s="225"/>
      <c r="B2132" s="225"/>
      <c r="C2132" s="225"/>
      <c r="D2132" s="225"/>
      <c r="E2132" s="225"/>
      <c r="Q2132" s="211">
        <v>42640</v>
      </c>
      <c r="R2132" s="106">
        <v>1639</v>
      </c>
      <c r="S2132" s="106">
        <v>1609</v>
      </c>
    </row>
    <row r="2133" spans="1:19">
      <c r="A2133" s="225"/>
      <c r="B2133" s="225"/>
      <c r="C2133" s="225"/>
      <c r="D2133" s="225"/>
      <c r="E2133" s="225"/>
      <c r="Q2133" s="211">
        <v>42641</v>
      </c>
      <c r="R2133" s="106">
        <v>1639</v>
      </c>
      <c r="S2133" s="106">
        <v>1609</v>
      </c>
    </row>
    <row r="2134" spans="1:19">
      <c r="A2134" s="225"/>
      <c r="B2134" s="225"/>
      <c r="C2134" s="225"/>
      <c r="D2134" s="225"/>
      <c r="E2134" s="225"/>
      <c r="Q2134" s="211">
        <v>42642</v>
      </c>
      <c r="R2134" s="106">
        <v>1639</v>
      </c>
      <c r="S2134" s="106">
        <v>1609</v>
      </c>
    </row>
    <row r="2135" spans="1:19">
      <c r="A2135" s="225"/>
      <c r="B2135" s="225"/>
      <c r="C2135" s="225"/>
      <c r="D2135" s="225"/>
      <c r="E2135" s="225"/>
      <c r="Q2135" s="211">
        <v>42643</v>
      </c>
      <c r="R2135" s="106">
        <v>1639</v>
      </c>
      <c r="S2135" s="106">
        <v>1609</v>
      </c>
    </row>
    <row r="2136" spans="1:19">
      <c r="A2136" s="225"/>
      <c r="B2136" s="225"/>
      <c r="C2136" s="225"/>
      <c r="D2136" s="225"/>
      <c r="E2136" s="225"/>
      <c r="Q2136" s="211">
        <v>42644</v>
      </c>
      <c r="R2136" s="106">
        <v>1639</v>
      </c>
      <c r="S2136" s="106">
        <v>1610</v>
      </c>
    </row>
    <row r="2137" spans="1:19">
      <c r="A2137" s="225"/>
      <c r="B2137" s="225"/>
      <c r="C2137" s="225"/>
      <c r="D2137" s="225"/>
      <c r="E2137" s="225"/>
      <c r="Q2137" s="211">
        <v>42645</v>
      </c>
      <c r="R2137" s="106">
        <v>1639</v>
      </c>
      <c r="S2137" s="106">
        <v>1610</v>
      </c>
    </row>
    <row r="2138" spans="1:19">
      <c r="A2138" s="225"/>
      <c r="B2138" s="225"/>
      <c r="C2138" s="225"/>
      <c r="D2138" s="225"/>
      <c r="E2138" s="225"/>
      <c r="Q2138" s="31">
        <v>42646</v>
      </c>
      <c r="R2138" s="107">
        <v>1640</v>
      </c>
      <c r="S2138" s="107">
        <v>1610</v>
      </c>
    </row>
    <row r="2139" spans="1:19">
      <c r="A2139" s="225"/>
      <c r="B2139" s="225"/>
      <c r="C2139" s="225"/>
      <c r="D2139" s="225"/>
      <c r="E2139" s="225"/>
      <c r="Q2139" s="31">
        <v>42647</v>
      </c>
      <c r="R2139" s="107">
        <v>1640</v>
      </c>
      <c r="S2139" s="107">
        <v>1610</v>
      </c>
    </row>
    <row r="2140" spans="1:19">
      <c r="A2140" s="225"/>
      <c r="B2140" s="225"/>
      <c r="C2140" s="225"/>
      <c r="D2140" s="225"/>
      <c r="E2140" s="225"/>
      <c r="Q2140" s="31">
        <v>42648</v>
      </c>
      <c r="R2140" s="107">
        <v>1640</v>
      </c>
      <c r="S2140" s="107">
        <v>1610</v>
      </c>
    </row>
    <row r="2141" spans="1:19">
      <c r="A2141" s="225"/>
      <c r="B2141" s="225"/>
      <c r="C2141" s="225"/>
      <c r="D2141" s="225"/>
      <c r="E2141" s="225"/>
      <c r="Q2141" s="31">
        <v>42649</v>
      </c>
      <c r="R2141" s="107">
        <v>1640</v>
      </c>
      <c r="S2141" s="107">
        <v>1610</v>
      </c>
    </row>
    <row r="2142" spans="1:19">
      <c r="A2142" s="225"/>
      <c r="B2142" s="225"/>
      <c r="C2142" s="225"/>
      <c r="D2142" s="225"/>
      <c r="E2142" s="225"/>
      <c r="Q2142" s="31">
        <v>42650</v>
      </c>
      <c r="R2142" s="107">
        <v>1640</v>
      </c>
      <c r="S2142" s="107">
        <v>1610</v>
      </c>
    </row>
    <row r="2143" spans="1:19">
      <c r="A2143" s="225"/>
      <c r="B2143" s="225"/>
      <c r="C2143" s="225"/>
      <c r="D2143" s="225"/>
      <c r="E2143" s="225"/>
      <c r="Q2143" s="31">
        <v>42651</v>
      </c>
      <c r="R2143" s="107">
        <v>1640</v>
      </c>
      <c r="S2143" s="107">
        <v>1610</v>
      </c>
    </row>
    <row r="2144" spans="1:19">
      <c r="A2144" s="225"/>
      <c r="B2144" s="225"/>
      <c r="C2144" s="225"/>
      <c r="D2144" s="225"/>
      <c r="E2144" s="225"/>
      <c r="Q2144" s="31">
        <v>42652</v>
      </c>
      <c r="R2144" s="107">
        <v>1640</v>
      </c>
      <c r="S2144" s="107">
        <v>1610</v>
      </c>
    </row>
    <row r="2145" spans="1:19">
      <c r="A2145" s="225"/>
      <c r="B2145" s="225"/>
      <c r="C2145" s="225"/>
      <c r="D2145" s="225"/>
      <c r="E2145" s="225"/>
      <c r="Q2145" s="211">
        <v>42653</v>
      </c>
      <c r="R2145" s="106">
        <v>1641</v>
      </c>
      <c r="S2145" s="106">
        <v>1610</v>
      </c>
    </row>
    <row r="2146" spans="1:19">
      <c r="A2146" s="225"/>
      <c r="B2146" s="225"/>
      <c r="C2146" s="225"/>
      <c r="D2146" s="225"/>
      <c r="E2146" s="225"/>
      <c r="Q2146" s="211">
        <v>42654</v>
      </c>
      <c r="R2146" s="106">
        <v>1641</v>
      </c>
      <c r="S2146" s="106">
        <v>1610</v>
      </c>
    </row>
    <row r="2147" spans="1:19">
      <c r="A2147" s="225"/>
      <c r="B2147" s="225"/>
      <c r="C2147" s="225"/>
      <c r="D2147" s="225"/>
      <c r="E2147" s="225"/>
      <c r="Q2147" s="211">
        <v>42655</v>
      </c>
      <c r="R2147" s="106">
        <v>1641</v>
      </c>
      <c r="S2147" s="106">
        <v>1610</v>
      </c>
    </row>
    <row r="2148" spans="1:19">
      <c r="A2148" s="225"/>
      <c r="B2148" s="225"/>
      <c r="C2148" s="225"/>
      <c r="D2148" s="225"/>
      <c r="E2148" s="225"/>
      <c r="Q2148" s="211">
        <v>42656</v>
      </c>
      <c r="R2148" s="106">
        <v>1641</v>
      </c>
      <c r="S2148" s="106">
        <v>1610</v>
      </c>
    </row>
    <row r="2149" spans="1:19">
      <c r="A2149" s="225"/>
      <c r="B2149" s="225"/>
      <c r="C2149" s="225"/>
      <c r="D2149" s="225"/>
      <c r="E2149" s="225"/>
      <c r="Q2149" s="211">
        <v>42657</v>
      </c>
      <c r="R2149" s="106">
        <v>1641</v>
      </c>
      <c r="S2149" s="106">
        <v>1610</v>
      </c>
    </row>
    <row r="2150" spans="1:19">
      <c r="A2150" s="225"/>
      <c r="B2150" s="225"/>
      <c r="C2150" s="225"/>
      <c r="D2150" s="225"/>
      <c r="E2150" s="225"/>
      <c r="Q2150" s="211">
        <v>42658</v>
      </c>
      <c r="R2150" s="106">
        <v>1641</v>
      </c>
      <c r="S2150" s="106">
        <v>1610</v>
      </c>
    </row>
    <row r="2151" spans="1:19">
      <c r="A2151" s="225"/>
      <c r="B2151" s="225"/>
      <c r="C2151" s="225"/>
      <c r="D2151" s="225"/>
      <c r="E2151" s="225"/>
      <c r="Q2151" s="211">
        <v>42659</v>
      </c>
      <c r="R2151" s="106">
        <v>1641</v>
      </c>
      <c r="S2151" s="106">
        <v>1610</v>
      </c>
    </row>
    <row r="2152" spans="1:19">
      <c r="A2152" s="225"/>
      <c r="B2152" s="225"/>
      <c r="C2152" s="225"/>
      <c r="D2152" s="225"/>
      <c r="E2152" s="225"/>
      <c r="Q2152" s="31">
        <v>42660</v>
      </c>
      <c r="R2152" s="107">
        <v>1642</v>
      </c>
      <c r="S2152" s="107">
        <v>1610</v>
      </c>
    </row>
    <row r="2153" spans="1:19">
      <c r="A2153" s="225"/>
      <c r="B2153" s="225"/>
      <c r="C2153" s="225"/>
      <c r="D2153" s="225"/>
      <c r="E2153" s="225"/>
      <c r="Q2153" s="31">
        <v>42661</v>
      </c>
      <c r="R2153" s="107">
        <v>1642</v>
      </c>
      <c r="S2153" s="107">
        <v>1610</v>
      </c>
    </row>
    <row r="2154" spans="1:19">
      <c r="A2154" s="225"/>
      <c r="B2154" s="225"/>
      <c r="C2154" s="225"/>
      <c r="D2154" s="225"/>
      <c r="E2154" s="225"/>
      <c r="Q2154" s="31">
        <v>42662</v>
      </c>
      <c r="R2154" s="107">
        <v>1642</v>
      </c>
      <c r="S2154" s="107">
        <v>1610</v>
      </c>
    </row>
    <row r="2155" spans="1:19">
      <c r="A2155" s="225"/>
      <c r="B2155" s="225"/>
      <c r="C2155" s="225"/>
      <c r="D2155" s="225"/>
      <c r="E2155" s="225"/>
      <c r="Q2155" s="31">
        <v>42663</v>
      </c>
      <c r="R2155" s="107">
        <v>1642</v>
      </c>
      <c r="S2155" s="107">
        <v>1610</v>
      </c>
    </row>
    <row r="2156" spans="1:19">
      <c r="A2156" s="225"/>
      <c r="B2156" s="225"/>
      <c r="C2156" s="225"/>
      <c r="D2156" s="225"/>
      <c r="E2156" s="225"/>
      <c r="Q2156" s="31">
        <v>42664</v>
      </c>
      <c r="R2156" s="107">
        <v>1642</v>
      </c>
      <c r="S2156" s="107">
        <v>1610</v>
      </c>
    </row>
    <row r="2157" spans="1:19">
      <c r="A2157" s="225"/>
      <c r="B2157" s="225"/>
      <c r="C2157" s="225"/>
      <c r="D2157" s="225"/>
      <c r="E2157" s="225"/>
      <c r="Q2157" s="31">
        <v>42665</v>
      </c>
      <c r="R2157" s="107">
        <v>1642</v>
      </c>
      <c r="S2157" s="107">
        <v>1610</v>
      </c>
    </row>
    <row r="2158" spans="1:19">
      <c r="A2158" s="225"/>
      <c r="B2158" s="225"/>
      <c r="C2158" s="225"/>
      <c r="D2158" s="225"/>
      <c r="E2158" s="225"/>
      <c r="Q2158" s="31">
        <v>42666</v>
      </c>
      <c r="R2158" s="107">
        <v>1642</v>
      </c>
      <c r="S2158" s="107">
        <v>1610</v>
      </c>
    </row>
    <row r="2159" spans="1:19">
      <c r="A2159" s="225"/>
      <c r="B2159" s="225"/>
      <c r="C2159" s="225"/>
      <c r="D2159" s="225"/>
      <c r="E2159" s="225"/>
      <c r="Q2159" s="211">
        <v>42667</v>
      </c>
      <c r="R2159" s="106">
        <v>1643</v>
      </c>
      <c r="S2159" s="106">
        <v>1610</v>
      </c>
    </row>
    <row r="2160" spans="1:19">
      <c r="A2160" s="225"/>
      <c r="B2160" s="225"/>
      <c r="C2160" s="225"/>
      <c r="D2160" s="225"/>
      <c r="E2160" s="225"/>
      <c r="Q2160" s="211">
        <v>42668</v>
      </c>
      <c r="R2160" s="106">
        <v>1643</v>
      </c>
      <c r="S2160" s="106">
        <v>1610</v>
      </c>
    </row>
    <row r="2161" spans="1:19">
      <c r="A2161" s="225"/>
      <c r="B2161" s="225"/>
      <c r="C2161" s="225"/>
      <c r="D2161" s="225"/>
      <c r="E2161" s="225"/>
      <c r="Q2161" s="211">
        <v>42669</v>
      </c>
      <c r="R2161" s="106">
        <v>1643</v>
      </c>
      <c r="S2161" s="106">
        <v>1610</v>
      </c>
    </row>
    <row r="2162" spans="1:19">
      <c r="A2162" s="225"/>
      <c r="B2162" s="225"/>
      <c r="C2162" s="225"/>
      <c r="D2162" s="225"/>
      <c r="E2162" s="225"/>
      <c r="Q2162" s="211">
        <v>42670</v>
      </c>
      <c r="R2162" s="106">
        <v>1643</v>
      </c>
      <c r="S2162" s="106">
        <v>1610</v>
      </c>
    </row>
    <row r="2163" spans="1:19">
      <c r="A2163" s="225"/>
      <c r="B2163" s="225"/>
      <c r="C2163" s="225"/>
      <c r="D2163" s="225"/>
      <c r="E2163" s="225"/>
      <c r="Q2163" s="211">
        <v>42671</v>
      </c>
      <c r="R2163" s="106">
        <v>1643</v>
      </c>
      <c r="S2163" s="106">
        <v>1610</v>
      </c>
    </row>
    <row r="2164" spans="1:19">
      <c r="A2164" s="225"/>
      <c r="B2164" s="225"/>
      <c r="C2164" s="225"/>
      <c r="D2164" s="225"/>
      <c r="E2164" s="225"/>
      <c r="Q2164" s="211">
        <v>42672</v>
      </c>
      <c r="R2164" s="106">
        <v>1643</v>
      </c>
      <c r="S2164" s="106">
        <v>1610</v>
      </c>
    </row>
    <row r="2165" spans="1:19">
      <c r="A2165" s="225"/>
      <c r="B2165" s="225"/>
      <c r="C2165" s="225"/>
      <c r="D2165" s="225"/>
      <c r="E2165" s="225"/>
      <c r="Q2165" s="211">
        <v>42673</v>
      </c>
      <c r="R2165" s="106">
        <v>1643</v>
      </c>
      <c r="S2165" s="106">
        <v>1610</v>
      </c>
    </row>
    <row r="2166" spans="1:19">
      <c r="A2166" s="225"/>
      <c r="B2166" s="225"/>
      <c r="C2166" s="225"/>
      <c r="D2166" s="225"/>
      <c r="E2166" s="225"/>
      <c r="Q2166" s="31">
        <v>42674</v>
      </c>
      <c r="R2166" s="107">
        <v>1644</v>
      </c>
      <c r="S2166" s="107">
        <v>1610</v>
      </c>
    </row>
    <row r="2167" spans="1:19">
      <c r="A2167" s="225"/>
      <c r="B2167" s="225"/>
      <c r="C2167" s="225"/>
      <c r="D2167" s="225"/>
      <c r="E2167" s="225"/>
      <c r="Q2167" s="31">
        <v>42675</v>
      </c>
      <c r="R2167" s="107">
        <v>1644</v>
      </c>
      <c r="S2167" s="107">
        <v>1611</v>
      </c>
    </row>
    <row r="2168" spans="1:19">
      <c r="A2168" s="225"/>
      <c r="B2168" s="225"/>
      <c r="C2168" s="225"/>
      <c r="D2168" s="225"/>
      <c r="E2168" s="225"/>
      <c r="Q2168" s="31">
        <v>42676</v>
      </c>
      <c r="R2168" s="107">
        <v>1644</v>
      </c>
      <c r="S2168" s="107">
        <v>1611</v>
      </c>
    </row>
    <row r="2169" spans="1:19">
      <c r="A2169" s="225"/>
      <c r="B2169" s="225"/>
      <c r="C2169" s="225"/>
      <c r="D2169" s="225"/>
      <c r="E2169" s="225"/>
      <c r="Q2169" s="31">
        <v>42677</v>
      </c>
      <c r="R2169" s="107">
        <v>1644</v>
      </c>
      <c r="S2169" s="107">
        <v>1611</v>
      </c>
    </row>
    <row r="2170" spans="1:19">
      <c r="A2170" s="225"/>
      <c r="B2170" s="225"/>
      <c r="C2170" s="225"/>
      <c r="D2170" s="225"/>
      <c r="E2170" s="225"/>
      <c r="Q2170" s="31">
        <v>42678</v>
      </c>
      <c r="R2170" s="107">
        <v>1644</v>
      </c>
      <c r="S2170" s="107">
        <v>1611</v>
      </c>
    </row>
    <row r="2171" spans="1:19">
      <c r="A2171" s="225"/>
      <c r="B2171" s="225"/>
      <c r="C2171" s="225"/>
      <c r="D2171" s="225"/>
      <c r="E2171" s="225"/>
      <c r="Q2171" s="31">
        <v>42679</v>
      </c>
      <c r="R2171" s="107">
        <v>1644</v>
      </c>
      <c r="S2171" s="107">
        <v>1611</v>
      </c>
    </row>
    <row r="2172" spans="1:19">
      <c r="A2172" s="225"/>
      <c r="B2172" s="225"/>
      <c r="C2172" s="225"/>
      <c r="D2172" s="225"/>
      <c r="E2172" s="225"/>
      <c r="Q2172" s="31">
        <v>42680</v>
      </c>
      <c r="R2172" s="107">
        <v>1644</v>
      </c>
      <c r="S2172" s="107">
        <v>1611</v>
      </c>
    </row>
    <row r="2173" spans="1:19">
      <c r="A2173" s="225"/>
      <c r="B2173" s="225"/>
      <c r="C2173" s="225"/>
      <c r="D2173" s="225"/>
      <c r="E2173" s="225"/>
      <c r="Q2173" s="211">
        <v>42681</v>
      </c>
      <c r="R2173" s="106">
        <v>1645</v>
      </c>
      <c r="S2173" s="106">
        <v>1611</v>
      </c>
    </row>
    <row r="2174" spans="1:19">
      <c r="A2174" s="225"/>
      <c r="B2174" s="225"/>
      <c r="C2174" s="225"/>
      <c r="D2174" s="225"/>
      <c r="E2174" s="225"/>
      <c r="Q2174" s="211">
        <v>42682</v>
      </c>
      <c r="R2174" s="106">
        <v>1645</v>
      </c>
      <c r="S2174" s="106">
        <v>1611</v>
      </c>
    </row>
    <row r="2175" spans="1:19">
      <c r="A2175" s="225"/>
      <c r="B2175" s="225"/>
      <c r="C2175" s="225"/>
      <c r="D2175" s="225"/>
      <c r="E2175" s="225"/>
      <c r="Q2175" s="211">
        <v>42683</v>
      </c>
      <c r="R2175" s="106">
        <v>1645</v>
      </c>
      <c r="S2175" s="106">
        <v>1611</v>
      </c>
    </row>
    <row r="2176" spans="1:19">
      <c r="A2176" s="225"/>
      <c r="B2176" s="225"/>
      <c r="C2176" s="225"/>
      <c r="D2176" s="225"/>
      <c r="E2176" s="225"/>
      <c r="Q2176" s="211">
        <v>42684</v>
      </c>
      <c r="R2176" s="106">
        <v>1645</v>
      </c>
      <c r="S2176" s="106">
        <v>1611</v>
      </c>
    </row>
    <row r="2177" spans="1:19">
      <c r="A2177" s="225"/>
      <c r="B2177" s="225"/>
      <c r="C2177" s="225"/>
      <c r="D2177" s="225"/>
      <c r="E2177" s="225"/>
      <c r="Q2177" s="211">
        <v>42685</v>
      </c>
      <c r="R2177" s="106">
        <v>1645</v>
      </c>
      <c r="S2177" s="106">
        <v>1611</v>
      </c>
    </row>
    <row r="2178" spans="1:19">
      <c r="A2178" s="225"/>
      <c r="B2178" s="225"/>
      <c r="C2178" s="225"/>
      <c r="D2178" s="225"/>
      <c r="E2178" s="225"/>
      <c r="Q2178" s="211">
        <v>42686</v>
      </c>
      <c r="R2178" s="106">
        <v>1645</v>
      </c>
      <c r="S2178" s="106">
        <v>1611</v>
      </c>
    </row>
    <row r="2179" spans="1:19">
      <c r="A2179" s="225"/>
      <c r="B2179" s="225"/>
      <c r="C2179" s="225"/>
      <c r="D2179" s="225"/>
      <c r="E2179" s="225"/>
      <c r="Q2179" s="211">
        <v>42687</v>
      </c>
      <c r="R2179" s="106">
        <v>1645</v>
      </c>
      <c r="S2179" s="106">
        <v>1611</v>
      </c>
    </row>
    <row r="2180" spans="1:19">
      <c r="A2180" s="225"/>
      <c r="B2180" s="225"/>
      <c r="C2180" s="225"/>
      <c r="D2180" s="225"/>
      <c r="E2180" s="225"/>
      <c r="Q2180" s="31">
        <v>42688</v>
      </c>
      <c r="R2180" s="107">
        <v>1646</v>
      </c>
      <c r="S2180" s="107">
        <v>1611</v>
      </c>
    </row>
    <row r="2181" spans="1:19">
      <c r="A2181" s="225"/>
      <c r="B2181" s="225"/>
      <c r="C2181" s="225"/>
      <c r="D2181" s="225"/>
      <c r="E2181" s="225"/>
      <c r="Q2181" s="31">
        <v>42689</v>
      </c>
      <c r="R2181" s="107">
        <v>1646</v>
      </c>
      <c r="S2181" s="107">
        <v>1611</v>
      </c>
    </row>
    <row r="2182" spans="1:19">
      <c r="A2182" s="225"/>
      <c r="B2182" s="225"/>
      <c r="C2182" s="225"/>
      <c r="D2182" s="225"/>
      <c r="E2182" s="225"/>
      <c r="Q2182" s="31">
        <v>42690</v>
      </c>
      <c r="R2182" s="107">
        <v>1646</v>
      </c>
      <c r="S2182" s="107">
        <v>1611</v>
      </c>
    </row>
    <row r="2183" spans="1:19">
      <c r="A2183" s="225"/>
      <c r="B2183" s="225"/>
      <c r="C2183" s="225"/>
      <c r="D2183" s="225"/>
      <c r="E2183" s="225"/>
      <c r="Q2183" s="31">
        <v>42691</v>
      </c>
      <c r="R2183" s="107">
        <v>1646</v>
      </c>
      <c r="S2183" s="107">
        <v>1611</v>
      </c>
    </row>
    <row r="2184" spans="1:19">
      <c r="A2184" s="225"/>
      <c r="B2184" s="225"/>
      <c r="C2184" s="225"/>
      <c r="D2184" s="225"/>
      <c r="E2184" s="225"/>
      <c r="Q2184" s="31">
        <v>42692</v>
      </c>
      <c r="R2184" s="107">
        <v>1646</v>
      </c>
      <c r="S2184" s="107">
        <v>1611</v>
      </c>
    </row>
    <row r="2185" spans="1:19">
      <c r="A2185" s="225"/>
      <c r="B2185" s="225"/>
      <c r="C2185" s="225"/>
      <c r="D2185" s="225"/>
      <c r="E2185" s="225"/>
      <c r="Q2185" s="31">
        <v>42693</v>
      </c>
      <c r="R2185" s="107">
        <v>1646</v>
      </c>
      <c r="S2185" s="107">
        <v>1611</v>
      </c>
    </row>
    <row r="2186" spans="1:19">
      <c r="A2186" s="225"/>
      <c r="B2186" s="225"/>
      <c r="C2186" s="225"/>
      <c r="D2186" s="225"/>
      <c r="E2186" s="225"/>
      <c r="Q2186" s="31">
        <v>42694</v>
      </c>
      <c r="R2186" s="107">
        <v>1646</v>
      </c>
      <c r="S2186" s="107">
        <v>1611</v>
      </c>
    </row>
    <row r="2187" spans="1:19">
      <c r="A2187" s="225"/>
      <c r="B2187" s="225"/>
      <c r="C2187" s="225"/>
      <c r="D2187" s="225"/>
      <c r="E2187" s="225"/>
      <c r="Q2187" s="211">
        <v>42695</v>
      </c>
      <c r="R2187" s="106">
        <v>1647</v>
      </c>
      <c r="S2187" s="106">
        <v>1611</v>
      </c>
    </row>
    <row r="2188" spans="1:19">
      <c r="A2188" s="225"/>
      <c r="B2188" s="225"/>
      <c r="C2188" s="225"/>
      <c r="D2188" s="225"/>
      <c r="E2188" s="225"/>
      <c r="Q2188" s="211">
        <v>42696</v>
      </c>
      <c r="R2188" s="106">
        <v>1647</v>
      </c>
      <c r="S2188" s="106">
        <v>1611</v>
      </c>
    </row>
    <row r="2189" spans="1:19">
      <c r="A2189" s="225"/>
      <c r="B2189" s="225"/>
      <c r="C2189" s="225"/>
      <c r="D2189" s="225"/>
      <c r="E2189" s="225"/>
      <c r="Q2189" s="211">
        <v>42697</v>
      </c>
      <c r="R2189" s="106">
        <v>1647</v>
      </c>
      <c r="S2189" s="106">
        <v>1611</v>
      </c>
    </row>
    <row r="2190" spans="1:19">
      <c r="A2190" s="225"/>
      <c r="B2190" s="225"/>
      <c r="C2190" s="225"/>
      <c r="D2190" s="225"/>
      <c r="E2190" s="225"/>
      <c r="Q2190" s="211">
        <v>42698</v>
      </c>
      <c r="R2190" s="106">
        <v>1647</v>
      </c>
      <c r="S2190" s="106">
        <v>1611</v>
      </c>
    </row>
    <row r="2191" spans="1:19">
      <c r="A2191" s="225"/>
      <c r="B2191" s="225"/>
      <c r="C2191" s="225"/>
      <c r="D2191" s="225"/>
      <c r="E2191" s="225"/>
      <c r="Q2191" s="211">
        <v>42699</v>
      </c>
      <c r="R2191" s="106">
        <v>1647</v>
      </c>
      <c r="S2191" s="106">
        <v>1611</v>
      </c>
    </row>
    <row r="2192" spans="1:19">
      <c r="A2192" s="225"/>
      <c r="B2192" s="225"/>
      <c r="C2192" s="225"/>
      <c r="D2192" s="225"/>
      <c r="E2192" s="225"/>
      <c r="Q2192" s="211">
        <v>42700</v>
      </c>
      <c r="R2192" s="106">
        <v>1647</v>
      </c>
      <c r="S2192" s="106">
        <v>1611</v>
      </c>
    </row>
    <row r="2193" spans="1:19">
      <c r="A2193" s="225"/>
      <c r="B2193" s="225"/>
      <c r="C2193" s="225"/>
      <c r="D2193" s="225"/>
      <c r="E2193" s="225"/>
      <c r="Q2193" s="211">
        <v>42701</v>
      </c>
      <c r="R2193" s="106">
        <v>1647</v>
      </c>
      <c r="S2193" s="106">
        <v>1611</v>
      </c>
    </row>
    <row r="2194" spans="1:19">
      <c r="A2194" s="225"/>
      <c r="B2194" s="225"/>
      <c r="C2194" s="225"/>
      <c r="D2194" s="225"/>
      <c r="E2194" s="225"/>
      <c r="Q2194" s="31">
        <v>42702</v>
      </c>
      <c r="R2194" s="107">
        <v>1648</v>
      </c>
      <c r="S2194" s="107">
        <v>1611</v>
      </c>
    </row>
    <row r="2195" spans="1:19">
      <c r="A2195" s="225"/>
      <c r="B2195" s="225"/>
      <c r="C2195" s="225"/>
      <c r="D2195" s="225"/>
      <c r="E2195" s="225"/>
      <c r="Q2195" s="31">
        <v>42703</v>
      </c>
      <c r="R2195" s="107">
        <v>1648</v>
      </c>
      <c r="S2195" s="107">
        <v>1611</v>
      </c>
    </row>
    <row r="2196" spans="1:19">
      <c r="A2196" s="225"/>
      <c r="B2196" s="225"/>
      <c r="C2196" s="225"/>
      <c r="D2196" s="225"/>
      <c r="E2196" s="225"/>
      <c r="Q2196" s="31">
        <v>42704</v>
      </c>
      <c r="R2196" s="107">
        <v>1648</v>
      </c>
      <c r="S2196" s="107">
        <v>1611</v>
      </c>
    </row>
    <row r="2197" spans="1:19">
      <c r="A2197" s="225"/>
      <c r="B2197" s="225"/>
      <c r="C2197" s="225"/>
      <c r="D2197" s="225"/>
      <c r="E2197" s="225"/>
      <c r="Q2197" s="31">
        <v>42705</v>
      </c>
      <c r="R2197" s="107">
        <v>1648</v>
      </c>
      <c r="S2197" s="107">
        <v>1612</v>
      </c>
    </row>
    <row r="2198" spans="1:19">
      <c r="A2198" s="225"/>
      <c r="B2198" s="225"/>
      <c r="C2198" s="225"/>
      <c r="D2198" s="225"/>
      <c r="E2198" s="225"/>
      <c r="Q2198" s="31">
        <v>42706</v>
      </c>
      <c r="R2198" s="107">
        <v>1648</v>
      </c>
      <c r="S2198" s="107">
        <v>1612</v>
      </c>
    </row>
    <row r="2199" spans="1:19">
      <c r="A2199" s="225"/>
      <c r="B2199" s="225"/>
      <c r="C2199" s="225"/>
      <c r="D2199" s="225"/>
      <c r="E2199" s="225"/>
      <c r="Q2199" s="31">
        <v>42707</v>
      </c>
      <c r="R2199" s="107">
        <v>1648</v>
      </c>
      <c r="S2199" s="107">
        <v>1612</v>
      </c>
    </row>
    <row r="2200" spans="1:19">
      <c r="A2200" s="225"/>
      <c r="B2200" s="225"/>
      <c r="C2200" s="225"/>
      <c r="D2200" s="225"/>
      <c r="E2200" s="225"/>
      <c r="Q2200" s="31">
        <v>42708</v>
      </c>
      <c r="R2200" s="107">
        <v>1648</v>
      </c>
      <c r="S2200" s="107">
        <v>1612</v>
      </c>
    </row>
    <row r="2201" spans="1:19">
      <c r="A2201" s="225"/>
      <c r="B2201" s="225"/>
      <c r="C2201" s="225"/>
      <c r="D2201" s="225"/>
      <c r="E2201" s="225"/>
      <c r="Q2201" s="211">
        <v>42709</v>
      </c>
      <c r="R2201" s="106">
        <v>1649</v>
      </c>
      <c r="S2201" s="106">
        <v>1612</v>
      </c>
    </row>
    <row r="2202" spans="1:19">
      <c r="A2202" s="225"/>
      <c r="B2202" s="225"/>
      <c r="C2202" s="225"/>
      <c r="D2202" s="225"/>
      <c r="E2202" s="225"/>
      <c r="Q2202" s="211">
        <v>42710</v>
      </c>
      <c r="R2202" s="106">
        <v>1649</v>
      </c>
      <c r="S2202" s="106">
        <v>1612</v>
      </c>
    </row>
    <row r="2203" spans="1:19">
      <c r="A2203" s="225"/>
      <c r="B2203" s="225"/>
      <c r="C2203" s="225"/>
      <c r="D2203" s="225"/>
      <c r="E2203" s="225"/>
      <c r="Q2203" s="211">
        <v>42711</v>
      </c>
      <c r="R2203" s="106">
        <v>1649</v>
      </c>
      <c r="S2203" s="106">
        <v>1612</v>
      </c>
    </row>
    <row r="2204" spans="1:19">
      <c r="A2204" s="225"/>
      <c r="B2204" s="225"/>
      <c r="C2204" s="225"/>
      <c r="D2204" s="225"/>
      <c r="E2204" s="225"/>
      <c r="Q2204" s="211">
        <v>42712</v>
      </c>
      <c r="R2204" s="106">
        <v>1649</v>
      </c>
      <c r="S2204" s="106">
        <v>1612</v>
      </c>
    </row>
    <row r="2205" spans="1:19">
      <c r="A2205" s="225"/>
      <c r="B2205" s="225"/>
      <c r="C2205" s="225"/>
      <c r="D2205" s="225"/>
      <c r="E2205" s="225"/>
      <c r="Q2205" s="211">
        <v>42713</v>
      </c>
      <c r="R2205" s="106">
        <v>1649</v>
      </c>
      <c r="S2205" s="106">
        <v>1612</v>
      </c>
    </row>
    <row r="2206" spans="1:19">
      <c r="A2206" s="225"/>
      <c r="B2206" s="225"/>
      <c r="C2206" s="225"/>
      <c r="D2206" s="225"/>
      <c r="E2206" s="225"/>
      <c r="Q2206" s="211">
        <v>42714</v>
      </c>
      <c r="R2206" s="106">
        <v>1649</v>
      </c>
      <c r="S2206" s="106">
        <v>1612</v>
      </c>
    </row>
    <row r="2207" spans="1:19">
      <c r="A2207" s="225"/>
      <c r="B2207" s="225"/>
      <c r="C2207" s="225"/>
      <c r="D2207" s="225"/>
      <c r="E2207" s="225"/>
      <c r="Q2207" s="211">
        <v>42715</v>
      </c>
      <c r="R2207" s="106">
        <v>1649</v>
      </c>
      <c r="S2207" s="106">
        <v>1612</v>
      </c>
    </row>
    <row r="2208" spans="1:19">
      <c r="A2208" s="225"/>
      <c r="B2208" s="225"/>
      <c r="C2208" s="225"/>
      <c r="D2208" s="225"/>
      <c r="E2208" s="225"/>
      <c r="Q2208" s="31">
        <v>42716</v>
      </c>
      <c r="R2208" s="107">
        <v>1650</v>
      </c>
      <c r="S2208" s="107">
        <v>1612</v>
      </c>
    </row>
    <row r="2209" spans="1:19">
      <c r="A2209" s="225"/>
      <c r="B2209" s="225"/>
      <c r="C2209" s="225"/>
      <c r="D2209" s="225"/>
      <c r="E2209" s="225"/>
      <c r="Q2209" s="31">
        <v>42717</v>
      </c>
      <c r="R2209" s="107">
        <v>1650</v>
      </c>
      <c r="S2209" s="107">
        <v>1612</v>
      </c>
    </row>
    <row r="2210" spans="1:19">
      <c r="A2210" s="225"/>
      <c r="B2210" s="225"/>
      <c r="C2210" s="225"/>
      <c r="D2210" s="225"/>
      <c r="E2210" s="225"/>
      <c r="Q2210" s="31">
        <v>42718</v>
      </c>
      <c r="R2210" s="107">
        <v>1650</v>
      </c>
      <c r="S2210" s="107">
        <v>1612</v>
      </c>
    </row>
    <row r="2211" spans="1:19">
      <c r="A2211" s="225"/>
      <c r="B2211" s="225"/>
      <c r="C2211" s="225"/>
      <c r="D2211" s="225"/>
      <c r="E2211" s="225"/>
      <c r="Q2211" s="31">
        <v>42719</v>
      </c>
      <c r="R2211" s="107">
        <v>1650</v>
      </c>
      <c r="S2211" s="107">
        <v>1612</v>
      </c>
    </row>
    <row r="2212" spans="1:19">
      <c r="A2212" s="225"/>
      <c r="B2212" s="225"/>
      <c r="C2212" s="225"/>
      <c r="D2212" s="225"/>
      <c r="E2212" s="225"/>
      <c r="Q2212" s="31">
        <v>42720</v>
      </c>
      <c r="R2212" s="107">
        <v>1650</v>
      </c>
      <c r="S2212" s="107">
        <v>1612</v>
      </c>
    </row>
    <row r="2213" spans="1:19">
      <c r="A2213" s="225"/>
      <c r="B2213" s="225"/>
      <c r="C2213" s="225"/>
      <c r="D2213" s="225"/>
      <c r="E2213" s="225"/>
      <c r="Q2213" s="31">
        <v>42721</v>
      </c>
      <c r="R2213" s="107">
        <v>1650</v>
      </c>
      <c r="S2213" s="107">
        <v>1612</v>
      </c>
    </row>
    <row r="2214" spans="1:19">
      <c r="A2214" s="225"/>
      <c r="B2214" s="225"/>
      <c r="C2214" s="225"/>
      <c r="D2214" s="225"/>
      <c r="E2214" s="225"/>
      <c r="Q2214" s="31">
        <v>42722</v>
      </c>
      <c r="R2214" s="107">
        <v>1650</v>
      </c>
      <c r="S2214" s="107">
        <v>1612</v>
      </c>
    </row>
    <row r="2215" spans="1:19">
      <c r="A2215" s="225"/>
      <c r="B2215" s="225"/>
      <c r="C2215" s="225"/>
      <c r="D2215" s="225"/>
      <c r="E2215" s="225"/>
      <c r="Q2215" s="211">
        <v>42723</v>
      </c>
      <c r="R2215" s="106">
        <v>1651</v>
      </c>
      <c r="S2215" s="106">
        <v>1612</v>
      </c>
    </row>
    <row r="2216" spans="1:19">
      <c r="A2216" s="225"/>
      <c r="B2216" s="225"/>
      <c r="C2216" s="225"/>
      <c r="D2216" s="225"/>
      <c r="E2216" s="225"/>
      <c r="Q2216" s="211">
        <v>42724</v>
      </c>
      <c r="R2216" s="106">
        <v>1651</v>
      </c>
      <c r="S2216" s="106">
        <v>1612</v>
      </c>
    </row>
    <row r="2217" spans="1:19">
      <c r="A2217" s="225"/>
      <c r="B2217" s="225"/>
      <c r="C2217" s="225"/>
      <c r="D2217" s="225"/>
      <c r="E2217" s="225"/>
      <c r="Q2217" s="211">
        <v>42725</v>
      </c>
      <c r="R2217" s="106">
        <v>1651</v>
      </c>
      <c r="S2217" s="106">
        <v>1612</v>
      </c>
    </row>
    <row r="2218" spans="1:19">
      <c r="A2218" s="225"/>
      <c r="B2218" s="225"/>
      <c r="C2218" s="225"/>
      <c r="D2218" s="225"/>
      <c r="E2218" s="225"/>
      <c r="Q2218" s="211">
        <v>42726</v>
      </c>
      <c r="R2218" s="106">
        <v>1651</v>
      </c>
      <c r="S2218" s="106">
        <v>1612</v>
      </c>
    </row>
    <row r="2219" spans="1:19">
      <c r="A2219" s="225"/>
      <c r="B2219" s="225"/>
      <c r="C2219" s="225"/>
      <c r="D2219" s="225"/>
      <c r="E2219" s="225"/>
      <c r="Q2219" s="211">
        <v>42727</v>
      </c>
      <c r="R2219" s="106">
        <v>1651</v>
      </c>
      <c r="S2219" s="106">
        <v>1612</v>
      </c>
    </row>
    <row r="2220" spans="1:19">
      <c r="A2220" s="225"/>
      <c r="B2220" s="225"/>
      <c r="C2220" s="225"/>
      <c r="D2220" s="225"/>
      <c r="E2220" s="225"/>
      <c r="Q2220" s="211">
        <v>42728</v>
      </c>
      <c r="R2220" s="106">
        <v>1651</v>
      </c>
      <c r="S2220" s="106">
        <v>1612</v>
      </c>
    </row>
    <row r="2221" spans="1:19">
      <c r="A2221" s="225"/>
      <c r="B2221" s="225"/>
      <c r="C2221" s="225"/>
      <c r="D2221" s="225"/>
      <c r="E2221" s="225"/>
      <c r="Q2221" s="211">
        <v>42729</v>
      </c>
      <c r="R2221" s="106">
        <v>1651</v>
      </c>
      <c r="S2221" s="106">
        <v>1612</v>
      </c>
    </row>
    <row r="2222" spans="1:19">
      <c r="A2222" s="225"/>
      <c r="B2222" s="225"/>
      <c r="C2222" s="225"/>
      <c r="D2222" s="225"/>
      <c r="E2222" s="225"/>
      <c r="Q2222" s="31">
        <v>42730</v>
      </c>
      <c r="R2222" s="107">
        <v>1652</v>
      </c>
      <c r="S2222" s="107">
        <v>1612</v>
      </c>
    </row>
    <row r="2223" spans="1:19">
      <c r="A2223" s="225"/>
      <c r="B2223" s="225"/>
      <c r="C2223" s="225"/>
      <c r="D2223" s="225"/>
      <c r="E2223" s="225"/>
      <c r="Q2223" s="31">
        <v>42731</v>
      </c>
      <c r="R2223" s="107">
        <v>1652</v>
      </c>
      <c r="S2223" s="107">
        <v>1612</v>
      </c>
    </row>
    <row r="2224" spans="1:19">
      <c r="A2224" s="225"/>
      <c r="B2224" s="225"/>
      <c r="C2224" s="225"/>
      <c r="D2224" s="225"/>
      <c r="E2224" s="225"/>
      <c r="Q2224" s="31">
        <v>42732</v>
      </c>
      <c r="R2224" s="107">
        <v>1652</v>
      </c>
      <c r="S2224" s="107">
        <v>1612</v>
      </c>
    </row>
    <row r="2225" spans="1:19">
      <c r="A2225" s="225"/>
      <c r="B2225" s="225"/>
      <c r="C2225" s="225"/>
      <c r="D2225" s="225"/>
      <c r="E2225" s="225"/>
      <c r="Q2225" s="31">
        <v>42733</v>
      </c>
      <c r="R2225" s="107">
        <v>1652</v>
      </c>
      <c r="S2225" s="107">
        <v>1612</v>
      </c>
    </row>
    <row r="2226" spans="1:19">
      <c r="A2226" s="225"/>
      <c r="B2226" s="225"/>
      <c r="C2226" s="225"/>
      <c r="D2226" s="225"/>
      <c r="E2226" s="225"/>
      <c r="Q2226" s="31">
        <v>42734</v>
      </c>
      <c r="R2226" s="107">
        <v>1652</v>
      </c>
      <c r="S2226" s="107">
        <v>1612</v>
      </c>
    </row>
    <row r="2227" spans="1:19">
      <c r="A2227" s="225"/>
      <c r="B2227" s="225"/>
      <c r="C2227" s="225"/>
      <c r="D2227" s="225"/>
      <c r="E2227" s="225"/>
      <c r="Q2227" s="31">
        <v>42735</v>
      </c>
      <c r="R2227" s="107">
        <v>1652</v>
      </c>
      <c r="S2227" s="107">
        <v>1612</v>
      </c>
    </row>
    <row r="2228" spans="1:19">
      <c r="A2228" s="225"/>
      <c r="B2228" s="225"/>
      <c r="C2228" s="225"/>
      <c r="D2228" s="225"/>
      <c r="E2228" s="225"/>
      <c r="Q2228" s="31">
        <v>42736</v>
      </c>
      <c r="R2228" s="107">
        <v>1652</v>
      </c>
      <c r="S2228" s="107">
        <v>1701</v>
      </c>
    </row>
    <row r="2229" spans="1:19">
      <c r="A2229" s="225"/>
      <c r="B2229" s="225"/>
      <c r="C2229" s="225"/>
      <c r="D2229" s="225"/>
      <c r="E2229" s="225"/>
      <c r="Q2229" s="211">
        <v>42737</v>
      </c>
      <c r="R2229" s="106">
        <v>1701</v>
      </c>
      <c r="S2229" s="106">
        <v>1701</v>
      </c>
    </row>
    <row r="2230" spans="1:19">
      <c r="A2230" s="225"/>
      <c r="B2230" s="225"/>
      <c r="C2230" s="225"/>
      <c r="D2230" s="225"/>
      <c r="E2230" s="225"/>
      <c r="Q2230" s="211">
        <v>42738</v>
      </c>
      <c r="R2230" s="106">
        <v>1701</v>
      </c>
      <c r="S2230" s="106">
        <v>1701</v>
      </c>
    </row>
    <row r="2231" spans="1:19">
      <c r="A2231" s="225"/>
      <c r="B2231" s="225"/>
      <c r="C2231" s="225"/>
      <c r="D2231" s="225"/>
      <c r="E2231" s="225"/>
      <c r="Q2231" s="211">
        <v>42739</v>
      </c>
      <c r="R2231" s="106">
        <v>1701</v>
      </c>
      <c r="S2231" s="106">
        <v>1701</v>
      </c>
    </row>
    <row r="2232" spans="1:19">
      <c r="A2232" s="225"/>
      <c r="B2232" s="225"/>
      <c r="C2232" s="225"/>
      <c r="D2232" s="225"/>
      <c r="E2232" s="225"/>
      <c r="Q2232" s="211">
        <v>42740</v>
      </c>
      <c r="R2232" s="106">
        <v>1701</v>
      </c>
      <c r="S2232" s="106">
        <v>1701</v>
      </c>
    </row>
    <row r="2233" spans="1:19">
      <c r="A2233" s="225"/>
      <c r="B2233" s="225"/>
      <c r="C2233" s="225"/>
      <c r="D2233" s="225"/>
      <c r="E2233" s="225"/>
      <c r="Q2233" s="211">
        <v>42741</v>
      </c>
      <c r="R2233" s="106">
        <v>1701</v>
      </c>
      <c r="S2233" s="106">
        <v>1701</v>
      </c>
    </row>
    <row r="2234" spans="1:19">
      <c r="A2234" s="225"/>
      <c r="B2234" s="225"/>
      <c r="C2234" s="225"/>
      <c r="D2234" s="225"/>
      <c r="E2234" s="225"/>
      <c r="Q2234" s="211">
        <v>42742</v>
      </c>
      <c r="R2234" s="106">
        <v>1701</v>
      </c>
      <c r="S2234" s="106">
        <v>1701</v>
      </c>
    </row>
    <row r="2235" spans="1:19">
      <c r="A2235" s="225"/>
      <c r="B2235" s="225"/>
      <c r="C2235" s="225"/>
      <c r="D2235" s="225"/>
      <c r="E2235" s="225"/>
      <c r="Q2235" s="211">
        <v>42743</v>
      </c>
      <c r="R2235" s="106">
        <v>1701</v>
      </c>
      <c r="S2235" s="106">
        <v>1701</v>
      </c>
    </row>
    <row r="2236" spans="1:19">
      <c r="A2236" s="225"/>
      <c r="B2236" s="225"/>
      <c r="C2236" s="225"/>
      <c r="D2236" s="225"/>
      <c r="E2236" s="225"/>
      <c r="Q2236" s="31">
        <v>42744</v>
      </c>
      <c r="R2236" s="107">
        <v>1702</v>
      </c>
      <c r="S2236" s="107">
        <v>1701</v>
      </c>
    </row>
    <row r="2237" spans="1:19">
      <c r="A2237" s="225"/>
      <c r="B2237" s="225"/>
      <c r="C2237" s="225"/>
      <c r="D2237" s="225"/>
      <c r="E2237" s="225"/>
      <c r="Q2237" s="31">
        <v>42745</v>
      </c>
      <c r="R2237" s="107">
        <v>1702</v>
      </c>
      <c r="S2237" s="107">
        <v>1701</v>
      </c>
    </row>
    <row r="2238" spans="1:19">
      <c r="A2238" s="225"/>
      <c r="B2238" s="225"/>
      <c r="C2238" s="225"/>
      <c r="D2238" s="225"/>
      <c r="E2238" s="225"/>
      <c r="Q2238" s="31">
        <v>42746</v>
      </c>
      <c r="R2238" s="107">
        <v>1702</v>
      </c>
      <c r="S2238" s="107">
        <v>1701</v>
      </c>
    </row>
    <row r="2239" spans="1:19">
      <c r="A2239" s="225"/>
      <c r="B2239" s="225"/>
      <c r="C2239" s="225"/>
      <c r="D2239" s="225"/>
      <c r="E2239" s="225"/>
      <c r="Q2239" s="31">
        <v>42747</v>
      </c>
      <c r="R2239" s="107">
        <v>1702</v>
      </c>
      <c r="S2239" s="107">
        <v>1701</v>
      </c>
    </row>
    <row r="2240" spans="1:19">
      <c r="A2240" s="225"/>
      <c r="B2240" s="225"/>
      <c r="C2240" s="225"/>
      <c r="D2240" s="225"/>
      <c r="E2240" s="225"/>
      <c r="Q2240" s="31">
        <v>42748</v>
      </c>
      <c r="R2240" s="107">
        <v>1702</v>
      </c>
      <c r="S2240" s="107">
        <v>1701</v>
      </c>
    </row>
    <row r="2241" spans="1:19">
      <c r="A2241" s="225"/>
      <c r="B2241" s="225"/>
      <c r="C2241" s="225"/>
      <c r="D2241" s="225"/>
      <c r="E2241" s="225"/>
      <c r="Q2241" s="31">
        <v>42749</v>
      </c>
      <c r="R2241" s="107">
        <v>1702</v>
      </c>
      <c r="S2241" s="107">
        <v>1701</v>
      </c>
    </row>
    <row r="2242" spans="1:19">
      <c r="A2242" s="225"/>
      <c r="B2242" s="225"/>
      <c r="C2242" s="225"/>
      <c r="D2242" s="225"/>
      <c r="E2242" s="225"/>
      <c r="Q2242" s="31">
        <v>42750</v>
      </c>
      <c r="R2242" s="107">
        <v>1702</v>
      </c>
      <c r="S2242" s="107">
        <v>1701</v>
      </c>
    </row>
    <row r="2243" spans="1:19">
      <c r="A2243" s="225"/>
      <c r="B2243" s="225"/>
      <c r="C2243" s="225"/>
      <c r="D2243" s="225"/>
      <c r="E2243" s="225"/>
      <c r="Q2243" s="211">
        <v>42751</v>
      </c>
      <c r="R2243" s="106">
        <v>1703</v>
      </c>
      <c r="S2243" s="106">
        <v>1701</v>
      </c>
    </row>
    <row r="2244" spans="1:19">
      <c r="A2244" s="225"/>
      <c r="B2244" s="225"/>
      <c r="C2244" s="225"/>
      <c r="D2244" s="225"/>
      <c r="E2244" s="225"/>
      <c r="Q2244" s="211">
        <v>42752</v>
      </c>
      <c r="R2244" s="106">
        <v>1703</v>
      </c>
      <c r="S2244" s="106">
        <v>1701</v>
      </c>
    </row>
    <row r="2245" spans="1:19">
      <c r="A2245" s="225"/>
      <c r="B2245" s="225"/>
      <c r="C2245" s="225"/>
      <c r="D2245" s="225"/>
      <c r="E2245" s="225"/>
      <c r="Q2245" s="211">
        <v>42753</v>
      </c>
      <c r="R2245" s="106">
        <v>1703</v>
      </c>
      <c r="S2245" s="106">
        <v>1701</v>
      </c>
    </row>
    <row r="2246" spans="1:19">
      <c r="A2246" s="225"/>
      <c r="B2246" s="225"/>
      <c r="C2246" s="225"/>
      <c r="D2246" s="225"/>
      <c r="E2246" s="225"/>
      <c r="Q2246" s="211">
        <v>42754</v>
      </c>
      <c r="R2246" s="106">
        <v>1703</v>
      </c>
      <c r="S2246" s="106">
        <v>1701</v>
      </c>
    </row>
    <row r="2247" spans="1:19">
      <c r="A2247" s="225"/>
      <c r="B2247" s="225"/>
      <c r="C2247" s="225"/>
      <c r="D2247" s="225"/>
      <c r="E2247" s="225"/>
      <c r="Q2247" s="211">
        <v>42755</v>
      </c>
      <c r="R2247" s="106">
        <v>1703</v>
      </c>
      <c r="S2247" s="106">
        <v>1701</v>
      </c>
    </row>
    <row r="2248" spans="1:19">
      <c r="A2248" s="225"/>
      <c r="B2248" s="225"/>
      <c r="C2248" s="225"/>
      <c r="D2248" s="225"/>
      <c r="E2248" s="225"/>
      <c r="Q2248" s="211">
        <v>42756</v>
      </c>
      <c r="R2248" s="106">
        <v>1703</v>
      </c>
      <c r="S2248" s="106">
        <v>1701</v>
      </c>
    </row>
    <row r="2249" spans="1:19">
      <c r="A2249" s="225"/>
      <c r="B2249" s="225"/>
      <c r="C2249" s="225"/>
      <c r="D2249" s="225"/>
      <c r="E2249" s="225"/>
      <c r="Q2249" s="211">
        <v>42757</v>
      </c>
      <c r="R2249" s="106">
        <v>1703</v>
      </c>
      <c r="S2249" s="106">
        <v>1701</v>
      </c>
    </row>
    <row r="2250" spans="1:19">
      <c r="A2250" s="225"/>
      <c r="B2250" s="225"/>
      <c r="C2250" s="225"/>
      <c r="D2250" s="225"/>
      <c r="E2250" s="225"/>
      <c r="Q2250" s="31">
        <v>42758</v>
      </c>
      <c r="R2250" s="107">
        <v>1704</v>
      </c>
      <c r="S2250" s="107">
        <v>1701</v>
      </c>
    </row>
    <row r="2251" spans="1:19">
      <c r="A2251" s="225"/>
      <c r="B2251" s="225"/>
      <c r="C2251" s="225"/>
      <c r="D2251" s="225"/>
      <c r="E2251" s="225"/>
      <c r="Q2251" s="31">
        <v>42759</v>
      </c>
      <c r="R2251" s="107">
        <v>1704</v>
      </c>
      <c r="S2251" s="107">
        <v>1701</v>
      </c>
    </row>
    <row r="2252" spans="1:19">
      <c r="A2252" s="225"/>
      <c r="B2252" s="225"/>
      <c r="C2252" s="225"/>
      <c r="D2252" s="225"/>
      <c r="E2252" s="225"/>
      <c r="Q2252" s="31">
        <v>42760</v>
      </c>
      <c r="R2252" s="107">
        <v>1704</v>
      </c>
      <c r="S2252" s="107">
        <v>1701</v>
      </c>
    </row>
    <row r="2253" spans="1:19">
      <c r="A2253" s="225"/>
      <c r="B2253" s="225"/>
      <c r="C2253" s="225"/>
      <c r="D2253" s="225"/>
      <c r="E2253" s="225"/>
      <c r="Q2253" s="31">
        <v>42761</v>
      </c>
      <c r="R2253" s="107">
        <v>1704</v>
      </c>
      <c r="S2253" s="107">
        <v>1701</v>
      </c>
    </row>
    <row r="2254" spans="1:19">
      <c r="A2254" s="225"/>
      <c r="B2254" s="225"/>
      <c r="C2254" s="225"/>
      <c r="D2254" s="225"/>
      <c r="E2254" s="225"/>
      <c r="Q2254" s="31">
        <v>42762</v>
      </c>
      <c r="R2254" s="107">
        <v>1704</v>
      </c>
      <c r="S2254" s="107">
        <v>1701</v>
      </c>
    </row>
    <row r="2255" spans="1:19">
      <c r="A2255" s="225"/>
      <c r="B2255" s="225"/>
      <c r="C2255" s="225"/>
      <c r="D2255" s="225"/>
      <c r="E2255" s="225"/>
      <c r="Q2255" s="31">
        <v>42763</v>
      </c>
      <c r="R2255" s="107">
        <v>1704</v>
      </c>
      <c r="S2255" s="107">
        <v>1701</v>
      </c>
    </row>
    <row r="2256" spans="1:19">
      <c r="A2256" s="225"/>
      <c r="B2256" s="225"/>
      <c r="C2256" s="225"/>
      <c r="D2256" s="225"/>
      <c r="E2256" s="225"/>
      <c r="Q2256" s="31">
        <v>42764</v>
      </c>
      <c r="R2256" s="107">
        <v>1704</v>
      </c>
      <c r="S2256" s="107">
        <v>1701</v>
      </c>
    </row>
    <row r="2257" spans="1:19">
      <c r="A2257" s="225"/>
      <c r="B2257" s="225"/>
      <c r="C2257" s="225"/>
      <c r="D2257" s="225"/>
      <c r="E2257" s="225"/>
      <c r="Q2257" s="211">
        <v>42765</v>
      </c>
      <c r="R2257" s="106">
        <v>1705</v>
      </c>
      <c r="S2257" s="106">
        <v>1701</v>
      </c>
    </row>
    <row r="2258" spans="1:19">
      <c r="A2258" s="225"/>
      <c r="B2258" s="225"/>
      <c r="C2258" s="225"/>
      <c r="D2258" s="225"/>
      <c r="E2258" s="225"/>
      <c r="Q2258" s="211">
        <v>42766</v>
      </c>
      <c r="R2258" s="106">
        <v>1705</v>
      </c>
      <c r="S2258" s="106">
        <v>1701</v>
      </c>
    </row>
    <row r="2259" spans="1:19">
      <c r="A2259" s="225"/>
      <c r="B2259" s="225"/>
      <c r="C2259" s="225"/>
      <c r="D2259" s="225"/>
      <c r="E2259" s="225"/>
      <c r="Q2259" s="211">
        <v>42767</v>
      </c>
      <c r="R2259" s="106">
        <v>1705</v>
      </c>
      <c r="S2259" s="106">
        <v>1702</v>
      </c>
    </row>
    <row r="2260" spans="1:19">
      <c r="A2260" s="225"/>
      <c r="B2260" s="225"/>
      <c r="C2260" s="225"/>
      <c r="D2260" s="225"/>
      <c r="E2260" s="225"/>
      <c r="Q2260" s="211">
        <v>42768</v>
      </c>
      <c r="R2260" s="106">
        <v>1705</v>
      </c>
      <c r="S2260" s="106">
        <v>1702</v>
      </c>
    </row>
    <row r="2261" spans="1:19">
      <c r="A2261" s="225"/>
      <c r="B2261" s="225"/>
      <c r="C2261" s="225"/>
      <c r="D2261" s="225"/>
      <c r="E2261" s="225"/>
      <c r="Q2261" s="211">
        <v>42769</v>
      </c>
      <c r="R2261" s="106">
        <v>1705</v>
      </c>
      <c r="S2261" s="106">
        <v>1702</v>
      </c>
    </row>
    <row r="2262" spans="1:19">
      <c r="A2262" s="225"/>
      <c r="B2262" s="225"/>
      <c r="C2262" s="225"/>
      <c r="D2262" s="225"/>
      <c r="E2262" s="225"/>
      <c r="Q2262" s="211">
        <v>42770</v>
      </c>
      <c r="R2262" s="106">
        <v>1705</v>
      </c>
      <c r="S2262" s="106">
        <v>1702</v>
      </c>
    </row>
    <row r="2263" spans="1:19">
      <c r="A2263" s="225"/>
      <c r="B2263" s="225"/>
      <c r="C2263" s="225"/>
      <c r="D2263" s="225"/>
      <c r="E2263" s="225"/>
      <c r="Q2263" s="211">
        <v>42771</v>
      </c>
      <c r="R2263" s="106">
        <v>1705</v>
      </c>
      <c r="S2263" s="106">
        <v>1702</v>
      </c>
    </row>
    <row r="2264" spans="1:19">
      <c r="A2264" s="225"/>
      <c r="B2264" s="225"/>
      <c r="C2264" s="225"/>
      <c r="D2264" s="225"/>
      <c r="E2264" s="225"/>
      <c r="Q2264" s="31">
        <v>42772</v>
      </c>
      <c r="R2264" s="107">
        <v>1706</v>
      </c>
      <c r="S2264" s="107">
        <v>1702</v>
      </c>
    </row>
    <row r="2265" spans="1:19">
      <c r="A2265" s="225"/>
      <c r="B2265" s="225"/>
      <c r="C2265" s="225"/>
      <c r="D2265" s="225"/>
      <c r="E2265" s="225"/>
      <c r="Q2265" s="31">
        <v>42773</v>
      </c>
      <c r="R2265" s="107">
        <v>1706</v>
      </c>
      <c r="S2265" s="107">
        <v>1702</v>
      </c>
    </row>
    <row r="2266" spans="1:19">
      <c r="A2266" s="225"/>
      <c r="B2266" s="225"/>
      <c r="C2266" s="225"/>
      <c r="D2266" s="225"/>
      <c r="E2266" s="225"/>
      <c r="Q2266" s="31">
        <v>42774</v>
      </c>
      <c r="R2266" s="107">
        <v>1706</v>
      </c>
      <c r="S2266" s="107">
        <v>1702</v>
      </c>
    </row>
    <row r="2267" spans="1:19">
      <c r="A2267" s="225"/>
      <c r="B2267" s="225"/>
      <c r="C2267" s="225"/>
      <c r="D2267" s="225"/>
      <c r="E2267" s="225"/>
      <c r="Q2267" s="31">
        <v>42775</v>
      </c>
      <c r="R2267" s="107">
        <v>1706</v>
      </c>
      <c r="S2267" s="107">
        <v>1702</v>
      </c>
    </row>
    <row r="2268" spans="1:19">
      <c r="A2268" s="225"/>
      <c r="B2268" s="225"/>
      <c r="C2268" s="225"/>
      <c r="D2268" s="225"/>
      <c r="E2268" s="225"/>
      <c r="Q2268" s="31">
        <v>42776</v>
      </c>
      <c r="R2268" s="107">
        <v>1706</v>
      </c>
      <c r="S2268" s="107">
        <v>1702</v>
      </c>
    </row>
    <row r="2269" spans="1:19">
      <c r="A2269" s="225"/>
      <c r="B2269" s="225"/>
      <c r="C2269" s="225"/>
      <c r="D2269" s="225"/>
      <c r="E2269" s="225"/>
      <c r="Q2269" s="31">
        <v>42777</v>
      </c>
      <c r="R2269" s="107">
        <v>1706</v>
      </c>
      <c r="S2269" s="107">
        <v>1702</v>
      </c>
    </row>
    <row r="2270" spans="1:19">
      <c r="A2270" s="225"/>
      <c r="B2270" s="225"/>
      <c r="C2270" s="225"/>
      <c r="D2270" s="225"/>
      <c r="E2270" s="225"/>
      <c r="Q2270" s="31">
        <v>42778</v>
      </c>
      <c r="R2270" s="107">
        <v>1706</v>
      </c>
      <c r="S2270" s="107">
        <v>1702</v>
      </c>
    </row>
    <row r="2271" spans="1:19">
      <c r="A2271" s="225"/>
      <c r="B2271" s="225"/>
      <c r="C2271" s="225"/>
      <c r="D2271" s="225"/>
      <c r="E2271" s="225"/>
      <c r="Q2271" s="211">
        <v>42779</v>
      </c>
      <c r="R2271" s="106">
        <v>1707</v>
      </c>
      <c r="S2271" s="106">
        <v>1702</v>
      </c>
    </row>
    <row r="2272" spans="1:19">
      <c r="A2272" s="225"/>
      <c r="B2272" s="225"/>
      <c r="C2272" s="225"/>
      <c r="D2272" s="225"/>
      <c r="E2272" s="225"/>
      <c r="Q2272" s="211">
        <v>42780</v>
      </c>
      <c r="R2272" s="106">
        <v>1707</v>
      </c>
      <c r="S2272" s="106">
        <v>1702</v>
      </c>
    </row>
    <row r="2273" spans="1:19">
      <c r="A2273" s="225"/>
      <c r="B2273" s="225"/>
      <c r="C2273" s="225"/>
      <c r="D2273" s="225"/>
      <c r="E2273" s="225"/>
      <c r="Q2273" s="211">
        <v>42781</v>
      </c>
      <c r="R2273" s="106">
        <v>1707</v>
      </c>
      <c r="S2273" s="106">
        <v>1702</v>
      </c>
    </row>
    <row r="2274" spans="1:19">
      <c r="A2274" s="225"/>
      <c r="B2274" s="225"/>
      <c r="C2274" s="225"/>
      <c r="D2274" s="225"/>
      <c r="E2274" s="225"/>
      <c r="Q2274" s="211">
        <v>42782</v>
      </c>
      <c r="R2274" s="106">
        <v>1707</v>
      </c>
      <c r="S2274" s="106">
        <v>1702</v>
      </c>
    </row>
    <row r="2275" spans="1:19">
      <c r="A2275" s="225"/>
      <c r="B2275" s="225"/>
      <c r="C2275" s="225"/>
      <c r="D2275" s="225"/>
      <c r="E2275" s="225"/>
      <c r="Q2275" s="211">
        <v>42783</v>
      </c>
      <c r="R2275" s="106">
        <v>1707</v>
      </c>
      <c r="S2275" s="106">
        <v>1702</v>
      </c>
    </row>
    <row r="2276" spans="1:19">
      <c r="A2276" s="225"/>
      <c r="B2276" s="225"/>
      <c r="C2276" s="225"/>
      <c r="D2276" s="225"/>
      <c r="E2276" s="225"/>
      <c r="Q2276" s="211">
        <v>42784</v>
      </c>
      <c r="R2276" s="106">
        <v>1707</v>
      </c>
      <c r="S2276" s="106">
        <v>1702</v>
      </c>
    </row>
    <row r="2277" spans="1:19">
      <c r="A2277" s="225"/>
      <c r="B2277" s="225"/>
      <c r="C2277" s="225"/>
      <c r="D2277" s="225"/>
      <c r="E2277" s="225"/>
      <c r="Q2277" s="211">
        <v>42785</v>
      </c>
      <c r="R2277" s="106">
        <v>1707</v>
      </c>
      <c r="S2277" s="106">
        <v>1702</v>
      </c>
    </row>
    <row r="2278" spans="1:19">
      <c r="A2278" s="225"/>
      <c r="B2278" s="225"/>
      <c r="C2278" s="225"/>
      <c r="D2278" s="225"/>
      <c r="E2278" s="225"/>
      <c r="Q2278" s="31">
        <v>42786</v>
      </c>
      <c r="R2278" s="107">
        <v>1708</v>
      </c>
      <c r="S2278" s="107">
        <v>1702</v>
      </c>
    </row>
    <row r="2279" spans="1:19">
      <c r="A2279" s="225"/>
      <c r="B2279" s="225"/>
      <c r="C2279" s="225"/>
      <c r="D2279" s="225"/>
      <c r="E2279" s="225"/>
      <c r="Q2279" s="31">
        <v>42787</v>
      </c>
      <c r="R2279" s="107">
        <v>1708</v>
      </c>
      <c r="S2279" s="107">
        <v>1702</v>
      </c>
    </row>
    <row r="2280" spans="1:19">
      <c r="A2280" s="225"/>
      <c r="B2280" s="225"/>
      <c r="C2280" s="225"/>
      <c r="D2280" s="225"/>
      <c r="E2280" s="225"/>
      <c r="Q2280" s="31">
        <v>42788</v>
      </c>
      <c r="R2280" s="107">
        <v>1708</v>
      </c>
      <c r="S2280" s="107">
        <v>1702</v>
      </c>
    </row>
    <row r="2281" spans="1:19">
      <c r="A2281" s="225"/>
      <c r="B2281" s="225"/>
      <c r="C2281" s="225"/>
      <c r="D2281" s="225"/>
      <c r="E2281" s="225"/>
      <c r="Q2281" s="31">
        <v>42789</v>
      </c>
      <c r="R2281" s="107">
        <v>1708</v>
      </c>
      <c r="S2281" s="107">
        <v>1702</v>
      </c>
    </row>
    <row r="2282" spans="1:19">
      <c r="A2282" s="225"/>
      <c r="B2282" s="225"/>
      <c r="C2282" s="225"/>
      <c r="D2282" s="225"/>
      <c r="E2282" s="225"/>
      <c r="Q2282" s="31">
        <v>42790</v>
      </c>
      <c r="R2282" s="107">
        <v>1708</v>
      </c>
      <c r="S2282" s="107">
        <v>1702</v>
      </c>
    </row>
    <row r="2283" spans="1:19">
      <c r="A2283" s="225"/>
      <c r="B2283" s="225"/>
      <c r="C2283" s="225"/>
      <c r="D2283" s="225"/>
      <c r="E2283" s="225"/>
      <c r="Q2283" s="31">
        <v>42791</v>
      </c>
      <c r="R2283" s="107">
        <v>1708</v>
      </c>
      <c r="S2283" s="107">
        <v>1702</v>
      </c>
    </row>
    <row r="2284" spans="1:19">
      <c r="A2284" s="225"/>
      <c r="B2284" s="225"/>
      <c r="C2284" s="225"/>
      <c r="D2284" s="225"/>
      <c r="E2284" s="225"/>
      <c r="Q2284" s="31">
        <v>42792</v>
      </c>
      <c r="R2284" s="107">
        <v>1708</v>
      </c>
      <c r="S2284" s="107">
        <v>1702</v>
      </c>
    </row>
    <row r="2285" spans="1:19">
      <c r="A2285" s="225"/>
      <c r="B2285" s="225"/>
      <c r="C2285" s="225"/>
      <c r="D2285" s="225"/>
      <c r="E2285" s="225"/>
      <c r="Q2285" s="211">
        <v>42793</v>
      </c>
      <c r="R2285" s="106">
        <v>1709</v>
      </c>
      <c r="S2285" s="106">
        <v>1702</v>
      </c>
    </row>
    <row r="2286" spans="1:19">
      <c r="A2286" s="225"/>
      <c r="B2286" s="225"/>
      <c r="C2286" s="225"/>
      <c r="D2286" s="225"/>
      <c r="E2286" s="225"/>
      <c r="Q2286" s="211">
        <v>42794</v>
      </c>
      <c r="R2286" s="106">
        <v>1709</v>
      </c>
      <c r="S2286" s="106">
        <v>1702</v>
      </c>
    </row>
    <row r="2287" spans="1:19">
      <c r="A2287" s="225"/>
      <c r="B2287" s="225"/>
      <c r="C2287" s="225"/>
      <c r="D2287" s="225"/>
      <c r="E2287" s="225"/>
      <c r="Q2287" s="211">
        <v>42795</v>
      </c>
      <c r="R2287" s="106">
        <v>1709</v>
      </c>
      <c r="S2287" s="106">
        <v>1703</v>
      </c>
    </row>
    <row r="2288" spans="1:19">
      <c r="A2288" s="225"/>
      <c r="B2288" s="225"/>
      <c r="C2288" s="225"/>
      <c r="D2288" s="225"/>
      <c r="E2288" s="225"/>
      <c r="Q2288" s="211">
        <v>42796</v>
      </c>
      <c r="R2288" s="106">
        <v>1709</v>
      </c>
      <c r="S2288" s="106">
        <v>1703</v>
      </c>
    </row>
    <row r="2289" spans="1:19">
      <c r="A2289" s="225"/>
      <c r="B2289" s="225"/>
      <c r="C2289" s="225"/>
      <c r="D2289" s="225"/>
      <c r="E2289" s="225"/>
      <c r="Q2289" s="211">
        <v>42797</v>
      </c>
      <c r="R2289" s="106">
        <v>1709</v>
      </c>
      <c r="S2289" s="106">
        <v>1703</v>
      </c>
    </row>
    <row r="2290" spans="1:19">
      <c r="A2290" s="225"/>
      <c r="B2290" s="225"/>
      <c r="C2290" s="225"/>
      <c r="D2290" s="225"/>
      <c r="E2290" s="225"/>
      <c r="Q2290" s="211">
        <v>42798</v>
      </c>
      <c r="R2290" s="106">
        <v>1709</v>
      </c>
      <c r="S2290" s="106">
        <v>1703</v>
      </c>
    </row>
    <row r="2291" spans="1:19">
      <c r="A2291" s="225"/>
      <c r="B2291" s="225"/>
      <c r="C2291" s="225"/>
      <c r="D2291" s="225"/>
      <c r="E2291" s="225"/>
      <c r="Q2291" s="211">
        <v>42799</v>
      </c>
      <c r="R2291" s="106">
        <v>1709</v>
      </c>
      <c r="S2291" s="106">
        <v>1703</v>
      </c>
    </row>
    <row r="2292" spans="1:19">
      <c r="A2292" s="225"/>
      <c r="B2292" s="225"/>
      <c r="C2292" s="225"/>
      <c r="D2292" s="225"/>
      <c r="E2292" s="225"/>
      <c r="Q2292" s="31">
        <v>42800</v>
      </c>
      <c r="R2292" s="107">
        <v>1710</v>
      </c>
      <c r="S2292" s="107">
        <v>1703</v>
      </c>
    </row>
    <row r="2293" spans="1:19">
      <c r="A2293" s="225"/>
      <c r="B2293" s="225"/>
      <c r="C2293" s="225"/>
      <c r="D2293" s="225"/>
      <c r="E2293" s="225"/>
      <c r="Q2293" s="31">
        <v>42801</v>
      </c>
      <c r="R2293" s="107">
        <v>1710</v>
      </c>
      <c r="S2293" s="107">
        <v>1703</v>
      </c>
    </row>
    <row r="2294" spans="1:19">
      <c r="A2294" s="225"/>
      <c r="B2294" s="225"/>
      <c r="C2294" s="225"/>
      <c r="D2294" s="225"/>
      <c r="E2294" s="225"/>
      <c r="Q2294" s="31">
        <v>42802</v>
      </c>
      <c r="R2294" s="107">
        <v>1710</v>
      </c>
      <c r="S2294" s="107">
        <v>1703</v>
      </c>
    </row>
    <row r="2295" spans="1:19">
      <c r="A2295" s="225"/>
      <c r="B2295" s="225"/>
      <c r="C2295" s="225"/>
      <c r="D2295" s="225"/>
      <c r="E2295" s="225"/>
      <c r="Q2295" s="31">
        <v>42803</v>
      </c>
      <c r="R2295" s="107">
        <v>1710</v>
      </c>
      <c r="S2295" s="107">
        <v>1703</v>
      </c>
    </row>
    <row r="2296" spans="1:19">
      <c r="A2296" s="225"/>
      <c r="B2296" s="225"/>
      <c r="C2296" s="225"/>
      <c r="D2296" s="225"/>
      <c r="E2296" s="225"/>
      <c r="Q2296" s="31">
        <v>42804</v>
      </c>
      <c r="R2296" s="107">
        <v>1710</v>
      </c>
      <c r="S2296" s="107">
        <v>1703</v>
      </c>
    </row>
    <row r="2297" spans="1:19">
      <c r="A2297" s="225"/>
      <c r="B2297" s="225"/>
      <c r="C2297" s="225"/>
      <c r="D2297" s="225"/>
      <c r="E2297" s="225"/>
      <c r="Q2297" s="31">
        <v>42805</v>
      </c>
      <c r="R2297" s="107">
        <v>1710</v>
      </c>
      <c r="S2297" s="107">
        <v>1703</v>
      </c>
    </row>
    <row r="2298" spans="1:19">
      <c r="A2298" s="225"/>
      <c r="B2298" s="225"/>
      <c r="C2298" s="225"/>
      <c r="D2298" s="225"/>
      <c r="E2298" s="225"/>
      <c r="Q2298" s="31">
        <v>42806</v>
      </c>
      <c r="R2298" s="107">
        <v>1710</v>
      </c>
      <c r="S2298" s="107">
        <v>1703</v>
      </c>
    </row>
    <row r="2299" spans="1:19">
      <c r="A2299" s="225"/>
      <c r="B2299" s="225"/>
      <c r="C2299" s="225"/>
      <c r="D2299" s="225"/>
      <c r="E2299" s="225"/>
      <c r="Q2299" s="211">
        <v>42807</v>
      </c>
      <c r="R2299" s="106">
        <v>1711</v>
      </c>
      <c r="S2299" s="106">
        <v>1703</v>
      </c>
    </row>
    <row r="2300" spans="1:19">
      <c r="A2300" s="225"/>
      <c r="B2300" s="225"/>
      <c r="C2300" s="225"/>
      <c r="D2300" s="225"/>
      <c r="E2300" s="225"/>
      <c r="Q2300" s="211">
        <v>42808</v>
      </c>
      <c r="R2300" s="106">
        <v>1711</v>
      </c>
      <c r="S2300" s="106">
        <v>1703</v>
      </c>
    </row>
    <row r="2301" spans="1:19">
      <c r="A2301" s="225"/>
      <c r="B2301" s="225"/>
      <c r="C2301" s="225"/>
      <c r="D2301" s="225"/>
      <c r="E2301" s="225"/>
      <c r="Q2301" s="211">
        <v>42809</v>
      </c>
      <c r="R2301" s="106">
        <v>1711</v>
      </c>
      <c r="S2301" s="106">
        <v>1703</v>
      </c>
    </row>
    <row r="2302" spans="1:19">
      <c r="A2302" s="225"/>
      <c r="B2302" s="225"/>
      <c r="C2302" s="225"/>
      <c r="D2302" s="225"/>
      <c r="E2302" s="225"/>
      <c r="Q2302" s="211">
        <v>42810</v>
      </c>
      <c r="R2302" s="106">
        <v>1711</v>
      </c>
      <c r="S2302" s="106">
        <v>1703</v>
      </c>
    </row>
    <row r="2303" spans="1:19">
      <c r="A2303" s="225"/>
      <c r="B2303" s="225"/>
      <c r="C2303" s="225"/>
      <c r="D2303" s="225"/>
      <c r="E2303" s="225"/>
      <c r="Q2303" s="211">
        <v>42811</v>
      </c>
      <c r="R2303" s="106">
        <v>1711</v>
      </c>
      <c r="S2303" s="106">
        <v>1703</v>
      </c>
    </row>
    <row r="2304" spans="1:19">
      <c r="A2304" s="225"/>
      <c r="B2304" s="225"/>
      <c r="C2304" s="225"/>
      <c r="D2304" s="225"/>
      <c r="E2304" s="225"/>
      <c r="Q2304" s="211">
        <v>42812</v>
      </c>
      <c r="R2304" s="106">
        <v>1711</v>
      </c>
      <c r="S2304" s="106">
        <v>1703</v>
      </c>
    </row>
    <row r="2305" spans="1:19">
      <c r="A2305" s="225"/>
      <c r="B2305" s="225"/>
      <c r="C2305" s="225"/>
      <c r="D2305" s="225"/>
      <c r="E2305" s="225"/>
      <c r="Q2305" s="211">
        <v>42813</v>
      </c>
      <c r="R2305" s="106">
        <v>1711</v>
      </c>
      <c r="S2305" s="106">
        <v>1703</v>
      </c>
    </row>
    <row r="2306" spans="1:19">
      <c r="A2306" s="225"/>
      <c r="B2306" s="225"/>
      <c r="C2306" s="225"/>
      <c r="D2306" s="225"/>
      <c r="E2306" s="225"/>
      <c r="Q2306" s="31">
        <v>42814</v>
      </c>
      <c r="R2306" s="107">
        <v>1712</v>
      </c>
      <c r="S2306" s="107">
        <v>1703</v>
      </c>
    </row>
    <row r="2307" spans="1:19">
      <c r="A2307" s="225"/>
      <c r="B2307" s="225"/>
      <c r="C2307" s="225"/>
      <c r="D2307" s="225"/>
      <c r="E2307" s="225"/>
      <c r="Q2307" s="31">
        <v>42815</v>
      </c>
      <c r="R2307" s="107">
        <v>1712</v>
      </c>
      <c r="S2307" s="107">
        <v>1703</v>
      </c>
    </row>
    <row r="2308" spans="1:19">
      <c r="A2308" s="225"/>
      <c r="B2308" s="225"/>
      <c r="C2308" s="225"/>
      <c r="D2308" s="225"/>
      <c r="E2308" s="225"/>
      <c r="Q2308" s="31">
        <v>42816</v>
      </c>
      <c r="R2308" s="107">
        <v>1712</v>
      </c>
      <c r="S2308" s="107">
        <v>1703</v>
      </c>
    </row>
    <row r="2309" spans="1:19">
      <c r="A2309" s="225"/>
      <c r="B2309" s="225"/>
      <c r="C2309" s="225"/>
      <c r="D2309" s="225"/>
      <c r="E2309" s="225"/>
      <c r="Q2309" s="31">
        <v>42817</v>
      </c>
      <c r="R2309" s="107">
        <v>1712</v>
      </c>
      <c r="S2309" s="107">
        <v>1703</v>
      </c>
    </row>
    <row r="2310" spans="1:19">
      <c r="A2310" s="225"/>
      <c r="B2310" s="225"/>
      <c r="C2310" s="225"/>
      <c r="D2310" s="225"/>
      <c r="E2310" s="225"/>
      <c r="Q2310" s="31">
        <v>42818</v>
      </c>
      <c r="R2310" s="107">
        <v>1712</v>
      </c>
      <c r="S2310" s="107">
        <v>1703</v>
      </c>
    </row>
    <row r="2311" spans="1:19">
      <c r="A2311" s="225"/>
      <c r="B2311" s="225"/>
      <c r="C2311" s="225"/>
      <c r="D2311" s="225"/>
      <c r="E2311" s="225"/>
      <c r="Q2311" s="31">
        <v>42819</v>
      </c>
      <c r="R2311" s="107">
        <v>1712</v>
      </c>
      <c r="S2311" s="107">
        <v>1703</v>
      </c>
    </row>
    <row r="2312" spans="1:19">
      <c r="A2312" s="225"/>
      <c r="B2312" s="225"/>
      <c r="C2312" s="225"/>
      <c r="D2312" s="225"/>
      <c r="E2312" s="225"/>
      <c r="Q2312" s="31">
        <v>42820</v>
      </c>
      <c r="R2312" s="107">
        <v>1712</v>
      </c>
      <c r="S2312" s="107">
        <v>1703</v>
      </c>
    </row>
    <row r="2313" spans="1:19">
      <c r="A2313" s="225"/>
      <c r="B2313" s="225"/>
      <c r="C2313" s="225"/>
      <c r="D2313" s="225"/>
      <c r="E2313" s="225"/>
      <c r="Q2313" s="211">
        <v>42821</v>
      </c>
      <c r="R2313" s="106">
        <v>1713</v>
      </c>
      <c r="S2313" s="106">
        <v>1703</v>
      </c>
    </row>
    <row r="2314" spans="1:19">
      <c r="A2314" s="225"/>
      <c r="B2314" s="225"/>
      <c r="C2314" s="225"/>
      <c r="D2314" s="225"/>
      <c r="E2314" s="225"/>
      <c r="Q2314" s="211">
        <v>42822</v>
      </c>
      <c r="R2314" s="106">
        <v>1713</v>
      </c>
      <c r="S2314" s="106">
        <v>1703</v>
      </c>
    </row>
    <row r="2315" spans="1:19">
      <c r="A2315" s="225"/>
      <c r="B2315" s="225"/>
      <c r="C2315" s="225"/>
      <c r="D2315" s="225"/>
      <c r="E2315" s="225"/>
      <c r="Q2315" s="211">
        <v>42823</v>
      </c>
      <c r="R2315" s="106">
        <v>1713</v>
      </c>
      <c r="S2315" s="106">
        <v>1703</v>
      </c>
    </row>
    <row r="2316" spans="1:19">
      <c r="A2316" s="225"/>
      <c r="B2316" s="225"/>
      <c r="C2316" s="225"/>
      <c r="D2316" s="225"/>
      <c r="E2316" s="225"/>
      <c r="Q2316" s="211">
        <v>42824</v>
      </c>
      <c r="R2316" s="106">
        <v>1713</v>
      </c>
      <c r="S2316" s="106">
        <v>1703</v>
      </c>
    </row>
    <row r="2317" spans="1:19">
      <c r="A2317" s="225"/>
      <c r="B2317" s="225"/>
      <c r="C2317" s="225"/>
      <c r="D2317" s="225"/>
      <c r="E2317" s="225"/>
      <c r="Q2317" s="211">
        <v>42825</v>
      </c>
      <c r="R2317" s="106">
        <v>1713</v>
      </c>
      <c r="S2317" s="106">
        <v>1703</v>
      </c>
    </row>
    <row r="2318" spans="1:19">
      <c r="A2318" s="225"/>
      <c r="B2318" s="225"/>
      <c r="C2318" s="225"/>
      <c r="D2318" s="225"/>
      <c r="E2318" s="225"/>
      <c r="Q2318" s="211">
        <v>42826</v>
      </c>
      <c r="R2318" s="106">
        <v>1713</v>
      </c>
      <c r="S2318" s="106">
        <v>1704</v>
      </c>
    </row>
    <row r="2319" spans="1:19">
      <c r="A2319" s="225"/>
      <c r="B2319" s="225"/>
      <c r="C2319" s="225"/>
      <c r="D2319" s="225"/>
      <c r="E2319" s="225"/>
      <c r="Q2319" s="211">
        <v>42827</v>
      </c>
      <c r="R2319" s="106">
        <v>1713</v>
      </c>
      <c r="S2319" s="106">
        <v>1704</v>
      </c>
    </row>
    <row r="2320" spans="1:19">
      <c r="A2320" s="225"/>
      <c r="B2320" s="225"/>
      <c r="C2320" s="225"/>
      <c r="D2320" s="225"/>
      <c r="E2320" s="225"/>
      <c r="Q2320" s="31">
        <v>42828</v>
      </c>
      <c r="R2320" s="107">
        <v>1714</v>
      </c>
      <c r="S2320" s="107">
        <v>1704</v>
      </c>
    </row>
    <row r="2321" spans="1:19">
      <c r="A2321" s="225"/>
      <c r="B2321" s="225"/>
      <c r="C2321" s="225"/>
      <c r="D2321" s="225"/>
      <c r="E2321" s="225"/>
      <c r="Q2321" s="31">
        <v>42829</v>
      </c>
      <c r="R2321" s="107">
        <v>1714</v>
      </c>
      <c r="S2321" s="107">
        <v>1704</v>
      </c>
    </row>
    <row r="2322" spans="1:19">
      <c r="A2322" s="225"/>
      <c r="B2322" s="225"/>
      <c r="C2322" s="225"/>
      <c r="D2322" s="225"/>
      <c r="E2322" s="225"/>
      <c r="Q2322" s="31">
        <v>42830</v>
      </c>
      <c r="R2322" s="107">
        <v>1714</v>
      </c>
      <c r="S2322" s="107">
        <v>1704</v>
      </c>
    </row>
    <row r="2323" spans="1:19">
      <c r="A2323" s="225"/>
      <c r="B2323" s="225"/>
      <c r="C2323" s="225"/>
      <c r="D2323" s="225"/>
      <c r="E2323" s="225"/>
      <c r="Q2323" s="31">
        <v>42831</v>
      </c>
      <c r="R2323" s="107">
        <v>1714</v>
      </c>
      <c r="S2323" s="107">
        <v>1704</v>
      </c>
    </row>
    <row r="2324" spans="1:19">
      <c r="A2324" s="225"/>
      <c r="B2324" s="225"/>
      <c r="C2324" s="225"/>
      <c r="D2324" s="225"/>
      <c r="E2324" s="225"/>
      <c r="Q2324" s="31">
        <v>42832</v>
      </c>
      <c r="R2324" s="107">
        <v>1714</v>
      </c>
      <c r="S2324" s="107">
        <v>1704</v>
      </c>
    </row>
    <row r="2325" spans="1:19">
      <c r="A2325" s="225"/>
      <c r="B2325" s="225"/>
      <c r="C2325" s="225"/>
      <c r="D2325" s="225"/>
      <c r="E2325" s="225"/>
      <c r="Q2325" s="31">
        <v>42833</v>
      </c>
      <c r="R2325" s="107">
        <v>1714</v>
      </c>
      <c r="S2325" s="107">
        <v>1704</v>
      </c>
    </row>
    <row r="2326" spans="1:19">
      <c r="A2326" s="225"/>
      <c r="B2326" s="225"/>
      <c r="C2326" s="225"/>
      <c r="D2326" s="225"/>
      <c r="E2326" s="225"/>
      <c r="Q2326" s="31">
        <v>42834</v>
      </c>
      <c r="R2326" s="107">
        <v>1714</v>
      </c>
      <c r="S2326" s="107">
        <v>1704</v>
      </c>
    </row>
    <row r="2327" spans="1:19">
      <c r="A2327" s="225"/>
      <c r="B2327" s="225"/>
      <c r="C2327" s="225"/>
      <c r="D2327" s="225"/>
      <c r="E2327" s="225"/>
      <c r="Q2327" s="211">
        <v>42835</v>
      </c>
      <c r="R2327" s="106">
        <v>1715</v>
      </c>
      <c r="S2327" s="106">
        <v>1704</v>
      </c>
    </row>
    <row r="2328" spans="1:19">
      <c r="A2328" s="225"/>
      <c r="B2328" s="225"/>
      <c r="C2328" s="225"/>
      <c r="D2328" s="225"/>
      <c r="E2328" s="225"/>
      <c r="Q2328" s="211">
        <v>42836</v>
      </c>
      <c r="R2328" s="106">
        <v>1715</v>
      </c>
      <c r="S2328" s="106">
        <v>1704</v>
      </c>
    </row>
    <row r="2329" spans="1:19">
      <c r="A2329" s="225"/>
      <c r="B2329" s="225"/>
      <c r="C2329" s="225"/>
      <c r="D2329" s="225"/>
      <c r="E2329" s="225"/>
      <c r="Q2329" s="211">
        <v>42837</v>
      </c>
      <c r="R2329" s="106">
        <v>1715</v>
      </c>
      <c r="S2329" s="106">
        <v>1704</v>
      </c>
    </row>
    <row r="2330" spans="1:19">
      <c r="A2330" s="225"/>
      <c r="B2330" s="225"/>
      <c r="C2330" s="225"/>
      <c r="D2330" s="225"/>
      <c r="E2330" s="225"/>
      <c r="Q2330" s="211">
        <v>42838</v>
      </c>
      <c r="R2330" s="106">
        <v>1715</v>
      </c>
      <c r="S2330" s="106">
        <v>1704</v>
      </c>
    </row>
    <row r="2331" spans="1:19">
      <c r="A2331" s="225"/>
      <c r="B2331" s="225"/>
      <c r="C2331" s="225"/>
      <c r="D2331" s="225"/>
      <c r="E2331" s="225"/>
      <c r="Q2331" s="211">
        <v>42839</v>
      </c>
      <c r="R2331" s="106">
        <v>1715</v>
      </c>
      <c r="S2331" s="106">
        <v>1704</v>
      </c>
    </row>
    <row r="2332" spans="1:19">
      <c r="A2332" s="225"/>
      <c r="B2332" s="225"/>
      <c r="C2332" s="225"/>
      <c r="D2332" s="225"/>
      <c r="E2332" s="225"/>
      <c r="Q2332" s="211">
        <v>42840</v>
      </c>
      <c r="R2332" s="106">
        <v>1715</v>
      </c>
      <c r="S2332" s="106">
        <v>1704</v>
      </c>
    </row>
    <row r="2333" spans="1:19">
      <c r="A2333" s="225"/>
      <c r="B2333" s="225"/>
      <c r="C2333" s="225"/>
      <c r="D2333" s="225"/>
      <c r="E2333" s="225"/>
      <c r="Q2333" s="211">
        <v>42841</v>
      </c>
      <c r="R2333" s="106">
        <v>1715</v>
      </c>
      <c r="S2333" s="106">
        <v>1704</v>
      </c>
    </row>
    <row r="2334" spans="1:19">
      <c r="A2334" s="225"/>
      <c r="B2334" s="225"/>
      <c r="C2334" s="225"/>
      <c r="D2334" s="225"/>
      <c r="E2334" s="225"/>
      <c r="Q2334" s="31">
        <v>42842</v>
      </c>
      <c r="R2334" s="107">
        <v>1716</v>
      </c>
      <c r="S2334" s="107">
        <v>1704</v>
      </c>
    </row>
    <row r="2335" spans="1:19">
      <c r="A2335" s="225"/>
      <c r="B2335" s="225"/>
      <c r="C2335" s="225"/>
      <c r="D2335" s="225"/>
      <c r="E2335" s="225"/>
      <c r="Q2335" s="31">
        <v>42843</v>
      </c>
      <c r="R2335" s="107">
        <v>1716</v>
      </c>
      <c r="S2335" s="107">
        <v>1704</v>
      </c>
    </row>
    <row r="2336" spans="1:19">
      <c r="A2336" s="225"/>
      <c r="B2336" s="225"/>
      <c r="C2336" s="225"/>
      <c r="D2336" s="225"/>
      <c r="E2336" s="225"/>
      <c r="Q2336" s="31">
        <v>42844</v>
      </c>
      <c r="R2336" s="107">
        <v>1716</v>
      </c>
      <c r="S2336" s="107">
        <v>1704</v>
      </c>
    </row>
    <row r="2337" spans="1:19">
      <c r="A2337" s="225"/>
      <c r="B2337" s="225"/>
      <c r="C2337" s="225"/>
      <c r="D2337" s="225"/>
      <c r="E2337" s="225"/>
      <c r="Q2337" s="31">
        <v>42845</v>
      </c>
      <c r="R2337" s="107">
        <v>1716</v>
      </c>
      <c r="S2337" s="107">
        <v>1704</v>
      </c>
    </row>
    <row r="2338" spans="1:19">
      <c r="A2338" s="225"/>
      <c r="B2338" s="225"/>
      <c r="C2338" s="225"/>
      <c r="D2338" s="225"/>
      <c r="E2338" s="225"/>
      <c r="Q2338" s="31">
        <v>42846</v>
      </c>
      <c r="R2338" s="107">
        <v>1716</v>
      </c>
      <c r="S2338" s="107">
        <v>1704</v>
      </c>
    </row>
    <row r="2339" spans="1:19">
      <c r="A2339" s="225"/>
      <c r="B2339" s="225"/>
      <c r="C2339" s="225"/>
      <c r="D2339" s="225"/>
      <c r="E2339" s="225"/>
      <c r="Q2339" s="31">
        <v>42847</v>
      </c>
      <c r="R2339" s="107">
        <v>1716</v>
      </c>
      <c r="S2339" s="107">
        <v>1704</v>
      </c>
    </row>
    <row r="2340" spans="1:19">
      <c r="A2340" s="225"/>
      <c r="B2340" s="225"/>
      <c r="C2340" s="225"/>
      <c r="D2340" s="225"/>
      <c r="E2340" s="225"/>
      <c r="Q2340" s="31">
        <v>42848</v>
      </c>
      <c r="R2340" s="107">
        <v>1716</v>
      </c>
      <c r="S2340" s="107">
        <v>1704</v>
      </c>
    </row>
    <row r="2341" spans="1:19">
      <c r="A2341" s="225"/>
      <c r="B2341" s="225"/>
      <c r="C2341" s="225"/>
      <c r="D2341" s="225"/>
      <c r="E2341" s="225"/>
      <c r="Q2341" s="211">
        <v>42849</v>
      </c>
      <c r="R2341" s="106">
        <v>1717</v>
      </c>
      <c r="S2341" s="106">
        <v>1704</v>
      </c>
    </row>
    <row r="2342" spans="1:19">
      <c r="A2342" s="225"/>
      <c r="B2342" s="225"/>
      <c r="C2342" s="225"/>
      <c r="D2342" s="225"/>
      <c r="E2342" s="225"/>
      <c r="Q2342" s="211">
        <v>42850</v>
      </c>
      <c r="R2342" s="106">
        <v>1717</v>
      </c>
      <c r="S2342" s="106">
        <v>1704</v>
      </c>
    </row>
    <row r="2343" spans="1:19">
      <c r="A2343" s="225"/>
      <c r="B2343" s="225"/>
      <c r="C2343" s="225"/>
      <c r="D2343" s="225"/>
      <c r="E2343" s="225"/>
      <c r="Q2343" s="211">
        <v>42851</v>
      </c>
      <c r="R2343" s="106">
        <v>1717</v>
      </c>
      <c r="S2343" s="106">
        <v>1704</v>
      </c>
    </row>
    <row r="2344" spans="1:19">
      <c r="A2344" s="225"/>
      <c r="B2344" s="225"/>
      <c r="C2344" s="225"/>
      <c r="D2344" s="225"/>
      <c r="E2344" s="225"/>
      <c r="Q2344" s="211">
        <v>42852</v>
      </c>
      <c r="R2344" s="106">
        <v>1717</v>
      </c>
      <c r="S2344" s="106">
        <v>1704</v>
      </c>
    </row>
    <row r="2345" spans="1:19">
      <c r="A2345" s="225"/>
      <c r="B2345" s="225"/>
      <c r="C2345" s="225"/>
      <c r="D2345" s="225"/>
      <c r="E2345" s="225"/>
      <c r="Q2345" s="211">
        <v>42853</v>
      </c>
      <c r="R2345" s="106">
        <v>1717</v>
      </c>
      <c r="S2345" s="106">
        <v>1704</v>
      </c>
    </row>
    <row r="2346" spans="1:19">
      <c r="A2346" s="225"/>
      <c r="B2346" s="225"/>
      <c r="C2346" s="225"/>
      <c r="D2346" s="225"/>
      <c r="E2346" s="225"/>
      <c r="Q2346" s="211">
        <v>42854</v>
      </c>
      <c r="R2346" s="106">
        <v>1717</v>
      </c>
      <c r="S2346" s="106">
        <v>1704</v>
      </c>
    </row>
    <row r="2347" spans="1:19">
      <c r="A2347" s="225"/>
      <c r="B2347" s="225"/>
      <c r="C2347" s="225"/>
      <c r="D2347" s="225"/>
      <c r="E2347" s="225"/>
      <c r="Q2347" s="211">
        <v>42855</v>
      </c>
      <c r="R2347" s="106">
        <v>1717</v>
      </c>
      <c r="S2347" s="106">
        <v>1704</v>
      </c>
    </row>
    <row r="2348" spans="1:19">
      <c r="A2348" s="225"/>
      <c r="B2348" s="225"/>
      <c r="C2348" s="225"/>
      <c r="D2348" s="225"/>
      <c r="E2348" s="225"/>
      <c r="Q2348" s="31">
        <v>42856</v>
      </c>
      <c r="R2348" s="107">
        <v>1718</v>
      </c>
      <c r="S2348" s="107">
        <v>1705</v>
      </c>
    </row>
    <row r="2349" spans="1:19">
      <c r="A2349" s="225"/>
      <c r="B2349" s="225"/>
      <c r="C2349" s="225"/>
      <c r="D2349" s="225"/>
      <c r="E2349" s="225"/>
      <c r="Q2349" s="31">
        <v>42857</v>
      </c>
      <c r="R2349" s="107">
        <v>1718</v>
      </c>
      <c r="S2349" s="107">
        <v>1705</v>
      </c>
    </row>
    <row r="2350" spans="1:19">
      <c r="A2350" s="225"/>
      <c r="B2350" s="225"/>
      <c r="C2350" s="225"/>
      <c r="D2350" s="225"/>
      <c r="E2350" s="225"/>
      <c r="Q2350" s="31">
        <v>42858</v>
      </c>
      <c r="R2350" s="107">
        <v>1718</v>
      </c>
      <c r="S2350" s="107">
        <v>1705</v>
      </c>
    </row>
    <row r="2351" spans="1:19">
      <c r="A2351" s="225"/>
      <c r="B2351" s="225"/>
      <c r="C2351" s="225"/>
      <c r="D2351" s="225"/>
      <c r="E2351" s="225"/>
      <c r="Q2351" s="31">
        <v>42859</v>
      </c>
      <c r="R2351" s="107">
        <v>1718</v>
      </c>
      <c r="S2351" s="107">
        <v>1705</v>
      </c>
    </row>
    <row r="2352" spans="1:19">
      <c r="A2352" s="225"/>
      <c r="B2352" s="225"/>
      <c r="C2352" s="225"/>
      <c r="D2352" s="225"/>
      <c r="E2352" s="225"/>
      <c r="Q2352" s="31">
        <v>42860</v>
      </c>
      <c r="R2352" s="107">
        <v>1718</v>
      </c>
      <c r="S2352" s="107">
        <v>1705</v>
      </c>
    </row>
    <row r="2353" spans="1:19">
      <c r="A2353" s="225"/>
      <c r="B2353" s="225"/>
      <c r="C2353" s="225"/>
      <c r="D2353" s="225"/>
      <c r="E2353" s="225"/>
      <c r="Q2353" s="31">
        <v>42861</v>
      </c>
      <c r="R2353" s="107">
        <v>1718</v>
      </c>
      <c r="S2353" s="107">
        <v>1705</v>
      </c>
    </row>
    <row r="2354" spans="1:19">
      <c r="A2354" s="225"/>
      <c r="B2354" s="225"/>
      <c r="C2354" s="225"/>
      <c r="D2354" s="225"/>
      <c r="E2354" s="225"/>
      <c r="Q2354" s="31">
        <v>42862</v>
      </c>
      <c r="R2354" s="107">
        <v>1718</v>
      </c>
      <c r="S2354" s="107">
        <v>1705</v>
      </c>
    </row>
    <row r="2355" spans="1:19">
      <c r="A2355" s="225"/>
      <c r="B2355" s="225"/>
      <c r="C2355" s="225"/>
      <c r="D2355" s="225"/>
      <c r="E2355" s="225"/>
      <c r="Q2355" s="211">
        <v>42863</v>
      </c>
      <c r="R2355" s="106">
        <v>1719</v>
      </c>
      <c r="S2355" s="106">
        <v>1705</v>
      </c>
    </row>
    <row r="2356" spans="1:19">
      <c r="A2356" s="225"/>
      <c r="B2356" s="225"/>
      <c r="C2356" s="225"/>
      <c r="D2356" s="225"/>
      <c r="E2356" s="225"/>
      <c r="Q2356" s="211">
        <v>42864</v>
      </c>
      <c r="R2356" s="106">
        <v>1719</v>
      </c>
      <c r="S2356" s="106">
        <v>1705</v>
      </c>
    </row>
    <row r="2357" spans="1:19">
      <c r="A2357" s="225"/>
      <c r="B2357" s="225"/>
      <c r="C2357" s="225"/>
      <c r="D2357" s="225"/>
      <c r="E2357" s="225"/>
      <c r="Q2357" s="211">
        <v>42865</v>
      </c>
      <c r="R2357" s="106">
        <v>1719</v>
      </c>
      <c r="S2357" s="106">
        <v>1705</v>
      </c>
    </row>
    <row r="2358" spans="1:19">
      <c r="A2358" s="225"/>
      <c r="B2358" s="225"/>
      <c r="C2358" s="225"/>
      <c r="D2358" s="225"/>
      <c r="E2358" s="225"/>
      <c r="Q2358" s="211">
        <v>42866</v>
      </c>
      <c r="R2358" s="106">
        <v>1719</v>
      </c>
      <c r="S2358" s="106">
        <v>1705</v>
      </c>
    </row>
    <row r="2359" spans="1:19">
      <c r="A2359" s="225"/>
      <c r="B2359" s="225"/>
      <c r="C2359" s="225"/>
      <c r="D2359" s="225"/>
      <c r="E2359" s="225"/>
      <c r="Q2359" s="211">
        <v>42867</v>
      </c>
      <c r="R2359" s="106">
        <v>1719</v>
      </c>
      <c r="S2359" s="106">
        <v>1705</v>
      </c>
    </row>
    <row r="2360" spans="1:19">
      <c r="A2360" s="225"/>
      <c r="B2360" s="225"/>
      <c r="C2360" s="225"/>
      <c r="D2360" s="225"/>
      <c r="E2360" s="225"/>
      <c r="Q2360" s="211">
        <v>42868</v>
      </c>
      <c r="R2360" s="106">
        <v>1719</v>
      </c>
      <c r="S2360" s="106">
        <v>1705</v>
      </c>
    </row>
    <row r="2361" spans="1:19">
      <c r="A2361" s="225"/>
      <c r="B2361" s="225"/>
      <c r="C2361" s="225"/>
      <c r="D2361" s="225"/>
      <c r="E2361" s="225"/>
      <c r="Q2361" s="211">
        <v>42869</v>
      </c>
      <c r="R2361" s="106">
        <v>1719</v>
      </c>
      <c r="S2361" s="106">
        <v>1705</v>
      </c>
    </row>
    <row r="2362" spans="1:19">
      <c r="A2362" s="225"/>
      <c r="B2362" s="225"/>
      <c r="C2362" s="225"/>
      <c r="D2362" s="225"/>
      <c r="E2362" s="225"/>
      <c r="Q2362" s="31">
        <v>42870</v>
      </c>
      <c r="R2362" s="107">
        <v>1720</v>
      </c>
      <c r="S2362" s="107">
        <v>1705</v>
      </c>
    </row>
    <row r="2363" spans="1:19">
      <c r="A2363" s="225"/>
      <c r="B2363" s="225"/>
      <c r="C2363" s="225"/>
      <c r="D2363" s="225"/>
      <c r="E2363" s="225"/>
      <c r="Q2363" s="31">
        <v>42871</v>
      </c>
      <c r="R2363" s="107">
        <v>1720</v>
      </c>
      <c r="S2363" s="107">
        <v>1705</v>
      </c>
    </row>
    <row r="2364" spans="1:19">
      <c r="A2364" s="225"/>
      <c r="B2364" s="225"/>
      <c r="C2364" s="225"/>
      <c r="D2364" s="225"/>
      <c r="E2364" s="225"/>
      <c r="Q2364" s="31">
        <v>42872</v>
      </c>
      <c r="R2364" s="107">
        <v>1720</v>
      </c>
      <c r="S2364" s="107">
        <v>1705</v>
      </c>
    </row>
    <row r="2365" spans="1:19">
      <c r="A2365" s="225"/>
      <c r="B2365" s="225"/>
      <c r="C2365" s="225"/>
      <c r="D2365" s="225"/>
      <c r="E2365" s="225"/>
      <c r="Q2365" s="31">
        <v>42873</v>
      </c>
      <c r="R2365" s="107">
        <v>1720</v>
      </c>
      <c r="S2365" s="107">
        <v>1705</v>
      </c>
    </row>
    <row r="2366" spans="1:19">
      <c r="A2366" s="225"/>
      <c r="B2366" s="225"/>
      <c r="C2366" s="225"/>
      <c r="D2366" s="225"/>
      <c r="E2366" s="225"/>
      <c r="Q2366" s="31">
        <v>42874</v>
      </c>
      <c r="R2366" s="107">
        <v>1720</v>
      </c>
      <c r="S2366" s="107">
        <v>1705</v>
      </c>
    </row>
    <row r="2367" spans="1:19">
      <c r="A2367" s="225"/>
      <c r="B2367" s="225"/>
      <c r="C2367" s="225"/>
      <c r="D2367" s="225"/>
      <c r="E2367" s="225"/>
      <c r="Q2367" s="31">
        <v>42875</v>
      </c>
      <c r="R2367" s="107">
        <v>1720</v>
      </c>
      <c r="S2367" s="107">
        <v>1705</v>
      </c>
    </row>
    <row r="2368" spans="1:19">
      <c r="A2368" s="225"/>
      <c r="B2368" s="225"/>
      <c r="C2368" s="225"/>
      <c r="D2368" s="225"/>
      <c r="E2368" s="225"/>
      <c r="Q2368" s="31">
        <v>42876</v>
      </c>
      <c r="R2368" s="107">
        <v>1720</v>
      </c>
      <c r="S2368" s="107">
        <v>1705</v>
      </c>
    </row>
    <row r="2369" spans="1:19">
      <c r="A2369" s="225"/>
      <c r="B2369" s="225"/>
      <c r="C2369" s="225"/>
      <c r="D2369" s="225"/>
      <c r="E2369" s="225"/>
      <c r="Q2369" s="211">
        <v>42877</v>
      </c>
      <c r="R2369" s="106">
        <v>1721</v>
      </c>
      <c r="S2369" s="106">
        <v>1705</v>
      </c>
    </row>
    <row r="2370" spans="1:19">
      <c r="A2370" s="225"/>
      <c r="B2370" s="225"/>
      <c r="C2370" s="225"/>
      <c r="D2370" s="225"/>
      <c r="E2370" s="225"/>
      <c r="Q2370" s="211">
        <v>42878</v>
      </c>
      <c r="R2370" s="106">
        <v>1721</v>
      </c>
      <c r="S2370" s="106">
        <v>1705</v>
      </c>
    </row>
    <row r="2371" spans="1:19">
      <c r="A2371" s="225"/>
      <c r="B2371" s="225"/>
      <c r="C2371" s="225"/>
      <c r="D2371" s="225"/>
      <c r="E2371" s="225"/>
      <c r="Q2371" s="211">
        <v>42879</v>
      </c>
      <c r="R2371" s="106">
        <v>1721</v>
      </c>
      <c r="S2371" s="106">
        <v>1705</v>
      </c>
    </row>
    <row r="2372" spans="1:19">
      <c r="A2372" s="225"/>
      <c r="B2372" s="225"/>
      <c r="C2372" s="225"/>
      <c r="D2372" s="225"/>
      <c r="E2372" s="225"/>
      <c r="Q2372" s="211">
        <v>42880</v>
      </c>
      <c r="R2372" s="106">
        <v>1721</v>
      </c>
      <c r="S2372" s="106">
        <v>1705</v>
      </c>
    </row>
    <row r="2373" spans="1:19">
      <c r="A2373" s="225"/>
      <c r="B2373" s="225"/>
      <c r="C2373" s="225"/>
      <c r="D2373" s="225"/>
      <c r="E2373" s="225"/>
      <c r="Q2373" s="211">
        <v>42881</v>
      </c>
      <c r="R2373" s="106">
        <v>1721</v>
      </c>
      <c r="S2373" s="106">
        <v>1705</v>
      </c>
    </row>
    <row r="2374" spans="1:19">
      <c r="A2374" s="225"/>
      <c r="B2374" s="225"/>
      <c r="C2374" s="225"/>
      <c r="D2374" s="225"/>
      <c r="E2374" s="225"/>
      <c r="Q2374" s="211">
        <v>42882</v>
      </c>
      <c r="R2374" s="106">
        <v>1721</v>
      </c>
      <c r="S2374" s="106">
        <v>1705</v>
      </c>
    </row>
    <row r="2375" spans="1:19">
      <c r="A2375" s="225"/>
      <c r="B2375" s="225"/>
      <c r="C2375" s="225"/>
      <c r="D2375" s="225"/>
      <c r="E2375" s="225"/>
      <c r="Q2375" s="211">
        <v>42883</v>
      </c>
      <c r="R2375" s="106">
        <v>1721</v>
      </c>
      <c r="S2375" s="106">
        <v>1705</v>
      </c>
    </row>
    <row r="2376" spans="1:19">
      <c r="A2376" s="225"/>
      <c r="B2376" s="225"/>
      <c r="C2376" s="225"/>
      <c r="D2376" s="225"/>
      <c r="E2376" s="225"/>
      <c r="Q2376" s="31">
        <v>42884</v>
      </c>
      <c r="R2376" s="107">
        <v>1722</v>
      </c>
      <c r="S2376" s="107">
        <v>1705</v>
      </c>
    </row>
    <row r="2377" spans="1:19">
      <c r="A2377" s="225"/>
      <c r="B2377" s="225"/>
      <c r="C2377" s="225"/>
      <c r="D2377" s="225"/>
      <c r="E2377" s="225"/>
      <c r="Q2377" s="31">
        <v>42885</v>
      </c>
      <c r="R2377" s="107">
        <v>1722</v>
      </c>
      <c r="S2377" s="107">
        <v>1705</v>
      </c>
    </row>
    <row r="2378" spans="1:19">
      <c r="A2378" s="225"/>
      <c r="B2378" s="225"/>
      <c r="C2378" s="225"/>
      <c r="D2378" s="225"/>
      <c r="E2378" s="225"/>
      <c r="Q2378" s="31">
        <v>42886</v>
      </c>
      <c r="R2378" s="107">
        <v>1722</v>
      </c>
      <c r="S2378" s="107">
        <v>1705</v>
      </c>
    </row>
    <row r="2379" spans="1:19">
      <c r="A2379" s="225"/>
      <c r="B2379" s="225"/>
      <c r="C2379" s="225"/>
      <c r="D2379" s="225"/>
      <c r="E2379" s="225"/>
      <c r="Q2379" s="31">
        <v>42887</v>
      </c>
      <c r="R2379" s="107">
        <v>1722</v>
      </c>
      <c r="S2379" s="107">
        <v>1706</v>
      </c>
    </row>
    <row r="2380" spans="1:19">
      <c r="A2380" s="225"/>
      <c r="B2380" s="225"/>
      <c r="C2380" s="225"/>
      <c r="D2380" s="225"/>
      <c r="E2380" s="225"/>
      <c r="Q2380" s="31">
        <v>42888</v>
      </c>
      <c r="R2380" s="107">
        <v>1722</v>
      </c>
      <c r="S2380" s="107">
        <v>1706</v>
      </c>
    </row>
    <row r="2381" spans="1:19">
      <c r="A2381" s="225"/>
      <c r="B2381" s="225"/>
      <c r="C2381" s="225"/>
      <c r="D2381" s="225"/>
      <c r="E2381" s="225"/>
      <c r="Q2381" s="31">
        <v>42889</v>
      </c>
      <c r="R2381" s="107">
        <v>1722</v>
      </c>
      <c r="S2381" s="107">
        <v>1706</v>
      </c>
    </row>
    <row r="2382" spans="1:19">
      <c r="A2382" s="225"/>
      <c r="B2382" s="225"/>
      <c r="C2382" s="225"/>
      <c r="D2382" s="225"/>
      <c r="E2382" s="225"/>
      <c r="Q2382" s="31">
        <v>42890</v>
      </c>
      <c r="R2382" s="107">
        <v>1722</v>
      </c>
      <c r="S2382" s="107">
        <v>1706</v>
      </c>
    </row>
    <row r="2383" spans="1:19">
      <c r="A2383" s="225"/>
      <c r="B2383" s="225"/>
      <c r="C2383" s="225"/>
      <c r="D2383" s="225"/>
      <c r="E2383" s="225"/>
      <c r="Q2383" s="211">
        <v>42891</v>
      </c>
      <c r="R2383" s="106">
        <v>1723</v>
      </c>
      <c r="S2383" s="106">
        <v>1706</v>
      </c>
    </row>
    <row r="2384" spans="1:19">
      <c r="A2384" s="225"/>
      <c r="B2384" s="225"/>
      <c r="C2384" s="225"/>
      <c r="D2384" s="225"/>
      <c r="E2384" s="225"/>
      <c r="Q2384" s="211">
        <v>42892</v>
      </c>
      <c r="R2384" s="106">
        <v>1723</v>
      </c>
      <c r="S2384" s="106">
        <v>1706</v>
      </c>
    </row>
    <row r="2385" spans="1:19">
      <c r="A2385" s="225"/>
      <c r="B2385" s="225"/>
      <c r="C2385" s="225"/>
      <c r="D2385" s="225"/>
      <c r="E2385" s="225"/>
      <c r="Q2385" s="211">
        <v>42893</v>
      </c>
      <c r="R2385" s="106">
        <v>1723</v>
      </c>
      <c r="S2385" s="106">
        <v>1706</v>
      </c>
    </row>
    <row r="2386" spans="1:19">
      <c r="A2386" s="225"/>
      <c r="B2386" s="225"/>
      <c r="C2386" s="225"/>
      <c r="D2386" s="225"/>
      <c r="E2386" s="225"/>
      <c r="Q2386" s="211">
        <v>42894</v>
      </c>
      <c r="R2386" s="106">
        <v>1723</v>
      </c>
      <c r="S2386" s="106">
        <v>1706</v>
      </c>
    </row>
    <row r="2387" spans="1:19">
      <c r="A2387" s="225"/>
      <c r="B2387" s="225"/>
      <c r="C2387" s="225"/>
      <c r="D2387" s="225"/>
      <c r="E2387" s="225"/>
      <c r="Q2387" s="211">
        <v>42895</v>
      </c>
      <c r="R2387" s="106">
        <v>1723</v>
      </c>
      <c r="S2387" s="106">
        <v>1706</v>
      </c>
    </row>
    <row r="2388" spans="1:19">
      <c r="A2388" s="225"/>
      <c r="B2388" s="225"/>
      <c r="C2388" s="225"/>
      <c r="D2388" s="225"/>
      <c r="E2388" s="225"/>
      <c r="Q2388" s="211">
        <v>42896</v>
      </c>
      <c r="R2388" s="106">
        <v>1723</v>
      </c>
      <c r="S2388" s="106">
        <v>1706</v>
      </c>
    </row>
    <row r="2389" spans="1:19">
      <c r="A2389" s="225"/>
      <c r="B2389" s="225"/>
      <c r="C2389" s="225"/>
      <c r="D2389" s="225"/>
      <c r="E2389" s="225"/>
      <c r="Q2389" s="211">
        <v>42897</v>
      </c>
      <c r="R2389" s="106">
        <v>1723</v>
      </c>
      <c r="S2389" s="106">
        <v>1706</v>
      </c>
    </row>
    <row r="2390" spans="1:19">
      <c r="A2390" s="225"/>
      <c r="B2390" s="225"/>
      <c r="C2390" s="225"/>
      <c r="D2390" s="225"/>
      <c r="E2390" s="225"/>
      <c r="Q2390" s="31">
        <v>42898</v>
      </c>
      <c r="R2390" s="107">
        <v>1724</v>
      </c>
      <c r="S2390" s="107">
        <v>1706</v>
      </c>
    </row>
    <row r="2391" spans="1:19">
      <c r="A2391" s="225"/>
      <c r="B2391" s="225"/>
      <c r="C2391" s="225"/>
      <c r="D2391" s="225"/>
      <c r="E2391" s="225"/>
      <c r="Q2391" s="31">
        <v>42899</v>
      </c>
      <c r="R2391" s="107">
        <v>1724</v>
      </c>
      <c r="S2391" s="107">
        <v>1706</v>
      </c>
    </row>
    <row r="2392" spans="1:19">
      <c r="A2392" s="225"/>
      <c r="B2392" s="225"/>
      <c r="C2392" s="225"/>
      <c r="D2392" s="225"/>
      <c r="E2392" s="225"/>
      <c r="Q2392" s="31">
        <v>42900</v>
      </c>
      <c r="R2392" s="107">
        <v>1724</v>
      </c>
      <c r="S2392" s="107">
        <v>1706</v>
      </c>
    </row>
    <row r="2393" spans="1:19">
      <c r="A2393" s="225"/>
      <c r="B2393" s="225"/>
      <c r="C2393" s="225"/>
      <c r="D2393" s="225"/>
      <c r="E2393" s="225"/>
      <c r="Q2393" s="31">
        <v>42901</v>
      </c>
      <c r="R2393" s="107">
        <v>1724</v>
      </c>
      <c r="S2393" s="107">
        <v>1706</v>
      </c>
    </row>
    <row r="2394" spans="1:19">
      <c r="A2394" s="225"/>
      <c r="B2394" s="225"/>
      <c r="C2394" s="225"/>
      <c r="D2394" s="225"/>
      <c r="E2394" s="225"/>
      <c r="Q2394" s="31">
        <v>42902</v>
      </c>
      <c r="R2394" s="107">
        <v>1724</v>
      </c>
      <c r="S2394" s="107">
        <v>1706</v>
      </c>
    </row>
    <row r="2395" spans="1:19">
      <c r="A2395" s="225"/>
      <c r="B2395" s="225"/>
      <c r="C2395" s="225"/>
      <c r="D2395" s="225"/>
      <c r="E2395" s="225"/>
      <c r="Q2395" s="31">
        <v>42903</v>
      </c>
      <c r="R2395" s="107">
        <v>1724</v>
      </c>
      <c r="S2395" s="107">
        <v>1706</v>
      </c>
    </row>
    <row r="2396" spans="1:19">
      <c r="A2396" s="225"/>
      <c r="B2396" s="225"/>
      <c r="C2396" s="225"/>
      <c r="D2396" s="225"/>
      <c r="E2396" s="225"/>
      <c r="Q2396" s="31">
        <v>42904</v>
      </c>
      <c r="R2396" s="107">
        <v>1724</v>
      </c>
      <c r="S2396" s="107">
        <v>1706</v>
      </c>
    </row>
    <row r="2397" spans="1:19">
      <c r="A2397" s="225"/>
      <c r="B2397" s="225"/>
      <c r="C2397" s="225"/>
      <c r="D2397" s="225"/>
      <c r="E2397" s="225"/>
      <c r="Q2397" s="211">
        <v>42905</v>
      </c>
      <c r="R2397" s="106">
        <v>1725</v>
      </c>
      <c r="S2397" s="106">
        <v>1706</v>
      </c>
    </row>
    <row r="2398" spans="1:19">
      <c r="A2398" s="225"/>
      <c r="B2398" s="225"/>
      <c r="C2398" s="225"/>
      <c r="D2398" s="225"/>
      <c r="E2398" s="225"/>
      <c r="Q2398" s="211">
        <v>42906</v>
      </c>
      <c r="R2398" s="106">
        <v>1725</v>
      </c>
      <c r="S2398" s="106">
        <v>1706</v>
      </c>
    </row>
    <row r="2399" spans="1:19">
      <c r="A2399" s="225"/>
      <c r="B2399" s="225"/>
      <c r="C2399" s="225"/>
      <c r="D2399" s="225"/>
      <c r="E2399" s="225"/>
      <c r="Q2399" s="211">
        <v>42907</v>
      </c>
      <c r="R2399" s="106">
        <v>1725</v>
      </c>
      <c r="S2399" s="106">
        <v>1706</v>
      </c>
    </row>
    <row r="2400" spans="1:19">
      <c r="A2400" s="225"/>
      <c r="B2400" s="225"/>
      <c r="C2400" s="225"/>
      <c r="D2400" s="225"/>
      <c r="E2400" s="225"/>
      <c r="Q2400" s="211">
        <v>42908</v>
      </c>
      <c r="R2400" s="106">
        <v>1725</v>
      </c>
      <c r="S2400" s="106">
        <v>1706</v>
      </c>
    </row>
    <row r="2401" spans="1:19">
      <c r="A2401" s="225"/>
      <c r="B2401" s="225"/>
      <c r="C2401" s="225"/>
      <c r="D2401" s="225"/>
      <c r="E2401" s="225"/>
      <c r="Q2401" s="211">
        <v>42909</v>
      </c>
      <c r="R2401" s="106">
        <v>1725</v>
      </c>
      <c r="S2401" s="106">
        <v>1706</v>
      </c>
    </row>
    <row r="2402" spans="1:19">
      <c r="A2402" s="225"/>
      <c r="B2402" s="225"/>
      <c r="C2402" s="225"/>
      <c r="D2402" s="225"/>
      <c r="E2402" s="225"/>
      <c r="Q2402" s="211">
        <v>42910</v>
      </c>
      <c r="R2402" s="106">
        <v>1725</v>
      </c>
      <c r="S2402" s="106">
        <v>1706</v>
      </c>
    </row>
    <row r="2403" spans="1:19">
      <c r="A2403" s="225"/>
      <c r="B2403" s="225"/>
      <c r="C2403" s="225"/>
      <c r="D2403" s="225"/>
      <c r="E2403" s="225"/>
      <c r="Q2403" s="211">
        <v>42911</v>
      </c>
      <c r="R2403" s="106">
        <v>1725</v>
      </c>
      <c r="S2403" s="106">
        <v>1706</v>
      </c>
    </row>
    <row r="2404" spans="1:19">
      <c r="A2404" s="225"/>
      <c r="B2404" s="225"/>
      <c r="C2404" s="225"/>
      <c r="D2404" s="225"/>
      <c r="E2404" s="225"/>
      <c r="Q2404" s="31">
        <v>42912</v>
      </c>
      <c r="R2404" s="107">
        <v>1726</v>
      </c>
      <c r="S2404" s="107">
        <v>1706</v>
      </c>
    </row>
    <row r="2405" spans="1:19">
      <c r="A2405" s="225"/>
      <c r="B2405" s="225"/>
      <c r="C2405" s="225"/>
      <c r="D2405" s="225"/>
      <c r="E2405" s="225"/>
      <c r="Q2405" s="31">
        <v>42913</v>
      </c>
      <c r="R2405" s="107">
        <v>1726</v>
      </c>
      <c r="S2405" s="107">
        <v>1706</v>
      </c>
    </row>
    <row r="2406" spans="1:19">
      <c r="A2406" s="225"/>
      <c r="B2406" s="225"/>
      <c r="C2406" s="225"/>
      <c r="D2406" s="225"/>
      <c r="E2406" s="225"/>
      <c r="Q2406" s="31">
        <v>42914</v>
      </c>
      <c r="R2406" s="107">
        <v>1726</v>
      </c>
      <c r="S2406" s="107">
        <v>1706</v>
      </c>
    </row>
    <row r="2407" spans="1:19">
      <c r="A2407" s="225"/>
      <c r="B2407" s="225"/>
      <c r="C2407" s="225"/>
      <c r="D2407" s="225"/>
      <c r="E2407" s="225"/>
      <c r="Q2407" s="31">
        <v>42915</v>
      </c>
      <c r="R2407" s="107">
        <v>1726</v>
      </c>
      <c r="S2407" s="107">
        <v>1706</v>
      </c>
    </row>
    <row r="2408" spans="1:19">
      <c r="A2408" s="225"/>
      <c r="B2408" s="225"/>
      <c r="C2408" s="225"/>
      <c r="D2408" s="225"/>
      <c r="E2408" s="225"/>
      <c r="Q2408" s="31">
        <v>42916</v>
      </c>
      <c r="R2408" s="107">
        <v>1726</v>
      </c>
      <c r="S2408" s="107">
        <v>1706</v>
      </c>
    </row>
    <row r="2409" spans="1:19">
      <c r="A2409" s="225"/>
      <c r="B2409" s="225"/>
      <c r="C2409" s="225"/>
      <c r="D2409" s="225"/>
      <c r="E2409" s="225"/>
      <c r="Q2409" s="31">
        <v>42917</v>
      </c>
      <c r="R2409" s="107">
        <v>1726</v>
      </c>
      <c r="S2409" s="107">
        <v>1707</v>
      </c>
    </row>
    <row r="2410" spans="1:19">
      <c r="A2410" s="225"/>
      <c r="B2410" s="225"/>
      <c r="C2410" s="225"/>
      <c r="D2410" s="225"/>
      <c r="E2410" s="225"/>
      <c r="Q2410" s="31">
        <v>42918</v>
      </c>
      <c r="R2410" s="107">
        <v>1726</v>
      </c>
      <c r="S2410" s="107">
        <v>1707</v>
      </c>
    </row>
    <row r="2411" spans="1:19">
      <c r="A2411" s="225"/>
      <c r="B2411" s="225"/>
      <c r="C2411" s="225"/>
      <c r="D2411" s="225"/>
      <c r="E2411" s="225"/>
      <c r="Q2411" s="211">
        <v>42919</v>
      </c>
      <c r="R2411" s="106">
        <v>1727</v>
      </c>
      <c r="S2411" s="106">
        <v>1707</v>
      </c>
    </row>
    <row r="2412" spans="1:19">
      <c r="A2412" s="225"/>
      <c r="B2412" s="225"/>
      <c r="C2412" s="225"/>
      <c r="D2412" s="225"/>
      <c r="E2412" s="225"/>
      <c r="Q2412" s="211">
        <v>42920</v>
      </c>
      <c r="R2412" s="106">
        <v>1727</v>
      </c>
      <c r="S2412" s="106">
        <v>1707</v>
      </c>
    </row>
    <row r="2413" spans="1:19">
      <c r="A2413" s="225"/>
      <c r="B2413" s="225"/>
      <c r="C2413" s="225"/>
      <c r="D2413" s="225"/>
      <c r="E2413" s="225"/>
      <c r="Q2413" s="211">
        <v>42921</v>
      </c>
      <c r="R2413" s="106">
        <v>1727</v>
      </c>
      <c r="S2413" s="106">
        <v>1707</v>
      </c>
    </row>
    <row r="2414" spans="1:19">
      <c r="A2414" s="225"/>
      <c r="B2414" s="225"/>
      <c r="C2414" s="225"/>
      <c r="D2414" s="225"/>
      <c r="E2414" s="225"/>
      <c r="Q2414" s="211">
        <v>42922</v>
      </c>
      <c r="R2414" s="106">
        <v>1727</v>
      </c>
      <c r="S2414" s="106">
        <v>1707</v>
      </c>
    </row>
    <row r="2415" spans="1:19">
      <c r="A2415" s="225"/>
      <c r="B2415" s="225"/>
      <c r="C2415" s="225"/>
      <c r="D2415" s="225"/>
      <c r="E2415" s="225"/>
      <c r="Q2415" s="211">
        <v>42923</v>
      </c>
      <c r="R2415" s="106">
        <v>1727</v>
      </c>
      <c r="S2415" s="106">
        <v>1707</v>
      </c>
    </row>
    <row r="2416" spans="1:19">
      <c r="A2416" s="225"/>
      <c r="B2416" s="225"/>
      <c r="C2416" s="225"/>
      <c r="D2416" s="225"/>
      <c r="E2416" s="225"/>
      <c r="Q2416" s="211">
        <v>42924</v>
      </c>
      <c r="R2416" s="106">
        <v>1727</v>
      </c>
      <c r="S2416" s="106">
        <v>1707</v>
      </c>
    </row>
    <row r="2417" spans="1:19">
      <c r="A2417" s="225"/>
      <c r="B2417" s="225"/>
      <c r="C2417" s="225"/>
      <c r="D2417" s="225"/>
      <c r="E2417" s="225"/>
      <c r="Q2417" s="211">
        <v>42925</v>
      </c>
      <c r="R2417" s="106">
        <v>1727</v>
      </c>
      <c r="S2417" s="106">
        <v>1707</v>
      </c>
    </row>
    <row r="2418" spans="1:19">
      <c r="A2418" s="225"/>
      <c r="B2418" s="225"/>
      <c r="C2418" s="225"/>
      <c r="D2418" s="225"/>
      <c r="E2418" s="225"/>
      <c r="Q2418" s="31">
        <v>42926</v>
      </c>
      <c r="R2418" s="107">
        <v>1728</v>
      </c>
      <c r="S2418" s="107">
        <v>1707</v>
      </c>
    </row>
    <row r="2419" spans="1:19">
      <c r="A2419" s="225"/>
      <c r="B2419" s="225"/>
      <c r="C2419" s="225"/>
      <c r="D2419" s="225"/>
      <c r="E2419" s="225"/>
      <c r="Q2419" s="31">
        <v>42927</v>
      </c>
      <c r="R2419" s="107">
        <v>1728</v>
      </c>
      <c r="S2419" s="107">
        <v>1707</v>
      </c>
    </row>
    <row r="2420" spans="1:19">
      <c r="A2420" s="225"/>
      <c r="B2420" s="225"/>
      <c r="C2420" s="225"/>
      <c r="D2420" s="225"/>
      <c r="E2420" s="225"/>
      <c r="Q2420" s="31">
        <v>42928</v>
      </c>
      <c r="R2420" s="107">
        <v>1728</v>
      </c>
      <c r="S2420" s="107">
        <v>1707</v>
      </c>
    </row>
    <row r="2421" spans="1:19">
      <c r="A2421" s="225"/>
      <c r="B2421" s="225"/>
      <c r="C2421" s="225"/>
      <c r="D2421" s="225"/>
      <c r="E2421" s="225"/>
      <c r="Q2421" s="31">
        <v>42929</v>
      </c>
      <c r="R2421" s="107">
        <v>1728</v>
      </c>
      <c r="S2421" s="107">
        <v>1707</v>
      </c>
    </row>
    <row r="2422" spans="1:19">
      <c r="A2422" s="225"/>
      <c r="B2422" s="225"/>
      <c r="C2422" s="225"/>
      <c r="D2422" s="225"/>
      <c r="E2422" s="225"/>
      <c r="Q2422" s="31">
        <v>42930</v>
      </c>
      <c r="R2422" s="107">
        <v>1728</v>
      </c>
      <c r="S2422" s="107">
        <v>1707</v>
      </c>
    </row>
    <row r="2423" spans="1:19">
      <c r="A2423" s="225"/>
      <c r="B2423" s="225"/>
      <c r="C2423" s="225"/>
      <c r="D2423" s="225"/>
      <c r="E2423" s="225"/>
      <c r="Q2423" s="31">
        <v>42931</v>
      </c>
      <c r="R2423" s="107">
        <v>1728</v>
      </c>
      <c r="S2423" s="107">
        <v>1707</v>
      </c>
    </row>
    <row r="2424" spans="1:19">
      <c r="A2424" s="225"/>
      <c r="B2424" s="225"/>
      <c r="C2424" s="225"/>
      <c r="D2424" s="225"/>
      <c r="E2424" s="225"/>
      <c r="Q2424" s="31">
        <v>42932</v>
      </c>
      <c r="R2424" s="107">
        <v>1728</v>
      </c>
      <c r="S2424" s="107">
        <v>1707</v>
      </c>
    </row>
    <row r="2425" spans="1:19">
      <c r="A2425" s="225"/>
      <c r="B2425" s="225"/>
      <c r="C2425" s="225"/>
      <c r="D2425" s="225"/>
      <c r="E2425" s="225"/>
      <c r="Q2425" s="211">
        <v>42933</v>
      </c>
      <c r="R2425" s="106">
        <v>1729</v>
      </c>
      <c r="S2425" s="106">
        <v>1707</v>
      </c>
    </row>
    <row r="2426" spans="1:19">
      <c r="A2426" s="225"/>
      <c r="B2426" s="225"/>
      <c r="C2426" s="225"/>
      <c r="D2426" s="225"/>
      <c r="E2426" s="225"/>
      <c r="Q2426" s="211">
        <v>42934</v>
      </c>
      <c r="R2426" s="106">
        <v>1729</v>
      </c>
      <c r="S2426" s="106">
        <v>1707</v>
      </c>
    </row>
    <row r="2427" spans="1:19">
      <c r="A2427" s="225"/>
      <c r="B2427" s="225"/>
      <c r="C2427" s="225"/>
      <c r="D2427" s="225"/>
      <c r="E2427" s="225"/>
      <c r="Q2427" s="211">
        <v>42935</v>
      </c>
      <c r="R2427" s="106">
        <v>1729</v>
      </c>
      <c r="S2427" s="106">
        <v>1707</v>
      </c>
    </row>
    <row r="2428" spans="1:19">
      <c r="A2428" s="225"/>
      <c r="B2428" s="225"/>
      <c r="C2428" s="225"/>
      <c r="D2428" s="225"/>
      <c r="E2428" s="225"/>
      <c r="Q2428" s="211">
        <v>42936</v>
      </c>
      <c r="R2428" s="106">
        <v>1729</v>
      </c>
      <c r="S2428" s="106">
        <v>1707</v>
      </c>
    </row>
    <row r="2429" spans="1:19">
      <c r="A2429" s="225"/>
      <c r="B2429" s="225"/>
      <c r="C2429" s="225"/>
      <c r="D2429" s="225"/>
      <c r="E2429" s="225"/>
      <c r="Q2429" s="211">
        <v>42937</v>
      </c>
      <c r="R2429" s="106">
        <v>1729</v>
      </c>
      <c r="S2429" s="106">
        <v>1707</v>
      </c>
    </row>
    <row r="2430" spans="1:19">
      <c r="A2430" s="225"/>
      <c r="B2430" s="225"/>
      <c r="C2430" s="225"/>
      <c r="D2430" s="225"/>
      <c r="E2430" s="225"/>
      <c r="Q2430" s="211">
        <v>42938</v>
      </c>
      <c r="R2430" s="106">
        <v>1729</v>
      </c>
      <c r="S2430" s="106">
        <v>1707</v>
      </c>
    </row>
    <row r="2431" spans="1:19">
      <c r="A2431" s="225"/>
      <c r="B2431" s="225"/>
      <c r="C2431" s="225"/>
      <c r="D2431" s="225"/>
      <c r="E2431" s="225"/>
      <c r="Q2431" s="211">
        <v>42939</v>
      </c>
      <c r="R2431" s="106">
        <v>1729</v>
      </c>
      <c r="S2431" s="106">
        <v>1707</v>
      </c>
    </row>
    <row r="2432" spans="1:19">
      <c r="A2432" s="225"/>
      <c r="B2432" s="225"/>
      <c r="C2432" s="225"/>
      <c r="D2432" s="225"/>
      <c r="E2432" s="225"/>
      <c r="Q2432" s="31">
        <v>42940</v>
      </c>
      <c r="R2432" s="107">
        <v>1730</v>
      </c>
      <c r="S2432" s="107">
        <v>1707</v>
      </c>
    </row>
    <row r="2433" spans="1:19">
      <c r="A2433" s="225"/>
      <c r="B2433" s="225"/>
      <c r="C2433" s="225"/>
      <c r="D2433" s="225"/>
      <c r="E2433" s="225"/>
      <c r="Q2433" s="31">
        <v>42941</v>
      </c>
      <c r="R2433" s="107">
        <v>1730</v>
      </c>
      <c r="S2433" s="107">
        <v>1707</v>
      </c>
    </row>
    <row r="2434" spans="1:19">
      <c r="A2434" s="225"/>
      <c r="B2434" s="225"/>
      <c r="C2434" s="225"/>
      <c r="D2434" s="225"/>
      <c r="E2434" s="225"/>
      <c r="Q2434" s="31">
        <v>42942</v>
      </c>
      <c r="R2434" s="107">
        <v>1730</v>
      </c>
      <c r="S2434" s="107">
        <v>1707</v>
      </c>
    </row>
    <row r="2435" spans="1:19">
      <c r="A2435" s="225"/>
      <c r="B2435" s="225"/>
      <c r="C2435" s="225"/>
      <c r="D2435" s="225"/>
      <c r="E2435" s="225"/>
      <c r="Q2435" s="31">
        <v>42943</v>
      </c>
      <c r="R2435" s="107">
        <v>1730</v>
      </c>
      <c r="S2435" s="107">
        <v>1707</v>
      </c>
    </row>
    <row r="2436" spans="1:19">
      <c r="A2436" s="225"/>
      <c r="B2436" s="225"/>
      <c r="C2436" s="225"/>
      <c r="D2436" s="225"/>
      <c r="E2436" s="225"/>
      <c r="Q2436" s="31">
        <v>42944</v>
      </c>
      <c r="R2436" s="107">
        <v>1730</v>
      </c>
      <c r="S2436" s="107">
        <v>1707</v>
      </c>
    </row>
    <row r="2437" spans="1:19">
      <c r="A2437" s="225"/>
      <c r="B2437" s="225"/>
      <c r="C2437" s="225"/>
      <c r="D2437" s="225"/>
      <c r="E2437" s="225"/>
      <c r="Q2437" s="31">
        <v>42945</v>
      </c>
      <c r="R2437" s="107">
        <v>1730</v>
      </c>
      <c r="S2437" s="107">
        <v>1707</v>
      </c>
    </row>
    <row r="2438" spans="1:19">
      <c r="A2438" s="225"/>
      <c r="B2438" s="225"/>
      <c r="C2438" s="225"/>
      <c r="D2438" s="225"/>
      <c r="E2438" s="225"/>
      <c r="Q2438" s="31">
        <v>42946</v>
      </c>
      <c r="R2438" s="107">
        <v>1730</v>
      </c>
      <c r="S2438" s="107">
        <v>1707</v>
      </c>
    </row>
    <row r="2439" spans="1:19">
      <c r="A2439" s="225"/>
      <c r="B2439" s="225"/>
      <c r="C2439" s="225"/>
      <c r="D2439" s="225"/>
      <c r="E2439" s="225"/>
      <c r="Q2439" s="211">
        <v>42947</v>
      </c>
      <c r="R2439" s="106">
        <v>1731</v>
      </c>
      <c r="S2439" s="106">
        <v>1707</v>
      </c>
    </row>
    <row r="2440" spans="1:19">
      <c r="A2440" s="225"/>
      <c r="B2440" s="225"/>
      <c r="C2440" s="225"/>
      <c r="D2440" s="225"/>
      <c r="E2440" s="225"/>
      <c r="Q2440" s="211">
        <v>42948</v>
      </c>
      <c r="R2440" s="106">
        <v>1731</v>
      </c>
      <c r="S2440" s="106">
        <v>1708</v>
      </c>
    </row>
    <row r="2441" spans="1:19">
      <c r="A2441" s="225"/>
      <c r="B2441" s="225"/>
      <c r="C2441" s="225"/>
      <c r="D2441" s="225"/>
      <c r="E2441" s="225"/>
      <c r="Q2441" s="211">
        <v>42949</v>
      </c>
      <c r="R2441" s="106">
        <v>1731</v>
      </c>
      <c r="S2441" s="106">
        <v>1708</v>
      </c>
    </row>
    <row r="2442" spans="1:19">
      <c r="A2442" s="225"/>
      <c r="B2442" s="225"/>
      <c r="C2442" s="225"/>
      <c r="D2442" s="225"/>
      <c r="E2442" s="225"/>
      <c r="Q2442" s="211">
        <v>42950</v>
      </c>
      <c r="R2442" s="106">
        <v>1731</v>
      </c>
      <c r="S2442" s="106">
        <v>1708</v>
      </c>
    </row>
    <row r="2443" spans="1:19">
      <c r="A2443" s="225"/>
      <c r="B2443" s="225"/>
      <c r="C2443" s="225"/>
      <c r="D2443" s="225"/>
      <c r="E2443" s="225"/>
      <c r="Q2443" s="211">
        <v>42951</v>
      </c>
      <c r="R2443" s="106">
        <v>1731</v>
      </c>
      <c r="S2443" s="106">
        <v>1708</v>
      </c>
    </row>
    <row r="2444" spans="1:19">
      <c r="A2444" s="225"/>
      <c r="B2444" s="225"/>
      <c r="C2444" s="225"/>
      <c r="D2444" s="225"/>
      <c r="E2444" s="225"/>
      <c r="Q2444" s="211">
        <v>42952</v>
      </c>
      <c r="R2444" s="106">
        <v>1731</v>
      </c>
      <c r="S2444" s="106">
        <v>1708</v>
      </c>
    </row>
    <row r="2445" spans="1:19">
      <c r="A2445" s="225"/>
      <c r="B2445" s="225"/>
      <c r="C2445" s="225"/>
      <c r="D2445" s="225"/>
      <c r="E2445" s="225"/>
      <c r="Q2445" s="211">
        <v>42953</v>
      </c>
      <c r="R2445" s="106">
        <v>1731</v>
      </c>
      <c r="S2445" s="106">
        <v>1708</v>
      </c>
    </row>
    <row r="2446" spans="1:19">
      <c r="A2446" s="225"/>
      <c r="B2446" s="225"/>
      <c r="C2446" s="225"/>
      <c r="D2446" s="225"/>
      <c r="E2446" s="225"/>
      <c r="Q2446" s="31">
        <v>42954</v>
      </c>
      <c r="R2446" s="107">
        <v>1732</v>
      </c>
      <c r="S2446" s="107">
        <v>1708</v>
      </c>
    </row>
    <row r="2447" spans="1:19">
      <c r="A2447" s="225"/>
      <c r="B2447" s="225"/>
      <c r="C2447" s="225"/>
      <c r="D2447" s="225"/>
      <c r="E2447" s="225"/>
      <c r="Q2447" s="31">
        <v>42955</v>
      </c>
      <c r="R2447" s="107">
        <v>1732</v>
      </c>
      <c r="S2447" s="107">
        <v>1708</v>
      </c>
    </row>
    <row r="2448" spans="1:19">
      <c r="A2448" s="225"/>
      <c r="B2448" s="225"/>
      <c r="C2448" s="225"/>
      <c r="D2448" s="225"/>
      <c r="E2448" s="225"/>
      <c r="Q2448" s="31">
        <v>42956</v>
      </c>
      <c r="R2448" s="107">
        <v>1732</v>
      </c>
      <c r="S2448" s="107">
        <v>1708</v>
      </c>
    </row>
    <row r="2449" spans="1:19">
      <c r="A2449" s="225"/>
      <c r="B2449" s="225"/>
      <c r="C2449" s="225"/>
      <c r="D2449" s="225"/>
      <c r="E2449" s="225"/>
      <c r="Q2449" s="31">
        <v>42957</v>
      </c>
      <c r="R2449" s="107">
        <v>1732</v>
      </c>
      <c r="S2449" s="107">
        <v>1708</v>
      </c>
    </row>
    <row r="2450" spans="1:19">
      <c r="A2450" s="225"/>
      <c r="B2450" s="225"/>
      <c r="C2450" s="225"/>
      <c r="D2450" s="225"/>
      <c r="E2450" s="225"/>
      <c r="Q2450" s="31">
        <v>42958</v>
      </c>
      <c r="R2450" s="107">
        <v>1732</v>
      </c>
      <c r="S2450" s="107">
        <v>1708</v>
      </c>
    </row>
    <row r="2451" spans="1:19">
      <c r="A2451" s="225"/>
      <c r="B2451" s="225"/>
      <c r="C2451" s="225"/>
      <c r="D2451" s="225"/>
      <c r="E2451" s="225"/>
      <c r="Q2451" s="31">
        <v>42959</v>
      </c>
      <c r="R2451" s="107">
        <v>1732</v>
      </c>
      <c r="S2451" s="107">
        <v>1708</v>
      </c>
    </row>
    <row r="2452" spans="1:19">
      <c r="A2452" s="225"/>
      <c r="B2452" s="225"/>
      <c r="C2452" s="225"/>
      <c r="D2452" s="225"/>
      <c r="E2452" s="225"/>
      <c r="Q2452" s="31">
        <v>42960</v>
      </c>
      <c r="R2452" s="107">
        <v>1732</v>
      </c>
      <c r="S2452" s="107">
        <v>1708</v>
      </c>
    </row>
    <row r="2453" spans="1:19">
      <c r="A2453" s="225"/>
      <c r="B2453" s="225"/>
      <c r="C2453" s="225"/>
      <c r="D2453" s="225"/>
      <c r="E2453" s="225"/>
      <c r="Q2453" s="211">
        <v>42961</v>
      </c>
      <c r="R2453" s="106">
        <v>1733</v>
      </c>
      <c r="S2453" s="106">
        <v>1708</v>
      </c>
    </row>
    <row r="2454" spans="1:19">
      <c r="A2454" s="225"/>
      <c r="B2454" s="225"/>
      <c r="C2454" s="225"/>
      <c r="D2454" s="225"/>
      <c r="E2454" s="225"/>
      <c r="Q2454" s="211">
        <v>42962</v>
      </c>
      <c r="R2454" s="106">
        <v>1733</v>
      </c>
      <c r="S2454" s="106">
        <v>1708</v>
      </c>
    </row>
    <row r="2455" spans="1:19">
      <c r="A2455" s="225"/>
      <c r="B2455" s="225"/>
      <c r="C2455" s="225"/>
      <c r="D2455" s="225"/>
      <c r="E2455" s="225"/>
      <c r="Q2455" s="211">
        <v>42963</v>
      </c>
      <c r="R2455" s="106">
        <v>1733</v>
      </c>
      <c r="S2455" s="106">
        <v>1708</v>
      </c>
    </row>
    <row r="2456" spans="1:19">
      <c r="A2456" s="225"/>
      <c r="B2456" s="225"/>
      <c r="C2456" s="225"/>
      <c r="D2456" s="225"/>
      <c r="E2456" s="225"/>
      <c r="Q2456" s="211">
        <v>42964</v>
      </c>
      <c r="R2456" s="106">
        <v>1733</v>
      </c>
      <c r="S2456" s="106">
        <v>1708</v>
      </c>
    </row>
    <row r="2457" spans="1:19">
      <c r="A2457" s="225"/>
      <c r="B2457" s="225"/>
      <c r="C2457" s="225"/>
      <c r="D2457" s="225"/>
      <c r="E2457" s="225"/>
      <c r="Q2457" s="211">
        <v>42965</v>
      </c>
      <c r="R2457" s="106">
        <v>1733</v>
      </c>
      <c r="S2457" s="106">
        <v>1708</v>
      </c>
    </row>
    <row r="2458" spans="1:19">
      <c r="A2458" s="225"/>
      <c r="B2458" s="225"/>
      <c r="C2458" s="225"/>
      <c r="D2458" s="225"/>
      <c r="E2458" s="225"/>
      <c r="Q2458" s="211">
        <v>42966</v>
      </c>
      <c r="R2458" s="106">
        <v>1733</v>
      </c>
      <c r="S2458" s="106">
        <v>1708</v>
      </c>
    </row>
    <row r="2459" spans="1:19">
      <c r="A2459" s="225"/>
      <c r="B2459" s="225"/>
      <c r="C2459" s="225"/>
      <c r="D2459" s="225"/>
      <c r="E2459" s="225"/>
      <c r="Q2459" s="211">
        <v>42967</v>
      </c>
      <c r="R2459" s="106">
        <v>1733</v>
      </c>
      <c r="S2459" s="106">
        <v>1708</v>
      </c>
    </row>
    <row r="2460" spans="1:19">
      <c r="A2460" s="225"/>
      <c r="B2460" s="225"/>
      <c r="C2460" s="225"/>
      <c r="D2460" s="225"/>
      <c r="E2460" s="225"/>
      <c r="Q2460" s="31">
        <v>42968</v>
      </c>
      <c r="R2460" s="107">
        <v>1734</v>
      </c>
      <c r="S2460" s="107">
        <v>1708</v>
      </c>
    </row>
    <row r="2461" spans="1:19">
      <c r="A2461" s="225"/>
      <c r="B2461" s="225"/>
      <c r="C2461" s="225"/>
      <c r="D2461" s="225"/>
      <c r="E2461" s="225"/>
      <c r="Q2461" s="31">
        <v>42969</v>
      </c>
      <c r="R2461" s="107">
        <v>1734</v>
      </c>
      <c r="S2461" s="107">
        <v>1708</v>
      </c>
    </row>
    <row r="2462" spans="1:19">
      <c r="A2462" s="225"/>
      <c r="B2462" s="225"/>
      <c r="C2462" s="225"/>
      <c r="D2462" s="225"/>
      <c r="E2462" s="225"/>
      <c r="Q2462" s="31">
        <v>42970</v>
      </c>
      <c r="R2462" s="107">
        <v>1734</v>
      </c>
      <c r="S2462" s="107">
        <v>1708</v>
      </c>
    </row>
    <row r="2463" spans="1:19">
      <c r="A2463" s="225"/>
      <c r="B2463" s="225"/>
      <c r="C2463" s="225"/>
      <c r="D2463" s="225"/>
      <c r="E2463" s="225"/>
      <c r="Q2463" s="31">
        <v>42971</v>
      </c>
      <c r="R2463" s="107">
        <v>1734</v>
      </c>
      <c r="S2463" s="107">
        <v>1708</v>
      </c>
    </row>
    <row r="2464" spans="1:19">
      <c r="A2464" s="225"/>
      <c r="B2464" s="225"/>
      <c r="C2464" s="225"/>
      <c r="D2464" s="225"/>
      <c r="E2464" s="225"/>
      <c r="Q2464" s="31">
        <v>42972</v>
      </c>
      <c r="R2464" s="107">
        <v>1734</v>
      </c>
      <c r="S2464" s="107">
        <v>1708</v>
      </c>
    </row>
    <row r="2465" spans="1:19">
      <c r="A2465" s="225"/>
      <c r="B2465" s="225"/>
      <c r="C2465" s="225"/>
      <c r="D2465" s="225"/>
      <c r="E2465" s="225"/>
      <c r="Q2465" s="31">
        <v>42973</v>
      </c>
      <c r="R2465" s="107">
        <v>1734</v>
      </c>
      <c r="S2465" s="107">
        <v>1708</v>
      </c>
    </row>
    <row r="2466" spans="1:19">
      <c r="A2466" s="225"/>
      <c r="B2466" s="225"/>
      <c r="C2466" s="225"/>
      <c r="D2466" s="225"/>
      <c r="E2466" s="225"/>
      <c r="Q2466" s="31">
        <v>42974</v>
      </c>
      <c r="R2466" s="107">
        <v>1734</v>
      </c>
      <c r="S2466" s="107">
        <v>1708</v>
      </c>
    </row>
    <row r="2467" spans="1:19">
      <c r="A2467" s="225"/>
      <c r="B2467" s="225"/>
      <c r="C2467" s="225"/>
      <c r="D2467" s="225"/>
      <c r="E2467" s="225"/>
      <c r="Q2467" s="211">
        <v>42975</v>
      </c>
      <c r="R2467" s="106">
        <v>1735</v>
      </c>
      <c r="S2467" s="106">
        <v>1708</v>
      </c>
    </row>
    <row r="2468" spans="1:19">
      <c r="A2468" s="225"/>
      <c r="B2468" s="225"/>
      <c r="C2468" s="225"/>
      <c r="D2468" s="225"/>
      <c r="E2468" s="225"/>
      <c r="Q2468" s="211">
        <v>42976</v>
      </c>
      <c r="R2468" s="106">
        <v>1735</v>
      </c>
      <c r="S2468" s="106">
        <v>1708</v>
      </c>
    </row>
    <row r="2469" spans="1:19">
      <c r="A2469" s="225"/>
      <c r="B2469" s="225"/>
      <c r="C2469" s="225"/>
      <c r="D2469" s="225"/>
      <c r="E2469" s="225"/>
      <c r="Q2469" s="211">
        <v>42977</v>
      </c>
      <c r="R2469" s="106">
        <v>1735</v>
      </c>
      <c r="S2469" s="106">
        <v>1708</v>
      </c>
    </row>
    <row r="2470" spans="1:19">
      <c r="A2470" s="225"/>
      <c r="B2470" s="225"/>
      <c r="C2470" s="225"/>
      <c r="D2470" s="225"/>
      <c r="E2470" s="225"/>
      <c r="Q2470" s="211">
        <v>42978</v>
      </c>
      <c r="R2470" s="106">
        <v>1735</v>
      </c>
      <c r="S2470" s="106">
        <v>1708</v>
      </c>
    </row>
    <row r="2471" spans="1:19">
      <c r="A2471" s="225"/>
      <c r="B2471" s="225"/>
      <c r="C2471" s="225"/>
      <c r="D2471" s="225"/>
      <c r="E2471" s="225"/>
      <c r="Q2471" s="211">
        <v>42979</v>
      </c>
      <c r="R2471" s="106">
        <v>1735</v>
      </c>
      <c r="S2471" s="106">
        <v>1709</v>
      </c>
    </row>
    <row r="2472" spans="1:19">
      <c r="A2472" s="225"/>
      <c r="B2472" s="225"/>
      <c r="C2472" s="225"/>
      <c r="D2472" s="225"/>
      <c r="E2472" s="225"/>
      <c r="Q2472" s="211">
        <v>42980</v>
      </c>
      <c r="R2472" s="106">
        <v>1735</v>
      </c>
      <c r="S2472" s="106">
        <v>1709</v>
      </c>
    </row>
    <row r="2473" spans="1:19">
      <c r="A2473" s="225"/>
      <c r="B2473" s="225"/>
      <c r="C2473" s="225"/>
      <c r="D2473" s="225"/>
      <c r="E2473" s="225"/>
      <c r="Q2473" s="211">
        <v>42981</v>
      </c>
      <c r="R2473" s="106">
        <v>1735</v>
      </c>
      <c r="S2473" s="106">
        <v>1709</v>
      </c>
    </row>
    <row r="2474" spans="1:19">
      <c r="A2474" s="225"/>
      <c r="B2474" s="225"/>
      <c r="C2474" s="225"/>
      <c r="D2474" s="225"/>
      <c r="E2474" s="225"/>
      <c r="Q2474" s="31">
        <v>42982</v>
      </c>
      <c r="R2474" s="107">
        <v>1736</v>
      </c>
      <c r="S2474" s="107">
        <v>1709</v>
      </c>
    </row>
    <row r="2475" spans="1:19">
      <c r="A2475" s="225"/>
      <c r="B2475" s="225"/>
      <c r="C2475" s="225"/>
      <c r="D2475" s="225"/>
      <c r="E2475" s="225"/>
      <c r="Q2475" s="31">
        <v>42983</v>
      </c>
      <c r="R2475" s="107">
        <v>1736</v>
      </c>
      <c r="S2475" s="107">
        <v>1709</v>
      </c>
    </row>
    <row r="2476" spans="1:19">
      <c r="A2476" s="225"/>
      <c r="B2476" s="225"/>
      <c r="C2476" s="225"/>
      <c r="D2476" s="225"/>
      <c r="E2476" s="225"/>
      <c r="Q2476" s="31">
        <v>42984</v>
      </c>
      <c r="R2476" s="107">
        <v>1736</v>
      </c>
      <c r="S2476" s="107">
        <v>1709</v>
      </c>
    </row>
    <row r="2477" spans="1:19">
      <c r="A2477" s="225"/>
      <c r="B2477" s="225"/>
      <c r="C2477" s="225"/>
      <c r="D2477" s="225"/>
      <c r="E2477" s="225"/>
      <c r="Q2477" s="31">
        <v>42985</v>
      </c>
      <c r="R2477" s="107">
        <v>1736</v>
      </c>
      <c r="S2477" s="107">
        <v>1709</v>
      </c>
    </row>
    <row r="2478" spans="1:19">
      <c r="A2478" s="225"/>
      <c r="B2478" s="225"/>
      <c r="C2478" s="225"/>
      <c r="D2478" s="225"/>
      <c r="E2478" s="225"/>
      <c r="Q2478" s="31">
        <v>42986</v>
      </c>
      <c r="R2478" s="107">
        <v>1736</v>
      </c>
      <c r="S2478" s="107">
        <v>1709</v>
      </c>
    </row>
    <row r="2479" spans="1:19">
      <c r="A2479" s="225"/>
      <c r="B2479" s="225"/>
      <c r="C2479" s="225"/>
      <c r="D2479" s="225"/>
      <c r="E2479" s="225"/>
      <c r="Q2479" s="31">
        <v>42987</v>
      </c>
      <c r="R2479" s="107">
        <v>1736</v>
      </c>
      <c r="S2479" s="107">
        <v>1709</v>
      </c>
    </row>
    <row r="2480" spans="1:19">
      <c r="A2480" s="225"/>
      <c r="B2480" s="225"/>
      <c r="C2480" s="225"/>
      <c r="D2480" s="225"/>
      <c r="E2480" s="225"/>
      <c r="Q2480" s="31">
        <v>42988</v>
      </c>
      <c r="R2480" s="107">
        <v>1736</v>
      </c>
      <c r="S2480" s="107">
        <v>1709</v>
      </c>
    </row>
    <row r="2481" spans="1:19">
      <c r="A2481" s="225"/>
      <c r="B2481" s="225"/>
      <c r="C2481" s="225"/>
      <c r="D2481" s="225"/>
      <c r="E2481" s="225"/>
      <c r="Q2481" s="211">
        <v>42989</v>
      </c>
      <c r="R2481" s="106">
        <v>1737</v>
      </c>
      <c r="S2481" s="106">
        <v>1709</v>
      </c>
    </row>
    <row r="2482" spans="1:19">
      <c r="A2482" s="225"/>
      <c r="B2482" s="225"/>
      <c r="C2482" s="225"/>
      <c r="D2482" s="225"/>
      <c r="E2482" s="225"/>
      <c r="Q2482" s="211">
        <v>42990</v>
      </c>
      <c r="R2482" s="106">
        <v>1737</v>
      </c>
      <c r="S2482" s="106">
        <v>1709</v>
      </c>
    </row>
    <row r="2483" spans="1:19">
      <c r="A2483" s="225"/>
      <c r="B2483" s="225"/>
      <c r="C2483" s="225"/>
      <c r="D2483" s="225"/>
      <c r="E2483" s="225"/>
      <c r="Q2483" s="211">
        <v>42991</v>
      </c>
      <c r="R2483" s="106">
        <v>1737</v>
      </c>
      <c r="S2483" s="106">
        <v>1709</v>
      </c>
    </row>
    <row r="2484" spans="1:19">
      <c r="A2484" s="225"/>
      <c r="B2484" s="225"/>
      <c r="C2484" s="225"/>
      <c r="D2484" s="225"/>
      <c r="E2484" s="225"/>
      <c r="Q2484" s="211">
        <v>42992</v>
      </c>
      <c r="R2484" s="106">
        <v>1737</v>
      </c>
      <c r="S2484" s="106">
        <v>1709</v>
      </c>
    </row>
    <row r="2485" spans="1:19">
      <c r="A2485" s="225"/>
      <c r="B2485" s="225"/>
      <c r="C2485" s="225"/>
      <c r="D2485" s="225"/>
      <c r="E2485" s="225"/>
      <c r="Q2485" s="211">
        <v>42993</v>
      </c>
      <c r="R2485" s="106">
        <v>1737</v>
      </c>
      <c r="S2485" s="106">
        <v>1709</v>
      </c>
    </row>
    <row r="2486" spans="1:19">
      <c r="A2486" s="225"/>
      <c r="B2486" s="225"/>
      <c r="C2486" s="225"/>
      <c r="D2486" s="225"/>
      <c r="E2486" s="225"/>
      <c r="Q2486" s="211">
        <v>42994</v>
      </c>
      <c r="R2486" s="106">
        <v>1737</v>
      </c>
      <c r="S2486" s="106">
        <v>1709</v>
      </c>
    </row>
    <row r="2487" spans="1:19">
      <c r="A2487" s="225"/>
      <c r="B2487" s="225"/>
      <c r="C2487" s="225"/>
      <c r="D2487" s="225"/>
      <c r="E2487" s="225"/>
      <c r="Q2487" s="211">
        <v>42995</v>
      </c>
      <c r="R2487" s="106">
        <v>1737</v>
      </c>
      <c r="S2487" s="106">
        <v>1709</v>
      </c>
    </row>
    <row r="2488" spans="1:19">
      <c r="A2488" s="225"/>
      <c r="B2488" s="225"/>
      <c r="C2488" s="225"/>
      <c r="D2488" s="225"/>
      <c r="E2488" s="225"/>
      <c r="Q2488" s="31">
        <v>42996</v>
      </c>
      <c r="R2488" s="107">
        <v>1738</v>
      </c>
      <c r="S2488" s="107">
        <v>1709</v>
      </c>
    </row>
    <row r="2489" spans="1:19">
      <c r="A2489" s="225"/>
      <c r="B2489" s="225"/>
      <c r="C2489" s="225"/>
      <c r="D2489" s="225"/>
      <c r="E2489" s="225"/>
      <c r="Q2489" s="31">
        <v>42997</v>
      </c>
      <c r="R2489" s="107">
        <v>1738</v>
      </c>
      <c r="S2489" s="107">
        <v>1709</v>
      </c>
    </row>
    <row r="2490" spans="1:19">
      <c r="A2490" s="225"/>
      <c r="B2490" s="225"/>
      <c r="C2490" s="225"/>
      <c r="D2490" s="225"/>
      <c r="E2490" s="225"/>
      <c r="Q2490" s="31">
        <v>42998</v>
      </c>
      <c r="R2490" s="107">
        <v>1738</v>
      </c>
      <c r="S2490" s="107">
        <v>1709</v>
      </c>
    </row>
    <row r="2491" spans="1:19">
      <c r="A2491" s="225"/>
      <c r="B2491" s="225"/>
      <c r="C2491" s="225"/>
      <c r="D2491" s="225"/>
      <c r="E2491" s="225"/>
      <c r="Q2491" s="31">
        <v>42999</v>
      </c>
      <c r="R2491" s="107">
        <v>1738</v>
      </c>
      <c r="S2491" s="107">
        <v>1709</v>
      </c>
    </row>
    <row r="2492" spans="1:19">
      <c r="A2492" s="225"/>
      <c r="B2492" s="225"/>
      <c r="C2492" s="225"/>
      <c r="D2492" s="225"/>
      <c r="E2492" s="225"/>
      <c r="Q2492" s="31">
        <v>43000</v>
      </c>
      <c r="R2492" s="107">
        <v>1738</v>
      </c>
      <c r="S2492" s="107">
        <v>1709</v>
      </c>
    </row>
    <row r="2493" spans="1:19">
      <c r="A2493" s="225"/>
      <c r="B2493" s="225"/>
      <c r="C2493" s="225"/>
      <c r="D2493" s="225"/>
      <c r="E2493" s="225"/>
      <c r="Q2493" s="31">
        <v>43001</v>
      </c>
      <c r="R2493" s="107">
        <v>1738</v>
      </c>
      <c r="S2493" s="107">
        <v>1709</v>
      </c>
    </row>
    <row r="2494" spans="1:19">
      <c r="A2494" s="225"/>
      <c r="B2494" s="225"/>
      <c r="C2494" s="225"/>
      <c r="D2494" s="225"/>
      <c r="E2494" s="225"/>
      <c r="Q2494" s="31">
        <v>43002</v>
      </c>
      <c r="R2494" s="107">
        <v>1738</v>
      </c>
      <c r="S2494" s="107">
        <v>1709</v>
      </c>
    </row>
    <row r="2495" spans="1:19">
      <c r="A2495" s="225"/>
      <c r="B2495" s="225"/>
      <c r="C2495" s="225"/>
      <c r="D2495" s="225"/>
      <c r="E2495" s="225"/>
      <c r="Q2495" s="211">
        <v>43003</v>
      </c>
      <c r="R2495" s="106">
        <v>1739</v>
      </c>
      <c r="S2495" s="106">
        <v>1709</v>
      </c>
    </row>
    <row r="2496" spans="1:19">
      <c r="A2496" s="225"/>
      <c r="B2496" s="225"/>
      <c r="C2496" s="225"/>
      <c r="D2496" s="225"/>
      <c r="E2496" s="225"/>
      <c r="Q2496" s="211">
        <v>43004</v>
      </c>
      <c r="R2496" s="106">
        <v>1739</v>
      </c>
      <c r="S2496" s="106">
        <v>1709</v>
      </c>
    </row>
    <row r="2497" spans="1:19">
      <c r="A2497" s="225"/>
      <c r="B2497" s="225"/>
      <c r="C2497" s="225"/>
      <c r="D2497" s="225"/>
      <c r="E2497" s="225"/>
      <c r="Q2497" s="211">
        <v>43005</v>
      </c>
      <c r="R2497" s="106">
        <v>1739</v>
      </c>
      <c r="S2497" s="106">
        <v>1709</v>
      </c>
    </row>
    <row r="2498" spans="1:19">
      <c r="A2498" s="225"/>
      <c r="B2498" s="225"/>
      <c r="C2498" s="225"/>
      <c r="D2498" s="225"/>
      <c r="E2498" s="225"/>
      <c r="Q2498" s="211">
        <v>43006</v>
      </c>
      <c r="R2498" s="106">
        <v>1739</v>
      </c>
      <c r="S2498" s="106">
        <v>1709</v>
      </c>
    </row>
    <row r="2499" spans="1:19">
      <c r="A2499" s="225"/>
      <c r="B2499" s="225"/>
      <c r="C2499" s="225"/>
      <c r="D2499" s="225"/>
      <c r="E2499" s="225"/>
      <c r="Q2499" s="211">
        <v>43007</v>
      </c>
      <c r="R2499" s="106">
        <v>1739</v>
      </c>
      <c r="S2499" s="106">
        <v>1709</v>
      </c>
    </row>
    <row r="2500" spans="1:19">
      <c r="A2500" s="225"/>
      <c r="B2500" s="225"/>
      <c r="C2500" s="225"/>
      <c r="D2500" s="225"/>
      <c r="E2500" s="225"/>
      <c r="Q2500" s="211">
        <v>43008</v>
      </c>
      <c r="R2500" s="106">
        <v>1739</v>
      </c>
      <c r="S2500" s="106">
        <v>1709</v>
      </c>
    </row>
    <row r="2501" spans="1:19">
      <c r="A2501" s="225"/>
      <c r="B2501" s="225"/>
      <c r="C2501" s="225"/>
      <c r="D2501" s="225"/>
      <c r="E2501" s="225"/>
      <c r="Q2501" s="211">
        <v>43009</v>
      </c>
      <c r="R2501" s="106">
        <v>1739</v>
      </c>
      <c r="S2501" s="106">
        <v>1710</v>
      </c>
    </row>
    <row r="2502" spans="1:19">
      <c r="A2502" s="225"/>
      <c r="B2502" s="225"/>
      <c r="C2502" s="225"/>
      <c r="D2502" s="225"/>
      <c r="E2502" s="225"/>
      <c r="Q2502" s="31">
        <v>43010</v>
      </c>
      <c r="R2502" s="107">
        <v>1740</v>
      </c>
      <c r="S2502" s="107">
        <v>1710</v>
      </c>
    </row>
    <row r="2503" spans="1:19">
      <c r="A2503" s="225"/>
      <c r="B2503" s="225"/>
      <c r="C2503" s="225"/>
      <c r="D2503" s="225"/>
      <c r="E2503" s="225"/>
      <c r="Q2503" s="31">
        <v>43011</v>
      </c>
      <c r="R2503" s="107">
        <v>1740</v>
      </c>
      <c r="S2503" s="107">
        <v>1710</v>
      </c>
    </row>
    <row r="2504" spans="1:19">
      <c r="A2504" s="225"/>
      <c r="B2504" s="225"/>
      <c r="C2504" s="225"/>
      <c r="D2504" s="225"/>
      <c r="E2504" s="225"/>
      <c r="Q2504" s="31">
        <v>43012</v>
      </c>
      <c r="R2504" s="107">
        <v>1740</v>
      </c>
      <c r="S2504" s="107">
        <v>1710</v>
      </c>
    </row>
    <row r="2505" spans="1:19">
      <c r="A2505" s="225"/>
      <c r="B2505" s="225"/>
      <c r="C2505" s="225"/>
      <c r="D2505" s="225"/>
      <c r="E2505" s="225"/>
      <c r="Q2505" s="31">
        <v>43013</v>
      </c>
      <c r="R2505" s="107">
        <v>1740</v>
      </c>
      <c r="S2505" s="107">
        <v>1710</v>
      </c>
    </row>
    <row r="2506" spans="1:19">
      <c r="A2506" s="225"/>
      <c r="B2506" s="225"/>
      <c r="C2506" s="225"/>
      <c r="D2506" s="225"/>
      <c r="E2506" s="225"/>
      <c r="Q2506" s="31">
        <v>43014</v>
      </c>
      <c r="R2506" s="107">
        <v>1740</v>
      </c>
      <c r="S2506" s="107">
        <v>1710</v>
      </c>
    </row>
    <row r="2507" spans="1:19">
      <c r="A2507" s="225"/>
      <c r="B2507" s="225"/>
      <c r="C2507" s="225"/>
      <c r="D2507" s="225"/>
      <c r="E2507" s="225"/>
      <c r="Q2507" s="31">
        <v>43015</v>
      </c>
      <c r="R2507" s="107">
        <v>1740</v>
      </c>
      <c r="S2507" s="107">
        <v>1710</v>
      </c>
    </row>
    <row r="2508" spans="1:19">
      <c r="A2508" s="225"/>
      <c r="B2508" s="225"/>
      <c r="C2508" s="225"/>
      <c r="D2508" s="225"/>
      <c r="E2508" s="225"/>
      <c r="Q2508" s="31">
        <v>43016</v>
      </c>
      <c r="R2508" s="107">
        <v>1740</v>
      </c>
      <c r="S2508" s="107">
        <v>1710</v>
      </c>
    </row>
    <row r="2509" spans="1:19">
      <c r="A2509" s="225"/>
      <c r="B2509" s="225"/>
      <c r="C2509" s="225"/>
      <c r="D2509" s="225"/>
      <c r="E2509" s="225"/>
      <c r="Q2509" s="211">
        <v>43017</v>
      </c>
      <c r="R2509" s="106">
        <v>1741</v>
      </c>
      <c r="S2509" s="106">
        <v>1710</v>
      </c>
    </row>
    <row r="2510" spans="1:19">
      <c r="A2510" s="225"/>
      <c r="B2510" s="225"/>
      <c r="C2510" s="225"/>
      <c r="D2510" s="225"/>
      <c r="E2510" s="225"/>
      <c r="Q2510" s="211">
        <v>43018</v>
      </c>
      <c r="R2510" s="106">
        <v>1741</v>
      </c>
      <c r="S2510" s="106">
        <v>1710</v>
      </c>
    </row>
    <row r="2511" spans="1:19">
      <c r="A2511" s="225"/>
      <c r="B2511" s="225"/>
      <c r="C2511" s="225"/>
      <c r="D2511" s="225"/>
      <c r="E2511" s="225"/>
      <c r="Q2511" s="211">
        <v>43019</v>
      </c>
      <c r="R2511" s="106">
        <v>1741</v>
      </c>
      <c r="S2511" s="106">
        <v>1710</v>
      </c>
    </row>
    <row r="2512" spans="1:19">
      <c r="A2512" s="225"/>
      <c r="B2512" s="225"/>
      <c r="C2512" s="225"/>
      <c r="D2512" s="225"/>
      <c r="E2512" s="225"/>
      <c r="Q2512" s="211">
        <v>43020</v>
      </c>
      <c r="R2512" s="106">
        <v>1741</v>
      </c>
      <c r="S2512" s="106">
        <v>1710</v>
      </c>
    </row>
    <row r="2513" spans="1:19">
      <c r="A2513" s="225"/>
      <c r="B2513" s="225"/>
      <c r="C2513" s="225"/>
      <c r="D2513" s="225"/>
      <c r="E2513" s="225"/>
      <c r="Q2513" s="211">
        <v>43021</v>
      </c>
      <c r="R2513" s="106">
        <v>1741</v>
      </c>
      <c r="S2513" s="106">
        <v>1710</v>
      </c>
    </row>
    <row r="2514" spans="1:19">
      <c r="A2514" s="225"/>
      <c r="B2514" s="225"/>
      <c r="C2514" s="225"/>
      <c r="D2514" s="225"/>
      <c r="E2514" s="225"/>
      <c r="Q2514" s="211">
        <v>43022</v>
      </c>
      <c r="R2514" s="106">
        <v>1741</v>
      </c>
      <c r="S2514" s="106">
        <v>1710</v>
      </c>
    </row>
    <row r="2515" spans="1:19">
      <c r="A2515" s="225"/>
      <c r="B2515" s="225"/>
      <c r="C2515" s="225"/>
      <c r="D2515" s="225"/>
      <c r="E2515" s="225"/>
      <c r="Q2515" s="211">
        <v>43023</v>
      </c>
      <c r="R2515" s="106">
        <v>1741</v>
      </c>
      <c r="S2515" s="106">
        <v>1710</v>
      </c>
    </row>
    <row r="2516" spans="1:19">
      <c r="A2516" s="225"/>
      <c r="B2516" s="225"/>
      <c r="C2516" s="225"/>
      <c r="D2516" s="225"/>
      <c r="E2516" s="225"/>
      <c r="Q2516" s="31">
        <v>43024</v>
      </c>
      <c r="R2516" s="107">
        <v>1742</v>
      </c>
      <c r="S2516" s="107">
        <v>1710</v>
      </c>
    </row>
    <row r="2517" spans="1:19">
      <c r="A2517" s="225"/>
      <c r="B2517" s="225"/>
      <c r="C2517" s="225"/>
      <c r="D2517" s="225"/>
      <c r="E2517" s="225"/>
      <c r="Q2517" s="31">
        <v>43025</v>
      </c>
      <c r="R2517" s="107">
        <v>1742</v>
      </c>
      <c r="S2517" s="107">
        <v>1710</v>
      </c>
    </row>
    <row r="2518" spans="1:19">
      <c r="A2518" s="225"/>
      <c r="B2518" s="225"/>
      <c r="C2518" s="225"/>
      <c r="D2518" s="225"/>
      <c r="E2518" s="225"/>
      <c r="Q2518" s="31">
        <v>43026</v>
      </c>
      <c r="R2518" s="107">
        <v>1742</v>
      </c>
      <c r="S2518" s="107">
        <v>1710</v>
      </c>
    </row>
    <row r="2519" spans="1:19">
      <c r="A2519" s="225"/>
      <c r="B2519" s="225"/>
      <c r="C2519" s="225"/>
      <c r="D2519" s="225"/>
      <c r="E2519" s="225"/>
      <c r="Q2519" s="31">
        <v>43027</v>
      </c>
      <c r="R2519" s="107">
        <v>1742</v>
      </c>
      <c r="S2519" s="107">
        <v>1710</v>
      </c>
    </row>
    <row r="2520" spans="1:19">
      <c r="A2520" s="225"/>
      <c r="B2520" s="225"/>
      <c r="C2520" s="225"/>
      <c r="D2520" s="225"/>
      <c r="E2520" s="225"/>
      <c r="Q2520" s="31">
        <v>43028</v>
      </c>
      <c r="R2520" s="107">
        <v>1742</v>
      </c>
      <c r="S2520" s="107">
        <v>1710</v>
      </c>
    </row>
    <row r="2521" spans="1:19">
      <c r="A2521" s="225"/>
      <c r="B2521" s="225"/>
      <c r="C2521" s="225"/>
      <c r="D2521" s="225"/>
      <c r="E2521" s="225"/>
      <c r="Q2521" s="31">
        <v>43029</v>
      </c>
      <c r="R2521" s="107">
        <v>1742</v>
      </c>
      <c r="S2521" s="107">
        <v>1710</v>
      </c>
    </row>
    <row r="2522" spans="1:19">
      <c r="A2522" s="225"/>
      <c r="B2522" s="225"/>
      <c r="C2522" s="225"/>
      <c r="D2522" s="225"/>
      <c r="E2522" s="225"/>
      <c r="Q2522" s="31">
        <v>43030</v>
      </c>
      <c r="R2522" s="107">
        <v>1742</v>
      </c>
      <c r="S2522" s="107">
        <v>1710</v>
      </c>
    </row>
    <row r="2523" spans="1:19">
      <c r="A2523" s="225"/>
      <c r="B2523" s="225"/>
      <c r="C2523" s="225"/>
      <c r="D2523" s="225"/>
      <c r="E2523" s="225"/>
      <c r="Q2523" s="211">
        <v>43031</v>
      </c>
      <c r="R2523" s="106">
        <v>1743</v>
      </c>
      <c r="S2523" s="106">
        <v>1710</v>
      </c>
    </row>
    <row r="2524" spans="1:19">
      <c r="A2524" s="225"/>
      <c r="B2524" s="225"/>
      <c r="C2524" s="225"/>
      <c r="D2524" s="225"/>
      <c r="E2524" s="225"/>
      <c r="Q2524" s="211">
        <v>43032</v>
      </c>
      <c r="R2524" s="106">
        <v>1743</v>
      </c>
      <c r="S2524" s="106">
        <v>1710</v>
      </c>
    </row>
    <row r="2525" spans="1:19">
      <c r="A2525" s="225"/>
      <c r="B2525" s="225"/>
      <c r="C2525" s="225"/>
      <c r="D2525" s="225"/>
      <c r="E2525" s="225"/>
      <c r="Q2525" s="211">
        <v>43033</v>
      </c>
      <c r="R2525" s="106">
        <v>1743</v>
      </c>
      <c r="S2525" s="106">
        <v>1710</v>
      </c>
    </row>
    <row r="2526" spans="1:19">
      <c r="A2526" s="225"/>
      <c r="B2526" s="225"/>
      <c r="C2526" s="225"/>
      <c r="D2526" s="225"/>
      <c r="E2526" s="225"/>
      <c r="Q2526" s="211">
        <v>43034</v>
      </c>
      <c r="R2526" s="106">
        <v>1743</v>
      </c>
      <c r="S2526" s="106">
        <v>1710</v>
      </c>
    </row>
    <row r="2527" spans="1:19">
      <c r="A2527" s="225"/>
      <c r="B2527" s="225"/>
      <c r="C2527" s="225"/>
      <c r="D2527" s="225"/>
      <c r="E2527" s="225"/>
      <c r="Q2527" s="211">
        <v>43035</v>
      </c>
      <c r="R2527" s="106">
        <v>1743</v>
      </c>
      <c r="S2527" s="106">
        <v>1710</v>
      </c>
    </row>
    <row r="2528" spans="1:19">
      <c r="A2528" s="225"/>
      <c r="B2528" s="225"/>
      <c r="C2528" s="225"/>
      <c r="D2528" s="225"/>
      <c r="E2528" s="225"/>
      <c r="Q2528" s="211">
        <v>43036</v>
      </c>
      <c r="R2528" s="106">
        <v>1743</v>
      </c>
      <c r="S2528" s="106">
        <v>1710</v>
      </c>
    </row>
    <row r="2529" spans="1:19">
      <c r="A2529" s="225"/>
      <c r="B2529" s="225"/>
      <c r="C2529" s="225"/>
      <c r="D2529" s="225"/>
      <c r="E2529" s="225"/>
      <c r="Q2529" s="211">
        <v>43037</v>
      </c>
      <c r="R2529" s="106">
        <v>1743</v>
      </c>
      <c r="S2529" s="106">
        <v>1710</v>
      </c>
    </row>
    <row r="2530" spans="1:19">
      <c r="A2530" s="225"/>
      <c r="B2530" s="225"/>
      <c r="C2530" s="225"/>
      <c r="D2530" s="225"/>
      <c r="E2530" s="225"/>
      <c r="Q2530" s="31">
        <v>43038</v>
      </c>
      <c r="R2530" s="107">
        <v>1744</v>
      </c>
      <c r="S2530" s="107">
        <v>1710</v>
      </c>
    </row>
    <row r="2531" spans="1:19">
      <c r="A2531" s="225"/>
      <c r="B2531" s="225"/>
      <c r="C2531" s="225"/>
      <c r="D2531" s="225"/>
      <c r="E2531" s="225"/>
      <c r="Q2531" s="31">
        <v>43039</v>
      </c>
      <c r="R2531" s="107">
        <v>1744</v>
      </c>
      <c r="S2531" s="107">
        <v>1710</v>
      </c>
    </row>
    <row r="2532" spans="1:19">
      <c r="A2532" s="225"/>
      <c r="B2532" s="225"/>
      <c r="C2532" s="225"/>
      <c r="D2532" s="225"/>
      <c r="E2532" s="225"/>
      <c r="Q2532" s="31">
        <v>43040</v>
      </c>
      <c r="R2532" s="107">
        <v>1744</v>
      </c>
      <c r="S2532" s="107">
        <v>1711</v>
      </c>
    </row>
    <row r="2533" spans="1:19">
      <c r="A2533" s="225"/>
      <c r="B2533" s="225"/>
      <c r="C2533" s="225"/>
      <c r="D2533" s="225"/>
      <c r="E2533" s="225"/>
      <c r="Q2533" s="31">
        <v>43041</v>
      </c>
      <c r="R2533" s="107">
        <v>1744</v>
      </c>
      <c r="S2533" s="107">
        <v>1711</v>
      </c>
    </row>
    <row r="2534" spans="1:19">
      <c r="A2534" s="225"/>
      <c r="B2534" s="225"/>
      <c r="C2534" s="225"/>
      <c r="D2534" s="225"/>
      <c r="E2534" s="225"/>
      <c r="Q2534" s="31">
        <v>43042</v>
      </c>
      <c r="R2534" s="107">
        <v>1744</v>
      </c>
      <c r="S2534" s="107">
        <v>1711</v>
      </c>
    </row>
    <row r="2535" spans="1:19">
      <c r="A2535" s="225"/>
      <c r="B2535" s="225"/>
      <c r="C2535" s="225"/>
      <c r="D2535" s="225"/>
      <c r="E2535" s="225"/>
      <c r="Q2535" s="31">
        <v>43043</v>
      </c>
      <c r="R2535" s="107">
        <v>1744</v>
      </c>
      <c r="S2535" s="107">
        <v>1711</v>
      </c>
    </row>
    <row r="2536" spans="1:19">
      <c r="A2536" s="225"/>
      <c r="B2536" s="225"/>
      <c r="C2536" s="225"/>
      <c r="D2536" s="225"/>
      <c r="E2536" s="225"/>
      <c r="Q2536" s="31">
        <v>43044</v>
      </c>
      <c r="R2536" s="107">
        <v>1744</v>
      </c>
      <c r="S2536" s="107">
        <v>1711</v>
      </c>
    </row>
    <row r="2537" spans="1:19">
      <c r="A2537" s="225"/>
      <c r="B2537" s="225"/>
      <c r="C2537" s="225"/>
      <c r="D2537" s="225"/>
      <c r="E2537" s="225"/>
      <c r="Q2537" s="211">
        <v>43045</v>
      </c>
      <c r="R2537" s="106">
        <v>1745</v>
      </c>
      <c r="S2537" s="106">
        <v>1711</v>
      </c>
    </row>
    <row r="2538" spans="1:19">
      <c r="A2538" s="225"/>
      <c r="B2538" s="225"/>
      <c r="C2538" s="225"/>
      <c r="D2538" s="225"/>
      <c r="E2538" s="225"/>
      <c r="Q2538" s="211">
        <v>43046</v>
      </c>
      <c r="R2538" s="106">
        <v>1745</v>
      </c>
      <c r="S2538" s="106">
        <v>1711</v>
      </c>
    </row>
    <row r="2539" spans="1:19">
      <c r="A2539" s="225"/>
      <c r="B2539" s="225"/>
      <c r="C2539" s="225"/>
      <c r="D2539" s="225"/>
      <c r="E2539" s="225"/>
      <c r="Q2539" s="211">
        <v>43047</v>
      </c>
      <c r="R2539" s="106">
        <v>1745</v>
      </c>
      <c r="S2539" s="106">
        <v>1711</v>
      </c>
    </row>
    <row r="2540" spans="1:19">
      <c r="A2540" s="225"/>
      <c r="B2540" s="225"/>
      <c r="C2540" s="225"/>
      <c r="D2540" s="225"/>
      <c r="E2540" s="225"/>
      <c r="Q2540" s="211">
        <v>43048</v>
      </c>
      <c r="R2540" s="106">
        <v>1745</v>
      </c>
      <c r="S2540" s="106">
        <v>1711</v>
      </c>
    </row>
    <row r="2541" spans="1:19">
      <c r="A2541" s="225"/>
      <c r="B2541" s="225"/>
      <c r="C2541" s="225"/>
      <c r="D2541" s="225"/>
      <c r="E2541" s="225"/>
      <c r="Q2541" s="211">
        <v>43049</v>
      </c>
      <c r="R2541" s="106">
        <v>1745</v>
      </c>
      <c r="S2541" s="106">
        <v>1711</v>
      </c>
    </row>
    <row r="2542" spans="1:19">
      <c r="A2542" s="225"/>
      <c r="B2542" s="225"/>
      <c r="C2542" s="225"/>
      <c r="D2542" s="225"/>
      <c r="E2542" s="225"/>
      <c r="Q2542" s="211">
        <v>43050</v>
      </c>
      <c r="R2542" s="106">
        <v>1745</v>
      </c>
      <c r="S2542" s="106">
        <v>1711</v>
      </c>
    </row>
    <row r="2543" spans="1:19">
      <c r="A2543" s="225"/>
      <c r="B2543" s="225"/>
      <c r="C2543" s="225"/>
      <c r="D2543" s="225"/>
      <c r="E2543" s="225"/>
      <c r="Q2543" s="211">
        <v>43051</v>
      </c>
      <c r="R2543" s="106">
        <v>1745</v>
      </c>
      <c r="S2543" s="106">
        <v>1711</v>
      </c>
    </row>
    <row r="2544" spans="1:19">
      <c r="A2544" s="225"/>
      <c r="B2544" s="225"/>
      <c r="C2544" s="225"/>
      <c r="D2544" s="225"/>
      <c r="E2544" s="225"/>
      <c r="Q2544" s="31">
        <v>43052</v>
      </c>
      <c r="R2544" s="107">
        <v>1746</v>
      </c>
      <c r="S2544" s="107">
        <v>1711</v>
      </c>
    </row>
    <row r="2545" spans="1:19">
      <c r="A2545" s="225"/>
      <c r="B2545" s="225"/>
      <c r="C2545" s="225"/>
      <c r="D2545" s="225"/>
      <c r="E2545" s="225"/>
      <c r="Q2545" s="31">
        <v>43053</v>
      </c>
      <c r="R2545" s="107">
        <v>1746</v>
      </c>
      <c r="S2545" s="107">
        <v>1711</v>
      </c>
    </row>
    <row r="2546" spans="1:19">
      <c r="A2546" s="225"/>
      <c r="B2546" s="225"/>
      <c r="C2546" s="225"/>
      <c r="D2546" s="225"/>
      <c r="E2546" s="225"/>
      <c r="Q2546" s="31">
        <v>43054</v>
      </c>
      <c r="R2546" s="107">
        <v>1746</v>
      </c>
      <c r="S2546" s="107">
        <v>1711</v>
      </c>
    </row>
    <row r="2547" spans="1:19">
      <c r="A2547" s="225"/>
      <c r="B2547" s="225"/>
      <c r="C2547" s="225"/>
      <c r="D2547" s="225"/>
      <c r="E2547" s="225"/>
      <c r="Q2547" s="31">
        <v>43055</v>
      </c>
      <c r="R2547" s="107">
        <v>1746</v>
      </c>
      <c r="S2547" s="107">
        <v>1711</v>
      </c>
    </row>
    <row r="2548" spans="1:19">
      <c r="A2548" s="225"/>
      <c r="B2548" s="225"/>
      <c r="C2548" s="225"/>
      <c r="D2548" s="225"/>
      <c r="E2548" s="225"/>
      <c r="Q2548" s="31">
        <v>43056</v>
      </c>
      <c r="R2548" s="107">
        <v>1746</v>
      </c>
      <c r="S2548" s="107">
        <v>1711</v>
      </c>
    </row>
    <row r="2549" spans="1:19">
      <c r="A2549" s="225"/>
      <c r="B2549" s="225"/>
      <c r="C2549" s="225"/>
      <c r="D2549" s="225"/>
      <c r="E2549" s="225"/>
      <c r="Q2549" s="31">
        <v>43057</v>
      </c>
      <c r="R2549" s="107">
        <v>1746</v>
      </c>
      <c r="S2549" s="107">
        <v>1711</v>
      </c>
    </row>
    <row r="2550" spans="1:19">
      <c r="A2550" s="225"/>
      <c r="B2550" s="225"/>
      <c r="C2550" s="225"/>
      <c r="D2550" s="225"/>
      <c r="E2550" s="225"/>
      <c r="Q2550" s="31">
        <v>43058</v>
      </c>
      <c r="R2550" s="107">
        <v>1746</v>
      </c>
      <c r="S2550" s="107">
        <v>1711</v>
      </c>
    </row>
    <row r="2551" spans="1:19">
      <c r="A2551" s="225"/>
      <c r="B2551" s="225"/>
      <c r="C2551" s="225"/>
      <c r="D2551" s="225"/>
      <c r="E2551" s="225"/>
      <c r="Q2551" s="211">
        <v>43059</v>
      </c>
      <c r="R2551" s="106">
        <v>1747</v>
      </c>
      <c r="S2551" s="106">
        <v>1711</v>
      </c>
    </row>
    <row r="2552" spans="1:19">
      <c r="A2552" s="225"/>
      <c r="B2552" s="225"/>
      <c r="C2552" s="225"/>
      <c r="D2552" s="225"/>
      <c r="E2552" s="225"/>
      <c r="Q2552" s="211">
        <v>43060</v>
      </c>
      <c r="R2552" s="106">
        <v>1747</v>
      </c>
      <c r="S2552" s="106">
        <v>1711</v>
      </c>
    </row>
    <row r="2553" spans="1:19">
      <c r="A2553" s="225"/>
      <c r="B2553" s="225"/>
      <c r="C2553" s="225"/>
      <c r="D2553" s="225"/>
      <c r="E2553" s="225"/>
      <c r="Q2553" s="211">
        <v>43061</v>
      </c>
      <c r="R2553" s="106">
        <v>1747</v>
      </c>
      <c r="S2553" s="106">
        <v>1711</v>
      </c>
    </row>
    <row r="2554" spans="1:19">
      <c r="A2554" s="225"/>
      <c r="B2554" s="225"/>
      <c r="C2554" s="225"/>
      <c r="D2554" s="225"/>
      <c r="E2554" s="225"/>
      <c r="Q2554" s="211">
        <v>43062</v>
      </c>
      <c r="R2554" s="106">
        <v>1747</v>
      </c>
      <c r="S2554" s="106">
        <v>1711</v>
      </c>
    </row>
    <row r="2555" spans="1:19">
      <c r="A2555" s="225"/>
      <c r="B2555" s="225"/>
      <c r="C2555" s="225"/>
      <c r="D2555" s="225"/>
      <c r="E2555" s="225"/>
      <c r="Q2555" s="211">
        <v>43063</v>
      </c>
      <c r="R2555" s="106">
        <v>1747</v>
      </c>
      <c r="S2555" s="106">
        <v>1711</v>
      </c>
    </row>
    <row r="2556" spans="1:19">
      <c r="A2556" s="225"/>
      <c r="B2556" s="225"/>
      <c r="C2556" s="225"/>
      <c r="D2556" s="225"/>
      <c r="E2556" s="225"/>
      <c r="Q2556" s="211">
        <v>43064</v>
      </c>
      <c r="R2556" s="106">
        <v>1747</v>
      </c>
      <c r="S2556" s="106">
        <v>1711</v>
      </c>
    </row>
    <row r="2557" spans="1:19">
      <c r="A2557" s="225"/>
      <c r="B2557" s="225"/>
      <c r="C2557" s="225"/>
      <c r="D2557" s="225"/>
      <c r="E2557" s="225"/>
      <c r="Q2557" s="211">
        <v>43065</v>
      </c>
      <c r="R2557" s="106">
        <v>1747</v>
      </c>
      <c r="S2557" s="106">
        <v>1711</v>
      </c>
    </row>
    <row r="2558" spans="1:19">
      <c r="A2558" s="225"/>
      <c r="B2558" s="225"/>
      <c r="C2558" s="225"/>
      <c r="D2558" s="225"/>
      <c r="E2558" s="225"/>
      <c r="Q2558" s="31">
        <v>43066</v>
      </c>
      <c r="R2558" s="107">
        <v>1748</v>
      </c>
      <c r="S2558" s="107">
        <v>1711</v>
      </c>
    </row>
    <row r="2559" spans="1:19">
      <c r="A2559" s="225"/>
      <c r="B2559" s="225"/>
      <c r="C2559" s="225"/>
      <c r="D2559" s="225"/>
      <c r="E2559" s="225"/>
      <c r="Q2559" s="31">
        <v>43067</v>
      </c>
      <c r="R2559" s="107">
        <v>1748</v>
      </c>
      <c r="S2559" s="107">
        <v>1711</v>
      </c>
    </row>
    <row r="2560" spans="1:19">
      <c r="A2560" s="225"/>
      <c r="B2560" s="225"/>
      <c r="C2560" s="225"/>
      <c r="D2560" s="225"/>
      <c r="E2560" s="225"/>
      <c r="Q2560" s="31">
        <v>43068</v>
      </c>
      <c r="R2560" s="107">
        <v>1748</v>
      </c>
      <c r="S2560" s="107">
        <v>1711</v>
      </c>
    </row>
    <row r="2561" spans="1:19">
      <c r="A2561" s="225"/>
      <c r="B2561" s="225"/>
      <c r="C2561" s="225"/>
      <c r="D2561" s="225"/>
      <c r="E2561" s="225"/>
      <c r="Q2561" s="31">
        <v>43069</v>
      </c>
      <c r="R2561" s="107">
        <v>1748</v>
      </c>
      <c r="S2561" s="107">
        <v>1711</v>
      </c>
    </row>
    <row r="2562" spans="1:19">
      <c r="A2562" s="225"/>
      <c r="B2562" s="225"/>
      <c r="C2562" s="225"/>
      <c r="D2562" s="225"/>
      <c r="E2562" s="225"/>
      <c r="Q2562" s="31">
        <v>43070</v>
      </c>
      <c r="R2562" s="107">
        <v>1748</v>
      </c>
      <c r="S2562" s="107">
        <v>1712</v>
      </c>
    </row>
    <row r="2563" spans="1:19">
      <c r="A2563" s="225"/>
      <c r="B2563" s="225"/>
      <c r="C2563" s="225"/>
      <c r="D2563" s="225"/>
      <c r="E2563" s="225"/>
      <c r="Q2563" s="31">
        <v>43071</v>
      </c>
      <c r="R2563" s="107">
        <v>1748</v>
      </c>
      <c r="S2563" s="107">
        <v>1712</v>
      </c>
    </row>
    <row r="2564" spans="1:19">
      <c r="A2564" s="225"/>
      <c r="B2564" s="225"/>
      <c r="C2564" s="225"/>
      <c r="D2564" s="225"/>
      <c r="E2564" s="225"/>
      <c r="Q2564" s="31">
        <v>43072</v>
      </c>
      <c r="R2564" s="107">
        <v>1748</v>
      </c>
      <c r="S2564" s="107">
        <v>1712</v>
      </c>
    </row>
    <row r="2565" spans="1:19">
      <c r="A2565" s="225"/>
      <c r="B2565" s="225"/>
      <c r="C2565" s="225"/>
      <c r="D2565" s="225"/>
      <c r="E2565" s="225"/>
      <c r="Q2565" s="211">
        <v>43073</v>
      </c>
      <c r="R2565" s="106">
        <v>1749</v>
      </c>
      <c r="S2565" s="106">
        <v>1712</v>
      </c>
    </row>
    <row r="2566" spans="1:19">
      <c r="A2566" s="225"/>
      <c r="B2566" s="225"/>
      <c r="C2566" s="225"/>
      <c r="D2566" s="225"/>
      <c r="E2566" s="225"/>
      <c r="Q2566" s="211">
        <v>43074</v>
      </c>
      <c r="R2566" s="106">
        <v>1749</v>
      </c>
      <c r="S2566" s="106">
        <v>1712</v>
      </c>
    </row>
    <row r="2567" spans="1:19">
      <c r="A2567" s="225"/>
      <c r="B2567" s="225"/>
      <c r="C2567" s="225"/>
      <c r="D2567" s="225"/>
      <c r="E2567" s="225"/>
      <c r="Q2567" s="211">
        <v>43075</v>
      </c>
      <c r="R2567" s="106">
        <v>1749</v>
      </c>
      <c r="S2567" s="106">
        <v>1712</v>
      </c>
    </row>
    <row r="2568" spans="1:19">
      <c r="A2568" s="225"/>
      <c r="B2568" s="225"/>
      <c r="C2568" s="225"/>
      <c r="D2568" s="225"/>
      <c r="E2568" s="225"/>
      <c r="Q2568" s="211">
        <v>43076</v>
      </c>
      <c r="R2568" s="106">
        <v>1749</v>
      </c>
      <c r="S2568" s="106">
        <v>1712</v>
      </c>
    </row>
    <row r="2569" spans="1:19">
      <c r="A2569" s="225"/>
      <c r="B2569" s="225"/>
      <c r="C2569" s="225"/>
      <c r="D2569" s="225"/>
      <c r="E2569" s="225"/>
      <c r="Q2569" s="211">
        <v>43077</v>
      </c>
      <c r="R2569" s="106">
        <v>1749</v>
      </c>
      <c r="S2569" s="106">
        <v>1712</v>
      </c>
    </row>
    <row r="2570" spans="1:19">
      <c r="A2570" s="225"/>
      <c r="B2570" s="225"/>
      <c r="C2570" s="225"/>
      <c r="D2570" s="225"/>
      <c r="E2570" s="225"/>
      <c r="Q2570" s="211">
        <v>43078</v>
      </c>
      <c r="R2570" s="106">
        <v>1749</v>
      </c>
      <c r="S2570" s="106">
        <v>1712</v>
      </c>
    </row>
    <row r="2571" spans="1:19">
      <c r="A2571" s="225"/>
      <c r="B2571" s="225"/>
      <c r="C2571" s="225"/>
      <c r="D2571" s="225"/>
      <c r="E2571" s="225"/>
      <c r="Q2571" s="211">
        <v>43079</v>
      </c>
      <c r="R2571" s="106">
        <v>1749</v>
      </c>
      <c r="S2571" s="106">
        <v>1712</v>
      </c>
    </row>
    <row r="2572" spans="1:19">
      <c r="A2572" s="225"/>
      <c r="B2572" s="225"/>
      <c r="C2572" s="225"/>
      <c r="D2572" s="225"/>
      <c r="E2572" s="225"/>
      <c r="Q2572" s="31">
        <v>43080</v>
      </c>
      <c r="R2572" s="107">
        <v>1750</v>
      </c>
      <c r="S2572" s="107">
        <v>1712</v>
      </c>
    </row>
    <row r="2573" spans="1:19">
      <c r="A2573" s="225"/>
      <c r="B2573" s="225"/>
      <c r="C2573" s="225"/>
      <c r="D2573" s="225"/>
      <c r="E2573" s="225"/>
      <c r="Q2573" s="31">
        <v>43081</v>
      </c>
      <c r="R2573" s="107">
        <v>1750</v>
      </c>
      <c r="S2573" s="107">
        <v>1712</v>
      </c>
    </row>
    <row r="2574" spans="1:19">
      <c r="A2574" s="225"/>
      <c r="B2574" s="225"/>
      <c r="C2574" s="225"/>
      <c r="D2574" s="225"/>
      <c r="E2574" s="225"/>
      <c r="Q2574" s="31">
        <v>43082</v>
      </c>
      <c r="R2574" s="107">
        <v>1750</v>
      </c>
      <c r="S2574" s="107">
        <v>1712</v>
      </c>
    </row>
    <row r="2575" spans="1:19">
      <c r="A2575" s="225"/>
      <c r="B2575" s="225"/>
      <c r="C2575" s="225"/>
      <c r="D2575" s="225"/>
      <c r="E2575" s="225"/>
      <c r="Q2575" s="31">
        <v>43083</v>
      </c>
      <c r="R2575" s="107">
        <v>1750</v>
      </c>
      <c r="S2575" s="107">
        <v>1712</v>
      </c>
    </row>
    <row r="2576" spans="1:19">
      <c r="A2576" s="225"/>
      <c r="B2576" s="225"/>
      <c r="C2576" s="225"/>
      <c r="D2576" s="225"/>
      <c r="E2576" s="225"/>
      <c r="Q2576" s="31">
        <v>43084</v>
      </c>
      <c r="R2576" s="107">
        <v>1750</v>
      </c>
      <c r="S2576" s="107">
        <v>1712</v>
      </c>
    </row>
    <row r="2577" spans="1:19">
      <c r="A2577" s="225"/>
      <c r="B2577" s="225"/>
      <c r="C2577" s="225"/>
      <c r="D2577" s="225"/>
      <c r="E2577" s="225"/>
      <c r="Q2577" s="31">
        <v>43085</v>
      </c>
      <c r="R2577" s="107">
        <v>1750</v>
      </c>
      <c r="S2577" s="107">
        <v>1712</v>
      </c>
    </row>
    <row r="2578" spans="1:19">
      <c r="A2578" s="225"/>
      <c r="B2578" s="225"/>
      <c r="C2578" s="225"/>
      <c r="D2578" s="225"/>
      <c r="E2578" s="225"/>
      <c r="Q2578" s="31">
        <v>43086</v>
      </c>
      <c r="R2578" s="107">
        <v>1750</v>
      </c>
      <c r="S2578" s="107">
        <v>1712</v>
      </c>
    </row>
    <row r="2579" spans="1:19">
      <c r="A2579" s="225"/>
      <c r="B2579" s="225"/>
      <c r="C2579" s="225"/>
      <c r="D2579" s="225"/>
      <c r="E2579" s="225"/>
      <c r="Q2579" s="211">
        <v>43087</v>
      </c>
      <c r="R2579" s="106">
        <v>1751</v>
      </c>
      <c r="S2579" s="106">
        <v>1712</v>
      </c>
    </row>
    <row r="2580" spans="1:19">
      <c r="A2580" s="225"/>
      <c r="B2580" s="225"/>
      <c r="C2580" s="225"/>
      <c r="D2580" s="225"/>
      <c r="E2580" s="225"/>
      <c r="Q2580" s="211">
        <v>43088</v>
      </c>
      <c r="R2580" s="106">
        <v>1751</v>
      </c>
      <c r="S2580" s="106">
        <v>1712</v>
      </c>
    </row>
    <row r="2581" spans="1:19">
      <c r="A2581" s="225"/>
      <c r="B2581" s="225"/>
      <c r="C2581" s="225"/>
      <c r="D2581" s="225"/>
      <c r="E2581" s="225"/>
      <c r="Q2581" s="211">
        <v>43089</v>
      </c>
      <c r="R2581" s="106">
        <v>1751</v>
      </c>
      <c r="S2581" s="106">
        <v>1712</v>
      </c>
    </row>
    <row r="2582" spans="1:19">
      <c r="A2582" s="225"/>
      <c r="B2582" s="225"/>
      <c r="C2582" s="225"/>
      <c r="D2582" s="225"/>
      <c r="E2582" s="225"/>
      <c r="Q2582" s="211">
        <v>43090</v>
      </c>
      <c r="R2582" s="106">
        <v>1751</v>
      </c>
      <c r="S2582" s="106">
        <v>1712</v>
      </c>
    </row>
    <row r="2583" spans="1:19">
      <c r="A2583" s="225"/>
      <c r="B2583" s="225"/>
      <c r="C2583" s="225"/>
      <c r="D2583" s="225"/>
      <c r="E2583" s="225"/>
      <c r="Q2583" s="211">
        <v>43091</v>
      </c>
      <c r="R2583" s="106">
        <v>1751</v>
      </c>
      <c r="S2583" s="106">
        <v>1712</v>
      </c>
    </row>
    <row r="2584" spans="1:19">
      <c r="A2584" s="225"/>
      <c r="B2584" s="225"/>
      <c r="C2584" s="225"/>
      <c r="D2584" s="225"/>
      <c r="E2584" s="225"/>
      <c r="Q2584" s="211">
        <v>43092</v>
      </c>
      <c r="R2584" s="106">
        <v>1751</v>
      </c>
      <c r="S2584" s="106">
        <v>1712</v>
      </c>
    </row>
    <row r="2585" spans="1:19">
      <c r="A2585" s="225"/>
      <c r="B2585" s="225"/>
      <c r="C2585" s="225"/>
      <c r="D2585" s="225"/>
      <c r="E2585" s="225"/>
      <c r="Q2585" s="211">
        <v>43093</v>
      </c>
      <c r="R2585" s="106">
        <v>1751</v>
      </c>
      <c r="S2585" s="106">
        <v>1712</v>
      </c>
    </row>
    <row r="2586" spans="1:19">
      <c r="A2586" s="225"/>
      <c r="B2586" s="225"/>
      <c r="C2586" s="225"/>
      <c r="D2586" s="225"/>
      <c r="E2586" s="225"/>
      <c r="Q2586" s="31">
        <v>43094</v>
      </c>
      <c r="R2586" s="107">
        <v>1752</v>
      </c>
      <c r="S2586" s="107">
        <v>1712</v>
      </c>
    </row>
    <row r="2587" spans="1:19">
      <c r="A2587" s="225"/>
      <c r="B2587" s="225"/>
      <c r="C2587" s="225"/>
      <c r="D2587" s="225"/>
      <c r="E2587" s="225"/>
      <c r="Q2587" s="31">
        <v>43095</v>
      </c>
      <c r="R2587" s="107">
        <v>1752</v>
      </c>
      <c r="S2587" s="107">
        <v>1712</v>
      </c>
    </row>
    <row r="2588" spans="1:19">
      <c r="A2588" s="225"/>
      <c r="B2588" s="225"/>
      <c r="C2588" s="225"/>
      <c r="D2588" s="225"/>
      <c r="E2588" s="225"/>
      <c r="Q2588" s="31">
        <v>43096</v>
      </c>
      <c r="R2588" s="107">
        <v>1752</v>
      </c>
      <c r="S2588" s="107">
        <v>1712</v>
      </c>
    </row>
    <row r="2589" spans="1:19">
      <c r="A2589" s="225"/>
      <c r="B2589" s="225"/>
      <c r="C2589" s="225"/>
      <c r="D2589" s="225"/>
      <c r="E2589" s="225"/>
      <c r="Q2589" s="31">
        <v>43097</v>
      </c>
      <c r="R2589" s="107">
        <v>1752</v>
      </c>
      <c r="S2589" s="107">
        <v>1712</v>
      </c>
    </row>
    <row r="2590" spans="1:19">
      <c r="A2590" s="225"/>
      <c r="B2590" s="225"/>
      <c r="C2590" s="225"/>
      <c r="D2590" s="225"/>
      <c r="E2590" s="225"/>
      <c r="Q2590" s="31">
        <v>43098</v>
      </c>
      <c r="R2590" s="107">
        <v>1752</v>
      </c>
      <c r="S2590" s="107">
        <v>1712</v>
      </c>
    </row>
    <row r="2591" spans="1:19">
      <c r="A2591" s="225"/>
      <c r="B2591" s="225"/>
      <c r="C2591" s="225"/>
      <c r="D2591" s="225"/>
      <c r="E2591" s="225"/>
      <c r="Q2591" s="31">
        <v>43099</v>
      </c>
      <c r="R2591" s="107">
        <v>1752</v>
      </c>
      <c r="S2591" s="107">
        <v>1712</v>
      </c>
    </row>
    <row r="2592" spans="1:19">
      <c r="A2592" s="225"/>
      <c r="B2592" s="225"/>
      <c r="C2592" s="225"/>
      <c r="D2592" s="225"/>
      <c r="E2592" s="225"/>
      <c r="Q2592" s="31">
        <v>43100</v>
      </c>
      <c r="R2592" s="107">
        <v>1752</v>
      </c>
      <c r="S2592" s="107">
        <v>1712</v>
      </c>
    </row>
    <row r="2593" spans="1:19">
      <c r="A2593" s="225"/>
      <c r="B2593" s="225"/>
      <c r="C2593" s="225"/>
      <c r="D2593" s="225"/>
      <c r="E2593" s="225"/>
      <c r="Q2593" s="211">
        <v>43101</v>
      </c>
      <c r="R2593" s="106">
        <v>1801</v>
      </c>
      <c r="S2593" s="106">
        <v>1801</v>
      </c>
    </row>
    <row r="2594" spans="1:19">
      <c r="A2594" s="225"/>
      <c r="B2594" s="225"/>
      <c r="C2594" s="225"/>
      <c r="D2594" s="225"/>
      <c r="E2594" s="225"/>
      <c r="Q2594" s="211">
        <v>43102</v>
      </c>
      <c r="R2594" s="106">
        <v>1801</v>
      </c>
      <c r="S2594" s="106">
        <v>1801</v>
      </c>
    </row>
    <row r="2595" spans="1:19">
      <c r="A2595" s="225"/>
      <c r="B2595" s="225"/>
      <c r="C2595" s="225"/>
      <c r="D2595" s="225"/>
      <c r="E2595" s="225"/>
      <c r="Q2595" s="211">
        <v>43103</v>
      </c>
      <c r="R2595" s="106">
        <v>1801</v>
      </c>
      <c r="S2595" s="106">
        <v>1801</v>
      </c>
    </row>
    <row r="2596" spans="1:19">
      <c r="A2596" s="225"/>
      <c r="B2596" s="225"/>
      <c r="C2596" s="225"/>
      <c r="D2596" s="225"/>
      <c r="E2596" s="225"/>
      <c r="Q2596" s="211">
        <v>43104</v>
      </c>
      <c r="R2596" s="106">
        <v>1801</v>
      </c>
      <c r="S2596" s="106">
        <v>1801</v>
      </c>
    </row>
    <row r="2597" spans="1:19">
      <c r="A2597" s="225"/>
      <c r="B2597" s="225"/>
      <c r="C2597" s="225"/>
      <c r="D2597" s="225"/>
      <c r="E2597" s="225"/>
      <c r="Q2597" s="211">
        <v>43105</v>
      </c>
      <c r="R2597" s="106">
        <v>1801</v>
      </c>
      <c r="S2597" s="106">
        <v>1801</v>
      </c>
    </row>
    <row r="2598" spans="1:19">
      <c r="A2598" s="225"/>
      <c r="B2598" s="225"/>
      <c r="C2598" s="225"/>
      <c r="D2598" s="225"/>
      <c r="E2598" s="225"/>
      <c r="Q2598" s="211">
        <v>43106</v>
      </c>
      <c r="R2598" s="106">
        <v>1801</v>
      </c>
      <c r="S2598" s="106">
        <v>1801</v>
      </c>
    </row>
    <row r="2599" spans="1:19">
      <c r="A2599" s="225"/>
      <c r="B2599" s="225"/>
      <c r="C2599" s="225"/>
      <c r="D2599" s="225"/>
      <c r="E2599" s="225"/>
      <c r="Q2599" s="211">
        <v>43107</v>
      </c>
      <c r="R2599" s="106">
        <v>1801</v>
      </c>
      <c r="S2599" s="106">
        <v>1801</v>
      </c>
    </row>
    <row r="2600" spans="1:19">
      <c r="A2600" s="225"/>
      <c r="B2600" s="225"/>
      <c r="C2600" s="225"/>
      <c r="D2600" s="225"/>
      <c r="E2600" s="225"/>
      <c r="Q2600" s="31">
        <v>43108</v>
      </c>
      <c r="R2600" s="107">
        <v>1802</v>
      </c>
      <c r="S2600" s="107">
        <v>1801</v>
      </c>
    </row>
    <row r="2601" spans="1:19">
      <c r="A2601" s="225"/>
      <c r="B2601" s="225"/>
      <c r="C2601" s="225"/>
      <c r="D2601" s="225"/>
      <c r="E2601" s="225"/>
      <c r="Q2601" s="31">
        <v>43109</v>
      </c>
      <c r="R2601" s="107">
        <v>1802</v>
      </c>
      <c r="S2601" s="107">
        <v>1801</v>
      </c>
    </row>
    <row r="2602" spans="1:19">
      <c r="A2602" s="225"/>
      <c r="B2602" s="225"/>
      <c r="C2602" s="225"/>
      <c r="D2602" s="225"/>
      <c r="E2602" s="225"/>
      <c r="Q2602" s="31">
        <v>43110</v>
      </c>
      <c r="R2602" s="107">
        <v>1802</v>
      </c>
      <c r="S2602" s="107">
        <v>1801</v>
      </c>
    </row>
    <row r="2603" spans="1:19">
      <c r="A2603" s="225"/>
      <c r="B2603" s="225"/>
      <c r="C2603" s="225"/>
      <c r="D2603" s="225"/>
      <c r="E2603" s="225"/>
      <c r="Q2603" s="31">
        <v>43111</v>
      </c>
      <c r="R2603" s="107">
        <v>1802</v>
      </c>
      <c r="S2603" s="107">
        <v>1801</v>
      </c>
    </row>
    <row r="2604" spans="1:19">
      <c r="A2604" s="225"/>
      <c r="B2604" s="225"/>
      <c r="C2604" s="225"/>
      <c r="D2604" s="225"/>
      <c r="E2604" s="225"/>
      <c r="Q2604" s="31">
        <v>43112</v>
      </c>
      <c r="R2604" s="107">
        <v>1802</v>
      </c>
      <c r="S2604" s="107">
        <v>1801</v>
      </c>
    </row>
    <row r="2605" spans="1:19">
      <c r="A2605" s="225"/>
      <c r="B2605" s="225"/>
      <c r="C2605" s="225"/>
      <c r="D2605" s="225"/>
      <c r="E2605" s="225"/>
      <c r="Q2605" s="31">
        <v>43113</v>
      </c>
      <c r="R2605" s="107">
        <v>1802</v>
      </c>
      <c r="S2605" s="107">
        <v>1801</v>
      </c>
    </row>
    <row r="2606" spans="1:19">
      <c r="A2606" s="225"/>
      <c r="B2606" s="225"/>
      <c r="C2606" s="225"/>
      <c r="D2606" s="225"/>
      <c r="E2606" s="225"/>
      <c r="Q2606" s="31">
        <v>43114</v>
      </c>
      <c r="R2606" s="107">
        <v>1802</v>
      </c>
      <c r="S2606" s="107">
        <v>1801</v>
      </c>
    </row>
    <row r="2607" spans="1:19">
      <c r="A2607" s="225"/>
      <c r="B2607" s="225"/>
      <c r="C2607" s="225"/>
      <c r="D2607" s="225"/>
      <c r="E2607" s="225"/>
      <c r="Q2607" s="211">
        <v>43115</v>
      </c>
      <c r="R2607" s="106">
        <v>1803</v>
      </c>
      <c r="S2607" s="106">
        <v>1801</v>
      </c>
    </row>
    <row r="2608" spans="1:19">
      <c r="A2608" s="225"/>
      <c r="B2608" s="225"/>
      <c r="C2608" s="225"/>
      <c r="D2608" s="225"/>
      <c r="E2608" s="225"/>
      <c r="Q2608" s="211">
        <v>43116</v>
      </c>
      <c r="R2608" s="106">
        <v>1803</v>
      </c>
      <c r="S2608" s="106">
        <v>1801</v>
      </c>
    </row>
    <row r="2609" spans="1:19">
      <c r="A2609" s="225"/>
      <c r="B2609" s="225"/>
      <c r="C2609" s="225"/>
      <c r="D2609" s="225"/>
      <c r="E2609" s="225"/>
      <c r="Q2609" s="211">
        <v>43117</v>
      </c>
      <c r="R2609" s="106">
        <v>1803</v>
      </c>
      <c r="S2609" s="106">
        <v>1801</v>
      </c>
    </row>
    <row r="2610" spans="1:19">
      <c r="A2610" s="225"/>
      <c r="B2610" s="225"/>
      <c r="C2610" s="225"/>
      <c r="D2610" s="225"/>
      <c r="E2610" s="225"/>
      <c r="Q2610" s="211">
        <v>43118</v>
      </c>
      <c r="R2610" s="106">
        <v>1803</v>
      </c>
      <c r="S2610" s="106">
        <v>1801</v>
      </c>
    </row>
    <row r="2611" spans="1:19">
      <c r="A2611" s="225"/>
      <c r="B2611" s="225"/>
      <c r="C2611" s="225"/>
      <c r="D2611" s="225"/>
      <c r="E2611" s="225"/>
      <c r="Q2611" s="211">
        <v>43119</v>
      </c>
      <c r="R2611" s="106">
        <v>1803</v>
      </c>
      <c r="S2611" s="106">
        <v>1801</v>
      </c>
    </row>
    <row r="2612" spans="1:19">
      <c r="A2612" s="225"/>
      <c r="B2612" s="225"/>
      <c r="C2612" s="225"/>
      <c r="D2612" s="225"/>
      <c r="E2612" s="225"/>
      <c r="Q2612" s="211">
        <v>43120</v>
      </c>
      <c r="R2612" s="106">
        <v>1803</v>
      </c>
      <c r="S2612" s="106">
        <v>1801</v>
      </c>
    </row>
    <row r="2613" spans="1:19">
      <c r="A2613" s="225"/>
      <c r="B2613" s="225"/>
      <c r="C2613" s="225"/>
      <c r="D2613" s="225"/>
      <c r="E2613" s="225"/>
      <c r="Q2613" s="211">
        <v>43121</v>
      </c>
      <c r="R2613" s="106">
        <v>1803</v>
      </c>
      <c r="S2613" s="106">
        <v>1801</v>
      </c>
    </row>
    <row r="2614" spans="1:19">
      <c r="A2614" s="225"/>
      <c r="B2614" s="225"/>
      <c r="C2614" s="225"/>
      <c r="D2614" s="225"/>
      <c r="E2614" s="225"/>
      <c r="Q2614" s="31">
        <v>43122</v>
      </c>
      <c r="R2614" s="107">
        <v>1804</v>
      </c>
      <c r="S2614" s="107">
        <v>1801</v>
      </c>
    </row>
    <row r="2615" spans="1:19">
      <c r="A2615" s="225"/>
      <c r="B2615" s="225"/>
      <c r="C2615" s="225"/>
      <c r="D2615" s="225"/>
      <c r="E2615" s="225"/>
      <c r="Q2615" s="31">
        <v>43123</v>
      </c>
      <c r="R2615" s="107">
        <v>1804</v>
      </c>
      <c r="S2615" s="107">
        <v>1801</v>
      </c>
    </row>
    <row r="2616" spans="1:19">
      <c r="A2616" s="225"/>
      <c r="B2616" s="225"/>
      <c r="C2616" s="225"/>
      <c r="D2616" s="225"/>
      <c r="E2616" s="225"/>
      <c r="Q2616" s="31">
        <v>43124</v>
      </c>
      <c r="R2616" s="107">
        <v>1804</v>
      </c>
      <c r="S2616" s="107">
        <v>1801</v>
      </c>
    </row>
    <row r="2617" spans="1:19">
      <c r="A2617" s="225"/>
      <c r="B2617" s="225"/>
      <c r="C2617" s="225"/>
      <c r="D2617" s="225"/>
      <c r="E2617" s="225"/>
      <c r="Q2617" s="31">
        <v>43125</v>
      </c>
      <c r="R2617" s="107">
        <v>1804</v>
      </c>
      <c r="S2617" s="107">
        <v>1801</v>
      </c>
    </row>
    <row r="2618" spans="1:19">
      <c r="A2618" s="225"/>
      <c r="B2618" s="225"/>
      <c r="C2618" s="225"/>
      <c r="D2618" s="225"/>
      <c r="E2618" s="225"/>
      <c r="Q2618" s="31">
        <v>43126</v>
      </c>
      <c r="R2618" s="107">
        <v>1804</v>
      </c>
      <c r="S2618" s="107">
        <v>1801</v>
      </c>
    </row>
    <row r="2619" spans="1:19">
      <c r="A2619" s="225"/>
      <c r="B2619" s="225"/>
      <c r="C2619" s="225"/>
      <c r="D2619" s="225"/>
      <c r="E2619" s="225"/>
      <c r="Q2619" s="31">
        <v>43127</v>
      </c>
      <c r="R2619" s="107">
        <v>1804</v>
      </c>
      <c r="S2619" s="107">
        <v>1801</v>
      </c>
    </row>
    <row r="2620" spans="1:19">
      <c r="A2620" s="225"/>
      <c r="B2620" s="225"/>
      <c r="C2620" s="225"/>
      <c r="D2620" s="225"/>
      <c r="E2620" s="225"/>
      <c r="Q2620" s="31">
        <v>43128</v>
      </c>
      <c r="R2620" s="107">
        <v>1804</v>
      </c>
      <c r="S2620" s="107">
        <v>1801</v>
      </c>
    </row>
    <row r="2621" spans="1:19">
      <c r="A2621" s="225"/>
      <c r="B2621" s="225"/>
      <c r="C2621" s="225"/>
      <c r="D2621" s="225"/>
      <c r="E2621" s="225"/>
      <c r="Q2621" s="211">
        <v>43129</v>
      </c>
      <c r="R2621" s="106">
        <v>1805</v>
      </c>
      <c r="S2621" s="106">
        <v>1801</v>
      </c>
    </row>
    <row r="2622" spans="1:19">
      <c r="A2622" s="225"/>
      <c r="B2622" s="225"/>
      <c r="C2622" s="225"/>
      <c r="D2622" s="225"/>
      <c r="E2622" s="225"/>
      <c r="Q2622" s="211">
        <v>43130</v>
      </c>
      <c r="R2622" s="106">
        <v>1805</v>
      </c>
      <c r="S2622" s="106">
        <v>1801</v>
      </c>
    </row>
    <row r="2623" spans="1:19">
      <c r="A2623" s="225"/>
      <c r="B2623" s="225"/>
      <c r="C2623" s="225"/>
      <c r="D2623" s="225"/>
      <c r="E2623" s="225"/>
      <c r="Q2623" s="211">
        <v>43131</v>
      </c>
      <c r="R2623" s="106">
        <v>1805</v>
      </c>
      <c r="S2623" s="106">
        <v>1801</v>
      </c>
    </row>
    <row r="2624" spans="1:19">
      <c r="A2624" s="225"/>
      <c r="B2624" s="225"/>
      <c r="C2624" s="225"/>
      <c r="D2624" s="225"/>
      <c r="E2624" s="225"/>
      <c r="Q2624" s="211">
        <v>43132</v>
      </c>
      <c r="R2624" s="106">
        <v>1805</v>
      </c>
      <c r="S2624" s="106">
        <v>1802</v>
      </c>
    </row>
    <row r="2625" spans="1:19">
      <c r="A2625" s="225"/>
      <c r="B2625" s="225"/>
      <c r="C2625" s="225"/>
      <c r="D2625" s="225"/>
      <c r="E2625" s="225"/>
      <c r="Q2625" s="211">
        <v>43133</v>
      </c>
      <c r="R2625" s="106">
        <v>1805</v>
      </c>
      <c r="S2625" s="106">
        <v>1802</v>
      </c>
    </row>
    <row r="2626" spans="1:19">
      <c r="A2626" s="225"/>
      <c r="B2626" s="225"/>
      <c r="C2626" s="225"/>
      <c r="D2626" s="225"/>
      <c r="E2626" s="225"/>
      <c r="Q2626" s="211">
        <v>43134</v>
      </c>
      <c r="R2626" s="106">
        <v>1805</v>
      </c>
      <c r="S2626" s="106">
        <v>1802</v>
      </c>
    </row>
    <row r="2627" spans="1:19">
      <c r="A2627" s="225"/>
      <c r="B2627" s="225"/>
      <c r="C2627" s="225"/>
      <c r="D2627" s="225"/>
      <c r="E2627" s="225"/>
      <c r="Q2627" s="211">
        <v>43135</v>
      </c>
      <c r="R2627" s="106">
        <v>1805</v>
      </c>
      <c r="S2627" s="106">
        <v>1802</v>
      </c>
    </row>
    <row r="2628" spans="1:19">
      <c r="A2628" s="225"/>
      <c r="B2628" s="225"/>
      <c r="C2628" s="225"/>
      <c r="D2628" s="225"/>
      <c r="E2628" s="225"/>
      <c r="Q2628" s="31">
        <v>43136</v>
      </c>
      <c r="R2628" s="107">
        <v>1806</v>
      </c>
      <c r="S2628" s="107">
        <v>1802</v>
      </c>
    </row>
    <row r="2629" spans="1:19">
      <c r="A2629" s="225"/>
      <c r="B2629" s="225"/>
      <c r="C2629" s="225"/>
      <c r="D2629" s="225"/>
      <c r="E2629" s="225"/>
      <c r="Q2629" s="31">
        <v>43137</v>
      </c>
      <c r="R2629" s="107">
        <v>1806</v>
      </c>
      <c r="S2629" s="107">
        <v>1802</v>
      </c>
    </row>
    <row r="2630" spans="1:19">
      <c r="A2630" s="225"/>
      <c r="B2630" s="225"/>
      <c r="C2630" s="225"/>
      <c r="D2630" s="225"/>
      <c r="E2630" s="225"/>
      <c r="Q2630" s="31">
        <v>43138</v>
      </c>
      <c r="R2630" s="107">
        <v>1806</v>
      </c>
      <c r="S2630" s="107">
        <v>1802</v>
      </c>
    </row>
    <row r="2631" spans="1:19">
      <c r="A2631" s="225"/>
      <c r="B2631" s="225"/>
      <c r="C2631" s="225"/>
      <c r="D2631" s="225"/>
      <c r="E2631" s="225"/>
      <c r="Q2631" s="31">
        <v>43139</v>
      </c>
      <c r="R2631" s="107">
        <v>1806</v>
      </c>
      <c r="S2631" s="107">
        <v>1802</v>
      </c>
    </row>
    <row r="2632" spans="1:19">
      <c r="A2632" s="225"/>
      <c r="B2632" s="225"/>
      <c r="C2632" s="225"/>
      <c r="D2632" s="225"/>
      <c r="E2632" s="225"/>
      <c r="Q2632" s="31">
        <v>43140</v>
      </c>
      <c r="R2632" s="107">
        <v>1806</v>
      </c>
      <c r="S2632" s="107">
        <v>1802</v>
      </c>
    </row>
    <row r="2633" spans="1:19">
      <c r="A2633" s="225"/>
      <c r="B2633" s="225"/>
      <c r="C2633" s="225"/>
      <c r="D2633" s="225"/>
      <c r="E2633" s="225"/>
      <c r="Q2633" s="31">
        <v>43141</v>
      </c>
      <c r="R2633" s="107">
        <v>1806</v>
      </c>
      <c r="S2633" s="107">
        <v>1802</v>
      </c>
    </row>
    <row r="2634" spans="1:19">
      <c r="A2634" s="225"/>
      <c r="B2634" s="225"/>
      <c r="C2634" s="225"/>
      <c r="D2634" s="225"/>
      <c r="E2634" s="225"/>
      <c r="Q2634" s="31">
        <v>43142</v>
      </c>
      <c r="R2634" s="107">
        <v>1806</v>
      </c>
      <c r="S2634" s="107">
        <v>1802</v>
      </c>
    </row>
    <row r="2635" spans="1:19">
      <c r="A2635" s="225"/>
      <c r="B2635" s="225"/>
      <c r="C2635" s="225"/>
      <c r="D2635" s="225"/>
      <c r="E2635" s="225"/>
      <c r="Q2635" s="211">
        <v>43143</v>
      </c>
      <c r="R2635" s="106">
        <v>1807</v>
      </c>
      <c r="S2635" s="106">
        <v>1802</v>
      </c>
    </row>
    <row r="2636" spans="1:19">
      <c r="A2636" s="225"/>
      <c r="B2636" s="225"/>
      <c r="C2636" s="225"/>
      <c r="D2636" s="225"/>
      <c r="E2636" s="225"/>
      <c r="Q2636" s="211">
        <v>43144</v>
      </c>
      <c r="R2636" s="106">
        <v>1807</v>
      </c>
      <c r="S2636" s="106">
        <v>1802</v>
      </c>
    </row>
    <row r="2637" spans="1:19">
      <c r="A2637" s="225"/>
      <c r="B2637" s="225"/>
      <c r="C2637" s="225"/>
      <c r="D2637" s="225"/>
      <c r="E2637" s="225"/>
      <c r="Q2637" s="211">
        <v>43145</v>
      </c>
      <c r="R2637" s="106">
        <v>1807</v>
      </c>
      <c r="S2637" s="106">
        <v>1802</v>
      </c>
    </row>
    <row r="2638" spans="1:19">
      <c r="A2638" s="225"/>
      <c r="B2638" s="225"/>
      <c r="C2638" s="225"/>
      <c r="D2638" s="225"/>
      <c r="E2638" s="225"/>
      <c r="Q2638" s="211">
        <v>43146</v>
      </c>
      <c r="R2638" s="106">
        <v>1807</v>
      </c>
      <c r="S2638" s="106">
        <v>1802</v>
      </c>
    </row>
    <row r="2639" spans="1:19">
      <c r="A2639" s="225"/>
      <c r="B2639" s="225"/>
      <c r="C2639" s="225"/>
      <c r="D2639" s="225"/>
      <c r="E2639" s="225"/>
      <c r="Q2639" s="211">
        <v>43147</v>
      </c>
      <c r="R2639" s="106">
        <v>1807</v>
      </c>
      <c r="S2639" s="106">
        <v>1802</v>
      </c>
    </row>
    <row r="2640" spans="1:19">
      <c r="A2640" s="225"/>
      <c r="B2640" s="225"/>
      <c r="C2640" s="225"/>
      <c r="D2640" s="225"/>
      <c r="E2640" s="225"/>
      <c r="Q2640" s="211">
        <v>43148</v>
      </c>
      <c r="R2640" s="106">
        <v>1807</v>
      </c>
      <c r="S2640" s="106">
        <v>1802</v>
      </c>
    </row>
    <row r="2641" spans="1:19">
      <c r="A2641" s="225"/>
      <c r="B2641" s="225"/>
      <c r="C2641" s="225"/>
      <c r="D2641" s="225"/>
      <c r="E2641" s="225"/>
      <c r="Q2641" s="211">
        <v>43149</v>
      </c>
      <c r="R2641" s="106">
        <v>1807</v>
      </c>
      <c r="S2641" s="106">
        <v>1802</v>
      </c>
    </row>
    <row r="2642" spans="1:19">
      <c r="A2642" s="225"/>
      <c r="B2642" s="225"/>
      <c r="C2642" s="225"/>
      <c r="D2642" s="225"/>
      <c r="E2642" s="225"/>
      <c r="Q2642" s="31">
        <v>43150</v>
      </c>
      <c r="R2642" s="107">
        <v>1808</v>
      </c>
      <c r="S2642" s="107">
        <v>1802</v>
      </c>
    </row>
    <row r="2643" spans="1:19">
      <c r="A2643" s="225"/>
      <c r="B2643" s="225"/>
      <c r="C2643" s="225"/>
      <c r="D2643" s="225"/>
      <c r="E2643" s="225"/>
      <c r="Q2643" s="31">
        <v>43151</v>
      </c>
      <c r="R2643" s="107">
        <v>1808</v>
      </c>
      <c r="S2643" s="107">
        <v>1802</v>
      </c>
    </row>
    <row r="2644" spans="1:19">
      <c r="A2644" s="225"/>
      <c r="B2644" s="225"/>
      <c r="C2644" s="225"/>
      <c r="D2644" s="225"/>
      <c r="E2644" s="225"/>
      <c r="Q2644" s="31">
        <v>43152</v>
      </c>
      <c r="R2644" s="107">
        <v>1808</v>
      </c>
      <c r="S2644" s="107">
        <v>1802</v>
      </c>
    </row>
    <row r="2645" spans="1:19">
      <c r="A2645" s="225"/>
      <c r="B2645" s="225"/>
      <c r="C2645" s="225"/>
      <c r="D2645" s="225"/>
      <c r="E2645" s="225"/>
      <c r="Q2645" s="31">
        <v>43153</v>
      </c>
      <c r="R2645" s="107">
        <v>1808</v>
      </c>
      <c r="S2645" s="107">
        <v>1802</v>
      </c>
    </row>
    <row r="2646" spans="1:19">
      <c r="A2646" s="225"/>
      <c r="B2646" s="225"/>
      <c r="C2646" s="225"/>
      <c r="D2646" s="225"/>
      <c r="E2646" s="225"/>
      <c r="Q2646" s="31">
        <v>43154</v>
      </c>
      <c r="R2646" s="107">
        <v>1808</v>
      </c>
      <c r="S2646" s="107">
        <v>1802</v>
      </c>
    </row>
    <row r="2647" spans="1:19">
      <c r="A2647" s="225"/>
      <c r="B2647" s="225"/>
      <c r="C2647" s="225"/>
      <c r="D2647" s="225"/>
      <c r="E2647" s="225"/>
      <c r="Q2647" s="31">
        <v>43155</v>
      </c>
      <c r="R2647" s="107">
        <v>1808</v>
      </c>
      <c r="S2647" s="107">
        <v>1802</v>
      </c>
    </row>
    <row r="2648" spans="1:19">
      <c r="A2648" s="225"/>
      <c r="B2648" s="225"/>
      <c r="C2648" s="225"/>
      <c r="D2648" s="225"/>
      <c r="E2648" s="225"/>
      <c r="Q2648" s="31">
        <v>43156</v>
      </c>
      <c r="R2648" s="107">
        <v>1808</v>
      </c>
      <c r="S2648" s="107">
        <v>1802</v>
      </c>
    </row>
    <row r="2649" spans="1:19">
      <c r="A2649" s="225"/>
      <c r="B2649" s="225"/>
      <c r="C2649" s="225"/>
      <c r="D2649" s="225"/>
      <c r="E2649" s="225"/>
      <c r="Q2649" s="211">
        <v>43157</v>
      </c>
      <c r="R2649" s="106">
        <v>1809</v>
      </c>
      <c r="S2649" s="106">
        <v>1802</v>
      </c>
    </row>
    <row r="2650" spans="1:19">
      <c r="A2650" s="225"/>
      <c r="B2650" s="225"/>
      <c r="C2650" s="225"/>
      <c r="D2650" s="225"/>
      <c r="E2650" s="225"/>
      <c r="Q2650" s="211">
        <v>43158</v>
      </c>
      <c r="R2650" s="106">
        <v>1809</v>
      </c>
      <c r="S2650" s="106">
        <v>1802</v>
      </c>
    </row>
    <row r="2651" spans="1:19">
      <c r="A2651" s="225"/>
      <c r="B2651" s="225"/>
      <c r="C2651" s="225"/>
      <c r="D2651" s="225"/>
      <c r="E2651" s="225"/>
      <c r="Q2651" s="211">
        <v>43159</v>
      </c>
      <c r="R2651" s="106">
        <v>1809</v>
      </c>
      <c r="S2651" s="106">
        <v>1802</v>
      </c>
    </row>
    <row r="2652" spans="1:19">
      <c r="A2652" s="225"/>
      <c r="B2652" s="225"/>
      <c r="C2652" s="225"/>
      <c r="D2652" s="225"/>
      <c r="E2652" s="225"/>
      <c r="Q2652" s="211">
        <v>43160</v>
      </c>
      <c r="R2652" s="106">
        <v>1809</v>
      </c>
      <c r="S2652" s="106">
        <v>1803</v>
      </c>
    </row>
    <row r="2653" spans="1:19">
      <c r="A2653" s="225"/>
      <c r="B2653" s="225"/>
      <c r="C2653" s="225"/>
      <c r="D2653" s="225"/>
      <c r="E2653" s="225"/>
      <c r="Q2653" s="211">
        <v>43161</v>
      </c>
      <c r="R2653" s="106">
        <v>1809</v>
      </c>
      <c r="S2653" s="106">
        <v>1803</v>
      </c>
    </row>
    <row r="2654" spans="1:19">
      <c r="A2654" s="225"/>
      <c r="B2654" s="225"/>
      <c r="C2654" s="225"/>
      <c r="D2654" s="225"/>
      <c r="E2654" s="225"/>
      <c r="Q2654" s="211">
        <v>43162</v>
      </c>
      <c r="R2654" s="106">
        <v>1809</v>
      </c>
      <c r="S2654" s="106">
        <v>1803</v>
      </c>
    </row>
    <row r="2655" spans="1:19">
      <c r="A2655" s="225"/>
      <c r="B2655" s="225"/>
      <c r="C2655" s="225"/>
      <c r="D2655" s="225"/>
      <c r="E2655" s="225"/>
      <c r="Q2655" s="211">
        <v>43163</v>
      </c>
      <c r="R2655" s="106">
        <v>1809</v>
      </c>
      <c r="S2655" s="106">
        <v>1803</v>
      </c>
    </row>
    <row r="2656" spans="1:19">
      <c r="A2656" s="225"/>
      <c r="B2656" s="225"/>
      <c r="C2656" s="225"/>
      <c r="D2656" s="225"/>
      <c r="E2656" s="225"/>
      <c r="Q2656" s="31">
        <v>43164</v>
      </c>
      <c r="R2656" s="107">
        <v>1810</v>
      </c>
      <c r="S2656" s="107">
        <v>1803</v>
      </c>
    </row>
    <row r="2657" spans="1:19">
      <c r="A2657" s="225"/>
      <c r="B2657" s="225"/>
      <c r="C2657" s="225"/>
      <c r="D2657" s="225"/>
      <c r="E2657" s="225"/>
      <c r="Q2657" s="31">
        <v>43165</v>
      </c>
      <c r="R2657" s="107">
        <v>1810</v>
      </c>
      <c r="S2657" s="107">
        <v>1803</v>
      </c>
    </row>
    <row r="2658" spans="1:19">
      <c r="A2658" s="225"/>
      <c r="B2658" s="225"/>
      <c r="C2658" s="225"/>
      <c r="D2658" s="225"/>
      <c r="E2658" s="225"/>
      <c r="Q2658" s="31">
        <v>43166</v>
      </c>
      <c r="R2658" s="107">
        <v>1810</v>
      </c>
      <c r="S2658" s="107">
        <v>1803</v>
      </c>
    </row>
    <row r="2659" spans="1:19">
      <c r="A2659" s="225"/>
      <c r="B2659" s="225"/>
      <c r="C2659" s="225"/>
      <c r="D2659" s="225"/>
      <c r="E2659" s="225"/>
      <c r="Q2659" s="31">
        <v>43167</v>
      </c>
      <c r="R2659" s="107">
        <v>1810</v>
      </c>
      <c r="S2659" s="107">
        <v>1803</v>
      </c>
    </row>
    <row r="2660" spans="1:19">
      <c r="A2660" s="225"/>
      <c r="B2660" s="225"/>
      <c r="C2660" s="225"/>
      <c r="D2660" s="225"/>
      <c r="E2660" s="225"/>
      <c r="Q2660" s="31">
        <v>43168</v>
      </c>
      <c r="R2660" s="107">
        <v>1810</v>
      </c>
      <c r="S2660" s="107">
        <v>1803</v>
      </c>
    </row>
    <row r="2661" spans="1:19">
      <c r="A2661" s="225"/>
      <c r="B2661" s="225"/>
      <c r="C2661" s="225"/>
      <c r="D2661" s="225"/>
      <c r="E2661" s="225"/>
      <c r="Q2661" s="31">
        <v>43169</v>
      </c>
      <c r="R2661" s="107">
        <v>1810</v>
      </c>
      <c r="S2661" s="107">
        <v>1803</v>
      </c>
    </row>
    <row r="2662" spans="1:19">
      <c r="A2662" s="225"/>
      <c r="B2662" s="225"/>
      <c r="C2662" s="225"/>
      <c r="D2662" s="225"/>
      <c r="E2662" s="225"/>
      <c r="Q2662" s="31">
        <v>43170</v>
      </c>
      <c r="R2662" s="107">
        <v>1810</v>
      </c>
      <c r="S2662" s="107">
        <v>1803</v>
      </c>
    </row>
    <row r="2663" spans="1:19">
      <c r="A2663" s="225"/>
      <c r="B2663" s="225"/>
      <c r="C2663" s="225"/>
      <c r="D2663" s="225"/>
      <c r="E2663" s="225"/>
      <c r="Q2663" s="211">
        <v>43171</v>
      </c>
      <c r="R2663" s="106">
        <v>1811</v>
      </c>
      <c r="S2663" s="106">
        <v>1803</v>
      </c>
    </row>
    <row r="2664" spans="1:19">
      <c r="A2664" s="225"/>
      <c r="B2664" s="225"/>
      <c r="C2664" s="225"/>
      <c r="D2664" s="225"/>
      <c r="E2664" s="225"/>
      <c r="Q2664" s="211">
        <v>43172</v>
      </c>
      <c r="R2664" s="106">
        <v>1811</v>
      </c>
      <c r="S2664" s="106">
        <v>1803</v>
      </c>
    </row>
    <row r="2665" spans="1:19">
      <c r="A2665" s="225"/>
      <c r="B2665" s="225"/>
      <c r="C2665" s="225"/>
      <c r="D2665" s="225"/>
      <c r="E2665" s="225"/>
      <c r="Q2665" s="211">
        <v>43173</v>
      </c>
      <c r="R2665" s="106">
        <v>1811</v>
      </c>
      <c r="S2665" s="106">
        <v>1803</v>
      </c>
    </row>
    <row r="2666" spans="1:19">
      <c r="A2666" s="225"/>
      <c r="B2666" s="225"/>
      <c r="C2666" s="225"/>
      <c r="D2666" s="225"/>
      <c r="E2666" s="225"/>
      <c r="Q2666" s="211">
        <v>43174</v>
      </c>
      <c r="R2666" s="106">
        <v>1811</v>
      </c>
      <c r="S2666" s="106">
        <v>1803</v>
      </c>
    </row>
    <row r="2667" spans="1:19">
      <c r="A2667" s="225"/>
      <c r="B2667" s="225"/>
      <c r="C2667" s="225"/>
      <c r="D2667" s="225"/>
      <c r="E2667" s="225"/>
      <c r="Q2667" s="211">
        <v>43175</v>
      </c>
      <c r="R2667" s="106">
        <v>1811</v>
      </c>
      <c r="S2667" s="106">
        <v>1803</v>
      </c>
    </row>
    <row r="2668" spans="1:19">
      <c r="A2668" s="225"/>
      <c r="B2668" s="225"/>
      <c r="C2668" s="225"/>
      <c r="D2668" s="225"/>
      <c r="E2668" s="225"/>
      <c r="Q2668" s="211">
        <v>43176</v>
      </c>
      <c r="R2668" s="106">
        <v>1811</v>
      </c>
      <c r="S2668" s="106">
        <v>1803</v>
      </c>
    </row>
    <row r="2669" spans="1:19">
      <c r="A2669" s="225"/>
      <c r="B2669" s="225"/>
      <c r="C2669" s="225"/>
      <c r="D2669" s="225"/>
      <c r="E2669" s="225"/>
      <c r="Q2669" s="211">
        <v>43177</v>
      </c>
      <c r="R2669" s="106">
        <v>1811</v>
      </c>
      <c r="S2669" s="106">
        <v>1803</v>
      </c>
    </row>
    <row r="2670" spans="1:19">
      <c r="A2670" s="225"/>
      <c r="B2670" s="225"/>
      <c r="C2670" s="225"/>
      <c r="D2670" s="225"/>
      <c r="E2670" s="225"/>
      <c r="Q2670" s="31">
        <v>43178</v>
      </c>
      <c r="R2670" s="107">
        <v>1812</v>
      </c>
      <c r="S2670" s="107">
        <v>1803</v>
      </c>
    </row>
    <row r="2671" spans="1:19">
      <c r="A2671" s="225"/>
      <c r="B2671" s="225"/>
      <c r="C2671" s="225"/>
      <c r="D2671" s="225"/>
      <c r="E2671" s="225"/>
      <c r="Q2671" s="31">
        <v>43179</v>
      </c>
      <c r="R2671" s="107">
        <v>1812</v>
      </c>
      <c r="S2671" s="107">
        <v>1803</v>
      </c>
    </row>
    <row r="2672" spans="1:19">
      <c r="A2672" s="225"/>
      <c r="B2672" s="225"/>
      <c r="C2672" s="225"/>
      <c r="D2672" s="225"/>
      <c r="E2672" s="225"/>
      <c r="Q2672" s="31">
        <v>43180</v>
      </c>
      <c r="R2672" s="107">
        <v>1812</v>
      </c>
      <c r="S2672" s="107">
        <v>1803</v>
      </c>
    </row>
    <row r="2673" spans="1:19">
      <c r="A2673" s="225"/>
      <c r="B2673" s="225"/>
      <c r="C2673" s="225"/>
      <c r="D2673" s="225"/>
      <c r="E2673" s="225"/>
      <c r="Q2673" s="31">
        <v>43181</v>
      </c>
      <c r="R2673" s="107">
        <v>1812</v>
      </c>
      <c r="S2673" s="107">
        <v>1803</v>
      </c>
    </row>
    <row r="2674" spans="1:19">
      <c r="A2674" s="225"/>
      <c r="B2674" s="225"/>
      <c r="C2674" s="225"/>
      <c r="D2674" s="225"/>
      <c r="E2674" s="225"/>
      <c r="Q2674" s="31">
        <v>43182</v>
      </c>
      <c r="R2674" s="107">
        <v>1812</v>
      </c>
      <c r="S2674" s="107">
        <v>1803</v>
      </c>
    </row>
    <row r="2675" spans="1:19">
      <c r="A2675" s="225"/>
      <c r="B2675" s="225"/>
      <c r="C2675" s="225"/>
      <c r="D2675" s="225"/>
      <c r="E2675" s="225"/>
      <c r="Q2675" s="31">
        <v>43183</v>
      </c>
      <c r="R2675" s="107">
        <v>1812</v>
      </c>
      <c r="S2675" s="107">
        <v>1803</v>
      </c>
    </row>
    <row r="2676" spans="1:19">
      <c r="A2676" s="225"/>
      <c r="B2676" s="225"/>
      <c r="C2676" s="225"/>
      <c r="D2676" s="225"/>
      <c r="E2676" s="225"/>
      <c r="Q2676" s="31">
        <v>43184</v>
      </c>
      <c r="R2676" s="107">
        <v>1812</v>
      </c>
      <c r="S2676" s="107">
        <v>1803</v>
      </c>
    </row>
    <row r="2677" spans="1:19">
      <c r="A2677" s="225"/>
      <c r="B2677" s="225"/>
      <c r="C2677" s="225"/>
      <c r="D2677" s="225"/>
      <c r="E2677" s="225"/>
      <c r="Q2677" s="211">
        <v>43185</v>
      </c>
      <c r="R2677" s="106">
        <v>1813</v>
      </c>
      <c r="S2677" s="106">
        <v>1803</v>
      </c>
    </row>
    <row r="2678" spans="1:19">
      <c r="A2678" s="225"/>
      <c r="B2678" s="225"/>
      <c r="C2678" s="225"/>
      <c r="D2678" s="225"/>
      <c r="E2678" s="225"/>
      <c r="Q2678" s="211">
        <v>43186</v>
      </c>
      <c r="R2678" s="106">
        <v>1813</v>
      </c>
      <c r="S2678" s="106">
        <v>1803</v>
      </c>
    </row>
    <row r="2679" spans="1:19">
      <c r="A2679" s="225"/>
      <c r="B2679" s="225"/>
      <c r="C2679" s="225"/>
      <c r="D2679" s="225"/>
      <c r="E2679" s="225"/>
      <c r="Q2679" s="211">
        <v>43187</v>
      </c>
      <c r="R2679" s="106">
        <v>1813</v>
      </c>
      <c r="S2679" s="106">
        <v>1803</v>
      </c>
    </row>
    <row r="2680" spans="1:19">
      <c r="A2680" s="225"/>
      <c r="B2680" s="225"/>
      <c r="C2680" s="225"/>
      <c r="D2680" s="225"/>
      <c r="E2680" s="225"/>
      <c r="Q2680" s="211">
        <v>43188</v>
      </c>
      <c r="R2680" s="106">
        <v>1813</v>
      </c>
      <c r="S2680" s="106">
        <v>1803</v>
      </c>
    </row>
    <row r="2681" spans="1:19">
      <c r="A2681" s="225"/>
      <c r="B2681" s="225"/>
      <c r="C2681" s="225"/>
      <c r="D2681" s="225"/>
      <c r="E2681" s="225"/>
      <c r="Q2681" s="211">
        <v>43189</v>
      </c>
      <c r="R2681" s="106">
        <v>1813</v>
      </c>
      <c r="S2681" s="106">
        <v>1803</v>
      </c>
    </row>
    <row r="2682" spans="1:19">
      <c r="A2682" s="225"/>
      <c r="B2682" s="225"/>
      <c r="C2682" s="225"/>
      <c r="D2682" s="225"/>
      <c r="E2682" s="225"/>
      <c r="Q2682" s="211">
        <v>43190</v>
      </c>
      <c r="R2682" s="106">
        <v>1813</v>
      </c>
      <c r="S2682" s="106">
        <v>1803</v>
      </c>
    </row>
    <row r="2683" spans="1:19">
      <c r="A2683" s="225"/>
      <c r="B2683" s="225"/>
      <c r="C2683" s="225"/>
      <c r="D2683" s="225"/>
      <c r="E2683" s="225"/>
      <c r="Q2683" s="211">
        <v>43191</v>
      </c>
      <c r="R2683" s="106">
        <v>1813</v>
      </c>
      <c r="S2683" s="106">
        <v>1804</v>
      </c>
    </row>
    <row r="2684" spans="1:19">
      <c r="A2684" s="225"/>
      <c r="B2684" s="225"/>
      <c r="C2684" s="225"/>
      <c r="D2684" s="225"/>
      <c r="E2684" s="225"/>
      <c r="Q2684" s="31">
        <v>43192</v>
      </c>
      <c r="R2684" s="107">
        <v>1814</v>
      </c>
      <c r="S2684" s="107">
        <v>1804</v>
      </c>
    </row>
    <row r="2685" spans="1:19">
      <c r="A2685" s="225"/>
      <c r="B2685" s="225"/>
      <c r="C2685" s="225"/>
      <c r="D2685" s="225"/>
      <c r="E2685" s="225"/>
      <c r="Q2685" s="31">
        <v>43193</v>
      </c>
      <c r="R2685" s="107">
        <v>1814</v>
      </c>
      <c r="S2685" s="107">
        <v>1804</v>
      </c>
    </row>
    <row r="2686" spans="1:19">
      <c r="A2686" s="225"/>
      <c r="B2686" s="225"/>
      <c r="C2686" s="225"/>
      <c r="D2686" s="225"/>
      <c r="E2686" s="225"/>
      <c r="Q2686" s="31">
        <v>43194</v>
      </c>
      <c r="R2686" s="107">
        <v>1814</v>
      </c>
      <c r="S2686" s="107">
        <v>1804</v>
      </c>
    </row>
    <row r="2687" spans="1:19">
      <c r="A2687" s="225"/>
      <c r="B2687" s="225"/>
      <c r="C2687" s="225"/>
      <c r="D2687" s="225"/>
      <c r="E2687" s="225"/>
      <c r="Q2687" s="31">
        <v>43195</v>
      </c>
      <c r="R2687" s="107">
        <v>1814</v>
      </c>
      <c r="S2687" s="107">
        <v>1804</v>
      </c>
    </row>
    <row r="2688" spans="1:19">
      <c r="A2688" s="225"/>
      <c r="B2688" s="225"/>
      <c r="C2688" s="225"/>
      <c r="D2688" s="225"/>
      <c r="E2688" s="225"/>
      <c r="Q2688" s="31">
        <v>43196</v>
      </c>
      <c r="R2688" s="107">
        <v>1814</v>
      </c>
      <c r="S2688" s="107">
        <v>1804</v>
      </c>
    </row>
    <row r="2689" spans="1:19">
      <c r="A2689" s="225"/>
      <c r="B2689" s="225"/>
      <c r="C2689" s="225"/>
      <c r="D2689" s="225"/>
      <c r="E2689" s="225"/>
      <c r="Q2689" s="31">
        <v>43197</v>
      </c>
      <c r="R2689" s="107">
        <v>1814</v>
      </c>
      <c r="S2689" s="107">
        <v>1804</v>
      </c>
    </row>
    <row r="2690" spans="1:19">
      <c r="A2690" s="225"/>
      <c r="B2690" s="225"/>
      <c r="C2690" s="225"/>
      <c r="D2690" s="225"/>
      <c r="E2690" s="225"/>
      <c r="Q2690" s="31">
        <v>43198</v>
      </c>
      <c r="R2690" s="107">
        <v>1814</v>
      </c>
      <c r="S2690" s="107">
        <v>1804</v>
      </c>
    </row>
    <row r="2691" spans="1:19">
      <c r="A2691" s="225"/>
      <c r="B2691" s="225"/>
      <c r="C2691" s="225"/>
      <c r="D2691" s="225"/>
      <c r="E2691" s="225"/>
      <c r="Q2691" s="211">
        <v>43199</v>
      </c>
      <c r="R2691" s="106">
        <v>1815</v>
      </c>
      <c r="S2691" s="106">
        <v>1804</v>
      </c>
    </row>
    <row r="2692" spans="1:19">
      <c r="A2692" s="225"/>
      <c r="B2692" s="225"/>
      <c r="C2692" s="225"/>
      <c r="D2692" s="225"/>
      <c r="E2692" s="225"/>
      <c r="Q2692" s="211">
        <v>43200</v>
      </c>
      <c r="R2692" s="106">
        <v>1815</v>
      </c>
      <c r="S2692" s="106">
        <v>1804</v>
      </c>
    </row>
    <row r="2693" spans="1:19">
      <c r="A2693" s="225"/>
      <c r="B2693" s="225"/>
      <c r="C2693" s="225"/>
      <c r="D2693" s="225"/>
      <c r="E2693" s="225"/>
      <c r="Q2693" s="211">
        <v>43201</v>
      </c>
      <c r="R2693" s="106">
        <v>1815</v>
      </c>
      <c r="S2693" s="106">
        <v>1804</v>
      </c>
    </row>
    <row r="2694" spans="1:19">
      <c r="A2694" s="225"/>
      <c r="B2694" s="225"/>
      <c r="C2694" s="225"/>
      <c r="D2694" s="225"/>
      <c r="E2694" s="225"/>
      <c r="Q2694" s="211">
        <v>43202</v>
      </c>
      <c r="R2694" s="106">
        <v>1815</v>
      </c>
      <c r="S2694" s="106">
        <v>1804</v>
      </c>
    </row>
    <row r="2695" spans="1:19">
      <c r="A2695" s="225"/>
      <c r="B2695" s="225"/>
      <c r="C2695" s="225"/>
      <c r="D2695" s="225"/>
      <c r="E2695" s="225"/>
      <c r="Q2695" s="211">
        <v>43203</v>
      </c>
      <c r="R2695" s="106">
        <v>1815</v>
      </c>
      <c r="S2695" s="106">
        <v>1804</v>
      </c>
    </row>
    <row r="2696" spans="1:19">
      <c r="A2696" s="225"/>
      <c r="B2696" s="225"/>
      <c r="C2696" s="225"/>
      <c r="D2696" s="225"/>
      <c r="E2696" s="225"/>
      <c r="Q2696" s="211">
        <v>43204</v>
      </c>
      <c r="R2696" s="106">
        <v>1815</v>
      </c>
      <c r="S2696" s="106">
        <v>1804</v>
      </c>
    </row>
    <row r="2697" spans="1:19">
      <c r="A2697" s="225"/>
      <c r="B2697" s="225"/>
      <c r="C2697" s="225"/>
      <c r="D2697" s="225"/>
      <c r="E2697" s="225"/>
      <c r="Q2697" s="211">
        <v>43205</v>
      </c>
      <c r="R2697" s="106">
        <v>1815</v>
      </c>
      <c r="S2697" s="106">
        <v>1804</v>
      </c>
    </row>
    <row r="2698" spans="1:19">
      <c r="A2698" s="225"/>
      <c r="B2698" s="225"/>
      <c r="C2698" s="225"/>
      <c r="D2698" s="225"/>
      <c r="E2698" s="225"/>
      <c r="Q2698" s="31">
        <v>43206</v>
      </c>
      <c r="R2698" s="107">
        <v>1816</v>
      </c>
      <c r="S2698" s="107">
        <v>1804</v>
      </c>
    </row>
    <row r="2699" spans="1:19">
      <c r="A2699" s="225"/>
      <c r="B2699" s="225"/>
      <c r="C2699" s="225"/>
      <c r="D2699" s="225"/>
      <c r="E2699" s="225"/>
      <c r="Q2699" s="31">
        <v>43207</v>
      </c>
      <c r="R2699" s="107">
        <v>1816</v>
      </c>
      <c r="S2699" s="107">
        <v>1804</v>
      </c>
    </row>
    <row r="2700" spans="1:19">
      <c r="A2700" s="225"/>
      <c r="B2700" s="225"/>
      <c r="C2700" s="225"/>
      <c r="D2700" s="225"/>
      <c r="E2700" s="225"/>
      <c r="Q2700" s="31">
        <v>43208</v>
      </c>
      <c r="R2700" s="107">
        <v>1816</v>
      </c>
      <c r="S2700" s="107">
        <v>1804</v>
      </c>
    </row>
    <row r="2701" spans="1:19">
      <c r="A2701" s="225"/>
      <c r="B2701" s="225"/>
      <c r="C2701" s="225"/>
      <c r="D2701" s="225"/>
      <c r="E2701" s="225"/>
      <c r="Q2701" s="31">
        <v>43209</v>
      </c>
      <c r="R2701" s="107">
        <v>1816</v>
      </c>
      <c r="S2701" s="107">
        <v>1804</v>
      </c>
    </row>
    <row r="2702" spans="1:19">
      <c r="A2702" s="225"/>
      <c r="B2702" s="225"/>
      <c r="C2702" s="225"/>
      <c r="D2702" s="225"/>
      <c r="E2702" s="225"/>
      <c r="Q2702" s="31">
        <v>43210</v>
      </c>
      <c r="R2702" s="107">
        <v>1816</v>
      </c>
      <c r="S2702" s="107">
        <v>1804</v>
      </c>
    </row>
    <row r="2703" spans="1:19">
      <c r="A2703" s="225"/>
      <c r="B2703" s="225"/>
      <c r="C2703" s="225"/>
      <c r="D2703" s="225"/>
      <c r="E2703" s="225"/>
      <c r="Q2703" s="31">
        <v>43211</v>
      </c>
      <c r="R2703" s="107">
        <v>1816</v>
      </c>
      <c r="S2703" s="107">
        <v>1804</v>
      </c>
    </row>
    <row r="2704" spans="1:19">
      <c r="A2704" s="225"/>
      <c r="B2704" s="225"/>
      <c r="C2704" s="225"/>
      <c r="D2704" s="225"/>
      <c r="E2704" s="225"/>
      <c r="Q2704" s="31">
        <v>43212</v>
      </c>
      <c r="R2704" s="107">
        <v>1816</v>
      </c>
      <c r="S2704" s="107">
        <v>1804</v>
      </c>
    </row>
    <row r="2705" spans="1:19">
      <c r="A2705" s="225"/>
      <c r="B2705" s="225"/>
      <c r="C2705" s="225"/>
      <c r="D2705" s="225"/>
      <c r="E2705" s="225"/>
      <c r="Q2705" s="211">
        <v>43213</v>
      </c>
      <c r="R2705" s="106">
        <v>1817</v>
      </c>
      <c r="S2705" s="106">
        <v>1804</v>
      </c>
    </row>
    <row r="2706" spans="1:19">
      <c r="A2706" s="225"/>
      <c r="B2706" s="225"/>
      <c r="C2706" s="225"/>
      <c r="D2706" s="225"/>
      <c r="E2706" s="225"/>
      <c r="Q2706" s="211">
        <v>43214</v>
      </c>
      <c r="R2706" s="106">
        <v>1817</v>
      </c>
      <c r="S2706" s="106">
        <v>1804</v>
      </c>
    </row>
    <row r="2707" spans="1:19">
      <c r="A2707" s="225"/>
      <c r="B2707" s="225"/>
      <c r="C2707" s="225"/>
      <c r="D2707" s="225"/>
      <c r="E2707" s="225"/>
      <c r="Q2707" s="211">
        <v>43215</v>
      </c>
      <c r="R2707" s="106">
        <v>1817</v>
      </c>
      <c r="S2707" s="106">
        <v>1804</v>
      </c>
    </row>
    <row r="2708" spans="1:19">
      <c r="A2708" s="225"/>
      <c r="B2708" s="225"/>
      <c r="C2708" s="225"/>
      <c r="D2708" s="225"/>
      <c r="E2708" s="225"/>
      <c r="Q2708" s="211">
        <v>43216</v>
      </c>
      <c r="R2708" s="106">
        <v>1817</v>
      </c>
      <c r="S2708" s="106">
        <v>1804</v>
      </c>
    </row>
    <row r="2709" spans="1:19">
      <c r="A2709" s="225"/>
      <c r="B2709" s="225"/>
      <c r="C2709" s="225"/>
      <c r="D2709" s="225"/>
      <c r="E2709" s="225"/>
      <c r="Q2709" s="211">
        <v>43217</v>
      </c>
      <c r="R2709" s="106">
        <v>1817</v>
      </c>
      <c r="S2709" s="106">
        <v>1804</v>
      </c>
    </row>
    <row r="2710" spans="1:19">
      <c r="A2710" s="225"/>
      <c r="B2710" s="225"/>
      <c r="C2710" s="225"/>
      <c r="D2710" s="225"/>
      <c r="E2710" s="225"/>
      <c r="Q2710" s="211">
        <v>43218</v>
      </c>
      <c r="R2710" s="106">
        <v>1817</v>
      </c>
      <c r="S2710" s="106">
        <v>1804</v>
      </c>
    </row>
    <row r="2711" spans="1:19">
      <c r="A2711" s="225"/>
      <c r="B2711" s="225"/>
      <c r="C2711" s="225"/>
      <c r="D2711" s="225"/>
      <c r="E2711" s="225"/>
      <c r="Q2711" s="211">
        <v>43219</v>
      </c>
      <c r="R2711" s="106">
        <v>1817</v>
      </c>
      <c r="S2711" s="106">
        <v>1804</v>
      </c>
    </row>
    <row r="2712" spans="1:19">
      <c r="A2712" s="225"/>
      <c r="B2712" s="225"/>
      <c r="C2712" s="225"/>
      <c r="D2712" s="225"/>
      <c r="E2712" s="225"/>
      <c r="Q2712" s="31">
        <v>43220</v>
      </c>
      <c r="R2712" s="107">
        <v>1818</v>
      </c>
      <c r="S2712" s="107">
        <v>1804</v>
      </c>
    </row>
    <row r="2713" spans="1:19">
      <c r="A2713" s="225"/>
      <c r="B2713" s="225"/>
      <c r="C2713" s="225"/>
      <c r="D2713" s="225"/>
      <c r="E2713" s="225"/>
      <c r="Q2713" s="31">
        <v>43221</v>
      </c>
      <c r="R2713" s="107">
        <v>1818</v>
      </c>
      <c r="S2713" s="107">
        <v>1805</v>
      </c>
    </row>
    <row r="2714" spans="1:19">
      <c r="A2714" s="225"/>
      <c r="B2714" s="225"/>
      <c r="C2714" s="225"/>
      <c r="D2714" s="225"/>
      <c r="E2714" s="225"/>
      <c r="Q2714" s="31">
        <v>43222</v>
      </c>
      <c r="R2714" s="107">
        <v>1818</v>
      </c>
      <c r="S2714" s="107">
        <v>1805</v>
      </c>
    </row>
    <row r="2715" spans="1:19">
      <c r="A2715" s="225"/>
      <c r="B2715" s="225"/>
      <c r="C2715" s="225"/>
      <c r="D2715" s="225"/>
      <c r="E2715" s="225"/>
      <c r="Q2715" s="31">
        <v>43223</v>
      </c>
      <c r="R2715" s="107">
        <v>1818</v>
      </c>
      <c r="S2715" s="107">
        <v>1805</v>
      </c>
    </row>
    <row r="2716" spans="1:19">
      <c r="A2716" s="225"/>
      <c r="B2716" s="225"/>
      <c r="C2716" s="225"/>
      <c r="D2716" s="225"/>
      <c r="E2716" s="225"/>
      <c r="Q2716" s="31">
        <v>43224</v>
      </c>
      <c r="R2716" s="107">
        <v>1818</v>
      </c>
      <c r="S2716" s="107">
        <v>1805</v>
      </c>
    </row>
    <row r="2717" spans="1:19">
      <c r="A2717" s="225"/>
      <c r="B2717" s="225"/>
      <c r="C2717" s="225"/>
      <c r="D2717" s="225"/>
      <c r="E2717" s="225"/>
      <c r="Q2717" s="31">
        <v>43225</v>
      </c>
      <c r="R2717" s="107">
        <v>1818</v>
      </c>
      <c r="S2717" s="107">
        <v>1805</v>
      </c>
    </row>
    <row r="2718" spans="1:19">
      <c r="A2718" s="225"/>
      <c r="B2718" s="225"/>
      <c r="C2718" s="225"/>
      <c r="D2718" s="225"/>
      <c r="E2718" s="225"/>
      <c r="Q2718" s="31">
        <v>43226</v>
      </c>
      <c r="R2718" s="107">
        <v>1818</v>
      </c>
      <c r="S2718" s="107">
        <v>1805</v>
      </c>
    </row>
    <row r="2719" spans="1:19">
      <c r="A2719" s="225"/>
      <c r="B2719" s="225"/>
      <c r="C2719" s="225"/>
      <c r="D2719" s="225"/>
      <c r="E2719" s="225"/>
      <c r="Q2719" s="211">
        <v>43227</v>
      </c>
      <c r="R2719" s="106">
        <v>1819</v>
      </c>
      <c r="S2719" s="106">
        <v>1805</v>
      </c>
    </row>
    <row r="2720" spans="1:19">
      <c r="A2720" s="225"/>
      <c r="B2720" s="225"/>
      <c r="C2720" s="225"/>
      <c r="D2720" s="225"/>
      <c r="E2720" s="225"/>
      <c r="Q2720" s="211">
        <v>43228</v>
      </c>
      <c r="R2720" s="106">
        <v>1819</v>
      </c>
      <c r="S2720" s="106">
        <v>1805</v>
      </c>
    </row>
    <row r="2721" spans="1:19">
      <c r="A2721" s="225"/>
      <c r="B2721" s="225"/>
      <c r="C2721" s="225"/>
      <c r="D2721" s="225"/>
      <c r="E2721" s="225"/>
      <c r="Q2721" s="211">
        <v>43229</v>
      </c>
      <c r="R2721" s="106">
        <v>1819</v>
      </c>
      <c r="S2721" s="106">
        <v>1805</v>
      </c>
    </row>
    <row r="2722" spans="1:19">
      <c r="A2722" s="225"/>
      <c r="B2722" s="225"/>
      <c r="C2722" s="225"/>
      <c r="D2722" s="225"/>
      <c r="E2722" s="225"/>
      <c r="Q2722" s="211">
        <v>43230</v>
      </c>
      <c r="R2722" s="106">
        <v>1819</v>
      </c>
      <c r="S2722" s="106">
        <v>1805</v>
      </c>
    </row>
    <row r="2723" spans="1:19">
      <c r="A2723" s="225"/>
      <c r="B2723" s="225"/>
      <c r="C2723" s="225"/>
      <c r="D2723" s="225"/>
      <c r="E2723" s="225"/>
      <c r="Q2723" s="211">
        <v>43231</v>
      </c>
      <c r="R2723" s="106">
        <v>1819</v>
      </c>
      <c r="S2723" s="106">
        <v>1805</v>
      </c>
    </row>
    <row r="2724" spans="1:19">
      <c r="A2724" s="225"/>
      <c r="B2724" s="225"/>
      <c r="C2724" s="225"/>
      <c r="D2724" s="225"/>
      <c r="E2724" s="225"/>
      <c r="Q2724" s="211">
        <v>43232</v>
      </c>
      <c r="R2724" s="106">
        <v>1819</v>
      </c>
      <c r="S2724" s="106">
        <v>1805</v>
      </c>
    </row>
    <row r="2725" spans="1:19">
      <c r="A2725" s="225"/>
      <c r="B2725" s="225"/>
      <c r="C2725" s="225"/>
      <c r="D2725" s="225"/>
      <c r="E2725" s="225"/>
      <c r="Q2725" s="211">
        <v>43233</v>
      </c>
      <c r="R2725" s="106">
        <v>1819</v>
      </c>
      <c r="S2725" s="106">
        <v>1805</v>
      </c>
    </row>
    <row r="2726" spans="1:19">
      <c r="A2726" s="225"/>
      <c r="B2726" s="225"/>
      <c r="C2726" s="225"/>
      <c r="D2726" s="225"/>
      <c r="E2726" s="225"/>
      <c r="Q2726" s="31">
        <v>43234</v>
      </c>
      <c r="R2726" s="107">
        <v>1820</v>
      </c>
      <c r="S2726" s="107">
        <v>1805</v>
      </c>
    </row>
    <row r="2727" spans="1:19">
      <c r="A2727" s="225"/>
      <c r="B2727" s="225"/>
      <c r="C2727" s="225"/>
      <c r="D2727" s="225"/>
      <c r="E2727" s="225"/>
      <c r="Q2727" s="31">
        <v>43235</v>
      </c>
      <c r="R2727" s="107">
        <v>1820</v>
      </c>
      <c r="S2727" s="107">
        <v>1805</v>
      </c>
    </row>
    <row r="2728" spans="1:19">
      <c r="A2728" s="225"/>
      <c r="B2728" s="225"/>
      <c r="C2728" s="225"/>
      <c r="D2728" s="225"/>
      <c r="E2728" s="225"/>
      <c r="Q2728" s="31">
        <v>43236</v>
      </c>
      <c r="R2728" s="107">
        <v>1820</v>
      </c>
      <c r="S2728" s="107">
        <v>1805</v>
      </c>
    </row>
    <row r="2729" spans="1:19">
      <c r="A2729" s="225"/>
      <c r="B2729" s="225"/>
      <c r="C2729" s="225"/>
      <c r="D2729" s="225"/>
      <c r="E2729" s="225"/>
      <c r="Q2729" s="31">
        <v>43237</v>
      </c>
      <c r="R2729" s="107">
        <v>1820</v>
      </c>
      <c r="S2729" s="107">
        <v>1805</v>
      </c>
    </row>
    <row r="2730" spans="1:19">
      <c r="A2730" s="225"/>
      <c r="B2730" s="225"/>
      <c r="C2730" s="225"/>
      <c r="D2730" s="225"/>
      <c r="E2730" s="225"/>
      <c r="Q2730" s="31">
        <v>43238</v>
      </c>
      <c r="R2730" s="107">
        <v>1820</v>
      </c>
      <c r="S2730" s="107">
        <v>1805</v>
      </c>
    </row>
    <row r="2731" spans="1:19">
      <c r="A2731" s="225"/>
      <c r="B2731" s="225"/>
      <c r="C2731" s="225"/>
      <c r="D2731" s="225"/>
      <c r="E2731" s="225"/>
      <c r="Q2731" s="31">
        <v>43239</v>
      </c>
      <c r="R2731" s="107">
        <v>1820</v>
      </c>
      <c r="S2731" s="107">
        <v>1805</v>
      </c>
    </row>
    <row r="2732" spans="1:19">
      <c r="A2732" s="225"/>
      <c r="B2732" s="225"/>
      <c r="C2732" s="225"/>
      <c r="D2732" s="225"/>
      <c r="E2732" s="225"/>
      <c r="Q2732" s="31">
        <v>43240</v>
      </c>
      <c r="R2732" s="107">
        <v>1820</v>
      </c>
      <c r="S2732" s="107">
        <v>1805</v>
      </c>
    </row>
    <row r="2733" spans="1:19">
      <c r="A2733" s="225"/>
      <c r="B2733" s="225"/>
      <c r="C2733" s="225"/>
      <c r="D2733" s="225"/>
      <c r="E2733" s="225"/>
      <c r="Q2733" s="211">
        <v>43241</v>
      </c>
      <c r="R2733" s="106">
        <v>1821</v>
      </c>
      <c r="S2733" s="106">
        <v>1805</v>
      </c>
    </row>
    <row r="2734" spans="1:19">
      <c r="A2734" s="225"/>
      <c r="B2734" s="225"/>
      <c r="C2734" s="225"/>
      <c r="D2734" s="225"/>
      <c r="E2734" s="225"/>
      <c r="Q2734" s="211">
        <v>43242</v>
      </c>
      <c r="R2734" s="106">
        <v>1821</v>
      </c>
      <c r="S2734" s="106">
        <v>1805</v>
      </c>
    </row>
    <row r="2735" spans="1:19">
      <c r="A2735" s="225"/>
      <c r="B2735" s="225"/>
      <c r="C2735" s="225"/>
      <c r="D2735" s="225"/>
      <c r="E2735" s="225"/>
      <c r="Q2735" s="211">
        <v>43243</v>
      </c>
      <c r="R2735" s="106">
        <v>1821</v>
      </c>
      <c r="S2735" s="106">
        <v>1805</v>
      </c>
    </row>
    <row r="2736" spans="1:19">
      <c r="A2736" s="225"/>
      <c r="B2736" s="225"/>
      <c r="C2736" s="225"/>
      <c r="D2736" s="225"/>
      <c r="E2736" s="225"/>
      <c r="Q2736" s="211">
        <v>43244</v>
      </c>
      <c r="R2736" s="106">
        <v>1821</v>
      </c>
      <c r="S2736" s="106">
        <v>1805</v>
      </c>
    </row>
    <row r="2737" spans="1:19">
      <c r="A2737" s="225"/>
      <c r="B2737" s="225"/>
      <c r="C2737" s="225"/>
      <c r="D2737" s="225"/>
      <c r="E2737" s="225"/>
      <c r="Q2737" s="211">
        <v>43245</v>
      </c>
      <c r="R2737" s="106">
        <v>1821</v>
      </c>
      <c r="S2737" s="106">
        <v>1805</v>
      </c>
    </row>
    <row r="2738" spans="1:19">
      <c r="A2738" s="225"/>
      <c r="B2738" s="225"/>
      <c r="C2738" s="225"/>
      <c r="D2738" s="225"/>
      <c r="E2738" s="225"/>
      <c r="Q2738" s="211">
        <v>43246</v>
      </c>
      <c r="R2738" s="106">
        <v>1821</v>
      </c>
      <c r="S2738" s="106">
        <v>1805</v>
      </c>
    </row>
    <row r="2739" spans="1:19">
      <c r="A2739" s="225"/>
      <c r="B2739" s="225"/>
      <c r="C2739" s="225"/>
      <c r="D2739" s="225"/>
      <c r="E2739" s="225"/>
      <c r="Q2739" s="211">
        <v>43247</v>
      </c>
      <c r="R2739" s="106">
        <v>1821</v>
      </c>
      <c r="S2739" s="106">
        <v>1805</v>
      </c>
    </row>
    <row r="2740" spans="1:19">
      <c r="A2740" s="225"/>
      <c r="B2740" s="225"/>
      <c r="C2740" s="225"/>
      <c r="D2740" s="225"/>
      <c r="E2740" s="225"/>
      <c r="Q2740" s="31">
        <v>43248</v>
      </c>
      <c r="R2740" s="107">
        <v>1822</v>
      </c>
      <c r="S2740" s="107">
        <v>1805</v>
      </c>
    </row>
    <row r="2741" spans="1:19">
      <c r="A2741" s="225"/>
      <c r="B2741" s="225"/>
      <c r="C2741" s="225"/>
      <c r="D2741" s="225"/>
      <c r="E2741" s="225"/>
      <c r="Q2741" s="31">
        <v>43249</v>
      </c>
      <c r="R2741" s="107">
        <v>1822</v>
      </c>
      <c r="S2741" s="107">
        <v>1805</v>
      </c>
    </row>
    <row r="2742" spans="1:19">
      <c r="A2742" s="225"/>
      <c r="B2742" s="225"/>
      <c r="C2742" s="225"/>
      <c r="D2742" s="225"/>
      <c r="E2742" s="225"/>
      <c r="Q2742" s="31">
        <v>43250</v>
      </c>
      <c r="R2742" s="107">
        <v>1822</v>
      </c>
      <c r="S2742" s="107">
        <v>1805</v>
      </c>
    </row>
    <row r="2743" spans="1:19">
      <c r="A2743" s="225"/>
      <c r="B2743" s="225"/>
      <c r="C2743" s="225"/>
      <c r="D2743" s="225"/>
      <c r="E2743" s="225"/>
      <c r="Q2743" s="31">
        <v>43251</v>
      </c>
      <c r="R2743" s="107">
        <v>1822</v>
      </c>
      <c r="S2743" s="107">
        <v>1805</v>
      </c>
    </row>
    <row r="2744" spans="1:19">
      <c r="A2744" s="225"/>
      <c r="B2744" s="225"/>
      <c r="C2744" s="225"/>
      <c r="D2744" s="225"/>
      <c r="E2744" s="225"/>
      <c r="Q2744" s="31">
        <v>43252</v>
      </c>
      <c r="R2744" s="107">
        <v>1822</v>
      </c>
      <c r="S2744" s="107">
        <v>1806</v>
      </c>
    </row>
    <row r="2745" spans="1:19">
      <c r="A2745" s="225"/>
      <c r="B2745" s="225"/>
      <c r="C2745" s="225"/>
      <c r="D2745" s="225"/>
      <c r="E2745" s="225"/>
      <c r="Q2745" s="31">
        <v>43253</v>
      </c>
      <c r="R2745" s="107">
        <v>1822</v>
      </c>
      <c r="S2745" s="107">
        <v>1806</v>
      </c>
    </row>
    <row r="2746" spans="1:19">
      <c r="A2746" s="225"/>
      <c r="B2746" s="225"/>
      <c r="C2746" s="225"/>
      <c r="D2746" s="225"/>
      <c r="E2746" s="225"/>
      <c r="Q2746" s="31">
        <v>43254</v>
      </c>
      <c r="R2746" s="107">
        <v>1822</v>
      </c>
      <c r="S2746" s="107">
        <v>1806</v>
      </c>
    </row>
    <row r="2747" spans="1:19">
      <c r="A2747" s="225"/>
      <c r="B2747" s="225"/>
      <c r="C2747" s="225"/>
      <c r="D2747" s="225"/>
      <c r="E2747" s="225"/>
      <c r="Q2747" s="211">
        <v>43255</v>
      </c>
      <c r="R2747" s="106">
        <v>1823</v>
      </c>
      <c r="S2747" s="106">
        <v>1806</v>
      </c>
    </row>
    <row r="2748" spans="1:19">
      <c r="A2748" s="225"/>
      <c r="B2748" s="225"/>
      <c r="C2748" s="225"/>
      <c r="D2748" s="225"/>
      <c r="E2748" s="225"/>
      <c r="Q2748" s="211">
        <v>43256</v>
      </c>
      <c r="R2748" s="106">
        <v>1823</v>
      </c>
      <c r="S2748" s="106">
        <v>1806</v>
      </c>
    </row>
    <row r="2749" spans="1:19">
      <c r="A2749" s="225"/>
      <c r="B2749" s="225"/>
      <c r="C2749" s="225"/>
      <c r="D2749" s="225"/>
      <c r="E2749" s="225"/>
      <c r="Q2749" s="211">
        <v>43257</v>
      </c>
      <c r="R2749" s="106">
        <v>1823</v>
      </c>
      <c r="S2749" s="106">
        <v>1806</v>
      </c>
    </row>
    <row r="2750" spans="1:19">
      <c r="A2750" s="225"/>
      <c r="B2750" s="225"/>
      <c r="C2750" s="225"/>
      <c r="D2750" s="225"/>
      <c r="E2750" s="225"/>
      <c r="Q2750" s="211">
        <v>43258</v>
      </c>
      <c r="R2750" s="106">
        <v>1823</v>
      </c>
      <c r="S2750" s="106">
        <v>1806</v>
      </c>
    </row>
    <row r="2751" spans="1:19">
      <c r="A2751" s="225"/>
      <c r="B2751" s="225"/>
      <c r="C2751" s="225"/>
      <c r="D2751" s="225"/>
      <c r="E2751" s="225"/>
      <c r="Q2751" s="211">
        <v>43259</v>
      </c>
      <c r="R2751" s="106">
        <v>1823</v>
      </c>
      <c r="S2751" s="106">
        <v>1806</v>
      </c>
    </row>
    <row r="2752" spans="1:19">
      <c r="A2752" s="225"/>
      <c r="B2752" s="225"/>
      <c r="C2752" s="225"/>
      <c r="D2752" s="225"/>
      <c r="E2752" s="225"/>
      <c r="Q2752" s="211">
        <v>43260</v>
      </c>
      <c r="R2752" s="106">
        <v>1823</v>
      </c>
      <c r="S2752" s="106">
        <v>1806</v>
      </c>
    </row>
    <row r="2753" spans="1:19">
      <c r="A2753" s="225"/>
      <c r="B2753" s="225"/>
      <c r="C2753" s="225"/>
      <c r="D2753" s="225"/>
      <c r="E2753" s="225"/>
      <c r="Q2753" s="211">
        <v>43261</v>
      </c>
      <c r="R2753" s="106">
        <v>1823</v>
      </c>
      <c r="S2753" s="106">
        <v>1806</v>
      </c>
    </row>
    <row r="2754" spans="1:19">
      <c r="A2754" s="225"/>
      <c r="B2754" s="225"/>
      <c r="C2754" s="225"/>
      <c r="D2754" s="225"/>
      <c r="E2754" s="225"/>
      <c r="Q2754" s="31">
        <v>43262</v>
      </c>
      <c r="R2754" s="107">
        <v>1824</v>
      </c>
      <c r="S2754" s="107">
        <v>1806</v>
      </c>
    </row>
    <row r="2755" spans="1:19">
      <c r="A2755" s="225"/>
      <c r="B2755" s="225"/>
      <c r="C2755" s="225"/>
      <c r="D2755" s="225"/>
      <c r="E2755" s="225"/>
      <c r="Q2755" s="31">
        <v>43263</v>
      </c>
      <c r="R2755" s="107">
        <v>1824</v>
      </c>
      <c r="S2755" s="107">
        <v>1806</v>
      </c>
    </row>
    <row r="2756" spans="1:19">
      <c r="A2756" s="225"/>
      <c r="B2756" s="225"/>
      <c r="C2756" s="225"/>
      <c r="D2756" s="225"/>
      <c r="E2756" s="225"/>
      <c r="Q2756" s="31">
        <v>43264</v>
      </c>
      <c r="R2756" s="107">
        <v>1824</v>
      </c>
      <c r="S2756" s="107">
        <v>1806</v>
      </c>
    </row>
    <row r="2757" spans="1:19">
      <c r="A2757" s="225"/>
      <c r="B2757" s="225"/>
      <c r="C2757" s="225"/>
      <c r="D2757" s="225"/>
      <c r="E2757" s="225"/>
      <c r="Q2757" s="31">
        <v>43265</v>
      </c>
      <c r="R2757" s="107">
        <v>1824</v>
      </c>
      <c r="S2757" s="107">
        <v>1806</v>
      </c>
    </row>
    <row r="2758" spans="1:19">
      <c r="A2758" s="225"/>
      <c r="B2758" s="225"/>
      <c r="C2758" s="225"/>
      <c r="D2758" s="225"/>
      <c r="E2758" s="225"/>
      <c r="Q2758" s="31">
        <v>43266</v>
      </c>
      <c r="R2758" s="107">
        <v>1824</v>
      </c>
      <c r="S2758" s="107">
        <v>1806</v>
      </c>
    </row>
    <row r="2759" spans="1:19">
      <c r="A2759" s="225"/>
      <c r="B2759" s="225"/>
      <c r="C2759" s="225"/>
      <c r="D2759" s="225"/>
      <c r="E2759" s="225"/>
      <c r="Q2759" s="31">
        <v>43267</v>
      </c>
      <c r="R2759" s="107">
        <v>1824</v>
      </c>
      <c r="S2759" s="107">
        <v>1806</v>
      </c>
    </row>
    <row r="2760" spans="1:19">
      <c r="A2760" s="225"/>
      <c r="B2760" s="225"/>
      <c r="C2760" s="225"/>
      <c r="D2760" s="225"/>
      <c r="E2760" s="225"/>
      <c r="Q2760" s="31">
        <v>43268</v>
      </c>
      <c r="R2760" s="107">
        <v>1824</v>
      </c>
      <c r="S2760" s="107">
        <v>1806</v>
      </c>
    </row>
    <row r="2761" spans="1:19">
      <c r="A2761" s="225"/>
      <c r="B2761" s="225"/>
      <c r="C2761" s="225"/>
      <c r="D2761" s="225"/>
      <c r="E2761" s="225"/>
      <c r="Q2761" s="211">
        <v>43269</v>
      </c>
      <c r="R2761" s="106">
        <v>1825</v>
      </c>
      <c r="S2761" s="106">
        <v>1806</v>
      </c>
    </row>
    <row r="2762" spans="1:19">
      <c r="A2762" s="225"/>
      <c r="B2762" s="225"/>
      <c r="C2762" s="225"/>
      <c r="D2762" s="225"/>
      <c r="E2762" s="225"/>
      <c r="Q2762" s="211">
        <v>43270</v>
      </c>
      <c r="R2762" s="106">
        <v>1825</v>
      </c>
      <c r="S2762" s="106">
        <v>1806</v>
      </c>
    </row>
    <row r="2763" spans="1:19">
      <c r="A2763" s="225"/>
      <c r="B2763" s="225"/>
      <c r="C2763" s="225"/>
      <c r="D2763" s="225"/>
      <c r="E2763" s="225"/>
      <c r="Q2763" s="211">
        <v>43271</v>
      </c>
      <c r="R2763" s="106">
        <v>1825</v>
      </c>
      <c r="S2763" s="106">
        <v>1806</v>
      </c>
    </row>
    <row r="2764" spans="1:19">
      <c r="A2764" s="225"/>
      <c r="B2764" s="225"/>
      <c r="C2764" s="225"/>
      <c r="D2764" s="225"/>
      <c r="E2764" s="225"/>
      <c r="Q2764" s="211">
        <v>43272</v>
      </c>
      <c r="R2764" s="106">
        <v>1825</v>
      </c>
      <c r="S2764" s="106">
        <v>1806</v>
      </c>
    </row>
    <row r="2765" spans="1:19">
      <c r="A2765" s="225"/>
      <c r="B2765" s="225"/>
      <c r="C2765" s="225"/>
      <c r="D2765" s="225"/>
      <c r="E2765" s="225"/>
      <c r="Q2765" s="211">
        <v>43273</v>
      </c>
      <c r="R2765" s="106">
        <v>1825</v>
      </c>
      <c r="S2765" s="106">
        <v>1806</v>
      </c>
    </row>
    <row r="2766" spans="1:19">
      <c r="A2766" s="225"/>
      <c r="B2766" s="225"/>
      <c r="C2766" s="225"/>
      <c r="D2766" s="225"/>
      <c r="E2766" s="225"/>
      <c r="Q2766" s="211">
        <v>43274</v>
      </c>
      <c r="R2766" s="106">
        <v>1825</v>
      </c>
      <c r="S2766" s="106">
        <v>1806</v>
      </c>
    </row>
    <row r="2767" spans="1:19">
      <c r="A2767" s="225"/>
      <c r="B2767" s="225"/>
      <c r="C2767" s="225"/>
      <c r="D2767" s="225"/>
      <c r="E2767" s="225"/>
      <c r="Q2767" s="211">
        <v>43275</v>
      </c>
      <c r="R2767" s="106">
        <v>1825</v>
      </c>
      <c r="S2767" s="106">
        <v>1806</v>
      </c>
    </row>
    <row r="2768" spans="1:19">
      <c r="A2768" s="225"/>
      <c r="B2768" s="225"/>
      <c r="C2768" s="225"/>
      <c r="D2768" s="225"/>
      <c r="E2768" s="225"/>
      <c r="Q2768" s="31">
        <v>43276</v>
      </c>
      <c r="R2768" s="107">
        <v>1826</v>
      </c>
      <c r="S2768" s="107">
        <v>1806</v>
      </c>
    </row>
    <row r="2769" spans="1:19">
      <c r="A2769" s="225"/>
      <c r="B2769" s="225"/>
      <c r="C2769" s="225"/>
      <c r="D2769" s="225"/>
      <c r="E2769" s="225"/>
      <c r="Q2769" s="31">
        <v>43277</v>
      </c>
      <c r="R2769" s="107">
        <v>1826</v>
      </c>
      <c r="S2769" s="107">
        <v>1806</v>
      </c>
    </row>
    <row r="2770" spans="1:19">
      <c r="A2770" s="225"/>
      <c r="B2770" s="225"/>
      <c r="C2770" s="225"/>
      <c r="D2770" s="225"/>
      <c r="E2770" s="225"/>
      <c r="Q2770" s="31">
        <v>43278</v>
      </c>
      <c r="R2770" s="107">
        <v>1826</v>
      </c>
      <c r="S2770" s="107">
        <v>1806</v>
      </c>
    </row>
    <row r="2771" spans="1:19">
      <c r="A2771" s="225"/>
      <c r="B2771" s="225"/>
      <c r="C2771" s="225"/>
      <c r="D2771" s="225"/>
      <c r="E2771" s="225"/>
      <c r="Q2771" s="31">
        <v>43279</v>
      </c>
      <c r="R2771" s="107">
        <v>1826</v>
      </c>
      <c r="S2771" s="107">
        <v>1806</v>
      </c>
    </row>
    <row r="2772" spans="1:19">
      <c r="A2772" s="225"/>
      <c r="B2772" s="225"/>
      <c r="C2772" s="225"/>
      <c r="D2772" s="225"/>
      <c r="E2772" s="225"/>
      <c r="Q2772" s="31">
        <v>43280</v>
      </c>
      <c r="R2772" s="107">
        <v>1826</v>
      </c>
      <c r="S2772" s="107">
        <v>1806</v>
      </c>
    </row>
    <row r="2773" spans="1:19">
      <c r="A2773" s="225"/>
      <c r="B2773" s="225"/>
      <c r="C2773" s="225"/>
      <c r="D2773" s="225"/>
      <c r="E2773" s="225"/>
      <c r="Q2773" s="31">
        <v>43281</v>
      </c>
      <c r="R2773" s="107">
        <v>1826</v>
      </c>
      <c r="S2773" s="107">
        <v>1806</v>
      </c>
    </row>
    <row r="2774" spans="1:19">
      <c r="A2774" s="225"/>
      <c r="B2774" s="225"/>
      <c r="C2774" s="225"/>
      <c r="D2774" s="225"/>
      <c r="E2774" s="225"/>
      <c r="Q2774" s="31">
        <v>43282</v>
      </c>
      <c r="R2774" s="107">
        <v>1826</v>
      </c>
      <c r="S2774" s="107">
        <v>1807</v>
      </c>
    </row>
    <row r="2775" spans="1:19">
      <c r="A2775" s="225"/>
      <c r="B2775" s="225"/>
      <c r="C2775" s="225"/>
      <c r="D2775" s="225"/>
      <c r="E2775" s="225"/>
      <c r="Q2775" s="211">
        <v>43283</v>
      </c>
      <c r="R2775" s="106">
        <v>1827</v>
      </c>
      <c r="S2775" s="106">
        <v>1807</v>
      </c>
    </row>
    <row r="2776" spans="1:19">
      <c r="A2776" s="225"/>
      <c r="B2776" s="225"/>
      <c r="C2776" s="225"/>
      <c r="D2776" s="225"/>
      <c r="E2776" s="225"/>
      <c r="Q2776" s="211">
        <v>43284</v>
      </c>
      <c r="R2776" s="106">
        <v>1827</v>
      </c>
      <c r="S2776" s="106">
        <v>1807</v>
      </c>
    </row>
    <row r="2777" spans="1:19">
      <c r="A2777" s="225"/>
      <c r="B2777" s="225"/>
      <c r="C2777" s="225"/>
      <c r="D2777" s="225"/>
      <c r="E2777" s="225"/>
      <c r="Q2777" s="211">
        <v>43285</v>
      </c>
      <c r="R2777" s="106">
        <v>1827</v>
      </c>
      <c r="S2777" s="106">
        <v>1807</v>
      </c>
    </row>
    <row r="2778" spans="1:19">
      <c r="A2778" s="225"/>
      <c r="B2778" s="225"/>
      <c r="C2778" s="225"/>
      <c r="D2778" s="225"/>
      <c r="E2778" s="225"/>
      <c r="Q2778" s="211">
        <v>43286</v>
      </c>
      <c r="R2778" s="106">
        <v>1827</v>
      </c>
      <c r="S2778" s="106">
        <v>1807</v>
      </c>
    </row>
    <row r="2779" spans="1:19">
      <c r="A2779" s="225"/>
      <c r="B2779" s="225"/>
      <c r="C2779" s="225"/>
      <c r="D2779" s="225"/>
      <c r="E2779" s="225"/>
      <c r="Q2779" s="211">
        <v>43287</v>
      </c>
      <c r="R2779" s="106">
        <v>1827</v>
      </c>
      <c r="S2779" s="106">
        <v>1807</v>
      </c>
    </row>
    <row r="2780" spans="1:19">
      <c r="A2780" s="225"/>
      <c r="B2780" s="225"/>
      <c r="C2780" s="225"/>
      <c r="D2780" s="225"/>
      <c r="E2780" s="225"/>
      <c r="Q2780" s="211">
        <v>43288</v>
      </c>
      <c r="R2780" s="106">
        <v>1827</v>
      </c>
      <c r="S2780" s="106">
        <v>1807</v>
      </c>
    </row>
    <row r="2781" spans="1:19">
      <c r="A2781" s="225"/>
      <c r="B2781" s="225"/>
      <c r="C2781" s="225"/>
      <c r="D2781" s="225"/>
      <c r="E2781" s="225"/>
      <c r="Q2781" s="211">
        <v>43289</v>
      </c>
      <c r="R2781" s="106">
        <v>1827</v>
      </c>
      <c r="S2781" s="106">
        <v>1807</v>
      </c>
    </row>
    <row r="2782" spans="1:19">
      <c r="A2782" s="225"/>
      <c r="B2782" s="225"/>
      <c r="C2782" s="225"/>
      <c r="D2782" s="225"/>
      <c r="E2782" s="225"/>
      <c r="Q2782" s="31">
        <v>43290</v>
      </c>
      <c r="R2782" s="107">
        <v>1828</v>
      </c>
      <c r="S2782" s="107">
        <v>1807</v>
      </c>
    </row>
    <row r="2783" spans="1:19">
      <c r="A2783" s="225"/>
      <c r="B2783" s="225"/>
      <c r="C2783" s="225"/>
      <c r="D2783" s="225"/>
      <c r="E2783" s="225"/>
      <c r="Q2783" s="31">
        <v>43291</v>
      </c>
      <c r="R2783" s="107">
        <v>1828</v>
      </c>
      <c r="S2783" s="107">
        <v>1807</v>
      </c>
    </row>
    <row r="2784" spans="1:19">
      <c r="A2784" s="225"/>
      <c r="B2784" s="225"/>
      <c r="C2784" s="225"/>
      <c r="D2784" s="225"/>
      <c r="E2784" s="225"/>
      <c r="Q2784" s="31">
        <v>43292</v>
      </c>
      <c r="R2784" s="107">
        <v>1828</v>
      </c>
      <c r="S2784" s="107">
        <v>1807</v>
      </c>
    </row>
    <row r="2785" spans="1:19">
      <c r="A2785" s="225"/>
      <c r="B2785" s="225"/>
      <c r="C2785" s="225"/>
      <c r="D2785" s="225"/>
      <c r="E2785" s="225"/>
      <c r="Q2785" s="31">
        <v>43293</v>
      </c>
      <c r="R2785" s="107">
        <v>1828</v>
      </c>
      <c r="S2785" s="107">
        <v>1807</v>
      </c>
    </row>
    <row r="2786" spans="1:19">
      <c r="A2786" s="225"/>
      <c r="B2786" s="225"/>
      <c r="C2786" s="225"/>
      <c r="D2786" s="225"/>
      <c r="E2786" s="225"/>
      <c r="Q2786" s="31">
        <v>43294</v>
      </c>
      <c r="R2786" s="107">
        <v>1828</v>
      </c>
      <c r="S2786" s="107">
        <v>1807</v>
      </c>
    </row>
    <row r="2787" spans="1:19">
      <c r="A2787" s="225"/>
      <c r="B2787" s="225"/>
      <c r="C2787" s="225"/>
      <c r="D2787" s="225"/>
      <c r="E2787" s="225"/>
      <c r="Q2787" s="31">
        <v>43295</v>
      </c>
      <c r="R2787" s="107">
        <v>1828</v>
      </c>
      <c r="S2787" s="107">
        <v>1807</v>
      </c>
    </row>
    <row r="2788" spans="1:19">
      <c r="A2788" s="225"/>
      <c r="B2788" s="225"/>
      <c r="C2788" s="225"/>
      <c r="D2788" s="225"/>
      <c r="E2788" s="225"/>
      <c r="Q2788" s="31">
        <v>43296</v>
      </c>
      <c r="R2788" s="107">
        <v>1828</v>
      </c>
      <c r="S2788" s="107">
        <v>1807</v>
      </c>
    </row>
    <row r="2789" spans="1:19">
      <c r="A2789" s="225"/>
      <c r="B2789" s="225"/>
      <c r="C2789" s="225"/>
      <c r="D2789" s="225"/>
      <c r="E2789" s="225"/>
      <c r="Q2789" s="211">
        <v>43297</v>
      </c>
      <c r="R2789" s="106">
        <v>1829</v>
      </c>
      <c r="S2789" s="106">
        <v>1807</v>
      </c>
    </row>
    <row r="2790" spans="1:19">
      <c r="A2790" s="225"/>
      <c r="B2790" s="225"/>
      <c r="C2790" s="225"/>
      <c r="D2790" s="225"/>
      <c r="E2790" s="225"/>
      <c r="Q2790" s="211">
        <v>43298</v>
      </c>
      <c r="R2790" s="106">
        <v>1829</v>
      </c>
      <c r="S2790" s="106">
        <v>1807</v>
      </c>
    </row>
    <row r="2791" spans="1:19">
      <c r="A2791" s="225"/>
      <c r="B2791" s="225"/>
      <c r="C2791" s="225"/>
      <c r="D2791" s="225"/>
      <c r="E2791" s="225"/>
      <c r="Q2791" s="211">
        <v>43299</v>
      </c>
      <c r="R2791" s="106">
        <v>1829</v>
      </c>
      <c r="S2791" s="106">
        <v>1807</v>
      </c>
    </row>
    <row r="2792" spans="1:19">
      <c r="A2792" s="225"/>
      <c r="B2792" s="225"/>
      <c r="C2792" s="225"/>
      <c r="D2792" s="225"/>
      <c r="E2792" s="225"/>
      <c r="Q2792" s="211">
        <v>43300</v>
      </c>
      <c r="R2792" s="106">
        <v>1829</v>
      </c>
      <c r="S2792" s="106">
        <v>1807</v>
      </c>
    </row>
    <row r="2793" spans="1:19">
      <c r="A2793" s="225"/>
      <c r="B2793" s="225"/>
      <c r="C2793" s="225"/>
      <c r="D2793" s="225"/>
      <c r="E2793" s="225"/>
      <c r="Q2793" s="211">
        <v>43301</v>
      </c>
      <c r="R2793" s="106">
        <v>1829</v>
      </c>
      <c r="S2793" s="106">
        <v>1807</v>
      </c>
    </row>
    <row r="2794" spans="1:19">
      <c r="A2794" s="225"/>
      <c r="B2794" s="225"/>
      <c r="C2794" s="225"/>
      <c r="D2794" s="225"/>
      <c r="E2794" s="225"/>
      <c r="Q2794" s="211">
        <v>43302</v>
      </c>
      <c r="R2794" s="106">
        <v>1829</v>
      </c>
      <c r="S2794" s="106">
        <v>1807</v>
      </c>
    </row>
    <row r="2795" spans="1:19">
      <c r="A2795" s="225"/>
      <c r="B2795" s="225"/>
      <c r="C2795" s="225"/>
      <c r="D2795" s="225"/>
      <c r="E2795" s="225"/>
      <c r="Q2795" s="211">
        <v>43303</v>
      </c>
      <c r="R2795" s="106">
        <v>1829</v>
      </c>
      <c r="S2795" s="106">
        <v>1807</v>
      </c>
    </row>
    <row r="2796" spans="1:19">
      <c r="A2796" s="225"/>
      <c r="B2796" s="225"/>
      <c r="C2796" s="225"/>
      <c r="D2796" s="225"/>
      <c r="E2796" s="225"/>
      <c r="Q2796" s="31">
        <v>43304</v>
      </c>
      <c r="R2796" s="107">
        <v>1830</v>
      </c>
      <c r="S2796" s="107">
        <v>1807</v>
      </c>
    </row>
    <row r="2797" spans="1:19">
      <c r="A2797" s="225"/>
      <c r="B2797" s="225"/>
      <c r="C2797" s="225"/>
      <c r="D2797" s="225"/>
      <c r="E2797" s="225"/>
      <c r="Q2797" s="31">
        <v>43305</v>
      </c>
      <c r="R2797" s="107">
        <v>1830</v>
      </c>
      <c r="S2797" s="107">
        <v>1807</v>
      </c>
    </row>
    <row r="2798" spans="1:19">
      <c r="A2798" s="225"/>
      <c r="B2798" s="225"/>
      <c r="C2798" s="225"/>
      <c r="D2798" s="225"/>
      <c r="E2798" s="225"/>
      <c r="Q2798" s="31">
        <v>43306</v>
      </c>
      <c r="R2798" s="107">
        <v>1830</v>
      </c>
      <c r="S2798" s="107">
        <v>1807</v>
      </c>
    </row>
    <row r="2799" spans="1:19">
      <c r="A2799" s="225"/>
      <c r="B2799" s="225"/>
      <c r="C2799" s="225"/>
      <c r="D2799" s="225"/>
      <c r="E2799" s="225"/>
      <c r="Q2799" s="31">
        <v>43307</v>
      </c>
      <c r="R2799" s="107">
        <v>1830</v>
      </c>
      <c r="S2799" s="107">
        <v>1807</v>
      </c>
    </row>
    <row r="2800" spans="1:19">
      <c r="A2800" s="225"/>
      <c r="B2800" s="225"/>
      <c r="C2800" s="225"/>
      <c r="D2800" s="225"/>
      <c r="E2800" s="225"/>
      <c r="Q2800" s="31">
        <v>43308</v>
      </c>
      <c r="R2800" s="107">
        <v>1830</v>
      </c>
      <c r="S2800" s="107">
        <v>1807</v>
      </c>
    </row>
    <row r="2801" spans="1:19">
      <c r="A2801" s="225"/>
      <c r="B2801" s="225"/>
      <c r="C2801" s="225"/>
      <c r="D2801" s="225"/>
      <c r="E2801" s="225"/>
      <c r="Q2801" s="31">
        <v>43309</v>
      </c>
      <c r="R2801" s="107">
        <v>1830</v>
      </c>
      <c r="S2801" s="107">
        <v>1807</v>
      </c>
    </row>
    <row r="2802" spans="1:19">
      <c r="A2802" s="225"/>
      <c r="B2802" s="225"/>
      <c r="C2802" s="225"/>
      <c r="D2802" s="225"/>
      <c r="E2802" s="225"/>
      <c r="Q2802" s="31">
        <v>43310</v>
      </c>
      <c r="R2802" s="107">
        <v>1830</v>
      </c>
      <c r="S2802" s="107">
        <v>1807</v>
      </c>
    </row>
    <row r="2803" spans="1:19">
      <c r="A2803" s="225"/>
      <c r="B2803" s="225"/>
      <c r="C2803" s="225"/>
      <c r="D2803" s="225"/>
      <c r="E2803" s="225"/>
      <c r="Q2803" s="211">
        <v>43311</v>
      </c>
      <c r="R2803" s="106">
        <v>1831</v>
      </c>
      <c r="S2803" s="106">
        <v>1807</v>
      </c>
    </row>
    <row r="2804" spans="1:19">
      <c r="A2804" s="225"/>
      <c r="B2804" s="225"/>
      <c r="C2804" s="225"/>
      <c r="D2804" s="225"/>
      <c r="E2804" s="225"/>
      <c r="Q2804" s="211">
        <v>43312</v>
      </c>
      <c r="R2804" s="106">
        <v>1831</v>
      </c>
      <c r="S2804" s="106">
        <v>1807</v>
      </c>
    </row>
    <row r="2805" spans="1:19">
      <c r="A2805" s="225"/>
      <c r="B2805" s="225"/>
      <c r="C2805" s="225"/>
      <c r="D2805" s="225"/>
      <c r="E2805" s="225"/>
      <c r="Q2805" s="211">
        <v>43313</v>
      </c>
      <c r="R2805" s="106">
        <v>1831</v>
      </c>
      <c r="S2805" s="106">
        <v>1808</v>
      </c>
    </row>
    <row r="2806" spans="1:19">
      <c r="A2806" s="225"/>
      <c r="B2806" s="225"/>
      <c r="C2806" s="225"/>
      <c r="D2806" s="225"/>
      <c r="E2806" s="225"/>
      <c r="Q2806" s="211">
        <v>43314</v>
      </c>
      <c r="R2806" s="106">
        <v>1831</v>
      </c>
      <c r="S2806" s="106">
        <v>1808</v>
      </c>
    </row>
    <row r="2807" spans="1:19">
      <c r="A2807" s="225"/>
      <c r="B2807" s="225"/>
      <c r="C2807" s="225"/>
      <c r="D2807" s="225"/>
      <c r="E2807" s="225"/>
      <c r="Q2807" s="211">
        <v>43315</v>
      </c>
      <c r="R2807" s="106">
        <v>1831</v>
      </c>
      <c r="S2807" s="106">
        <v>1808</v>
      </c>
    </row>
    <row r="2808" spans="1:19">
      <c r="A2808" s="225"/>
      <c r="B2808" s="225"/>
      <c r="C2808" s="225"/>
      <c r="D2808" s="225"/>
      <c r="E2808" s="225"/>
      <c r="Q2808" s="211">
        <v>43316</v>
      </c>
      <c r="R2808" s="106">
        <v>1831</v>
      </c>
      <c r="S2808" s="106">
        <v>1808</v>
      </c>
    </row>
    <row r="2809" spans="1:19">
      <c r="A2809" s="225"/>
      <c r="B2809" s="225"/>
      <c r="C2809" s="225"/>
      <c r="D2809" s="225"/>
      <c r="E2809" s="225"/>
      <c r="Q2809" s="211">
        <v>43317</v>
      </c>
      <c r="R2809" s="106">
        <v>1831</v>
      </c>
      <c r="S2809" s="106">
        <v>1808</v>
      </c>
    </row>
    <row r="2810" spans="1:19">
      <c r="A2810" s="225"/>
      <c r="B2810" s="225"/>
      <c r="C2810" s="225"/>
      <c r="D2810" s="225"/>
      <c r="E2810" s="225"/>
      <c r="Q2810" s="31">
        <v>43318</v>
      </c>
      <c r="R2810" s="107">
        <v>1832</v>
      </c>
      <c r="S2810" s="107">
        <v>1808</v>
      </c>
    </row>
    <row r="2811" spans="1:19">
      <c r="A2811" s="225"/>
      <c r="B2811" s="225"/>
      <c r="C2811" s="225"/>
      <c r="D2811" s="225"/>
      <c r="E2811" s="225"/>
      <c r="Q2811" s="31">
        <v>43319</v>
      </c>
      <c r="R2811" s="107">
        <v>1832</v>
      </c>
      <c r="S2811" s="107">
        <v>1808</v>
      </c>
    </row>
    <row r="2812" spans="1:19">
      <c r="A2812" s="225"/>
      <c r="B2812" s="225"/>
      <c r="C2812" s="225"/>
      <c r="D2812" s="225"/>
      <c r="E2812" s="225"/>
      <c r="Q2812" s="31">
        <v>43320</v>
      </c>
      <c r="R2812" s="107">
        <v>1832</v>
      </c>
      <c r="S2812" s="107">
        <v>1808</v>
      </c>
    </row>
    <row r="2813" spans="1:19">
      <c r="A2813" s="225"/>
      <c r="B2813" s="225"/>
      <c r="C2813" s="225"/>
      <c r="D2813" s="225"/>
      <c r="E2813" s="225"/>
      <c r="Q2813" s="31">
        <v>43321</v>
      </c>
      <c r="R2813" s="107">
        <v>1832</v>
      </c>
      <c r="S2813" s="107">
        <v>1808</v>
      </c>
    </row>
    <row r="2814" spans="1:19">
      <c r="A2814" s="225"/>
      <c r="B2814" s="225"/>
      <c r="C2814" s="225"/>
      <c r="D2814" s="225"/>
      <c r="E2814" s="225"/>
      <c r="Q2814" s="31">
        <v>43322</v>
      </c>
      <c r="R2814" s="107">
        <v>1832</v>
      </c>
      <c r="S2814" s="107">
        <v>1808</v>
      </c>
    </row>
    <row r="2815" spans="1:19">
      <c r="A2815" s="225"/>
      <c r="B2815" s="225"/>
      <c r="C2815" s="225"/>
      <c r="D2815" s="225"/>
      <c r="E2815" s="225"/>
      <c r="Q2815" s="31">
        <v>43323</v>
      </c>
      <c r="R2815" s="107">
        <v>1832</v>
      </c>
      <c r="S2815" s="107">
        <v>1808</v>
      </c>
    </row>
    <row r="2816" spans="1:19">
      <c r="A2816" s="225"/>
      <c r="B2816" s="225"/>
      <c r="C2816" s="225"/>
      <c r="D2816" s="225"/>
      <c r="E2816" s="225"/>
      <c r="Q2816" s="31">
        <v>43324</v>
      </c>
      <c r="R2816" s="107">
        <v>1832</v>
      </c>
      <c r="S2816" s="107">
        <v>1808</v>
      </c>
    </row>
    <row r="2817" spans="1:19">
      <c r="A2817" s="225"/>
      <c r="B2817" s="225"/>
      <c r="C2817" s="225"/>
      <c r="D2817" s="225"/>
      <c r="E2817" s="225"/>
      <c r="Q2817" s="211">
        <v>43325</v>
      </c>
      <c r="R2817" s="106">
        <v>1833</v>
      </c>
      <c r="S2817" s="106">
        <v>1808</v>
      </c>
    </row>
    <row r="2818" spans="1:19">
      <c r="A2818" s="225"/>
      <c r="B2818" s="225"/>
      <c r="C2818" s="225"/>
      <c r="D2818" s="225"/>
      <c r="E2818" s="225"/>
      <c r="Q2818" s="211">
        <v>43326</v>
      </c>
      <c r="R2818" s="106">
        <v>1833</v>
      </c>
      <c r="S2818" s="106">
        <v>1808</v>
      </c>
    </row>
    <row r="2819" spans="1:19">
      <c r="A2819" s="225"/>
      <c r="B2819" s="225"/>
      <c r="C2819" s="225"/>
      <c r="D2819" s="225"/>
      <c r="E2819" s="225"/>
      <c r="Q2819" s="211">
        <v>43327</v>
      </c>
      <c r="R2819" s="106">
        <v>1833</v>
      </c>
      <c r="S2819" s="106">
        <v>1808</v>
      </c>
    </row>
    <row r="2820" spans="1:19">
      <c r="Q2820" s="211">
        <v>43328</v>
      </c>
      <c r="R2820" s="106">
        <v>1833</v>
      </c>
      <c r="S2820" s="106">
        <v>1808</v>
      </c>
    </row>
    <row r="2821" spans="1:19">
      <c r="Q2821" s="211">
        <v>43329</v>
      </c>
      <c r="R2821" s="106">
        <v>1833</v>
      </c>
      <c r="S2821" s="106">
        <v>1808</v>
      </c>
    </row>
    <row r="2822" spans="1:19">
      <c r="Q2822" s="211">
        <v>43330</v>
      </c>
      <c r="R2822" s="106">
        <v>1833</v>
      </c>
      <c r="S2822" s="106">
        <v>1808</v>
      </c>
    </row>
    <row r="2823" spans="1:19">
      <c r="Q2823" s="211">
        <v>43331</v>
      </c>
      <c r="R2823" s="106">
        <v>1833</v>
      </c>
      <c r="S2823" s="106">
        <v>1808</v>
      </c>
    </row>
    <row r="2824" spans="1:19">
      <c r="Q2824" s="31">
        <v>43332</v>
      </c>
      <c r="R2824" s="107">
        <v>1834</v>
      </c>
      <c r="S2824" s="107">
        <v>1808</v>
      </c>
    </row>
    <row r="2825" spans="1:19">
      <c r="Q2825" s="31">
        <v>43333</v>
      </c>
      <c r="R2825" s="107">
        <v>1834</v>
      </c>
      <c r="S2825" s="107">
        <v>1808</v>
      </c>
    </row>
    <row r="2826" spans="1:19">
      <c r="Q2826" s="31">
        <v>43334</v>
      </c>
      <c r="R2826" s="107">
        <v>1834</v>
      </c>
      <c r="S2826" s="107">
        <v>1808</v>
      </c>
    </row>
    <row r="2827" spans="1:19">
      <c r="Q2827" s="31">
        <v>43335</v>
      </c>
      <c r="R2827" s="107">
        <v>1834</v>
      </c>
      <c r="S2827" s="107">
        <v>1808</v>
      </c>
    </row>
    <row r="2828" spans="1:19">
      <c r="Q2828" s="31">
        <v>43336</v>
      </c>
      <c r="R2828" s="107">
        <v>1834</v>
      </c>
      <c r="S2828" s="107">
        <v>1808</v>
      </c>
    </row>
    <row r="2829" spans="1:19">
      <c r="Q2829" s="31">
        <v>43337</v>
      </c>
      <c r="R2829" s="107">
        <v>1834</v>
      </c>
      <c r="S2829" s="107">
        <v>1808</v>
      </c>
    </row>
    <row r="2830" spans="1:19">
      <c r="Q2830" s="31">
        <v>43338</v>
      </c>
      <c r="R2830" s="107">
        <v>1834</v>
      </c>
      <c r="S2830" s="107">
        <v>1808</v>
      </c>
    </row>
    <row r="2831" spans="1:19">
      <c r="Q2831" s="211">
        <v>43339</v>
      </c>
      <c r="R2831" s="106">
        <v>1835</v>
      </c>
      <c r="S2831" s="106">
        <v>1808</v>
      </c>
    </row>
    <row r="2832" spans="1:19">
      <c r="Q2832" s="211">
        <v>43340</v>
      </c>
      <c r="R2832" s="106">
        <v>1835</v>
      </c>
      <c r="S2832" s="106">
        <v>1808</v>
      </c>
    </row>
    <row r="2833" spans="17:19">
      <c r="Q2833" s="211">
        <v>43341</v>
      </c>
      <c r="R2833" s="106">
        <v>1835</v>
      </c>
      <c r="S2833" s="106">
        <v>1808</v>
      </c>
    </row>
    <row r="2834" spans="17:19">
      <c r="Q2834" s="211">
        <v>43342</v>
      </c>
      <c r="R2834" s="106">
        <v>1835</v>
      </c>
      <c r="S2834" s="106">
        <v>1808</v>
      </c>
    </row>
    <row r="2835" spans="17:19">
      <c r="Q2835" s="211">
        <v>43343</v>
      </c>
      <c r="R2835" s="106">
        <v>1835</v>
      </c>
      <c r="S2835" s="106">
        <v>1808</v>
      </c>
    </row>
    <row r="2836" spans="17:19">
      <c r="Q2836" s="211">
        <v>43344</v>
      </c>
      <c r="R2836" s="106">
        <v>1835</v>
      </c>
      <c r="S2836" s="106">
        <v>1809</v>
      </c>
    </row>
    <row r="2837" spans="17:19">
      <c r="Q2837" s="211">
        <v>43345</v>
      </c>
      <c r="R2837" s="106">
        <v>1835</v>
      </c>
      <c r="S2837" s="106">
        <v>1809</v>
      </c>
    </row>
    <row r="2838" spans="17:19">
      <c r="Q2838" s="31">
        <v>43346</v>
      </c>
      <c r="R2838" s="107">
        <v>1836</v>
      </c>
      <c r="S2838" s="107">
        <v>1809</v>
      </c>
    </row>
    <row r="2839" spans="17:19">
      <c r="Q2839" s="31">
        <v>43347</v>
      </c>
      <c r="R2839" s="107">
        <v>1836</v>
      </c>
      <c r="S2839" s="107">
        <v>1809</v>
      </c>
    </row>
    <row r="2840" spans="17:19">
      <c r="Q2840" s="31">
        <v>43348</v>
      </c>
      <c r="R2840" s="107">
        <v>1836</v>
      </c>
      <c r="S2840" s="107">
        <v>1809</v>
      </c>
    </row>
    <row r="2841" spans="17:19">
      <c r="Q2841" s="31">
        <v>43349</v>
      </c>
      <c r="R2841" s="107">
        <v>1836</v>
      </c>
      <c r="S2841" s="107">
        <v>1809</v>
      </c>
    </row>
    <row r="2842" spans="17:19">
      <c r="Q2842" s="31">
        <v>43350</v>
      </c>
      <c r="R2842" s="107">
        <v>1836</v>
      </c>
      <c r="S2842" s="107">
        <v>1809</v>
      </c>
    </row>
    <row r="2843" spans="17:19">
      <c r="Q2843" s="31">
        <v>43351</v>
      </c>
      <c r="R2843" s="107">
        <v>1836</v>
      </c>
      <c r="S2843" s="107">
        <v>1809</v>
      </c>
    </row>
    <row r="2844" spans="17:19">
      <c r="Q2844" s="31">
        <v>43352</v>
      </c>
      <c r="R2844" s="107">
        <v>1836</v>
      </c>
      <c r="S2844" s="107">
        <v>1809</v>
      </c>
    </row>
    <row r="2845" spans="17:19">
      <c r="Q2845" s="211">
        <v>43353</v>
      </c>
      <c r="R2845" s="106">
        <v>1837</v>
      </c>
      <c r="S2845" s="106">
        <v>1809</v>
      </c>
    </row>
    <row r="2846" spans="17:19">
      <c r="Q2846" s="211">
        <v>43354</v>
      </c>
      <c r="R2846" s="106">
        <v>1837</v>
      </c>
      <c r="S2846" s="106">
        <v>1809</v>
      </c>
    </row>
    <row r="2847" spans="17:19">
      <c r="Q2847" s="211">
        <v>43355</v>
      </c>
      <c r="R2847" s="106">
        <v>1837</v>
      </c>
      <c r="S2847" s="106">
        <v>1809</v>
      </c>
    </row>
    <row r="2848" spans="17:19">
      <c r="Q2848" s="211">
        <v>43356</v>
      </c>
      <c r="R2848" s="106">
        <v>1837</v>
      </c>
      <c r="S2848" s="106">
        <v>1809</v>
      </c>
    </row>
    <row r="2849" spans="17:19">
      <c r="Q2849" s="211">
        <v>43357</v>
      </c>
      <c r="R2849" s="106">
        <v>1837</v>
      </c>
      <c r="S2849" s="106">
        <v>1809</v>
      </c>
    </row>
    <row r="2850" spans="17:19">
      <c r="Q2850" s="211">
        <v>43358</v>
      </c>
      <c r="R2850" s="106">
        <v>1837</v>
      </c>
      <c r="S2850" s="106">
        <v>1809</v>
      </c>
    </row>
    <row r="2851" spans="17:19">
      <c r="Q2851" s="211">
        <v>43359</v>
      </c>
      <c r="R2851" s="106">
        <v>1837</v>
      </c>
      <c r="S2851" s="106">
        <v>1809</v>
      </c>
    </row>
    <row r="2852" spans="17:19">
      <c r="Q2852" s="31">
        <v>43360</v>
      </c>
      <c r="R2852" s="107">
        <v>1838</v>
      </c>
      <c r="S2852" s="107">
        <v>1809</v>
      </c>
    </row>
    <row r="2853" spans="17:19">
      <c r="Q2853" s="31">
        <v>43361</v>
      </c>
      <c r="R2853" s="107">
        <v>1838</v>
      </c>
      <c r="S2853" s="107">
        <v>1809</v>
      </c>
    </row>
    <row r="2854" spans="17:19">
      <c r="Q2854" s="31">
        <v>43362</v>
      </c>
      <c r="R2854" s="107">
        <v>1838</v>
      </c>
      <c r="S2854" s="107">
        <v>1809</v>
      </c>
    </row>
    <row r="2855" spans="17:19">
      <c r="Q2855" s="31">
        <v>43363</v>
      </c>
      <c r="R2855" s="107">
        <v>1838</v>
      </c>
      <c r="S2855" s="107">
        <v>1809</v>
      </c>
    </row>
    <row r="2856" spans="17:19">
      <c r="Q2856" s="31">
        <v>43364</v>
      </c>
      <c r="R2856" s="107">
        <v>1838</v>
      </c>
      <c r="S2856" s="107">
        <v>1809</v>
      </c>
    </row>
    <row r="2857" spans="17:19">
      <c r="Q2857" s="31">
        <v>43365</v>
      </c>
      <c r="R2857" s="107">
        <v>1838</v>
      </c>
      <c r="S2857" s="107">
        <v>1809</v>
      </c>
    </row>
    <row r="2858" spans="17:19">
      <c r="Q2858" s="31">
        <v>43366</v>
      </c>
      <c r="R2858" s="107">
        <v>1838</v>
      </c>
      <c r="S2858" s="107">
        <v>1809</v>
      </c>
    </row>
    <row r="2859" spans="17:19">
      <c r="Q2859" s="211">
        <v>43367</v>
      </c>
      <c r="R2859" s="106">
        <v>1839</v>
      </c>
      <c r="S2859" s="106">
        <v>1808</v>
      </c>
    </row>
    <row r="2860" spans="17:19">
      <c r="Q2860" s="211">
        <v>43368</v>
      </c>
      <c r="R2860" s="106">
        <v>1839</v>
      </c>
      <c r="S2860" s="106">
        <v>1808</v>
      </c>
    </row>
    <row r="2861" spans="17:19">
      <c r="Q2861" s="211">
        <v>43369</v>
      </c>
      <c r="R2861" s="106">
        <v>1839</v>
      </c>
      <c r="S2861" s="106">
        <v>1808</v>
      </c>
    </row>
    <row r="2862" spans="17:19">
      <c r="Q2862" s="211">
        <v>43370</v>
      </c>
      <c r="R2862" s="106">
        <v>1839</v>
      </c>
      <c r="S2862" s="106">
        <v>1808</v>
      </c>
    </row>
    <row r="2863" spans="17:19">
      <c r="Q2863" s="211">
        <v>43371</v>
      </c>
      <c r="R2863" s="106">
        <v>1839</v>
      </c>
      <c r="S2863" s="106">
        <v>1808</v>
      </c>
    </row>
    <row r="2864" spans="17:19">
      <c r="Q2864" s="211">
        <v>43372</v>
      </c>
      <c r="R2864" s="106">
        <v>1839</v>
      </c>
      <c r="S2864" s="106">
        <v>1809</v>
      </c>
    </row>
    <row r="2865" spans="17:19">
      <c r="Q2865" s="211">
        <v>43373</v>
      </c>
      <c r="R2865" s="106">
        <v>1839</v>
      </c>
      <c r="S2865" s="106">
        <v>1809</v>
      </c>
    </row>
    <row r="2866" spans="17:19">
      <c r="Q2866" s="31">
        <v>43374</v>
      </c>
      <c r="R2866" s="107">
        <v>1840</v>
      </c>
      <c r="S2866" s="107">
        <v>1810</v>
      </c>
    </row>
    <row r="2867" spans="17:19">
      <c r="Q2867" s="31">
        <v>43375</v>
      </c>
      <c r="R2867" s="107">
        <v>1840</v>
      </c>
      <c r="S2867" s="107">
        <v>1810</v>
      </c>
    </row>
    <row r="2868" spans="17:19">
      <c r="Q2868" s="31">
        <v>43376</v>
      </c>
      <c r="R2868" s="107">
        <v>1840</v>
      </c>
      <c r="S2868" s="107">
        <v>1810</v>
      </c>
    </row>
    <row r="2869" spans="17:19">
      <c r="Q2869" s="31">
        <v>43377</v>
      </c>
      <c r="R2869" s="107">
        <v>1840</v>
      </c>
      <c r="S2869" s="107">
        <v>1810</v>
      </c>
    </row>
    <row r="2870" spans="17:19">
      <c r="Q2870" s="31">
        <v>43378</v>
      </c>
      <c r="R2870" s="107">
        <v>1840</v>
      </c>
      <c r="S2870" s="107">
        <v>1810</v>
      </c>
    </row>
    <row r="2871" spans="17:19">
      <c r="Q2871" s="31">
        <v>43379</v>
      </c>
      <c r="R2871" s="107">
        <v>1840</v>
      </c>
      <c r="S2871" s="107">
        <v>1810</v>
      </c>
    </row>
    <row r="2872" spans="17:19">
      <c r="Q2872" s="31">
        <v>43380</v>
      </c>
      <c r="R2872" s="107">
        <v>1840</v>
      </c>
      <c r="S2872" s="107">
        <v>1810</v>
      </c>
    </row>
    <row r="2873" spans="17:19">
      <c r="Q2873" s="211">
        <v>43381</v>
      </c>
      <c r="R2873" s="106">
        <v>1841</v>
      </c>
      <c r="S2873" s="106">
        <v>1810</v>
      </c>
    </row>
    <row r="2874" spans="17:19">
      <c r="Q2874" s="211">
        <v>43382</v>
      </c>
      <c r="R2874" s="106">
        <v>1841</v>
      </c>
      <c r="S2874" s="106">
        <v>1810</v>
      </c>
    </row>
    <row r="2875" spans="17:19">
      <c r="Q2875" s="211">
        <v>43383</v>
      </c>
      <c r="R2875" s="106">
        <v>1841</v>
      </c>
      <c r="S2875" s="106">
        <v>1810</v>
      </c>
    </row>
    <row r="2876" spans="17:19">
      <c r="Q2876" s="211">
        <v>43384</v>
      </c>
      <c r="R2876" s="106">
        <v>1841</v>
      </c>
      <c r="S2876" s="106">
        <v>1810</v>
      </c>
    </row>
    <row r="2877" spans="17:19">
      <c r="Q2877" s="211">
        <v>43385</v>
      </c>
      <c r="R2877" s="106">
        <v>1841</v>
      </c>
      <c r="S2877" s="106">
        <v>1810</v>
      </c>
    </row>
    <row r="2878" spans="17:19">
      <c r="Q2878" s="211">
        <v>43386</v>
      </c>
      <c r="R2878" s="106">
        <v>1841</v>
      </c>
      <c r="S2878" s="106">
        <v>1810</v>
      </c>
    </row>
    <row r="2879" spans="17:19">
      <c r="Q2879" s="211">
        <v>43387</v>
      </c>
      <c r="R2879" s="106">
        <v>1841</v>
      </c>
      <c r="S2879" s="106">
        <v>1810</v>
      </c>
    </row>
    <row r="2880" spans="17:19">
      <c r="Q2880" s="31">
        <v>43388</v>
      </c>
      <c r="R2880" s="107">
        <v>1842</v>
      </c>
      <c r="S2880" s="107">
        <v>1810</v>
      </c>
    </row>
    <row r="2881" spans="17:19">
      <c r="Q2881" s="31">
        <v>43389</v>
      </c>
      <c r="R2881" s="107">
        <v>1842</v>
      </c>
      <c r="S2881" s="107">
        <v>1810</v>
      </c>
    </row>
    <row r="2882" spans="17:19">
      <c r="Q2882" s="31">
        <v>43390</v>
      </c>
      <c r="R2882" s="107">
        <v>1842</v>
      </c>
      <c r="S2882" s="107">
        <v>1810</v>
      </c>
    </row>
    <row r="2883" spans="17:19">
      <c r="Q2883" s="31">
        <v>43391</v>
      </c>
      <c r="R2883" s="107">
        <v>1842</v>
      </c>
      <c r="S2883" s="107">
        <v>1810</v>
      </c>
    </row>
    <row r="2884" spans="17:19">
      <c r="Q2884" s="31">
        <v>43392</v>
      </c>
      <c r="R2884" s="107">
        <v>1842</v>
      </c>
      <c r="S2884" s="107">
        <v>1810</v>
      </c>
    </row>
    <row r="2885" spans="17:19">
      <c r="Q2885" s="31">
        <v>43393</v>
      </c>
      <c r="R2885" s="107">
        <v>1842</v>
      </c>
      <c r="S2885" s="107">
        <v>1810</v>
      </c>
    </row>
    <row r="2886" spans="17:19">
      <c r="Q2886" s="31">
        <v>43394</v>
      </c>
      <c r="R2886" s="107">
        <v>1842</v>
      </c>
      <c r="S2886" s="107">
        <v>1810</v>
      </c>
    </row>
    <row r="2887" spans="17:19">
      <c r="Q2887" s="211">
        <v>43395</v>
      </c>
      <c r="R2887" s="106">
        <v>1843</v>
      </c>
      <c r="S2887" s="106">
        <v>1810</v>
      </c>
    </row>
    <row r="2888" spans="17:19">
      <c r="Q2888" s="211">
        <v>43396</v>
      </c>
      <c r="R2888" s="106">
        <v>1843</v>
      </c>
      <c r="S2888" s="106">
        <v>1810</v>
      </c>
    </row>
    <row r="2889" spans="17:19">
      <c r="Q2889" s="211">
        <v>43397</v>
      </c>
      <c r="R2889" s="106">
        <v>1843</v>
      </c>
      <c r="S2889" s="106">
        <v>1810</v>
      </c>
    </row>
    <row r="2890" spans="17:19">
      <c r="Q2890" s="211">
        <v>43398</v>
      </c>
      <c r="R2890" s="106">
        <v>1843</v>
      </c>
      <c r="S2890" s="106">
        <v>1810</v>
      </c>
    </row>
    <row r="2891" spans="17:19">
      <c r="Q2891" s="211">
        <v>43399</v>
      </c>
      <c r="R2891" s="106">
        <v>1843</v>
      </c>
      <c r="S2891" s="106">
        <v>1810</v>
      </c>
    </row>
    <row r="2892" spans="17:19">
      <c r="Q2892" s="211">
        <v>43400</v>
      </c>
      <c r="R2892" s="106">
        <v>1843</v>
      </c>
      <c r="S2892" s="106">
        <v>1810</v>
      </c>
    </row>
    <row r="2893" spans="17:19">
      <c r="Q2893" s="211">
        <v>43401</v>
      </c>
      <c r="R2893" s="106">
        <v>1843</v>
      </c>
      <c r="S2893" s="106">
        <v>1810</v>
      </c>
    </row>
    <row r="2894" spans="17:19">
      <c r="Q2894" s="31">
        <v>43402</v>
      </c>
      <c r="R2894" s="107">
        <v>1844</v>
      </c>
      <c r="S2894" s="107">
        <v>1810</v>
      </c>
    </row>
    <row r="2895" spans="17:19">
      <c r="Q2895" s="31">
        <v>43403</v>
      </c>
      <c r="R2895" s="107">
        <v>1844</v>
      </c>
      <c r="S2895" s="107">
        <v>1810</v>
      </c>
    </row>
    <row r="2896" spans="17:19">
      <c r="Q2896" s="31">
        <v>43404</v>
      </c>
      <c r="R2896" s="107">
        <v>1844</v>
      </c>
      <c r="S2896" s="107">
        <v>1810</v>
      </c>
    </row>
    <row r="2897" spans="17:19">
      <c r="Q2897" s="31">
        <v>43405</v>
      </c>
      <c r="R2897" s="107">
        <v>1844</v>
      </c>
      <c r="S2897" s="107">
        <v>1811</v>
      </c>
    </row>
    <row r="2898" spans="17:19">
      <c r="Q2898" s="31">
        <v>43406</v>
      </c>
      <c r="R2898" s="107">
        <v>1844</v>
      </c>
      <c r="S2898" s="107">
        <v>1811</v>
      </c>
    </row>
    <row r="2899" spans="17:19">
      <c r="Q2899" s="31">
        <v>43407</v>
      </c>
      <c r="R2899" s="107">
        <v>1844</v>
      </c>
      <c r="S2899" s="107">
        <v>1811</v>
      </c>
    </row>
    <row r="2900" spans="17:19">
      <c r="Q2900" s="31">
        <v>43408</v>
      </c>
      <c r="R2900" s="107">
        <v>1844</v>
      </c>
      <c r="S2900" s="107">
        <v>1811</v>
      </c>
    </row>
    <row r="2901" spans="17:19">
      <c r="Q2901" s="211">
        <v>43409</v>
      </c>
      <c r="R2901" s="106">
        <v>1845</v>
      </c>
      <c r="S2901" s="106">
        <v>1811</v>
      </c>
    </row>
    <row r="2902" spans="17:19">
      <c r="Q2902" s="211">
        <v>43410</v>
      </c>
      <c r="R2902" s="106">
        <v>1845</v>
      </c>
      <c r="S2902" s="106">
        <v>1811</v>
      </c>
    </row>
    <row r="2903" spans="17:19">
      <c r="Q2903" s="211">
        <v>43411</v>
      </c>
      <c r="R2903" s="106">
        <v>1845</v>
      </c>
      <c r="S2903" s="106">
        <v>1811</v>
      </c>
    </row>
    <row r="2904" spans="17:19">
      <c r="Q2904" s="211">
        <v>43412</v>
      </c>
      <c r="R2904" s="106">
        <v>1845</v>
      </c>
      <c r="S2904" s="106">
        <v>1811</v>
      </c>
    </row>
    <row r="2905" spans="17:19">
      <c r="Q2905" s="211">
        <v>43413</v>
      </c>
      <c r="R2905" s="106">
        <v>1845</v>
      </c>
      <c r="S2905" s="106">
        <v>1811</v>
      </c>
    </row>
    <row r="2906" spans="17:19">
      <c r="Q2906" s="211">
        <v>43414</v>
      </c>
      <c r="R2906" s="106">
        <v>1845</v>
      </c>
      <c r="S2906" s="106">
        <v>1811</v>
      </c>
    </row>
    <row r="2907" spans="17:19">
      <c r="Q2907" s="211">
        <v>43415</v>
      </c>
      <c r="R2907" s="106">
        <v>1845</v>
      </c>
      <c r="S2907" s="106">
        <v>1811</v>
      </c>
    </row>
    <row r="2908" spans="17:19">
      <c r="Q2908" s="31">
        <v>43416</v>
      </c>
      <c r="R2908" s="107">
        <v>1846</v>
      </c>
      <c r="S2908" s="107">
        <v>1811</v>
      </c>
    </row>
    <row r="2909" spans="17:19">
      <c r="Q2909" s="31">
        <v>43417</v>
      </c>
      <c r="R2909" s="107">
        <v>1846</v>
      </c>
      <c r="S2909" s="107">
        <v>1811</v>
      </c>
    </row>
    <row r="2910" spans="17:19">
      <c r="Q2910" s="31">
        <v>43418</v>
      </c>
      <c r="R2910" s="107">
        <v>1846</v>
      </c>
      <c r="S2910" s="107">
        <v>1811</v>
      </c>
    </row>
    <row r="2911" spans="17:19">
      <c r="Q2911" s="31">
        <v>43419</v>
      </c>
      <c r="R2911" s="107">
        <v>1846</v>
      </c>
      <c r="S2911" s="107">
        <v>1811</v>
      </c>
    </row>
    <row r="2912" spans="17:19">
      <c r="Q2912" s="31">
        <v>43420</v>
      </c>
      <c r="R2912" s="107">
        <v>1846</v>
      </c>
      <c r="S2912" s="107">
        <v>1811</v>
      </c>
    </row>
    <row r="2913" spans="17:19">
      <c r="Q2913" s="31">
        <v>43421</v>
      </c>
      <c r="R2913" s="107">
        <v>1846</v>
      </c>
      <c r="S2913" s="107">
        <v>1811</v>
      </c>
    </row>
    <row r="2914" spans="17:19">
      <c r="Q2914" s="31">
        <v>43422</v>
      </c>
      <c r="R2914" s="107">
        <v>1846</v>
      </c>
      <c r="S2914" s="107">
        <v>1811</v>
      </c>
    </row>
    <row r="2915" spans="17:19">
      <c r="Q2915" s="211">
        <v>43423</v>
      </c>
      <c r="R2915" s="106">
        <v>1847</v>
      </c>
      <c r="S2915" s="106">
        <v>1811</v>
      </c>
    </row>
    <row r="2916" spans="17:19">
      <c r="Q2916" s="211">
        <v>43424</v>
      </c>
      <c r="R2916" s="106">
        <v>1847</v>
      </c>
      <c r="S2916" s="106">
        <v>1811</v>
      </c>
    </row>
    <row r="2917" spans="17:19">
      <c r="Q2917" s="211">
        <v>43425</v>
      </c>
      <c r="R2917" s="106">
        <v>1847</v>
      </c>
      <c r="S2917" s="106">
        <v>1811</v>
      </c>
    </row>
    <row r="2918" spans="17:19">
      <c r="Q2918" s="211">
        <v>43426</v>
      </c>
      <c r="R2918" s="106">
        <v>1847</v>
      </c>
      <c r="S2918" s="106">
        <v>1811</v>
      </c>
    </row>
    <row r="2919" spans="17:19">
      <c r="Q2919" s="211">
        <v>43427</v>
      </c>
      <c r="R2919" s="106">
        <v>1847</v>
      </c>
      <c r="S2919" s="106">
        <v>1811</v>
      </c>
    </row>
    <row r="2920" spans="17:19">
      <c r="Q2920" s="211">
        <v>43428</v>
      </c>
      <c r="R2920" s="106">
        <v>1847</v>
      </c>
      <c r="S2920" s="106">
        <v>1811</v>
      </c>
    </row>
    <row r="2921" spans="17:19">
      <c r="Q2921" s="211">
        <v>43429</v>
      </c>
      <c r="R2921" s="106">
        <v>1847</v>
      </c>
      <c r="S2921" s="106">
        <v>1811</v>
      </c>
    </row>
    <row r="2922" spans="17:19">
      <c r="Q2922" s="31">
        <v>43430</v>
      </c>
      <c r="R2922" s="107">
        <v>1848</v>
      </c>
      <c r="S2922" s="107">
        <v>1811</v>
      </c>
    </row>
    <row r="2923" spans="17:19">
      <c r="Q2923" s="31">
        <v>43431</v>
      </c>
      <c r="R2923" s="107">
        <v>1848</v>
      </c>
      <c r="S2923" s="107">
        <v>1811</v>
      </c>
    </row>
    <row r="2924" spans="17:19">
      <c r="Q2924" s="31">
        <v>43432</v>
      </c>
      <c r="R2924" s="107">
        <v>1848</v>
      </c>
      <c r="S2924" s="107">
        <v>1811</v>
      </c>
    </row>
    <row r="2925" spans="17:19">
      <c r="Q2925" s="31">
        <v>43433</v>
      </c>
      <c r="R2925" s="107">
        <v>1848</v>
      </c>
      <c r="S2925" s="107">
        <v>1811</v>
      </c>
    </row>
    <row r="2926" spans="17:19">
      <c r="Q2926" s="31">
        <v>43434</v>
      </c>
      <c r="R2926" s="107">
        <v>1848</v>
      </c>
      <c r="S2926" s="107">
        <v>1811</v>
      </c>
    </row>
    <row r="2927" spans="17:19">
      <c r="Q2927" s="31">
        <v>43435</v>
      </c>
      <c r="R2927" s="107">
        <v>1848</v>
      </c>
      <c r="S2927" s="107">
        <v>1812</v>
      </c>
    </row>
    <row r="2928" spans="17:19">
      <c r="Q2928" s="31">
        <v>43436</v>
      </c>
      <c r="R2928" s="107">
        <v>1848</v>
      </c>
      <c r="S2928" s="107">
        <v>1812</v>
      </c>
    </row>
    <row r="2929" spans="17:19">
      <c r="Q2929" s="211">
        <v>43437</v>
      </c>
      <c r="R2929" s="106">
        <v>1849</v>
      </c>
      <c r="S2929" s="106">
        <v>1812</v>
      </c>
    </row>
    <row r="2930" spans="17:19">
      <c r="Q2930" s="211">
        <v>43438</v>
      </c>
      <c r="R2930" s="106">
        <v>1849</v>
      </c>
      <c r="S2930" s="106">
        <v>1812</v>
      </c>
    </row>
    <row r="2931" spans="17:19">
      <c r="Q2931" s="211">
        <v>43439</v>
      </c>
      <c r="R2931" s="106">
        <v>1849</v>
      </c>
      <c r="S2931" s="106">
        <v>1812</v>
      </c>
    </row>
    <row r="2932" spans="17:19">
      <c r="Q2932" s="211">
        <v>43440</v>
      </c>
      <c r="R2932" s="106">
        <v>1849</v>
      </c>
      <c r="S2932" s="106">
        <v>1812</v>
      </c>
    </row>
    <row r="2933" spans="17:19">
      <c r="Q2933" s="211">
        <v>43441</v>
      </c>
      <c r="R2933" s="106">
        <v>1849</v>
      </c>
      <c r="S2933" s="106">
        <v>1812</v>
      </c>
    </row>
    <row r="2934" spans="17:19">
      <c r="Q2934" s="211">
        <v>43442</v>
      </c>
      <c r="R2934" s="106">
        <v>1849</v>
      </c>
      <c r="S2934" s="106">
        <v>1812</v>
      </c>
    </row>
    <row r="2935" spans="17:19">
      <c r="Q2935" s="211">
        <v>43443</v>
      </c>
      <c r="R2935" s="106">
        <v>1849</v>
      </c>
      <c r="S2935" s="106">
        <v>1812</v>
      </c>
    </row>
    <row r="2936" spans="17:19">
      <c r="Q2936" s="31">
        <v>43444</v>
      </c>
      <c r="R2936" s="107">
        <v>1850</v>
      </c>
      <c r="S2936" s="107">
        <v>1812</v>
      </c>
    </row>
    <row r="2937" spans="17:19">
      <c r="Q2937" s="31">
        <v>43445</v>
      </c>
      <c r="R2937" s="107">
        <v>1850</v>
      </c>
      <c r="S2937" s="107">
        <v>1812</v>
      </c>
    </row>
    <row r="2938" spans="17:19">
      <c r="Q2938" s="31">
        <v>43446</v>
      </c>
      <c r="R2938" s="107">
        <v>1850</v>
      </c>
      <c r="S2938" s="107">
        <v>1812</v>
      </c>
    </row>
    <row r="2939" spans="17:19">
      <c r="Q2939" s="31">
        <v>43447</v>
      </c>
      <c r="R2939" s="107">
        <v>1850</v>
      </c>
      <c r="S2939" s="107">
        <v>1812</v>
      </c>
    </row>
    <row r="2940" spans="17:19">
      <c r="Q2940" s="31">
        <v>43448</v>
      </c>
      <c r="R2940" s="107">
        <v>1850</v>
      </c>
      <c r="S2940" s="107">
        <v>1812</v>
      </c>
    </row>
    <row r="2941" spans="17:19">
      <c r="Q2941" s="31">
        <v>43449</v>
      </c>
      <c r="R2941" s="107">
        <v>1850</v>
      </c>
      <c r="S2941" s="107">
        <v>1812</v>
      </c>
    </row>
    <row r="2942" spans="17:19">
      <c r="Q2942" s="31">
        <v>43450</v>
      </c>
      <c r="R2942" s="107">
        <v>1850</v>
      </c>
      <c r="S2942" s="107">
        <v>1812</v>
      </c>
    </row>
    <row r="2943" spans="17:19">
      <c r="Q2943" s="211">
        <v>43451</v>
      </c>
      <c r="R2943" s="106">
        <v>1851</v>
      </c>
      <c r="S2943" s="106">
        <v>1812</v>
      </c>
    </row>
    <row r="2944" spans="17:19">
      <c r="Q2944" s="211">
        <v>43452</v>
      </c>
      <c r="R2944" s="106">
        <v>1851</v>
      </c>
      <c r="S2944" s="106">
        <v>1812</v>
      </c>
    </row>
    <row r="2945" spans="17:19">
      <c r="Q2945" s="211">
        <v>43453</v>
      </c>
      <c r="R2945" s="106">
        <v>1851</v>
      </c>
      <c r="S2945" s="106">
        <v>1812</v>
      </c>
    </row>
    <row r="2946" spans="17:19">
      <c r="Q2946" s="211">
        <v>43454</v>
      </c>
      <c r="R2946" s="106">
        <v>1851</v>
      </c>
      <c r="S2946" s="106">
        <v>1812</v>
      </c>
    </row>
    <row r="2947" spans="17:19">
      <c r="Q2947" s="211">
        <v>43455</v>
      </c>
      <c r="R2947" s="106">
        <v>1851</v>
      </c>
      <c r="S2947" s="106">
        <v>1812</v>
      </c>
    </row>
    <row r="2948" spans="17:19">
      <c r="Q2948" s="211">
        <v>43456</v>
      </c>
      <c r="R2948" s="106">
        <v>1851</v>
      </c>
      <c r="S2948" s="106">
        <v>1812</v>
      </c>
    </row>
    <row r="2949" spans="17:19">
      <c r="Q2949" s="211">
        <v>43457</v>
      </c>
      <c r="R2949" s="106">
        <v>1851</v>
      </c>
      <c r="S2949" s="106">
        <v>1812</v>
      </c>
    </row>
    <row r="2950" spans="17:19">
      <c r="Q2950" s="31">
        <v>43458</v>
      </c>
      <c r="R2950" s="107">
        <v>1852</v>
      </c>
      <c r="S2950" s="107">
        <v>1812</v>
      </c>
    </row>
    <row r="2951" spans="17:19">
      <c r="Q2951" s="31">
        <v>43459</v>
      </c>
      <c r="R2951" s="107">
        <v>1852</v>
      </c>
      <c r="S2951" s="107">
        <v>1812</v>
      </c>
    </row>
    <row r="2952" spans="17:19">
      <c r="Q2952" s="31">
        <v>43460</v>
      </c>
      <c r="R2952" s="107">
        <v>1852</v>
      </c>
      <c r="S2952" s="107">
        <v>1812</v>
      </c>
    </row>
    <row r="2953" spans="17:19">
      <c r="Q2953" s="31">
        <v>43461</v>
      </c>
      <c r="R2953" s="107">
        <v>1852</v>
      </c>
      <c r="S2953" s="107">
        <v>1812</v>
      </c>
    </row>
    <row r="2954" spans="17:19">
      <c r="Q2954" s="31">
        <v>43462</v>
      </c>
      <c r="R2954" s="107">
        <v>1852</v>
      </c>
      <c r="S2954" s="107">
        <v>1812</v>
      </c>
    </row>
    <row r="2955" spans="17:19">
      <c r="Q2955" s="31">
        <v>43463</v>
      </c>
      <c r="R2955" s="107">
        <v>1852</v>
      </c>
      <c r="S2955" s="107">
        <v>1812</v>
      </c>
    </row>
    <row r="2956" spans="17:19">
      <c r="Q2956" s="31">
        <v>43464</v>
      </c>
      <c r="R2956" s="107">
        <v>1852</v>
      </c>
      <c r="S2956" s="107">
        <v>1812</v>
      </c>
    </row>
    <row r="2957" spans="17:19">
      <c r="Q2957" s="211">
        <v>43465</v>
      </c>
      <c r="R2957" s="106">
        <v>1901</v>
      </c>
      <c r="S2957" s="106">
        <v>1812</v>
      </c>
    </row>
    <row r="2958" spans="17:19">
      <c r="Q2958" s="211">
        <v>43466</v>
      </c>
      <c r="R2958" s="106">
        <v>1901</v>
      </c>
      <c r="S2958" s="106">
        <v>1901</v>
      </c>
    </row>
    <row r="2959" spans="17:19">
      <c r="Q2959" s="211">
        <v>43467</v>
      </c>
      <c r="R2959" s="106">
        <v>1901</v>
      </c>
      <c r="S2959" s="106">
        <v>1901</v>
      </c>
    </row>
    <row r="2960" spans="17:19">
      <c r="Q2960" s="211">
        <v>43468</v>
      </c>
      <c r="R2960" s="106">
        <v>1901</v>
      </c>
      <c r="S2960" s="106">
        <v>1901</v>
      </c>
    </row>
    <row r="2961" spans="17:19">
      <c r="Q2961" s="211">
        <v>43469</v>
      </c>
      <c r="R2961" s="106">
        <v>1901</v>
      </c>
      <c r="S2961" s="106">
        <v>1901</v>
      </c>
    </row>
    <row r="2962" spans="17:19">
      <c r="Q2962" s="211">
        <v>43470</v>
      </c>
      <c r="R2962" s="106">
        <v>1901</v>
      </c>
      <c r="S2962" s="106">
        <v>1901</v>
      </c>
    </row>
    <row r="2963" spans="17:19">
      <c r="Q2963" s="211">
        <v>43471</v>
      </c>
      <c r="R2963" s="106">
        <v>1901</v>
      </c>
      <c r="S2963" s="106">
        <v>1901</v>
      </c>
    </row>
    <row r="2964" spans="17:19">
      <c r="Q2964" s="31">
        <v>43472</v>
      </c>
      <c r="R2964" s="107">
        <v>1902</v>
      </c>
      <c r="S2964" s="107">
        <v>1901</v>
      </c>
    </row>
    <row r="2965" spans="17:19">
      <c r="Q2965" s="31">
        <v>43473</v>
      </c>
      <c r="R2965" s="107">
        <v>1902</v>
      </c>
      <c r="S2965" s="107">
        <v>1901</v>
      </c>
    </row>
    <row r="2966" spans="17:19">
      <c r="Q2966" s="31">
        <v>43474</v>
      </c>
      <c r="R2966" s="107">
        <v>1902</v>
      </c>
      <c r="S2966" s="107">
        <v>1901</v>
      </c>
    </row>
    <row r="2967" spans="17:19">
      <c r="Q2967" s="31">
        <v>43475</v>
      </c>
      <c r="R2967" s="107">
        <v>1902</v>
      </c>
      <c r="S2967" s="107">
        <v>1901</v>
      </c>
    </row>
    <row r="2968" spans="17:19">
      <c r="Q2968" s="31">
        <v>43476</v>
      </c>
      <c r="R2968" s="107">
        <v>1902</v>
      </c>
      <c r="S2968" s="107">
        <v>1901</v>
      </c>
    </row>
    <row r="2969" spans="17:19">
      <c r="Q2969" s="31">
        <v>43477</v>
      </c>
      <c r="R2969" s="107">
        <v>1902</v>
      </c>
      <c r="S2969" s="107">
        <v>1901</v>
      </c>
    </row>
    <row r="2970" spans="17:19">
      <c r="Q2970" s="31">
        <v>43478</v>
      </c>
      <c r="R2970" s="107">
        <v>1902</v>
      </c>
      <c r="S2970" s="107">
        <v>1901</v>
      </c>
    </row>
    <row r="2971" spans="17:19">
      <c r="Q2971" s="211">
        <v>43479</v>
      </c>
      <c r="R2971" s="106">
        <v>1903</v>
      </c>
      <c r="S2971" s="106">
        <v>1901</v>
      </c>
    </row>
    <row r="2972" spans="17:19">
      <c r="Q2972" s="211">
        <v>43480</v>
      </c>
      <c r="R2972" s="106">
        <v>1903</v>
      </c>
      <c r="S2972" s="106">
        <v>1901</v>
      </c>
    </row>
    <row r="2973" spans="17:19">
      <c r="Q2973" s="211">
        <v>43481</v>
      </c>
      <c r="R2973" s="106">
        <v>1903</v>
      </c>
      <c r="S2973" s="106">
        <v>1901</v>
      </c>
    </row>
    <row r="2974" spans="17:19">
      <c r="Q2974" s="211">
        <v>43482</v>
      </c>
      <c r="R2974" s="106">
        <v>1903</v>
      </c>
      <c r="S2974" s="106">
        <v>1901</v>
      </c>
    </row>
    <row r="2975" spans="17:19">
      <c r="Q2975" s="211">
        <v>43483</v>
      </c>
      <c r="R2975" s="106">
        <v>1903</v>
      </c>
      <c r="S2975" s="106">
        <v>1901</v>
      </c>
    </row>
    <row r="2976" spans="17:19">
      <c r="Q2976" s="211">
        <v>43484</v>
      </c>
      <c r="R2976" s="106">
        <v>1903</v>
      </c>
      <c r="S2976" s="106">
        <v>1901</v>
      </c>
    </row>
    <row r="2977" spans="17:19">
      <c r="Q2977" s="211">
        <v>43485</v>
      </c>
      <c r="R2977" s="106">
        <v>1903</v>
      </c>
      <c r="S2977" s="106">
        <v>1901</v>
      </c>
    </row>
    <row r="2978" spans="17:19">
      <c r="Q2978" s="31">
        <v>43486</v>
      </c>
      <c r="R2978" s="107">
        <v>1904</v>
      </c>
      <c r="S2978" s="107">
        <v>1901</v>
      </c>
    </row>
    <row r="2979" spans="17:19">
      <c r="Q2979" s="31">
        <v>43487</v>
      </c>
      <c r="R2979" s="107">
        <v>1904</v>
      </c>
      <c r="S2979" s="107">
        <v>1901</v>
      </c>
    </row>
    <row r="2980" spans="17:19">
      <c r="Q2980" s="31">
        <v>43488</v>
      </c>
      <c r="R2980" s="107">
        <v>1904</v>
      </c>
      <c r="S2980" s="107">
        <v>1901</v>
      </c>
    </row>
    <row r="2981" spans="17:19">
      <c r="Q2981" s="31">
        <v>43489</v>
      </c>
      <c r="R2981" s="107">
        <v>1904</v>
      </c>
      <c r="S2981" s="107">
        <v>1901</v>
      </c>
    </row>
    <row r="2982" spans="17:19">
      <c r="Q2982" s="31">
        <v>43490</v>
      </c>
      <c r="R2982" s="107">
        <v>1904</v>
      </c>
      <c r="S2982" s="107">
        <v>1901</v>
      </c>
    </row>
    <row r="2983" spans="17:19">
      <c r="Q2983" s="31">
        <v>43491</v>
      </c>
      <c r="R2983" s="107">
        <v>1904</v>
      </c>
      <c r="S2983" s="107">
        <v>1901</v>
      </c>
    </row>
    <row r="2984" spans="17:19">
      <c r="Q2984" s="31">
        <v>43492</v>
      </c>
      <c r="R2984" s="107">
        <v>1904</v>
      </c>
      <c r="S2984" s="107">
        <v>1901</v>
      </c>
    </row>
    <row r="2985" spans="17:19">
      <c r="Q2985" s="211">
        <v>43493</v>
      </c>
      <c r="R2985" s="106">
        <v>1905</v>
      </c>
      <c r="S2985" s="106">
        <v>1901</v>
      </c>
    </row>
    <row r="2986" spans="17:19">
      <c r="Q2986" s="211">
        <v>43494</v>
      </c>
      <c r="R2986" s="106">
        <v>1905</v>
      </c>
      <c r="S2986" s="106">
        <v>1901</v>
      </c>
    </row>
    <row r="2987" spans="17:19">
      <c r="Q2987" s="211">
        <v>43495</v>
      </c>
      <c r="R2987" s="106">
        <v>1905</v>
      </c>
      <c r="S2987" s="106">
        <v>1901</v>
      </c>
    </row>
    <row r="2988" spans="17:19">
      <c r="Q2988" s="211">
        <v>43496</v>
      </c>
      <c r="R2988" s="106">
        <v>1905</v>
      </c>
      <c r="S2988" s="106">
        <v>1901</v>
      </c>
    </row>
    <row r="2989" spans="17:19">
      <c r="Q2989" s="211">
        <v>43497</v>
      </c>
      <c r="R2989" s="106">
        <v>1905</v>
      </c>
      <c r="S2989" s="106">
        <v>1902</v>
      </c>
    </row>
    <row r="2990" spans="17:19">
      <c r="Q2990" s="211">
        <v>43498</v>
      </c>
      <c r="R2990" s="106">
        <v>1905</v>
      </c>
      <c r="S2990" s="106">
        <v>1902</v>
      </c>
    </row>
    <row r="2991" spans="17:19">
      <c r="Q2991" s="211">
        <v>43499</v>
      </c>
      <c r="R2991" s="106">
        <v>1905</v>
      </c>
      <c r="S2991" s="106">
        <v>1902</v>
      </c>
    </row>
    <row r="2992" spans="17:19">
      <c r="Q2992" s="31">
        <v>43500</v>
      </c>
      <c r="R2992" s="107">
        <v>1906</v>
      </c>
      <c r="S2992" s="107">
        <v>1902</v>
      </c>
    </row>
    <row r="2993" spans="17:19">
      <c r="Q2993" s="31">
        <v>43501</v>
      </c>
      <c r="R2993" s="107">
        <v>1906</v>
      </c>
      <c r="S2993" s="107">
        <v>1902</v>
      </c>
    </row>
    <row r="2994" spans="17:19">
      <c r="Q2994" s="31">
        <v>43502</v>
      </c>
      <c r="R2994" s="107">
        <v>1906</v>
      </c>
      <c r="S2994" s="107">
        <v>1902</v>
      </c>
    </row>
    <row r="2995" spans="17:19">
      <c r="Q2995" s="31">
        <v>43503</v>
      </c>
      <c r="R2995" s="107">
        <v>1906</v>
      </c>
      <c r="S2995" s="107">
        <v>1902</v>
      </c>
    </row>
    <row r="2996" spans="17:19">
      <c r="Q2996" s="31">
        <v>43504</v>
      </c>
      <c r="R2996" s="107">
        <v>1906</v>
      </c>
      <c r="S2996" s="107">
        <v>1902</v>
      </c>
    </row>
    <row r="2997" spans="17:19">
      <c r="Q2997" s="31">
        <v>43505</v>
      </c>
      <c r="R2997" s="107">
        <v>1906</v>
      </c>
      <c r="S2997" s="107">
        <v>1902</v>
      </c>
    </row>
    <row r="2998" spans="17:19">
      <c r="Q2998" s="31">
        <v>43506</v>
      </c>
      <c r="R2998" s="107">
        <v>1906</v>
      </c>
      <c r="S2998" s="107">
        <v>1902</v>
      </c>
    </row>
    <row r="2999" spans="17:19">
      <c r="Q2999" s="211">
        <v>43507</v>
      </c>
      <c r="R2999" s="106">
        <v>1907</v>
      </c>
      <c r="S2999" s="106">
        <v>1902</v>
      </c>
    </row>
    <row r="3000" spans="17:19">
      <c r="Q3000" s="211">
        <v>43508</v>
      </c>
      <c r="R3000" s="106">
        <v>1907</v>
      </c>
      <c r="S3000" s="106">
        <v>1902</v>
      </c>
    </row>
    <row r="3001" spans="17:19">
      <c r="Q3001" s="211">
        <v>43509</v>
      </c>
      <c r="R3001" s="106">
        <v>1907</v>
      </c>
      <c r="S3001" s="106">
        <v>1902</v>
      </c>
    </row>
    <row r="3002" spans="17:19">
      <c r="Q3002" s="211">
        <v>43510</v>
      </c>
      <c r="R3002" s="106">
        <v>1907</v>
      </c>
      <c r="S3002" s="106">
        <v>1902</v>
      </c>
    </row>
    <row r="3003" spans="17:19">
      <c r="Q3003" s="211">
        <v>43511</v>
      </c>
      <c r="R3003" s="106">
        <v>1907</v>
      </c>
      <c r="S3003" s="106">
        <v>1902</v>
      </c>
    </row>
    <row r="3004" spans="17:19">
      <c r="Q3004" s="211">
        <v>43512</v>
      </c>
      <c r="R3004" s="106">
        <v>1907</v>
      </c>
      <c r="S3004" s="106">
        <v>1902</v>
      </c>
    </row>
    <row r="3005" spans="17:19">
      <c r="Q3005" s="211">
        <v>43513</v>
      </c>
      <c r="R3005" s="106">
        <v>1907</v>
      </c>
      <c r="S3005" s="106">
        <v>1902</v>
      </c>
    </row>
    <row r="3006" spans="17:19">
      <c r="Q3006" s="31">
        <v>43514</v>
      </c>
      <c r="R3006" s="107">
        <v>1908</v>
      </c>
      <c r="S3006" s="107">
        <v>1902</v>
      </c>
    </row>
    <row r="3007" spans="17:19">
      <c r="Q3007" s="31">
        <v>43515</v>
      </c>
      <c r="R3007" s="107">
        <v>1908</v>
      </c>
      <c r="S3007" s="107">
        <v>1902</v>
      </c>
    </row>
    <row r="3008" spans="17:19">
      <c r="Q3008" s="31">
        <v>43516</v>
      </c>
      <c r="R3008" s="107">
        <v>1908</v>
      </c>
      <c r="S3008" s="107">
        <v>1902</v>
      </c>
    </row>
    <row r="3009" spans="17:19">
      <c r="Q3009" s="31">
        <v>43517</v>
      </c>
      <c r="R3009" s="107">
        <v>1908</v>
      </c>
      <c r="S3009" s="107">
        <v>1902</v>
      </c>
    </row>
    <row r="3010" spans="17:19">
      <c r="Q3010" s="31">
        <v>43518</v>
      </c>
      <c r="R3010" s="107">
        <v>1908</v>
      </c>
      <c r="S3010" s="107">
        <v>1902</v>
      </c>
    </row>
    <row r="3011" spans="17:19">
      <c r="Q3011" s="31">
        <v>43519</v>
      </c>
      <c r="R3011" s="107">
        <v>1908</v>
      </c>
      <c r="S3011" s="107">
        <v>1902</v>
      </c>
    </row>
    <row r="3012" spans="17:19">
      <c r="Q3012" s="31">
        <v>43520</v>
      </c>
      <c r="R3012" s="107">
        <v>1908</v>
      </c>
      <c r="S3012" s="107">
        <v>1902</v>
      </c>
    </row>
    <row r="3013" spans="17:19">
      <c r="Q3013" s="211">
        <v>43521</v>
      </c>
      <c r="R3013" s="106">
        <v>1909</v>
      </c>
      <c r="S3013" s="106">
        <v>1902</v>
      </c>
    </row>
    <row r="3014" spans="17:19">
      <c r="Q3014" s="211">
        <v>43522</v>
      </c>
      <c r="R3014" s="106">
        <v>1909</v>
      </c>
      <c r="S3014" s="106">
        <v>1902</v>
      </c>
    </row>
    <row r="3015" spans="17:19">
      <c r="Q3015" s="211">
        <v>43523</v>
      </c>
      <c r="R3015" s="106">
        <v>1909</v>
      </c>
      <c r="S3015" s="106">
        <v>1902</v>
      </c>
    </row>
    <row r="3016" spans="17:19">
      <c r="Q3016" s="211">
        <v>43524</v>
      </c>
      <c r="R3016" s="106">
        <v>1909</v>
      </c>
      <c r="S3016" s="106">
        <v>1902</v>
      </c>
    </row>
    <row r="3017" spans="17:19">
      <c r="Q3017" s="211">
        <v>43525</v>
      </c>
      <c r="R3017" s="106">
        <v>1909</v>
      </c>
      <c r="S3017" s="106">
        <v>1903</v>
      </c>
    </row>
    <row r="3018" spans="17:19">
      <c r="Q3018" s="211">
        <v>43526</v>
      </c>
      <c r="R3018" s="106">
        <v>1909</v>
      </c>
      <c r="S3018" s="106">
        <v>1903</v>
      </c>
    </row>
    <row r="3019" spans="17:19">
      <c r="Q3019" s="211">
        <v>43527</v>
      </c>
      <c r="R3019" s="106">
        <v>1909</v>
      </c>
      <c r="S3019" s="106">
        <v>1903</v>
      </c>
    </row>
    <row r="3020" spans="17:19">
      <c r="Q3020" s="212">
        <v>43528</v>
      </c>
      <c r="R3020" s="107">
        <v>1910</v>
      </c>
      <c r="S3020" s="107">
        <v>1903</v>
      </c>
    </row>
    <row r="3021" spans="17:19">
      <c r="Q3021" s="212">
        <v>43529</v>
      </c>
      <c r="R3021" s="107">
        <v>1910</v>
      </c>
      <c r="S3021" s="107">
        <v>1903</v>
      </c>
    </row>
    <row r="3022" spans="17:19">
      <c r="Q3022" s="212">
        <v>43530</v>
      </c>
      <c r="R3022" s="107">
        <v>1910</v>
      </c>
      <c r="S3022" s="107">
        <v>1903</v>
      </c>
    </row>
    <row r="3023" spans="17:19">
      <c r="Q3023" s="212">
        <v>43531</v>
      </c>
      <c r="R3023" s="107">
        <v>1910</v>
      </c>
      <c r="S3023" s="107">
        <v>1903</v>
      </c>
    </row>
    <row r="3024" spans="17:19">
      <c r="Q3024" s="212">
        <v>43532</v>
      </c>
      <c r="R3024" s="107">
        <v>1910</v>
      </c>
      <c r="S3024" s="107">
        <v>1903</v>
      </c>
    </row>
    <row r="3025" spans="17:19">
      <c r="Q3025" s="212">
        <v>43533</v>
      </c>
      <c r="R3025" s="107">
        <v>1910</v>
      </c>
      <c r="S3025" s="107">
        <v>1903</v>
      </c>
    </row>
    <row r="3026" spans="17:19">
      <c r="Q3026" s="212">
        <v>43534</v>
      </c>
      <c r="R3026" s="107">
        <v>1910</v>
      </c>
      <c r="S3026" s="107">
        <v>1903</v>
      </c>
    </row>
    <row r="3027" spans="17:19">
      <c r="Q3027" s="211">
        <v>43535</v>
      </c>
      <c r="R3027" s="106">
        <v>1911</v>
      </c>
      <c r="S3027" s="106">
        <v>1903</v>
      </c>
    </row>
    <row r="3028" spans="17:19">
      <c r="Q3028" s="211">
        <v>43536</v>
      </c>
      <c r="R3028" s="106">
        <v>1911</v>
      </c>
      <c r="S3028" s="106">
        <v>1903</v>
      </c>
    </row>
    <row r="3029" spans="17:19">
      <c r="Q3029" s="211">
        <v>43537</v>
      </c>
      <c r="R3029" s="106">
        <v>1911</v>
      </c>
      <c r="S3029" s="106">
        <v>1903</v>
      </c>
    </row>
    <row r="3030" spans="17:19">
      <c r="Q3030" s="211">
        <v>43538</v>
      </c>
      <c r="R3030" s="106">
        <v>1911</v>
      </c>
      <c r="S3030" s="106">
        <v>1903</v>
      </c>
    </row>
    <row r="3031" spans="17:19">
      <c r="Q3031" s="211">
        <v>43539</v>
      </c>
      <c r="R3031" s="106">
        <v>1911</v>
      </c>
      <c r="S3031" s="106">
        <v>1903</v>
      </c>
    </row>
    <row r="3032" spans="17:19">
      <c r="Q3032" s="211">
        <v>43540</v>
      </c>
      <c r="R3032" s="106">
        <v>1911</v>
      </c>
      <c r="S3032" s="106">
        <v>1903</v>
      </c>
    </row>
    <row r="3033" spans="17:19">
      <c r="Q3033" s="211">
        <v>43541</v>
      </c>
      <c r="R3033" s="106">
        <v>1911</v>
      </c>
      <c r="S3033" s="106">
        <v>1903</v>
      </c>
    </row>
    <row r="3034" spans="17:19">
      <c r="Q3034" s="212">
        <v>43542</v>
      </c>
      <c r="R3034" s="107">
        <v>1912</v>
      </c>
      <c r="S3034" s="107">
        <v>1903</v>
      </c>
    </row>
    <row r="3035" spans="17:19">
      <c r="Q3035" s="212">
        <v>43543</v>
      </c>
      <c r="R3035" s="107">
        <v>1912</v>
      </c>
      <c r="S3035" s="107">
        <v>1903</v>
      </c>
    </row>
    <row r="3036" spans="17:19">
      <c r="Q3036" s="212">
        <v>43544</v>
      </c>
      <c r="R3036" s="107">
        <v>1912</v>
      </c>
      <c r="S3036" s="107">
        <v>1903</v>
      </c>
    </row>
    <row r="3037" spans="17:19">
      <c r="Q3037" s="212">
        <v>43545</v>
      </c>
      <c r="R3037" s="107">
        <v>1912</v>
      </c>
      <c r="S3037" s="107">
        <v>1903</v>
      </c>
    </row>
    <row r="3038" spans="17:19">
      <c r="Q3038" s="212">
        <v>43546</v>
      </c>
      <c r="R3038" s="107">
        <v>1912</v>
      </c>
      <c r="S3038" s="107">
        <v>1903</v>
      </c>
    </row>
    <row r="3039" spans="17:19">
      <c r="Q3039" s="212">
        <v>43547</v>
      </c>
      <c r="R3039" s="107">
        <v>1912</v>
      </c>
      <c r="S3039" s="107">
        <v>1903</v>
      </c>
    </row>
    <row r="3040" spans="17:19">
      <c r="Q3040" s="212">
        <v>43548</v>
      </c>
      <c r="R3040" s="107">
        <v>1912</v>
      </c>
      <c r="S3040" s="107">
        <v>1903</v>
      </c>
    </row>
    <row r="3041" spans="17:19">
      <c r="Q3041" s="211">
        <v>43549</v>
      </c>
      <c r="R3041" s="106">
        <v>1913</v>
      </c>
      <c r="S3041" s="106">
        <v>1903</v>
      </c>
    </row>
    <row r="3042" spans="17:19">
      <c r="Q3042" s="211">
        <v>43550</v>
      </c>
      <c r="R3042" s="106">
        <v>1913</v>
      </c>
      <c r="S3042" s="106">
        <v>1903</v>
      </c>
    </row>
    <row r="3043" spans="17:19">
      <c r="Q3043" s="211">
        <v>43551</v>
      </c>
      <c r="R3043" s="106">
        <v>1913</v>
      </c>
      <c r="S3043" s="106">
        <v>1903</v>
      </c>
    </row>
    <row r="3044" spans="17:19">
      <c r="Q3044" s="211">
        <v>43552</v>
      </c>
      <c r="R3044" s="106">
        <v>1913</v>
      </c>
      <c r="S3044" s="106">
        <v>1903</v>
      </c>
    </row>
    <row r="3045" spans="17:19">
      <c r="Q3045" s="211">
        <v>43553</v>
      </c>
      <c r="R3045" s="106">
        <v>1913</v>
      </c>
      <c r="S3045" s="106">
        <v>1903</v>
      </c>
    </row>
    <row r="3046" spans="17:19">
      <c r="Q3046" s="211">
        <v>43554</v>
      </c>
      <c r="R3046" s="106">
        <v>1913</v>
      </c>
      <c r="S3046" s="106">
        <v>1903</v>
      </c>
    </row>
    <row r="3047" spans="17:19">
      <c r="Q3047" s="211">
        <v>43555</v>
      </c>
      <c r="R3047" s="106">
        <v>1913</v>
      </c>
      <c r="S3047" s="106">
        <v>1903</v>
      </c>
    </row>
    <row r="3048" spans="17:19">
      <c r="Q3048" s="212">
        <v>43556</v>
      </c>
      <c r="R3048" s="107">
        <v>1914</v>
      </c>
      <c r="S3048" s="107">
        <v>1904</v>
      </c>
    </row>
    <row r="3049" spans="17:19">
      <c r="Q3049" s="212">
        <v>43557</v>
      </c>
      <c r="R3049" s="107">
        <v>1914</v>
      </c>
      <c r="S3049" s="107">
        <v>1904</v>
      </c>
    </row>
    <row r="3050" spans="17:19">
      <c r="Q3050" s="212">
        <v>43558</v>
      </c>
      <c r="R3050" s="107">
        <v>1914</v>
      </c>
      <c r="S3050" s="107">
        <v>1904</v>
      </c>
    </row>
    <row r="3051" spans="17:19">
      <c r="Q3051" s="212">
        <v>43559</v>
      </c>
      <c r="R3051" s="107">
        <v>1914</v>
      </c>
      <c r="S3051" s="107">
        <v>1904</v>
      </c>
    </row>
    <row r="3052" spans="17:19">
      <c r="Q3052" s="212">
        <v>43560</v>
      </c>
      <c r="R3052" s="107">
        <v>1914</v>
      </c>
      <c r="S3052" s="107">
        <v>1904</v>
      </c>
    </row>
    <row r="3053" spans="17:19">
      <c r="Q3053" s="212">
        <v>43561</v>
      </c>
      <c r="R3053" s="107">
        <v>1914</v>
      </c>
      <c r="S3053" s="107">
        <v>1904</v>
      </c>
    </row>
    <row r="3054" spans="17:19">
      <c r="Q3054" s="212">
        <v>43562</v>
      </c>
      <c r="R3054" s="107">
        <v>1914</v>
      </c>
      <c r="S3054" s="107">
        <v>1904</v>
      </c>
    </row>
    <row r="3055" spans="17:19">
      <c r="Q3055" s="211">
        <v>43563</v>
      </c>
      <c r="R3055" s="106">
        <v>1915</v>
      </c>
      <c r="S3055" s="106">
        <v>1904</v>
      </c>
    </row>
    <row r="3056" spans="17:19">
      <c r="Q3056" s="211">
        <v>43564</v>
      </c>
      <c r="R3056" s="106">
        <v>1915</v>
      </c>
      <c r="S3056" s="106">
        <v>1904</v>
      </c>
    </row>
    <row r="3057" spans="17:19">
      <c r="Q3057" s="211">
        <v>43565</v>
      </c>
      <c r="R3057" s="106">
        <v>1915</v>
      </c>
      <c r="S3057" s="106">
        <v>1904</v>
      </c>
    </row>
    <row r="3058" spans="17:19">
      <c r="Q3058" s="211">
        <v>43566</v>
      </c>
      <c r="R3058" s="106">
        <v>1915</v>
      </c>
      <c r="S3058" s="106">
        <v>1904</v>
      </c>
    </row>
    <row r="3059" spans="17:19">
      <c r="Q3059" s="211">
        <v>43567</v>
      </c>
      <c r="R3059" s="106">
        <v>1915</v>
      </c>
      <c r="S3059" s="106">
        <v>1904</v>
      </c>
    </row>
    <row r="3060" spans="17:19">
      <c r="Q3060" s="211">
        <v>43568</v>
      </c>
      <c r="R3060" s="106">
        <v>1915</v>
      </c>
      <c r="S3060" s="106">
        <v>1904</v>
      </c>
    </row>
    <row r="3061" spans="17:19">
      <c r="Q3061" s="211">
        <v>43569</v>
      </c>
      <c r="R3061" s="106">
        <v>1915</v>
      </c>
      <c r="S3061" s="106">
        <v>1904</v>
      </c>
    </row>
    <row r="3062" spans="17:19">
      <c r="Q3062" s="212">
        <v>43570</v>
      </c>
      <c r="R3062" s="107">
        <v>1916</v>
      </c>
      <c r="S3062" s="107">
        <v>1904</v>
      </c>
    </row>
    <row r="3063" spans="17:19">
      <c r="Q3063" s="212">
        <v>43571</v>
      </c>
      <c r="R3063" s="107">
        <v>1916</v>
      </c>
      <c r="S3063" s="107">
        <v>1904</v>
      </c>
    </row>
    <row r="3064" spans="17:19">
      <c r="Q3064" s="212">
        <v>43572</v>
      </c>
      <c r="R3064" s="107">
        <v>1916</v>
      </c>
      <c r="S3064" s="107">
        <v>1904</v>
      </c>
    </row>
    <row r="3065" spans="17:19">
      <c r="Q3065" s="212">
        <v>43573</v>
      </c>
      <c r="R3065" s="107">
        <v>1916</v>
      </c>
      <c r="S3065" s="107">
        <v>1904</v>
      </c>
    </row>
    <row r="3066" spans="17:19">
      <c r="Q3066" s="212">
        <v>43574</v>
      </c>
      <c r="R3066" s="107">
        <v>1916</v>
      </c>
      <c r="S3066" s="107">
        <v>1904</v>
      </c>
    </row>
    <row r="3067" spans="17:19">
      <c r="Q3067" s="212">
        <v>43575</v>
      </c>
      <c r="R3067" s="107">
        <v>1916</v>
      </c>
      <c r="S3067" s="107">
        <v>1904</v>
      </c>
    </row>
    <row r="3068" spans="17:19">
      <c r="Q3068" s="212">
        <v>43576</v>
      </c>
      <c r="R3068" s="107">
        <v>1916</v>
      </c>
      <c r="S3068" s="107">
        <v>1904</v>
      </c>
    </row>
    <row r="3069" spans="17:19">
      <c r="Q3069" s="211">
        <v>43577</v>
      </c>
      <c r="R3069" s="106">
        <v>1917</v>
      </c>
      <c r="S3069" s="106">
        <v>1904</v>
      </c>
    </row>
    <row r="3070" spans="17:19">
      <c r="Q3070" s="211">
        <v>43578</v>
      </c>
      <c r="R3070" s="106">
        <v>1917</v>
      </c>
      <c r="S3070" s="106">
        <v>1904</v>
      </c>
    </row>
    <row r="3071" spans="17:19">
      <c r="Q3071" s="211">
        <v>43579</v>
      </c>
      <c r="R3071" s="106">
        <v>1917</v>
      </c>
      <c r="S3071" s="106">
        <v>1904</v>
      </c>
    </row>
    <row r="3072" spans="17:19">
      <c r="Q3072" s="211">
        <v>43580</v>
      </c>
      <c r="R3072" s="106">
        <v>1917</v>
      </c>
      <c r="S3072" s="106">
        <v>1904</v>
      </c>
    </row>
    <row r="3073" spans="17:19">
      <c r="Q3073" s="211">
        <v>43581</v>
      </c>
      <c r="R3073" s="106">
        <v>1917</v>
      </c>
      <c r="S3073" s="106">
        <v>1904</v>
      </c>
    </row>
    <row r="3074" spans="17:19">
      <c r="Q3074" s="211">
        <v>43582</v>
      </c>
      <c r="R3074" s="106">
        <v>1917</v>
      </c>
      <c r="S3074" s="106">
        <v>1904</v>
      </c>
    </row>
    <row r="3075" spans="17:19">
      <c r="Q3075" s="211">
        <v>43583</v>
      </c>
      <c r="R3075" s="106">
        <v>1917</v>
      </c>
      <c r="S3075" s="106">
        <v>1904</v>
      </c>
    </row>
    <row r="3076" spans="17:19">
      <c r="Q3076" s="212">
        <v>43584</v>
      </c>
      <c r="R3076" s="107">
        <v>1918</v>
      </c>
      <c r="S3076" s="107">
        <v>1904</v>
      </c>
    </row>
    <row r="3077" spans="17:19">
      <c r="Q3077" s="212">
        <v>43585</v>
      </c>
      <c r="R3077" s="107">
        <v>1918</v>
      </c>
      <c r="S3077" s="107">
        <v>1904</v>
      </c>
    </row>
    <row r="3078" spans="17:19">
      <c r="Q3078" s="212">
        <v>43586</v>
      </c>
      <c r="R3078" s="107">
        <v>1918</v>
      </c>
      <c r="S3078" s="107">
        <v>1905</v>
      </c>
    </row>
    <row r="3079" spans="17:19">
      <c r="Q3079" s="212">
        <v>43587</v>
      </c>
      <c r="R3079" s="107">
        <v>1918</v>
      </c>
      <c r="S3079" s="107">
        <v>1905</v>
      </c>
    </row>
    <row r="3080" spans="17:19">
      <c r="Q3080" s="212">
        <v>43588</v>
      </c>
      <c r="R3080" s="107">
        <v>1918</v>
      </c>
      <c r="S3080" s="107">
        <v>1905</v>
      </c>
    </row>
    <row r="3081" spans="17:19">
      <c r="Q3081" s="212">
        <v>43589</v>
      </c>
      <c r="R3081" s="107">
        <v>1918</v>
      </c>
      <c r="S3081" s="107">
        <v>1905</v>
      </c>
    </row>
    <row r="3082" spans="17:19">
      <c r="Q3082" s="212">
        <v>43590</v>
      </c>
      <c r="R3082" s="107">
        <v>1918</v>
      </c>
      <c r="S3082" s="107">
        <v>1905</v>
      </c>
    </row>
    <row r="3083" spans="17:19">
      <c r="Q3083" s="211">
        <v>43591</v>
      </c>
      <c r="R3083" s="106">
        <v>1919</v>
      </c>
      <c r="S3083" s="106">
        <v>1905</v>
      </c>
    </row>
    <row r="3084" spans="17:19">
      <c r="Q3084" s="211">
        <v>43592</v>
      </c>
      <c r="R3084" s="106">
        <v>1919</v>
      </c>
      <c r="S3084" s="106">
        <v>1905</v>
      </c>
    </row>
    <row r="3085" spans="17:19">
      <c r="Q3085" s="211">
        <v>43593</v>
      </c>
      <c r="R3085" s="106">
        <v>1919</v>
      </c>
      <c r="S3085" s="106">
        <v>1905</v>
      </c>
    </row>
    <row r="3086" spans="17:19">
      <c r="Q3086" s="211">
        <v>43594</v>
      </c>
      <c r="R3086" s="106">
        <v>1919</v>
      </c>
      <c r="S3086" s="106">
        <v>1905</v>
      </c>
    </row>
    <row r="3087" spans="17:19">
      <c r="Q3087" s="211">
        <v>43595</v>
      </c>
      <c r="R3087" s="106">
        <v>1919</v>
      </c>
      <c r="S3087" s="106">
        <v>1905</v>
      </c>
    </row>
    <row r="3088" spans="17:19">
      <c r="Q3088" s="211">
        <v>43596</v>
      </c>
      <c r="R3088" s="106">
        <v>1919</v>
      </c>
      <c r="S3088" s="106">
        <v>1905</v>
      </c>
    </row>
    <row r="3089" spans="17:19">
      <c r="Q3089" s="211">
        <v>43597</v>
      </c>
      <c r="R3089" s="106">
        <v>1919</v>
      </c>
      <c r="S3089" s="106">
        <v>1905</v>
      </c>
    </row>
    <row r="3090" spans="17:19">
      <c r="Q3090" s="212">
        <v>43598</v>
      </c>
      <c r="R3090" s="107">
        <v>1920</v>
      </c>
      <c r="S3090" s="107">
        <v>1905</v>
      </c>
    </row>
    <row r="3091" spans="17:19">
      <c r="Q3091" s="212">
        <v>43599</v>
      </c>
      <c r="R3091" s="107">
        <v>1920</v>
      </c>
      <c r="S3091" s="107">
        <v>1905</v>
      </c>
    </row>
    <row r="3092" spans="17:19">
      <c r="Q3092" s="212">
        <v>43600</v>
      </c>
      <c r="R3092" s="107">
        <v>1920</v>
      </c>
      <c r="S3092" s="107">
        <v>1905</v>
      </c>
    </row>
    <row r="3093" spans="17:19">
      <c r="Q3093" s="212">
        <v>43601</v>
      </c>
      <c r="R3093" s="107">
        <v>1920</v>
      </c>
      <c r="S3093" s="107">
        <v>1905</v>
      </c>
    </row>
    <row r="3094" spans="17:19">
      <c r="Q3094" s="212">
        <v>43602</v>
      </c>
      <c r="R3094" s="107">
        <v>1920</v>
      </c>
      <c r="S3094" s="107">
        <v>1905</v>
      </c>
    </row>
    <row r="3095" spans="17:19">
      <c r="Q3095" s="212">
        <v>43603</v>
      </c>
      <c r="R3095" s="107">
        <v>1920</v>
      </c>
      <c r="S3095" s="107">
        <v>1905</v>
      </c>
    </row>
    <row r="3096" spans="17:19">
      <c r="Q3096" s="212">
        <v>43604</v>
      </c>
      <c r="R3096" s="107">
        <v>1920</v>
      </c>
      <c r="S3096" s="107">
        <v>1905</v>
      </c>
    </row>
    <row r="3097" spans="17:19">
      <c r="Q3097" s="211">
        <v>43605</v>
      </c>
      <c r="R3097" s="106">
        <v>1921</v>
      </c>
      <c r="S3097" s="106">
        <v>1905</v>
      </c>
    </row>
    <row r="3098" spans="17:19">
      <c r="Q3098" s="211">
        <v>43606</v>
      </c>
      <c r="R3098" s="106">
        <v>1921</v>
      </c>
      <c r="S3098" s="106">
        <v>1905</v>
      </c>
    </row>
    <row r="3099" spans="17:19">
      <c r="Q3099" s="211">
        <v>43607</v>
      </c>
      <c r="R3099" s="106">
        <v>1921</v>
      </c>
      <c r="S3099" s="106">
        <v>1905</v>
      </c>
    </row>
    <row r="3100" spans="17:19">
      <c r="Q3100" s="211">
        <v>43608</v>
      </c>
      <c r="R3100" s="106">
        <v>1921</v>
      </c>
      <c r="S3100" s="106">
        <v>1905</v>
      </c>
    </row>
    <row r="3101" spans="17:19">
      <c r="Q3101" s="211">
        <v>43609</v>
      </c>
      <c r="R3101" s="106">
        <v>1921</v>
      </c>
      <c r="S3101" s="106">
        <v>1905</v>
      </c>
    </row>
    <row r="3102" spans="17:19">
      <c r="Q3102" s="211">
        <v>43610</v>
      </c>
      <c r="R3102" s="106">
        <v>1921</v>
      </c>
      <c r="S3102" s="106">
        <v>1905</v>
      </c>
    </row>
    <row r="3103" spans="17:19">
      <c r="Q3103" s="211">
        <v>43611</v>
      </c>
      <c r="R3103" s="106">
        <v>1921</v>
      </c>
      <c r="S3103" s="106">
        <v>1905</v>
      </c>
    </row>
    <row r="3104" spans="17:19">
      <c r="Q3104" s="212">
        <v>43612</v>
      </c>
      <c r="R3104" s="107">
        <v>1922</v>
      </c>
      <c r="S3104" s="107">
        <v>1905</v>
      </c>
    </row>
    <row r="3105" spans="17:19">
      <c r="Q3105" s="212">
        <v>43613</v>
      </c>
      <c r="R3105" s="107">
        <v>1922</v>
      </c>
      <c r="S3105" s="107">
        <v>1905</v>
      </c>
    </row>
    <row r="3106" spans="17:19">
      <c r="Q3106" s="212">
        <v>43614</v>
      </c>
      <c r="R3106" s="107">
        <v>1922</v>
      </c>
      <c r="S3106" s="107">
        <v>1905</v>
      </c>
    </row>
    <row r="3107" spans="17:19">
      <c r="Q3107" s="212">
        <v>43615</v>
      </c>
      <c r="R3107" s="107">
        <v>1922</v>
      </c>
      <c r="S3107" s="107">
        <v>1905</v>
      </c>
    </row>
    <row r="3108" spans="17:19">
      <c r="Q3108" s="212">
        <v>43616</v>
      </c>
      <c r="R3108" s="107">
        <v>1922</v>
      </c>
      <c r="S3108" s="107">
        <v>1905</v>
      </c>
    </row>
    <row r="3109" spans="17:19">
      <c r="Q3109" s="212">
        <v>43617</v>
      </c>
      <c r="R3109" s="107">
        <v>1922</v>
      </c>
      <c r="S3109" s="107">
        <v>1906</v>
      </c>
    </row>
    <row r="3110" spans="17:19">
      <c r="Q3110" s="212">
        <v>43618</v>
      </c>
      <c r="R3110" s="107">
        <v>1922</v>
      </c>
      <c r="S3110" s="107">
        <v>1906</v>
      </c>
    </row>
    <row r="3111" spans="17:19">
      <c r="Q3111" s="211">
        <v>43619</v>
      </c>
      <c r="R3111" s="106">
        <v>1923</v>
      </c>
      <c r="S3111" s="106">
        <v>1906</v>
      </c>
    </row>
    <row r="3112" spans="17:19">
      <c r="Q3112" s="211">
        <v>43620</v>
      </c>
      <c r="R3112" s="106">
        <v>1923</v>
      </c>
      <c r="S3112" s="106">
        <v>1906</v>
      </c>
    </row>
    <row r="3113" spans="17:19">
      <c r="Q3113" s="211">
        <v>43621</v>
      </c>
      <c r="R3113" s="106">
        <v>1923</v>
      </c>
      <c r="S3113" s="106">
        <v>1906</v>
      </c>
    </row>
    <row r="3114" spans="17:19">
      <c r="Q3114" s="211">
        <v>43622</v>
      </c>
      <c r="R3114" s="106">
        <v>1923</v>
      </c>
      <c r="S3114" s="106">
        <v>1906</v>
      </c>
    </row>
    <row r="3115" spans="17:19">
      <c r="Q3115" s="211">
        <v>43623</v>
      </c>
      <c r="R3115" s="106">
        <v>1923</v>
      </c>
      <c r="S3115" s="106">
        <v>1906</v>
      </c>
    </row>
    <row r="3116" spans="17:19">
      <c r="Q3116" s="211">
        <v>43624</v>
      </c>
      <c r="R3116" s="106">
        <v>1923</v>
      </c>
      <c r="S3116" s="106">
        <v>1906</v>
      </c>
    </row>
    <row r="3117" spans="17:19">
      <c r="Q3117" s="211">
        <v>43625</v>
      </c>
      <c r="R3117" s="106">
        <v>1923</v>
      </c>
      <c r="S3117" s="106">
        <v>1906</v>
      </c>
    </row>
    <row r="3118" spans="17:19">
      <c r="Q3118" s="212">
        <v>43626</v>
      </c>
      <c r="R3118" s="107">
        <v>1924</v>
      </c>
      <c r="S3118" s="107">
        <v>1906</v>
      </c>
    </row>
    <row r="3119" spans="17:19">
      <c r="Q3119" s="212">
        <v>43627</v>
      </c>
      <c r="R3119" s="107">
        <v>1924</v>
      </c>
      <c r="S3119" s="107">
        <v>1906</v>
      </c>
    </row>
    <row r="3120" spans="17:19">
      <c r="Q3120" s="212">
        <v>43628</v>
      </c>
      <c r="R3120" s="107">
        <v>1924</v>
      </c>
      <c r="S3120" s="107">
        <v>1906</v>
      </c>
    </row>
    <row r="3121" spans="17:19">
      <c r="Q3121" s="212">
        <v>43629</v>
      </c>
      <c r="R3121" s="107">
        <v>1924</v>
      </c>
      <c r="S3121" s="107">
        <v>1906</v>
      </c>
    </row>
    <row r="3122" spans="17:19">
      <c r="Q3122" s="212">
        <v>43630</v>
      </c>
      <c r="R3122" s="107">
        <v>1924</v>
      </c>
      <c r="S3122" s="107">
        <v>1906</v>
      </c>
    </row>
    <row r="3123" spans="17:19">
      <c r="Q3123" s="212">
        <v>43631</v>
      </c>
      <c r="R3123" s="107">
        <v>1924</v>
      </c>
      <c r="S3123" s="107">
        <v>1906</v>
      </c>
    </row>
    <row r="3124" spans="17:19">
      <c r="Q3124" s="212">
        <v>43632</v>
      </c>
      <c r="R3124" s="107">
        <v>1924</v>
      </c>
      <c r="S3124" s="107">
        <v>1906</v>
      </c>
    </row>
    <row r="3125" spans="17:19">
      <c r="Q3125" s="211">
        <v>43633</v>
      </c>
      <c r="R3125" s="106">
        <v>1925</v>
      </c>
      <c r="S3125" s="106">
        <v>1906</v>
      </c>
    </row>
    <row r="3126" spans="17:19">
      <c r="Q3126" s="211">
        <v>43634</v>
      </c>
      <c r="R3126" s="106">
        <v>1925</v>
      </c>
      <c r="S3126" s="106">
        <v>1906</v>
      </c>
    </row>
    <row r="3127" spans="17:19">
      <c r="Q3127" s="211">
        <v>43635</v>
      </c>
      <c r="R3127" s="106">
        <v>1925</v>
      </c>
      <c r="S3127" s="106">
        <v>1906</v>
      </c>
    </row>
    <row r="3128" spans="17:19">
      <c r="Q3128" s="211">
        <v>43636</v>
      </c>
      <c r="R3128" s="106">
        <v>1925</v>
      </c>
      <c r="S3128" s="106">
        <v>1906</v>
      </c>
    </row>
    <row r="3129" spans="17:19">
      <c r="Q3129" s="211">
        <v>43637</v>
      </c>
      <c r="R3129" s="106">
        <v>1925</v>
      </c>
      <c r="S3129" s="106">
        <v>1906</v>
      </c>
    </row>
    <row r="3130" spans="17:19">
      <c r="Q3130" s="211">
        <v>43638</v>
      </c>
      <c r="R3130" s="106">
        <v>1925</v>
      </c>
      <c r="S3130" s="106">
        <v>1906</v>
      </c>
    </row>
    <row r="3131" spans="17:19">
      <c r="Q3131" s="211">
        <v>43639</v>
      </c>
      <c r="R3131" s="106">
        <v>1925</v>
      </c>
      <c r="S3131" s="106">
        <v>1906</v>
      </c>
    </row>
    <row r="3132" spans="17:19">
      <c r="Q3132" s="212">
        <v>43640</v>
      </c>
      <c r="R3132" s="107">
        <v>1926</v>
      </c>
      <c r="S3132" s="107">
        <v>1906</v>
      </c>
    </row>
    <row r="3133" spans="17:19">
      <c r="Q3133" s="212">
        <v>43641</v>
      </c>
      <c r="R3133" s="107">
        <v>1926</v>
      </c>
      <c r="S3133" s="107">
        <v>1906</v>
      </c>
    </row>
    <row r="3134" spans="17:19">
      <c r="Q3134" s="212">
        <v>43642</v>
      </c>
      <c r="R3134" s="107">
        <v>1926</v>
      </c>
      <c r="S3134" s="107">
        <v>1906</v>
      </c>
    </row>
    <row r="3135" spans="17:19">
      <c r="Q3135" s="212">
        <v>43643</v>
      </c>
      <c r="R3135" s="107">
        <v>1926</v>
      </c>
      <c r="S3135" s="107">
        <v>1906</v>
      </c>
    </row>
    <row r="3136" spans="17:19">
      <c r="Q3136" s="212">
        <v>43644</v>
      </c>
      <c r="R3136" s="107">
        <v>1926</v>
      </c>
      <c r="S3136" s="107">
        <v>1906</v>
      </c>
    </row>
    <row r="3137" spans="17:19">
      <c r="Q3137" s="212">
        <v>43645</v>
      </c>
      <c r="R3137" s="107">
        <v>1926</v>
      </c>
      <c r="S3137" s="107">
        <v>1906</v>
      </c>
    </row>
    <row r="3138" spans="17:19">
      <c r="Q3138" s="212">
        <v>43646</v>
      </c>
      <c r="R3138" s="107">
        <v>1926</v>
      </c>
      <c r="S3138" s="107">
        <v>1906</v>
      </c>
    </row>
    <row r="3139" spans="17:19">
      <c r="Q3139" s="211">
        <v>43647</v>
      </c>
      <c r="R3139" s="106">
        <v>1927</v>
      </c>
      <c r="S3139" s="106">
        <v>1907</v>
      </c>
    </row>
    <row r="3140" spans="17:19">
      <c r="Q3140" s="211">
        <v>43648</v>
      </c>
      <c r="R3140" s="106">
        <v>1927</v>
      </c>
      <c r="S3140" s="106">
        <v>1907</v>
      </c>
    </row>
    <row r="3141" spans="17:19">
      <c r="Q3141" s="211">
        <v>43649</v>
      </c>
      <c r="R3141" s="106">
        <v>1927</v>
      </c>
      <c r="S3141" s="106">
        <v>1907</v>
      </c>
    </row>
    <row r="3142" spans="17:19">
      <c r="Q3142" s="211">
        <v>43650</v>
      </c>
      <c r="R3142" s="106">
        <v>1927</v>
      </c>
      <c r="S3142" s="106">
        <v>1907</v>
      </c>
    </row>
    <row r="3143" spans="17:19">
      <c r="Q3143" s="211">
        <v>43651</v>
      </c>
      <c r="R3143" s="106">
        <v>1927</v>
      </c>
      <c r="S3143" s="106">
        <v>1907</v>
      </c>
    </row>
    <row r="3144" spans="17:19">
      <c r="Q3144" s="211">
        <v>43652</v>
      </c>
      <c r="R3144" s="106">
        <v>1927</v>
      </c>
      <c r="S3144" s="106">
        <v>1907</v>
      </c>
    </row>
    <row r="3145" spans="17:19">
      <c r="Q3145" s="211">
        <v>43653</v>
      </c>
      <c r="R3145" s="106">
        <v>1927</v>
      </c>
      <c r="S3145" s="106">
        <v>1907</v>
      </c>
    </row>
    <row r="3146" spans="17:19">
      <c r="Q3146" s="212">
        <v>43654</v>
      </c>
      <c r="R3146" s="107">
        <v>1928</v>
      </c>
      <c r="S3146" s="107">
        <v>1907</v>
      </c>
    </row>
    <row r="3147" spans="17:19">
      <c r="Q3147" s="212">
        <v>43655</v>
      </c>
      <c r="R3147" s="107">
        <v>1928</v>
      </c>
      <c r="S3147" s="107">
        <v>1907</v>
      </c>
    </row>
    <row r="3148" spans="17:19">
      <c r="Q3148" s="212">
        <v>43656</v>
      </c>
      <c r="R3148" s="107">
        <v>1928</v>
      </c>
      <c r="S3148" s="107">
        <v>1907</v>
      </c>
    </row>
    <row r="3149" spans="17:19">
      <c r="Q3149" s="212">
        <v>43657</v>
      </c>
      <c r="R3149" s="107">
        <v>1928</v>
      </c>
      <c r="S3149" s="107">
        <v>1907</v>
      </c>
    </row>
    <row r="3150" spans="17:19">
      <c r="Q3150" s="212">
        <v>43658</v>
      </c>
      <c r="R3150" s="107">
        <v>1928</v>
      </c>
      <c r="S3150" s="107">
        <v>1907</v>
      </c>
    </row>
    <row r="3151" spans="17:19">
      <c r="Q3151" s="212">
        <v>43659</v>
      </c>
      <c r="R3151" s="107">
        <v>1928</v>
      </c>
      <c r="S3151" s="107">
        <v>1907</v>
      </c>
    </row>
    <row r="3152" spans="17:19">
      <c r="Q3152" s="212">
        <v>43660</v>
      </c>
      <c r="R3152" s="107">
        <v>1928</v>
      </c>
      <c r="S3152" s="107">
        <v>1907</v>
      </c>
    </row>
    <row r="3153" spans="17:19">
      <c r="Q3153" s="211">
        <v>43661</v>
      </c>
      <c r="R3153" s="106">
        <v>1929</v>
      </c>
      <c r="S3153" s="106">
        <v>1907</v>
      </c>
    </row>
    <row r="3154" spans="17:19">
      <c r="Q3154" s="211">
        <v>43662</v>
      </c>
      <c r="R3154" s="106">
        <v>1929</v>
      </c>
      <c r="S3154" s="106">
        <v>1907</v>
      </c>
    </row>
    <row r="3155" spans="17:19">
      <c r="Q3155" s="211">
        <v>43663</v>
      </c>
      <c r="R3155" s="106">
        <v>1929</v>
      </c>
      <c r="S3155" s="106">
        <v>1907</v>
      </c>
    </row>
    <row r="3156" spans="17:19">
      <c r="Q3156" s="211">
        <v>43664</v>
      </c>
      <c r="R3156" s="106">
        <v>1929</v>
      </c>
      <c r="S3156" s="106">
        <v>1907</v>
      </c>
    </row>
    <row r="3157" spans="17:19">
      <c r="Q3157" s="211">
        <v>43665</v>
      </c>
      <c r="R3157" s="106">
        <v>1929</v>
      </c>
      <c r="S3157" s="106">
        <v>1907</v>
      </c>
    </row>
    <row r="3158" spans="17:19">
      <c r="Q3158" s="211">
        <v>43666</v>
      </c>
      <c r="R3158" s="106">
        <v>1929</v>
      </c>
      <c r="S3158" s="106">
        <v>1907</v>
      </c>
    </row>
    <row r="3159" spans="17:19">
      <c r="Q3159" s="211">
        <v>43667</v>
      </c>
      <c r="R3159" s="106">
        <v>1929</v>
      </c>
      <c r="S3159" s="106">
        <v>1907</v>
      </c>
    </row>
    <row r="3160" spans="17:19">
      <c r="Q3160" s="212">
        <v>43668</v>
      </c>
      <c r="R3160" s="107">
        <v>1930</v>
      </c>
      <c r="S3160" s="107">
        <v>1907</v>
      </c>
    </row>
    <row r="3161" spans="17:19">
      <c r="Q3161" s="212">
        <v>43669</v>
      </c>
      <c r="R3161" s="107">
        <v>1930</v>
      </c>
      <c r="S3161" s="107">
        <v>1907</v>
      </c>
    </row>
    <row r="3162" spans="17:19">
      <c r="Q3162" s="212">
        <v>43670</v>
      </c>
      <c r="R3162" s="107">
        <v>1930</v>
      </c>
      <c r="S3162" s="107">
        <v>1907</v>
      </c>
    </row>
    <row r="3163" spans="17:19">
      <c r="Q3163" s="212">
        <v>43671</v>
      </c>
      <c r="R3163" s="107">
        <v>1930</v>
      </c>
      <c r="S3163" s="107">
        <v>1907</v>
      </c>
    </row>
    <row r="3164" spans="17:19">
      <c r="Q3164" s="212">
        <v>43672</v>
      </c>
      <c r="R3164" s="107">
        <v>1930</v>
      </c>
      <c r="S3164" s="107">
        <v>1907</v>
      </c>
    </row>
    <row r="3165" spans="17:19">
      <c r="Q3165" s="212">
        <v>43673</v>
      </c>
      <c r="R3165" s="107">
        <v>1930</v>
      </c>
      <c r="S3165" s="107">
        <v>1907</v>
      </c>
    </row>
    <row r="3166" spans="17:19">
      <c r="Q3166" s="212">
        <v>43674</v>
      </c>
      <c r="R3166" s="107">
        <v>1930</v>
      </c>
      <c r="S3166" s="107">
        <v>1907</v>
      </c>
    </row>
    <row r="3167" spans="17:19">
      <c r="Q3167" s="211">
        <v>43675</v>
      </c>
      <c r="R3167" s="106">
        <v>1931</v>
      </c>
      <c r="S3167" s="106">
        <v>1907</v>
      </c>
    </row>
    <row r="3168" spans="17:19">
      <c r="Q3168" s="211">
        <v>43676</v>
      </c>
      <c r="R3168" s="106">
        <v>1931</v>
      </c>
      <c r="S3168" s="106">
        <v>1907</v>
      </c>
    </row>
    <row r="3169" spans="17:19">
      <c r="Q3169" s="211">
        <v>43677</v>
      </c>
      <c r="R3169" s="106">
        <v>1931</v>
      </c>
      <c r="S3169" s="106">
        <v>1907</v>
      </c>
    </row>
    <row r="3170" spans="17:19">
      <c r="Q3170" s="211">
        <v>43678</v>
      </c>
      <c r="R3170" s="106">
        <v>1931</v>
      </c>
      <c r="S3170" s="106">
        <v>1908</v>
      </c>
    </row>
    <row r="3171" spans="17:19">
      <c r="Q3171" s="211">
        <v>43679</v>
      </c>
      <c r="R3171" s="106">
        <v>1931</v>
      </c>
      <c r="S3171" s="106">
        <v>1908</v>
      </c>
    </row>
    <row r="3172" spans="17:19">
      <c r="Q3172" s="211">
        <v>43680</v>
      </c>
      <c r="R3172" s="106">
        <v>1931</v>
      </c>
      <c r="S3172" s="106">
        <v>1908</v>
      </c>
    </row>
    <row r="3173" spans="17:19">
      <c r="Q3173" s="211">
        <v>43681</v>
      </c>
      <c r="R3173" s="106">
        <v>1931</v>
      </c>
      <c r="S3173" s="106">
        <v>1908</v>
      </c>
    </row>
    <row r="3174" spans="17:19">
      <c r="Q3174" s="212">
        <v>43682</v>
      </c>
      <c r="R3174" s="107">
        <v>1932</v>
      </c>
      <c r="S3174" s="107">
        <v>1908</v>
      </c>
    </row>
    <row r="3175" spans="17:19">
      <c r="Q3175" s="212">
        <v>43683</v>
      </c>
      <c r="R3175" s="107">
        <v>1932</v>
      </c>
      <c r="S3175" s="107">
        <v>1908</v>
      </c>
    </row>
    <row r="3176" spans="17:19">
      <c r="Q3176" s="212">
        <v>43684</v>
      </c>
      <c r="R3176" s="107">
        <v>1932</v>
      </c>
      <c r="S3176" s="107">
        <v>1908</v>
      </c>
    </row>
    <row r="3177" spans="17:19">
      <c r="Q3177" s="212">
        <v>43685</v>
      </c>
      <c r="R3177" s="107">
        <v>1932</v>
      </c>
      <c r="S3177" s="107">
        <v>1908</v>
      </c>
    </row>
    <row r="3178" spans="17:19">
      <c r="Q3178" s="212">
        <v>43686</v>
      </c>
      <c r="R3178" s="107">
        <v>1932</v>
      </c>
      <c r="S3178" s="107">
        <v>1908</v>
      </c>
    </row>
    <row r="3179" spans="17:19">
      <c r="Q3179" s="212">
        <v>43687</v>
      </c>
      <c r="R3179" s="107">
        <v>1932</v>
      </c>
      <c r="S3179" s="107">
        <v>1908</v>
      </c>
    </row>
    <row r="3180" spans="17:19">
      <c r="Q3180" s="212">
        <v>43688</v>
      </c>
      <c r="R3180" s="107">
        <v>1932</v>
      </c>
      <c r="S3180" s="107">
        <v>1908</v>
      </c>
    </row>
    <row r="3181" spans="17:19">
      <c r="Q3181" s="211">
        <v>43689</v>
      </c>
      <c r="R3181" s="106">
        <v>1933</v>
      </c>
      <c r="S3181" s="106">
        <v>1908</v>
      </c>
    </row>
    <row r="3182" spans="17:19">
      <c r="Q3182" s="211">
        <v>43690</v>
      </c>
      <c r="R3182" s="106">
        <v>1933</v>
      </c>
      <c r="S3182" s="106">
        <v>1908</v>
      </c>
    </row>
    <row r="3183" spans="17:19">
      <c r="Q3183" s="211">
        <v>43691</v>
      </c>
      <c r="R3183" s="106">
        <v>1933</v>
      </c>
      <c r="S3183" s="106">
        <v>1908</v>
      </c>
    </row>
    <row r="3184" spans="17:19">
      <c r="Q3184" s="211">
        <v>43692</v>
      </c>
      <c r="R3184" s="106">
        <v>1933</v>
      </c>
      <c r="S3184" s="106">
        <v>1908</v>
      </c>
    </row>
    <row r="3185" spans="17:19">
      <c r="Q3185" s="211">
        <v>43693</v>
      </c>
      <c r="R3185" s="106">
        <v>1933</v>
      </c>
      <c r="S3185" s="106">
        <v>1908</v>
      </c>
    </row>
    <row r="3186" spans="17:19">
      <c r="Q3186" s="211">
        <v>43694</v>
      </c>
      <c r="R3186" s="106">
        <v>1933</v>
      </c>
      <c r="S3186" s="106">
        <v>1908</v>
      </c>
    </row>
    <row r="3187" spans="17:19">
      <c r="Q3187" s="211">
        <v>43695</v>
      </c>
      <c r="R3187" s="106">
        <v>1933</v>
      </c>
      <c r="S3187" s="106">
        <v>1908</v>
      </c>
    </row>
    <row r="3188" spans="17:19">
      <c r="Q3188" s="212">
        <v>43696</v>
      </c>
      <c r="R3188" s="107">
        <v>1934</v>
      </c>
      <c r="S3188" s="107">
        <v>1908</v>
      </c>
    </row>
    <row r="3189" spans="17:19">
      <c r="Q3189" s="212">
        <v>43697</v>
      </c>
      <c r="R3189" s="107">
        <v>1934</v>
      </c>
      <c r="S3189" s="107">
        <v>1908</v>
      </c>
    </row>
    <row r="3190" spans="17:19">
      <c r="Q3190" s="212">
        <v>43698</v>
      </c>
      <c r="R3190" s="107">
        <v>1934</v>
      </c>
      <c r="S3190" s="107">
        <v>1908</v>
      </c>
    </row>
    <row r="3191" spans="17:19">
      <c r="Q3191" s="212">
        <v>43699</v>
      </c>
      <c r="R3191" s="107">
        <v>1934</v>
      </c>
      <c r="S3191" s="107">
        <v>1908</v>
      </c>
    </row>
    <row r="3192" spans="17:19">
      <c r="Q3192" s="212">
        <v>43700</v>
      </c>
      <c r="R3192" s="107">
        <v>1934</v>
      </c>
      <c r="S3192" s="107">
        <v>1908</v>
      </c>
    </row>
    <row r="3193" spans="17:19">
      <c r="Q3193" s="212">
        <v>43701</v>
      </c>
      <c r="R3193" s="107">
        <v>1934</v>
      </c>
      <c r="S3193" s="107">
        <v>1908</v>
      </c>
    </row>
    <row r="3194" spans="17:19">
      <c r="Q3194" s="212">
        <v>43702</v>
      </c>
      <c r="R3194" s="107">
        <v>1934</v>
      </c>
      <c r="S3194" s="107">
        <v>1908</v>
      </c>
    </row>
    <row r="3195" spans="17:19">
      <c r="Q3195" s="211">
        <v>43703</v>
      </c>
      <c r="R3195" s="106">
        <v>1935</v>
      </c>
      <c r="S3195" s="106">
        <v>1908</v>
      </c>
    </row>
    <row r="3196" spans="17:19">
      <c r="Q3196" s="211">
        <v>43704</v>
      </c>
      <c r="R3196" s="106">
        <v>1935</v>
      </c>
      <c r="S3196" s="106">
        <v>1908</v>
      </c>
    </row>
    <row r="3197" spans="17:19">
      <c r="Q3197" s="211">
        <v>43705</v>
      </c>
      <c r="R3197" s="106">
        <v>1935</v>
      </c>
      <c r="S3197" s="106">
        <v>1908</v>
      </c>
    </row>
    <row r="3198" spans="17:19">
      <c r="Q3198" s="211">
        <v>43706</v>
      </c>
      <c r="R3198" s="106">
        <v>1935</v>
      </c>
      <c r="S3198" s="106">
        <v>1908</v>
      </c>
    </row>
    <row r="3199" spans="17:19">
      <c r="Q3199" s="211">
        <v>43707</v>
      </c>
      <c r="R3199" s="106">
        <v>1935</v>
      </c>
      <c r="S3199" s="106">
        <v>1908</v>
      </c>
    </row>
    <row r="3200" spans="17:19">
      <c r="Q3200" s="211">
        <v>43708</v>
      </c>
      <c r="R3200" s="106">
        <v>1935</v>
      </c>
      <c r="S3200" s="106">
        <v>1908</v>
      </c>
    </row>
    <row r="3201" spans="17:19">
      <c r="Q3201" s="211">
        <v>43709</v>
      </c>
      <c r="R3201" s="106">
        <v>1935</v>
      </c>
      <c r="S3201" s="106">
        <v>1909</v>
      </c>
    </row>
    <row r="3202" spans="17:19">
      <c r="Q3202" s="212">
        <v>43710</v>
      </c>
      <c r="R3202" s="107">
        <v>1936</v>
      </c>
      <c r="S3202" s="107">
        <v>1909</v>
      </c>
    </row>
    <row r="3203" spans="17:19">
      <c r="Q3203" s="212">
        <v>43711</v>
      </c>
      <c r="R3203" s="107">
        <v>1936</v>
      </c>
      <c r="S3203" s="107">
        <v>1909</v>
      </c>
    </row>
    <row r="3204" spans="17:19">
      <c r="Q3204" s="212">
        <v>43712</v>
      </c>
      <c r="R3204" s="107">
        <v>1936</v>
      </c>
      <c r="S3204" s="107">
        <v>1909</v>
      </c>
    </row>
    <row r="3205" spans="17:19">
      <c r="Q3205" s="212">
        <v>43713</v>
      </c>
      <c r="R3205" s="107">
        <v>1936</v>
      </c>
      <c r="S3205" s="107">
        <v>1909</v>
      </c>
    </row>
    <row r="3206" spans="17:19">
      <c r="Q3206" s="212">
        <v>43714</v>
      </c>
      <c r="R3206" s="107">
        <v>1936</v>
      </c>
      <c r="S3206" s="107">
        <v>1909</v>
      </c>
    </row>
    <row r="3207" spans="17:19">
      <c r="Q3207" s="212">
        <v>43715</v>
      </c>
      <c r="R3207" s="107">
        <v>1936</v>
      </c>
      <c r="S3207" s="107">
        <v>1909</v>
      </c>
    </row>
    <row r="3208" spans="17:19">
      <c r="Q3208" s="212">
        <v>43716</v>
      </c>
      <c r="R3208" s="107">
        <v>1936</v>
      </c>
      <c r="S3208" s="107">
        <v>1909</v>
      </c>
    </row>
    <row r="3209" spans="17:19">
      <c r="Q3209" s="211">
        <v>43717</v>
      </c>
      <c r="R3209" s="106">
        <v>1937</v>
      </c>
      <c r="S3209" s="106">
        <v>1909</v>
      </c>
    </row>
    <row r="3210" spans="17:19">
      <c r="Q3210" s="211">
        <v>43718</v>
      </c>
      <c r="R3210" s="106">
        <v>1937</v>
      </c>
      <c r="S3210" s="106">
        <v>1909</v>
      </c>
    </row>
    <row r="3211" spans="17:19">
      <c r="Q3211" s="211">
        <v>43719</v>
      </c>
      <c r="R3211" s="106">
        <v>1937</v>
      </c>
      <c r="S3211" s="106">
        <v>1909</v>
      </c>
    </row>
    <row r="3212" spans="17:19">
      <c r="Q3212" s="211">
        <v>43720</v>
      </c>
      <c r="R3212" s="106">
        <v>1937</v>
      </c>
      <c r="S3212" s="106">
        <v>1909</v>
      </c>
    </row>
    <row r="3213" spans="17:19">
      <c r="Q3213" s="211">
        <v>43721</v>
      </c>
      <c r="R3213" s="106">
        <v>1937</v>
      </c>
      <c r="S3213" s="106">
        <v>1909</v>
      </c>
    </row>
    <row r="3214" spans="17:19">
      <c r="Q3214" s="211">
        <v>43722</v>
      </c>
      <c r="R3214" s="106">
        <v>1937</v>
      </c>
      <c r="S3214" s="106">
        <v>1909</v>
      </c>
    </row>
    <row r="3215" spans="17:19">
      <c r="Q3215" s="211">
        <v>43723</v>
      </c>
      <c r="R3215" s="106">
        <v>1937</v>
      </c>
      <c r="S3215" s="106">
        <v>1909</v>
      </c>
    </row>
    <row r="3216" spans="17:19">
      <c r="Q3216" s="212">
        <v>43724</v>
      </c>
      <c r="R3216" s="107">
        <v>1938</v>
      </c>
      <c r="S3216" s="107">
        <v>1909</v>
      </c>
    </row>
    <row r="3217" spans="17:19">
      <c r="Q3217" s="212">
        <v>43725</v>
      </c>
      <c r="R3217" s="107">
        <v>1938</v>
      </c>
      <c r="S3217" s="107">
        <v>1909</v>
      </c>
    </row>
    <row r="3218" spans="17:19">
      <c r="Q3218" s="212">
        <v>43726</v>
      </c>
      <c r="R3218" s="107">
        <v>1938</v>
      </c>
      <c r="S3218" s="107">
        <v>1909</v>
      </c>
    </row>
    <row r="3219" spans="17:19">
      <c r="Q3219" s="212">
        <v>43727</v>
      </c>
      <c r="R3219" s="107">
        <v>1938</v>
      </c>
      <c r="S3219" s="107">
        <v>1909</v>
      </c>
    </row>
    <row r="3220" spans="17:19">
      <c r="Q3220" s="212">
        <v>43728</v>
      </c>
      <c r="R3220" s="107">
        <v>1938</v>
      </c>
      <c r="S3220" s="107">
        <v>1909</v>
      </c>
    </row>
    <row r="3221" spans="17:19">
      <c r="Q3221" s="212">
        <v>43729</v>
      </c>
      <c r="R3221" s="107">
        <v>1938</v>
      </c>
      <c r="S3221" s="107">
        <v>1909</v>
      </c>
    </row>
    <row r="3222" spans="17:19">
      <c r="Q3222" s="212">
        <v>43730</v>
      </c>
      <c r="R3222" s="107">
        <v>1938</v>
      </c>
      <c r="S3222" s="107">
        <v>1909</v>
      </c>
    </row>
    <row r="3223" spans="17:19">
      <c r="Q3223" s="211">
        <v>43731</v>
      </c>
      <c r="R3223" s="106">
        <v>1939</v>
      </c>
      <c r="S3223" s="106">
        <v>1909</v>
      </c>
    </row>
    <row r="3224" spans="17:19">
      <c r="Q3224" s="211">
        <v>43732</v>
      </c>
      <c r="R3224" s="106">
        <v>1939</v>
      </c>
      <c r="S3224" s="106">
        <v>1909</v>
      </c>
    </row>
    <row r="3225" spans="17:19">
      <c r="Q3225" s="211">
        <v>43733</v>
      </c>
      <c r="R3225" s="106">
        <v>1939</v>
      </c>
      <c r="S3225" s="106">
        <v>1909</v>
      </c>
    </row>
    <row r="3226" spans="17:19">
      <c r="Q3226" s="211">
        <v>43734</v>
      </c>
      <c r="R3226" s="106">
        <v>1939</v>
      </c>
      <c r="S3226" s="106">
        <v>1909</v>
      </c>
    </row>
    <row r="3227" spans="17:19">
      <c r="Q3227" s="211">
        <v>43735</v>
      </c>
      <c r="R3227" s="106">
        <v>1939</v>
      </c>
      <c r="S3227" s="106">
        <v>1909</v>
      </c>
    </row>
    <row r="3228" spans="17:19">
      <c r="Q3228" s="211">
        <v>43736</v>
      </c>
      <c r="R3228" s="106">
        <v>1939</v>
      </c>
      <c r="S3228" s="106">
        <v>1909</v>
      </c>
    </row>
    <row r="3229" spans="17:19">
      <c r="Q3229" s="211">
        <v>43737</v>
      </c>
      <c r="R3229" s="106">
        <v>1939</v>
      </c>
      <c r="S3229" s="106">
        <v>1909</v>
      </c>
    </row>
    <row r="3230" spans="17:19">
      <c r="Q3230" s="212">
        <v>43738</v>
      </c>
      <c r="R3230" s="107">
        <v>1940</v>
      </c>
      <c r="S3230" s="107">
        <v>1909</v>
      </c>
    </row>
    <row r="3231" spans="17:19">
      <c r="Q3231" s="212">
        <v>43739</v>
      </c>
      <c r="R3231" s="107">
        <v>1940</v>
      </c>
      <c r="S3231" s="107">
        <v>1910</v>
      </c>
    </row>
    <row r="3232" spans="17:19">
      <c r="Q3232" s="212">
        <v>43740</v>
      </c>
      <c r="R3232" s="107">
        <v>1940</v>
      </c>
      <c r="S3232" s="107">
        <v>1910</v>
      </c>
    </row>
    <row r="3233" spans="17:19">
      <c r="Q3233" s="212">
        <v>43741</v>
      </c>
      <c r="R3233" s="107">
        <v>1940</v>
      </c>
      <c r="S3233" s="107">
        <v>1910</v>
      </c>
    </row>
    <row r="3234" spans="17:19">
      <c r="Q3234" s="212">
        <v>43742</v>
      </c>
      <c r="R3234" s="107">
        <v>1940</v>
      </c>
      <c r="S3234" s="107">
        <v>1910</v>
      </c>
    </row>
    <row r="3235" spans="17:19">
      <c r="Q3235" s="212">
        <v>43743</v>
      </c>
      <c r="R3235" s="107">
        <v>1940</v>
      </c>
      <c r="S3235" s="107">
        <v>1910</v>
      </c>
    </row>
    <row r="3236" spans="17:19">
      <c r="Q3236" s="212">
        <v>43744</v>
      </c>
      <c r="R3236" s="107">
        <v>1940</v>
      </c>
      <c r="S3236" s="107">
        <v>1910</v>
      </c>
    </row>
    <row r="3237" spans="17:19">
      <c r="Q3237" s="211">
        <v>43745</v>
      </c>
      <c r="R3237" s="106">
        <v>1941</v>
      </c>
      <c r="S3237" s="106">
        <v>1910</v>
      </c>
    </row>
    <row r="3238" spans="17:19">
      <c r="Q3238" s="211">
        <v>43746</v>
      </c>
      <c r="R3238" s="106">
        <v>1941</v>
      </c>
      <c r="S3238" s="106">
        <v>1910</v>
      </c>
    </row>
    <row r="3239" spans="17:19">
      <c r="Q3239" s="211">
        <v>43747</v>
      </c>
      <c r="R3239" s="106">
        <v>1941</v>
      </c>
      <c r="S3239" s="106">
        <v>1910</v>
      </c>
    </row>
    <row r="3240" spans="17:19">
      <c r="Q3240" s="211">
        <v>43748</v>
      </c>
      <c r="R3240" s="106">
        <v>1941</v>
      </c>
      <c r="S3240" s="106">
        <v>1910</v>
      </c>
    </row>
    <row r="3241" spans="17:19">
      <c r="Q3241" s="211">
        <v>43749</v>
      </c>
      <c r="R3241" s="106">
        <v>1941</v>
      </c>
      <c r="S3241" s="106">
        <v>1910</v>
      </c>
    </row>
    <row r="3242" spans="17:19">
      <c r="Q3242" s="211">
        <v>43750</v>
      </c>
      <c r="R3242" s="106">
        <v>1941</v>
      </c>
      <c r="S3242" s="106">
        <v>1910</v>
      </c>
    </row>
    <row r="3243" spans="17:19">
      <c r="Q3243" s="211">
        <v>43751</v>
      </c>
      <c r="R3243" s="106">
        <v>1941</v>
      </c>
      <c r="S3243" s="106">
        <v>1910</v>
      </c>
    </row>
    <row r="3244" spans="17:19">
      <c r="Q3244" s="212">
        <v>43752</v>
      </c>
      <c r="R3244" s="107">
        <v>1942</v>
      </c>
      <c r="S3244" s="107">
        <v>1910</v>
      </c>
    </row>
    <row r="3245" spans="17:19">
      <c r="Q3245" s="212">
        <v>43753</v>
      </c>
      <c r="R3245" s="107">
        <v>1942</v>
      </c>
      <c r="S3245" s="107">
        <v>1910</v>
      </c>
    </row>
    <row r="3246" spans="17:19">
      <c r="Q3246" s="212">
        <v>43754</v>
      </c>
      <c r="R3246" s="107">
        <v>1942</v>
      </c>
      <c r="S3246" s="107">
        <v>1910</v>
      </c>
    </row>
    <row r="3247" spans="17:19">
      <c r="Q3247" s="212">
        <v>43755</v>
      </c>
      <c r="R3247" s="107">
        <v>1942</v>
      </c>
      <c r="S3247" s="107">
        <v>1910</v>
      </c>
    </row>
    <row r="3248" spans="17:19">
      <c r="Q3248" s="212">
        <v>43756</v>
      </c>
      <c r="R3248" s="107">
        <v>1942</v>
      </c>
      <c r="S3248" s="107">
        <v>1910</v>
      </c>
    </row>
    <row r="3249" spans="17:19">
      <c r="Q3249" s="212">
        <v>43757</v>
      </c>
      <c r="R3249" s="107">
        <v>1942</v>
      </c>
      <c r="S3249" s="107">
        <v>1910</v>
      </c>
    </row>
    <row r="3250" spans="17:19">
      <c r="Q3250" s="212">
        <v>43758</v>
      </c>
      <c r="R3250" s="107">
        <v>1942</v>
      </c>
      <c r="S3250" s="107">
        <v>1910</v>
      </c>
    </row>
    <row r="3251" spans="17:19">
      <c r="Q3251" s="211">
        <v>43759</v>
      </c>
      <c r="R3251" s="106">
        <v>1943</v>
      </c>
      <c r="S3251" s="106">
        <v>1910</v>
      </c>
    </row>
    <row r="3252" spans="17:19">
      <c r="Q3252" s="211">
        <v>43760</v>
      </c>
      <c r="R3252" s="106">
        <v>1943</v>
      </c>
      <c r="S3252" s="106">
        <v>1910</v>
      </c>
    </row>
    <row r="3253" spans="17:19">
      <c r="Q3253" s="211">
        <v>43761</v>
      </c>
      <c r="R3253" s="106">
        <v>1943</v>
      </c>
      <c r="S3253" s="106">
        <v>1910</v>
      </c>
    </row>
    <row r="3254" spans="17:19">
      <c r="Q3254" s="211">
        <v>43762</v>
      </c>
      <c r="R3254" s="106">
        <v>1943</v>
      </c>
      <c r="S3254" s="106">
        <v>1910</v>
      </c>
    </row>
    <row r="3255" spans="17:19">
      <c r="Q3255" s="211">
        <v>43763</v>
      </c>
      <c r="R3255" s="106">
        <v>1943</v>
      </c>
      <c r="S3255" s="106">
        <v>1910</v>
      </c>
    </row>
    <row r="3256" spans="17:19">
      <c r="Q3256" s="211">
        <v>43764</v>
      </c>
      <c r="R3256" s="106">
        <v>1943</v>
      </c>
      <c r="S3256" s="106">
        <v>1910</v>
      </c>
    </row>
    <row r="3257" spans="17:19">
      <c r="Q3257" s="211">
        <v>43765</v>
      </c>
      <c r="R3257" s="106">
        <v>1943</v>
      </c>
      <c r="S3257" s="106">
        <v>1910</v>
      </c>
    </row>
    <row r="3258" spans="17:19">
      <c r="Q3258" s="212">
        <v>43766</v>
      </c>
      <c r="R3258" s="107">
        <v>1944</v>
      </c>
      <c r="S3258" s="107">
        <v>1910</v>
      </c>
    </row>
    <row r="3259" spans="17:19">
      <c r="Q3259" s="212">
        <v>43767</v>
      </c>
      <c r="R3259" s="107">
        <v>1944</v>
      </c>
      <c r="S3259" s="107">
        <v>1910</v>
      </c>
    </row>
    <row r="3260" spans="17:19">
      <c r="Q3260" s="212">
        <v>43768</v>
      </c>
      <c r="R3260" s="107">
        <v>1944</v>
      </c>
      <c r="S3260" s="107">
        <v>1910</v>
      </c>
    </row>
    <row r="3261" spans="17:19">
      <c r="Q3261" s="212">
        <v>43769</v>
      </c>
      <c r="R3261" s="107">
        <v>1944</v>
      </c>
      <c r="S3261" s="107">
        <v>1910</v>
      </c>
    </row>
    <row r="3262" spans="17:19">
      <c r="Q3262" s="212">
        <v>43770</v>
      </c>
      <c r="R3262" s="107">
        <v>1944</v>
      </c>
      <c r="S3262" s="107">
        <v>1911</v>
      </c>
    </row>
    <row r="3263" spans="17:19">
      <c r="Q3263" s="212">
        <v>43771</v>
      </c>
      <c r="R3263" s="107">
        <v>1944</v>
      </c>
      <c r="S3263" s="107">
        <v>1911</v>
      </c>
    </row>
    <row r="3264" spans="17:19">
      <c r="Q3264" s="212">
        <v>43772</v>
      </c>
      <c r="R3264" s="107">
        <v>1944</v>
      </c>
      <c r="S3264" s="107">
        <v>1911</v>
      </c>
    </row>
    <row r="3265" spans="17:19">
      <c r="Q3265" s="211">
        <v>43773</v>
      </c>
      <c r="R3265" s="106">
        <v>1945</v>
      </c>
      <c r="S3265" s="106">
        <v>1911</v>
      </c>
    </row>
    <row r="3266" spans="17:19">
      <c r="Q3266" s="211">
        <v>43774</v>
      </c>
      <c r="R3266" s="106">
        <v>1945</v>
      </c>
      <c r="S3266" s="106">
        <v>1911</v>
      </c>
    </row>
    <row r="3267" spans="17:19">
      <c r="Q3267" s="211">
        <v>43775</v>
      </c>
      <c r="R3267" s="106">
        <v>1945</v>
      </c>
      <c r="S3267" s="106">
        <v>1911</v>
      </c>
    </row>
    <row r="3268" spans="17:19">
      <c r="Q3268" s="211">
        <v>43776</v>
      </c>
      <c r="R3268" s="106">
        <v>1945</v>
      </c>
      <c r="S3268" s="106">
        <v>1911</v>
      </c>
    </row>
    <row r="3269" spans="17:19">
      <c r="Q3269" s="211">
        <v>43777</v>
      </c>
      <c r="R3269" s="106">
        <v>1945</v>
      </c>
      <c r="S3269" s="106">
        <v>1911</v>
      </c>
    </row>
    <row r="3270" spans="17:19">
      <c r="Q3270" s="211">
        <v>43778</v>
      </c>
      <c r="R3270" s="106">
        <v>1945</v>
      </c>
      <c r="S3270" s="106">
        <v>1911</v>
      </c>
    </row>
    <row r="3271" spans="17:19">
      <c r="Q3271" s="211">
        <v>43779</v>
      </c>
      <c r="R3271" s="106">
        <v>1945</v>
      </c>
      <c r="S3271" s="106">
        <v>1911</v>
      </c>
    </row>
    <row r="3272" spans="17:19">
      <c r="Q3272" s="212">
        <v>43780</v>
      </c>
      <c r="R3272" s="107">
        <v>1946</v>
      </c>
      <c r="S3272" s="107">
        <v>1911</v>
      </c>
    </row>
    <row r="3273" spans="17:19">
      <c r="Q3273" s="212">
        <v>43781</v>
      </c>
      <c r="R3273" s="107">
        <v>1946</v>
      </c>
      <c r="S3273" s="107">
        <v>1911</v>
      </c>
    </row>
    <row r="3274" spans="17:19">
      <c r="Q3274" s="212">
        <v>43782</v>
      </c>
      <c r="R3274" s="107">
        <v>1946</v>
      </c>
      <c r="S3274" s="107">
        <v>1911</v>
      </c>
    </row>
    <row r="3275" spans="17:19">
      <c r="Q3275" s="212">
        <v>43783</v>
      </c>
      <c r="R3275" s="107">
        <v>1946</v>
      </c>
      <c r="S3275" s="107">
        <v>1911</v>
      </c>
    </row>
    <row r="3276" spans="17:19">
      <c r="Q3276" s="212">
        <v>43784</v>
      </c>
      <c r="R3276" s="107">
        <v>1946</v>
      </c>
      <c r="S3276" s="107">
        <v>1911</v>
      </c>
    </row>
    <row r="3277" spans="17:19">
      <c r="Q3277" s="212">
        <v>43785</v>
      </c>
      <c r="R3277" s="107">
        <v>1946</v>
      </c>
      <c r="S3277" s="107">
        <v>1911</v>
      </c>
    </row>
    <row r="3278" spans="17:19">
      <c r="Q3278" s="212">
        <v>43786</v>
      </c>
      <c r="R3278" s="107">
        <v>1946</v>
      </c>
      <c r="S3278" s="107">
        <v>1911</v>
      </c>
    </row>
    <row r="3279" spans="17:19">
      <c r="Q3279" s="211">
        <v>43787</v>
      </c>
      <c r="R3279" s="106">
        <v>1947</v>
      </c>
      <c r="S3279" s="106">
        <v>1911</v>
      </c>
    </row>
    <row r="3280" spans="17:19">
      <c r="Q3280" s="211">
        <v>43788</v>
      </c>
      <c r="R3280" s="106">
        <v>1947</v>
      </c>
      <c r="S3280" s="106">
        <v>1911</v>
      </c>
    </row>
    <row r="3281" spans="17:19">
      <c r="Q3281" s="211">
        <v>43789</v>
      </c>
      <c r="R3281" s="106">
        <v>1947</v>
      </c>
      <c r="S3281" s="106">
        <v>1911</v>
      </c>
    </row>
    <row r="3282" spans="17:19">
      <c r="Q3282" s="211">
        <v>43790</v>
      </c>
      <c r="R3282" s="106">
        <v>1947</v>
      </c>
      <c r="S3282" s="106">
        <v>1911</v>
      </c>
    </row>
    <row r="3283" spans="17:19">
      <c r="Q3283" s="211">
        <v>43791</v>
      </c>
      <c r="R3283" s="106">
        <v>1947</v>
      </c>
      <c r="S3283" s="106">
        <v>1911</v>
      </c>
    </row>
    <row r="3284" spans="17:19">
      <c r="Q3284" s="211">
        <v>43792</v>
      </c>
      <c r="R3284" s="106">
        <v>1947</v>
      </c>
      <c r="S3284" s="106">
        <v>1911</v>
      </c>
    </row>
    <row r="3285" spans="17:19">
      <c r="Q3285" s="211">
        <v>43793</v>
      </c>
      <c r="R3285" s="106">
        <v>1947</v>
      </c>
      <c r="S3285" s="106">
        <v>1911</v>
      </c>
    </row>
    <row r="3286" spans="17:19">
      <c r="Q3286" s="212">
        <v>43794</v>
      </c>
      <c r="R3286" s="107">
        <v>1948</v>
      </c>
      <c r="S3286" s="107">
        <v>1911</v>
      </c>
    </row>
    <row r="3287" spans="17:19">
      <c r="Q3287" s="212">
        <v>43795</v>
      </c>
      <c r="R3287" s="107">
        <v>1948</v>
      </c>
      <c r="S3287" s="107">
        <v>1911</v>
      </c>
    </row>
    <row r="3288" spans="17:19">
      <c r="Q3288" s="212">
        <v>43796</v>
      </c>
      <c r="R3288" s="107">
        <v>1948</v>
      </c>
      <c r="S3288" s="107">
        <v>1911</v>
      </c>
    </row>
    <row r="3289" spans="17:19">
      <c r="Q3289" s="212">
        <v>43797</v>
      </c>
      <c r="R3289" s="107">
        <v>1948</v>
      </c>
      <c r="S3289" s="107">
        <v>1911</v>
      </c>
    </row>
    <row r="3290" spans="17:19">
      <c r="Q3290" s="212">
        <v>43798</v>
      </c>
      <c r="R3290" s="107">
        <v>1948</v>
      </c>
      <c r="S3290" s="107">
        <v>1911</v>
      </c>
    </row>
    <row r="3291" spans="17:19">
      <c r="Q3291" s="212">
        <v>43799</v>
      </c>
      <c r="R3291" s="107">
        <v>1948</v>
      </c>
      <c r="S3291" s="107">
        <v>1911</v>
      </c>
    </row>
    <row r="3292" spans="17:19">
      <c r="Q3292" s="212">
        <v>43800</v>
      </c>
      <c r="R3292" s="107">
        <v>1948</v>
      </c>
      <c r="S3292" s="107">
        <v>1912</v>
      </c>
    </row>
    <row r="3293" spans="17:19">
      <c r="Q3293" s="211">
        <v>43801</v>
      </c>
      <c r="R3293" s="106">
        <v>1949</v>
      </c>
      <c r="S3293" s="106">
        <v>1912</v>
      </c>
    </row>
    <row r="3294" spans="17:19">
      <c r="Q3294" s="211">
        <v>43802</v>
      </c>
      <c r="R3294" s="106">
        <v>1949</v>
      </c>
      <c r="S3294" s="106">
        <v>1912</v>
      </c>
    </row>
    <row r="3295" spans="17:19">
      <c r="Q3295" s="211">
        <v>43803</v>
      </c>
      <c r="R3295" s="106">
        <v>1949</v>
      </c>
      <c r="S3295" s="106">
        <v>1912</v>
      </c>
    </row>
    <row r="3296" spans="17:19">
      <c r="Q3296" s="211">
        <v>43804</v>
      </c>
      <c r="R3296" s="106">
        <v>1949</v>
      </c>
      <c r="S3296" s="106">
        <v>1912</v>
      </c>
    </row>
    <row r="3297" spans="17:19">
      <c r="Q3297" s="211">
        <v>43805</v>
      </c>
      <c r="R3297" s="106">
        <v>1949</v>
      </c>
      <c r="S3297" s="106">
        <v>1912</v>
      </c>
    </row>
    <row r="3298" spans="17:19">
      <c r="Q3298" s="211">
        <v>43806</v>
      </c>
      <c r="R3298" s="106">
        <v>1949</v>
      </c>
      <c r="S3298" s="106">
        <v>1912</v>
      </c>
    </row>
    <row r="3299" spans="17:19">
      <c r="Q3299" s="211">
        <v>43807</v>
      </c>
      <c r="R3299" s="106">
        <v>1949</v>
      </c>
      <c r="S3299" s="106">
        <v>1912</v>
      </c>
    </row>
    <row r="3300" spans="17:19">
      <c r="Q3300" s="212">
        <v>43808</v>
      </c>
      <c r="R3300" s="107">
        <v>1950</v>
      </c>
      <c r="S3300" s="107">
        <v>1912</v>
      </c>
    </row>
    <row r="3301" spans="17:19">
      <c r="Q3301" s="212">
        <v>43809</v>
      </c>
      <c r="R3301" s="107">
        <v>1950</v>
      </c>
      <c r="S3301" s="107">
        <v>1912</v>
      </c>
    </row>
    <row r="3302" spans="17:19">
      <c r="Q3302" s="212">
        <v>43810</v>
      </c>
      <c r="R3302" s="107">
        <v>1950</v>
      </c>
      <c r="S3302" s="107">
        <v>1912</v>
      </c>
    </row>
    <row r="3303" spans="17:19">
      <c r="Q3303" s="212">
        <v>43811</v>
      </c>
      <c r="R3303" s="107">
        <v>1950</v>
      </c>
      <c r="S3303" s="107">
        <v>1912</v>
      </c>
    </row>
    <row r="3304" spans="17:19">
      <c r="Q3304" s="212">
        <v>43812</v>
      </c>
      <c r="R3304" s="107">
        <v>1950</v>
      </c>
      <c r="S3304" s="107">
        <v>1912</v>
      </c>
    </row>
    <row r="3305" spans="17:19">
      <c r="Q3305" s="212">
        <v>43813</v>
      </c>
      <c r="R3305" s="107">
        <v>1950</v>
      </c>
      <c r="S3305" s="107">
        <v>1912</v>
      </c>
    </row>
    <row r="3306" spans="17:19">
      <c r="Q3306" s="212">
        <v>43814</v>
      </c>
      <c r="R3306" s="107">
        <v>1950</v>
      </c>
      <c r="S3306" s="107">
        <v>1912</v>
      </c>
    </row>
    <row r="3307" spans="17:19">
      <c r="Q3307" s="211">
        <v>43815</v>
      </c>
      <c r="R3307" s="106">
        <v>1951</v>
      </c>
      <c r="S3307" s="106">
        <v>1912</v>
      </c>
    </row>
    <row r="3308" spans="17:19">
      <c r="Q3308" s="211">
        <v>43816</v>
      </c>
      <c r="R3308" s="106">
        <v>1951</v>
      </c>
      <c r="S3308" s="106">
        <v>1912</v>
      </c>
    </row>
    <row r="3309" spans="17:19">
      <c r="Q3309" s="211">
        <v>43817</v>
      </c>
      <c r="R3309" s="106">
        <v>1951</v>
      </c>
      <c r="S3309" s="106">
        <v>1912</v>
      </c>
    </row>
    <row r="3310" spans="17:19">
      <c r="Q3310" s="211">
        <v>43818</v>
      </c>
      <c r="R3310" s="106">
        <v>1951</v>
      </c>
      <c r="S3310" s="106">
        <v>1912</v>
      </c>
    </row>
    <row r="3311" spans="17:19">
      <c r="Q3311" s="211">
        <v>43819</v>
      </c>
      <c r="R3311" s="106">
        <v>1951</v>
      </c>
      <c r="S3311" s="106">
        <v>1912</v>
      </c>
    </row>
    <row r="3312" spans="17:19">
      <c r="Q3312" s="211">
        <v>43820</v>
      </c>
      <c r="R3312" s="106">
        <v>1951</v>
      </c>
      <c r="S3312" s="106">
        <v>1912</v>
      </c>
    </row>
    <row r="3313" spans="17:19">
      <c r="Q3313" s="211">
        <v>43821</v>
      </c>
      <c r="R3313" s="106">
        <v>1951</v>
      </c>
      <c r="S3313" s="106">
        <v>1912</v>
      </c>
    </row>
    <row r="3314" spans="17:19">
      <c r="Q3314" s="212">
        <v>43822</v>
      </c>
      <c r="R3314" s="107">
        <v>1952</v>
      </c>
      <c r="S3314" s="107">
        <v>1912</v>
      </c>
    </row>
    <row r="3315" spans="17:19">
      <c r="Q3315" s="212">
        <v>43823</v>
      </c>
      <c r="R3315" s="107">
        <v>1952</v>
      </c>
      <c r="S3315" s="107">
        <v>1912</v>
      </c>
    </row>
    <row r="3316" spans="17:19">
      <c r="Q3316" s="212">
        <v>43824</v>
      </c>
      <c r="R3316" s="107">
        <v>1952</v>
      </c>
      <c r="S3316" s="107">
        <v>1912</v>
      </c>
    </row>
    <row r="3317" spans="17:19">
      <c r="Q3317" s="212">
        <v>43825</v>
      </c>
      <c r="R3317" s="107">
        <v>1952</v>
      </c>
      <c r="S3317" s="107">
        <v>1912</v>
      </c>
    </row>
    <row r="3318" spans="17:19">
      <c r="Q3318" s="212">
        <v>43826</v>
      </c>
      <c r="R3318" s="107">
        <v>1952</v>
      </c>
      <c r="S3318" s="107">
        <v>1912</v>
      </c>
    </row>
    <row r="3319" spans="17:19">
      <c r="Q3319" s="212">
        <v>43827</v>
      </c>
      <c r="R3319" s="107">
        <v>1952</v>
      </c>
      <c r="S3319" s="107">
        <v>1912</v>
      </c>
    </row>
    <row r="3320" spans="17:19">
      <c r="Q3320" s="212">
        <v>43828</v>
      </c>
      <c r="R3320" s="107">
        <v>1952</v>
      </c>
      <c r="S3320" s="107">
        <v>1912</v>
      </c>
    </row>
    <row r="3321" spans="17:19">
      <c r="Q3321" s="211">
        <v>43829</v>
      </c>
      <c r="R3321" s="106">
        <v>2001</v>
      </c>
      <c r="S3321" s="106">
        <v>1912</v>
      </c>
    </row>
    <row r="3322" spans="17:19">
      <c r="Q3322" s="211">
        <v>43830</v>
      </c>
      <c r="R3322" s="106">
        <v>2001</v>
      </c>
      <c r="S3322" s="106">
        <v>1912</v>
      </c>
    </row>
    <row r="3323" spans="17:19">
      <c r="Q3323" s="211">
        <v>43831</v>
      </c>
      <c r="R3323" s="106">
        <v>2001</v>
      </c>
      <c r="S3323" s="106">
        <v>2001</v>
      </c>
    </row>
    <row r="3324" spans="17:19">
      <c r="Q3324" s="211">
        <v>43832</v>
      </c>
      <c r="R3324" s="106">
        <v>2001</v>
      </c>
      <c r="S3324" s="106">
        <v>2001</v>
      </c>
    </row>
    <row r="3325" spans="17:19">
      <c r="Q3325" s="211">
        <v>43833</v>
      </c>
      <c r="R3325" s="106">
        <v>2001</v>
      </c>
      <c r="S3325" s="106">
        <v>2001</v>
      </c>
    </row>
    <row r="3326" spans="17:19">
      <c r="Q3326" s="211">
        <v>43834</v>
      </c>
      <c r="R3326" s="106">
        <v>2001</v>
      </c>
      <c r="S3326" s="106">
        <v>2001</v>
      </c>
    </row>
    <row r="3327" spans="17:19">
      <c r="Q3327" s="211">
        <v>43835</v>
      </c>
      <c r="R3327" s="106">
        <v>2001</v>
      </c>
      <c r="S3327" s="106">
        <v>2001</v>
      </c>
    </row>
    <row r="3328" spans="17:19">
      <c r="Q3328" s="212">
        <v>43836</v>
      </c>
      <c r="R3328" s="107">
        <v>2002</v>
      </c>
      <c r="S3328" s="107">
        <v>2001</v>
      </c>
    </row>
    <row r="3329" spans="17:19">
      <c r="Q3329" s="212">
        <v>43837</v>
      </c>
      <c r="R3329" s="107">
        <v>2002</v>
      </c>
      <c r="S3329" s="107">
        <v>2001</v>
      </c>
    </row>
    <row r="3330" spans="17:19">
      <c r="Q3330" s="212">
        <v>43838</v>
      </c>
      <c r="R3330" s="107">
        <v>2002</v>
      </c>
      <c r="S3330" s="107">
        <v>2001</v>
      </c>
    </row>
    <row r="3331" spans="17:19">
      <c r="Q3331" s="212">
        <v>43839</v>
      </c>
      <c r="R3331" s="107">
        <v>2002</v>
      </c>
      <c r="S3331" s="107">
        <v>2001</v>
      </c>
    </row>
    <row r="3332" spans="17:19">
      <c r="Q3332" s="212">
        <v>43840</v>
      </c>
      <c r="R3332" s="107">
        <v>2002</v>
      </c>
      <c r="S3332" s="107">
        <v>2001</v>
      </c>
    </row>
    <row r="3333" spans="17:19">
      <c r="Q3333" s="212">
        <v>43841</v>
      </c>
      <c r="R3333" s="107">
        <v>2002</v>
      </c>
      <c r="S3333" s="107">
        <v>2001</v>
      </c>
    </row>
    <row r="3334" spans="17:19">
      <c r="Q3334" s="212">
        <v>43842</v>
      </c>
      <c r="R3334" s="107">
        <v>2002</v>
      </c>
      <c r="S3334" s="107">
        <v>2001</v>
      </c>
    </row>
    <row r="3335" spans="17:19">
      <c r="Q3335" s="211">
        <v>43843</v>
      </c>
      <c r="R3335" s="106">
        <v>2003</v>
      </c>
      <c r="S3335" s="106">
        <v>2001</v>
      </c>
    </row>
    <row r="3336" spans="17:19">
      <c r="Q3336" s="211">
        <v>43844</v>
      </c>
      <c r="R3336" s="106">
        <v>2003</v>
      </c>
      <c r="S3336" s="106">
        <v>2001</v>
      </c>
    </row>
    <row r="3337" spans="17:19">
      <c r="Q3337" s="211">
        <v>43845</v>
      </c>
      <c r="R3337" s="106">
        <v>2003</v>
      </c>
      <c r="S3337" s="106">
        <v>2001</v>
      </c>
    </row>
    <row r="3338" spans="17:19">
      <c r="Q3338" s="211">
        <v>43846</v>
      </c>
      <c r="R3338" s="106">
        <v>2003</v>
      </c>
      <c r="S3338" s="106">
        <v>2001</v>
      </c>
    </row>
    <row r="3339" spans="17:19">
      <c r="Q3339" s="211">
        <v>43847</v>
      </c>
      <c r="R3339" s="106">
        <v>2003</v>
      </c>
      <c r="S3339" s="106">
        <v>2001</v>
      </c>
    </row>
    <row r="3340" spans="17:19">
      <c r="Q3340" s="211">
        <v>43848</v>
      </c>
      <c r="R3340" s="106">
        <v>2003</v>
      </c>
      <c r="S3340" s="106">
        <v>2001</v>
      </c>
    </row>
    <row r="3341" spans="17:19">
      <c r="Q3341" s="211">
        <v>43849</v>
      </c>
      <c r="R3341" s="106">
        <v>2003</v>
      </c>
      <c r="S3341" s="106">
        <v>2001</v>
      </c>
    </row>
    <row r="3342" spans="17:19">
      <c r="Q3342" s="212">
        <v>43850</v>
      </c>
      <c r="R3342" s="107">
        <v>2004</v>
      </c>
      <c r="S3342" s="107">
        <v>2001</v>
      </c>
    </row>
    <row r="3343" spans="17:19">
      <c r="Q3343" s="212">
        <v>43851</v>
      </c>
      <c r="R3343" s="107">
        <v>2004</v>
      </c>
      <c r="S3343" s="107">
        <v>2001</v>
      </c>
    </row>
    <row r="3344" spans="17:19">
      <c r="Q3344" s="212">
        <v>43852</v>
      </c>
      <c r="R3344" s="107">
        <v>2004</v>
      </c>
      <c r="S3344" s="107">
        <v>2001</v>
      </c>
    </row>
    <row r="3345" spans="17:19">
      <c r="Q3345" s="212">
        <v>43853</v>
      </c>
      <c r="R3345" s="107">
        <v>2004</v>
      </c>
      <c r="S3345" s="107">
        <v>2001</v>
      </c>
    </row>
    <row r="3346" spans="17:19">
      <c r="Q3346" s="212">
        <v>43854</v>
      </c>
      <c r="R3346" s="107">
        <v>2004</v>
      </c>
      <c r="S3346" s="107">
        <v>2001</v>
      </c>
    </row>
    <row r="3347" spans="17:19">
      <c r="Q3347" s="212">
        <v>43855</v>
      </c>
      <c r="R3347" s="107">
        <v>2004</v>
      </c>
      <c r="S3347" s="107">
        <v>2001</v>
      </c>
    </row>
    <row r="3348" spans="17:19">
      <c r="Q3348" s="212">
        <v>43856</v>
      </c>
      <c r="R3348" s="107">
        <v>2004</v>
      </c>
      <c r="S3348" s="107">
        <v>2001</v>
      </c>
    </row>
    <row r="3349" spans="17:19">
      <c r="Q3349" s="211">
        <v>43857</v>
      </c>
      <c r="R3349" s="106">
        <v>2005</v>
      </c>
      <c r="S3349" s="106">
        <v>2001</v>
      </c>
    </row>
    <row r="3350" spans="17:19">
      <c r="Q3350" s="211">
        <v>43858</v>
      </c>
      <c r="R3350" s="106">
        <v>2005</v>
      </c>
      <c r="S3350" s="106">
        <v>2001</v>
      </c>
    </row>
    <row r="3351" spans="17:19">
      <c r="Q3351" s="211">
        <v>43859</v>
      </c>
      <c r="R3351" s="106">
        <v>2005</v>
      </c>
      <c r="S3351" s="106">
        <v>2001</v>
      </c>
    </row>
    <row r="3352" spans="17:19">
      <c r="Q3352" s="211">
        <v>43860</v>
      </c>
      <c r="R3352" s="106">
        <v>2005</v>
      </c>
      <c r="S3352" s="106">
        <v>2001</v>
      </c>
    </row>
    <row r="3353" spans="17:19">
      <c r="Q3353" s="211">
        <v>43861</v>
      </c>
      <c r="R3353" s="106">
        <v>2005</v>
      </c>
      <c r="S3353" s="106">
        <v>2001</v>
      </c>
    </row>
    <row r="3354" spans="17:19">
      <c r="Q3354" s="211">
        <v>43862</v>
      </c>
      <c r="R3354" s="106">
        <v>2005</v>
      </c>
      <c r="S3354" s="106">
        <v>2002</v>
      </c>
    </row>
    <row r="3355" spans="17:19">
      <c r="Q3355" s="211">
        <v>43863</v>
      </c>
      <c r="R3355" s="106">
        <v>2005</v>
      </c>
      <c r="S3355" s="106">
        <v>2002</v>
      </c>
    </row>
    <row r="3356" spans="17:19">
      <c r="Q3356" s="212">
        <v>43864</v>
      </c>
      <c r="R3356" s="107">
        <v>2006</v>
      </c>
      <c r="S3356" s="107">
        <v>2002</v>
      </c>
    </row>
    <row r="3357" spans="17:19">
      <c r="Q3357" s="212">
        <v>43865</v>
      </c>
      <c r="R3357" s="107">
        <v>2006</v>
      </c>
      <c r="S3357" s="107">
        <v>2002</v>
      </c>
    </row>
    <row r="3358" spans="17:19">
      <c r="Q3358" s="212">
        <v>43866</v>
      </c>
      <c r="R3358" s="107">
        <v>2006</v>
      </c>
      <c r="S3358" s="107">
        <v>2002</v>
      </c>
    </row>
    <row r="3359" spans="17:19">
      <c r="Q3359" s="212">
        <v>43867</v>
      </c>
      <c r="R3359" s="107">
        <v>2006</v>
      </c>
      <c r="S3359" s="107">
        <v>2002</v>
      </c>
    </row>
    <row r="3360" spans="17:19">
      <c r="Q3360" s="212">
        <v>43868</v>
      </c>
      <c r="R3360" s="107">
        <v>2006</v>
      </c>
      <c r="S3360" s="107">
        <v>2002</v>
      </c>
    </row>
    <row r="3361" spans="17:19">
      <c r="Q3361" s="212">
        <v>43869</v>
      </c>
      <c r="R3361" s="107">
        <v>2006</v>
      </c>
      <c r="S3361" s="107">
        <v>2002</v>
      </c>
    </row>
    <row r="3362" spans="17:19">
      <c r="Q3362" s="212">
        <v>43870</v>
      </c>
      <c r="R3362" s="107">
        <v>2006</v>
      </c>
      <c r="S3362" s="107">
        <v>2002</v>
      </c>
    </row>
    <row r="3363" spans="17:19">
      <c r="Q3363" s="211">
        <v>43871</v>
      </c>
      <c r="R3363" s="106">
        <v>2007</v>
      </c>
      <c r="S3363" s="106">
        <v>2002</v>
      </c>
    </row>
    <row r="3364" spans="17:19">
      <c r="Q3364" s="211">
        <v>43872</v>
      </c>
      <c r="R3364" s="106">
        <v>2007</v>
      </c>
      <c r="S3364" s="106">
        <v>2002</v>
      </c>
    </row>
    <row r="3365" spans="17:19">
      <c r="Q3365" s="211">
        <v>43873</v>
      </c>
      <c r="R3365" s="106">
        <v>2007</v>
      </c>
      <c r="S3365" s="106">
        <v>2002</v>
      </c>
    </row>
    <row r="3366" spans="17:19">
      <c r="Q3366" s="211">
        <v>43874</v>
      </c>
      <c r="R3366" s="106">
        <v>2007</v>
      </c>
      <c r="S3366" s="106">
        <v>2002</v>
      </c>
    </row>
    <row r="3367" spans="17:19">
      <c r="Q3367" s="211">
        <v>43875</v>
      </c>
      <c r="R3367" s="106">
        <v>2007</v>
      </c>
      <c r="S3367" s="106">
        <v>2002</v>
      </c>
    </row>
    <row r="3368" spans="17:19">
      <c r="Q3368" s="211">
        <v>43876</v>
      </c>
      <c r="R3368" s="106">
        <v>2007</v>
      </c>
      <c r="S3368" s="106">
        <v>2002</v>
      </c>
    </row>
    <row r="3369" spans="17:19">
      <c r="Q3369" s="211">
        <v>43877</v>
      </c>
      <c r="R3369" s="106">
        <v>2007</v>
      </c>
      <c r="S3369" s="106">
        <v>2002</v>
      </c>
    </row>
    <row r="3370" spans="17:19">
      <c r="Q3370" s="212">
        <v>43878</v>
      </c>
      <c r="R3370" s="107">
        <v>2008</v>
      </c>
      <c r="S3370" s="107">
        <v>2002</v>
      </c>
    </row>
    <row r="3371" spans="17:19">
      <c r="Q3371" s="212">
        <v>43879</v>
      </c>
      <c r="R3371" s="107">
        <v>2008</v>
      </c>
      <c r="S3371" s="107">
        <v>2002</v>
      </c>
    </row>
    <row r="3372" spans="17:19">
      <c r="Q3372" s="212">
        <v>43880</v>
      </c>
      <c r="R3372" s="107">
        <v>2008</v>
      </c>
      <c r="S3372" s="107">
        <v>2002</v>
      </c>
    </row>
    <row r="3373" spans="17:19">
      <c r="Q3373" s="212">
        <v>43881</v>
      </c>
      <c r="R3373" s="107">
        <v>2008</v>
      </c>
      <c r="S3373" s="107">
        <v>2002</v>
      </c>
    </row>
    <row r="3374" spans="17:19">
      <c r="Q3374" s="212">
        <v>43882</v>
      </c>
      <c r="R3374" s="107">
        <v>2008</v>
      </c>
      <c r="S3374" s="107">
        <v>2002</v>
      </c>
    </row>
    <row r="3375" spans="17:19">
      <c r="Q3375" s="212">
        <v>43883</v>
      </c>
      <c r="R3375" s="107">
        <v>2008</v>
      </c>
      <c r="S3375" s="107">
        <v>2002</v>
      </c>
    </row>
    <row r="3376" spans="17:19">
      <c r="Q3376" s="212">
        <v>43884</v>
      </c>
      <c r="R3376" s="107">
        <v>2008</v>
      </c>
      <c r="S3376" s="107">
        <v>2002</v>
      </c>
    </row>
    <row r="3377" spans="17:19">
      <c r="Q3377" s="211">
        <v>43885</v>
      </c>
      <c r="R3377" s="106">
        <v>2009</v>
      </c>
      <c r="S3377" s="106">
        <v>2002</v>
      </c>
    </row>
    <row r="3378" spans="17:19">
      <c r="Q3378" s="211">
        <v>43886</v>
      </c>
      <c r="R3378" s="106">
        <v>2009</v>
      </c>
      <c r="S3378" s="106">
        <v>2002</v>
      </c>
    </row>
    <row r="3379" spans="17:19">
      <c r="Q3379" s="211">
        <v>43887</v>
      </c>
      <c r="R3379" s="106">
        <v>2009</v>
      </c>
      <c r="S3379" s="106">
        <v>2002</v>
      </c>
    </row>
    <row r="3380" spans="17:19">
      <c r="Q3380" s="211">
        <v>43888</v>
      </c>
      <c r="R3380" s="106">
        <v>2009</v>
      </c>
      <c r="S3380" s="106">
        <v>2002</v>
      </c>
    </row>
    <row r="3381" spans="17:19">
      <c r="Q3381" s="211">
        <v>43889</v>
      </c>
      <c r="R3381" s="106">
        <v>2009</v>
      </c>
      <c r="S3381" s="106">
        <v>2002</v>
      </c>
    </row>
    <row r="3382" spans="17:19">
      <c r="Q3382" s="211">
        <v>43890</v>
      </c>
      <c r="R3382" s="106">
        <v>2009</v>
      </c>
      <c r="S3382" s="106">
        <v>2002</v>
      </c>
    </row>
    <row r="3383" spans="17:19">
      <c r="Q3383" s="211">
        <v>43891</v>
      </c>
      <c r="R3383" s="106">
        <v>2009</v>
      </c>
      <c r="S3383" s="106">
        <v>2003</v>
      </c>
    </row>
    <row r="3384" spans="17:19">
      <c r="Q3384" s="212">
        <v>43892</v>
      </c>
      <c r="R3384" s="107">
        <v>2010</v>
      </c>
      <c r="S3384" s="107">
        <v>2003</v>
      </c>
    </row>
    <row r="3385" spans="17:19">
      <c r="Q3385" s="212">
        <v>43893</v>
      </c>
      <c r="R3385" s="107">
        <v>2010</v>
      </c>
      <c r="S3385" s="107">
        <v>2003</v>
      </c>
    </row>
    <row r="3386" spans="17:19">
      <c r="Q3386" s="212">
        <v>43894</v>
      </c>
      <c r="R3386" s="107">
        <v>2010</v>
      </c>
      <c r="S3386" s="107">
        <v>2003</v>
      </c>
    </row>
    <row r="3387" spans="17:19">
      <c r="Q3387" s="212">
        <v>43895</v>
      </c>
      <c r="R3387" s="107">
        <v>2010</v>
      </c>
      <c r="S3387" s="107">
        <v>2003</v>
      </c>
    </row>
    <row r="3388" spans="17:19">
      <c r="Q3388" s="212">
        <v>43896</v>
      </c>
      <c r="R3388" s="107">
        <v>2010</v>
      </c>
      <c r="S3388" s="107">
        <v>2003</v>
      </c>
    </row>
    <row r="3389" spans="17:19">
      <c r="Q3389" s="212">
        <v>43897</v>
      </c>
      <c r="R3389" s="107">
        <v>2010</v>
      </c>
      <c r="S3389" s="107">
        <v>2003</v>
      </c>
    </row>
    <row r="3390" spans="17:19">
      <c r="Q3390" s="212">
        <v>43898</v>
      </c>
      <c r="R3390" s="107">
        <v>2010</v>
      </c>
      <c r="S3390" s="107">
        <v>2003</v>
      </c>
    </row>
    <row r="3391" spans="17:19">
      <c r="Q3391" s="211">
        <v>43899</v>
      </c>
      <c r="R3391" s="106">
        <v>2011</v>
      </c>
      <c r="S3391" s="106">
        <v>2003</v>
      </c>
    </row>
    <row r="3392" spans="17:19">
      <c r="Q3392" s="211">
        <v>43900</v>
      </c>
      <c r="R3392" s="106">
        <v>2011</v>
      </c>
      <c r="S3392" s="106">
        <v>2003</v>
      </c>
    </row>
    <row r="3393" spans="17:19">
      <c r="Q3393" s="211">
        <v>43901</v>
      </c>
      <c r="R3393" s="106">
        <v>2011</v>
      </c>
      <c r="S3393" s="106">
        <v>2003</v>
      </c>
    </row>
    <row r="3394" spans="17:19">
      <c r="Q3394" s="211">
        <v>43902</v>
      </c>
      <c r="R3394" s="106">
        <v>2011</v>
      </c>
      <c r="S3394" s="106">
        <v>2003</v>
      </c>
    </row>
    <row r="3395" spans="17:19">
      <c r="Q3395" s="211">
        <v>43903</v>
      </c>
      <c r="R3395" s="106">
        <v>2011</v>
      </c>
      <c r="S3395" s="106">
        <v>2003</v>
      </c>
    </row>
    <row r="3396" spans="17:19">
      <c r="Q3396" s="211">
        <v>43904</v>
      </c>
      <c r="R3396" s="106">
        <v>2011</v>
      </c>
      <c r="S3396" s="106">
        <v>2003</v>
      </c>
    </row>
    <row r="3397" spans="17:19">
      <c r="Q3397" s="211">
        <v>43905</v>
      </c>
      <c r="R3397" s="106">
        <v>2011</v>
      </c>
      <c r="S3397" s="106">
        <v>2003</v>
      </c>
    </row>
    <row r="3398" spans="17:19">
      <c r="Q3398" s="212">
        <v>43906</v>
      </c>
      <c r="R3398" s="107">
        <v>2012</v>
      </c>
      <c r="S3398" s="107">
        <v>2003</v>
      </c>
    </row>
    <row r="3399" spans="17:19">
      <c r="Q3399" s="212">
        <v>43907</v>
      </c>
      <c r="R3399" s="107">
        <v>2012</v>
      </c>
      <c r="S3399" s="107">
        <v>2003</v>
      </c>
    </row>
    <row r="3400" spans="17:19">
      <c r="Q3400" s="212">
        <v>43908</v>
      </c>
      <c r="R3400" s="107">
        <v>2012</v>
      </c>
      <c r="S3400" s="107">
        <v>2003</v>
      </c>
    </row>
    <row r="3401" spans="17:19">
      <c r="Q3401" s="212">
        <v>43909</v>
      </c>
      <c r="R3401" s="107">
        <v>2012</v>
      </c>
      <c r="S3401" s="107">
        <v>2003</v>
      </c>
    </row>
    <row r="3402" spans="17:19">
      <c r="Q3402" s="212">
        <v>43910</v>
      </c>
      <c r="R3402" s="107">
        <v>2012</v>
      </c>
      <c r="S3402" s="107">
        <v>2003</v>
      </c>
    </row>
    <row r="3403" spans="17:19">
      <c r="Q3403" s="212">
        <v>43911</v>
      </c>
      <c r="R3403" s="107">
        <v>2012</v>
      </c>
      <c r="S3403" s="107">
        <v>2003</v>
      </c>
    </row>
    <row r="3404" spans="17:19">
      <c r="Q3404" s="212">
        <v>43912</v>
      </c>
      <c r="R3404" s="107">
        <v>2012</v>
      </c>
      <c r="S3404" s="107">
        <v>2003</v>
      </c>
    </row>
    <row r="3405" spans="17:19">
      <c r="Q3405" s="211">
        <v>43913</v>
      </c>
      <c r="R3405" s="106">
        <v>2013</v>
      </c>
      <c r="S3405" s="106">
        <v>2003</v>
      </c>
    </row>
    <row r="3406" spans="17:19">
      <c r="Q3406" s="211">
        <v>43914</v>
      </c>
      <c r="R3406" s="106">
        <v>2013</v>
      </c>
      <c r="S3406" s="106">
        <v>2003</v>
      </c>
    </row>
    <row r="3407" spans="17:19">
      <c r="Q3407" s="211">
        <v>43915</v>
      </c>
      <c r="R3407" s="106">
        <v>2013</v>
      </c>
      <c r="S3407" s="106">
        <v>2003</v>
      </c>
    </row>
    <row r="3408" spans="17:19">
      <c r="Q3408" s="211">
        <v>43916</v>
      </c>
      <c r="R3408" s="106">
        <v>2013</v>
      </c>
      <c r="S3408" s="106">
        <v>2003</v>
      </c>
    </row>
    <row r="3409" spans="17:19">
      <c r="Q3409" s="211">
        <v>43917</v>
      </c>
      <c r="R3409" s="106">
        <v>2013</v>
      </c>
      <c r="S3409" s="106">
        <v>2003</v>
      </c>
    </row>
    <row r="3410" spans="17:19">
      <c r="Q3410" s="211">
        <v>43918</v>
      </c>
      <c r="R3410" s="106">
        <v>2013</v>
      </c>
      <c r="S3410" s="106">
        <v>2003</v>
      </c>
    </row>
    <row r="3411" spans="17:19">
      <c r="Q3411" s="211">
        <v>43919</v>
      </c>
      <c r="R3411" s="106">
        <v>2013</v>
      </c>
      <c r="S3411" s="106">
        <v>2003</v>
      </c>
    </row>
    <row r="3412" spans="17:19">
      <c r="Q3412" s="212">
        <v>43920</v>
      </c>
      <c r="R3412" s="107">
        <v>2014</v>
      </c>
      <c r="S3412" s="107">
        <v>2003</v>
      </c>
    </row>
    <row r="3413" spans="17:19">
      <c r="Q3413" s="212">
        <v>43921</v>
      </c>
      <c r="R3413" s="107">
        <v>2014</v>
      </c>
      <c r="S3413" s="107">
        <v>2003</v>
      </c>
    </row>
    <row r="3414" spans="17:19">
      <c r="Q3414" s="212">
        <v>43922</v>
      </c>
      <c r="R3414" s="107">
        <v>2014</v>
      </c>
      <c r="S3414" s="107">
        <v>2004</v>
      </c>
    </row>
    <row r="3415" spans="17:19">
      <c r="Q3415" s="212">
        <v>43923</v>
      </c>
      <c r="R3415" s="107">
        <v>2014</v>
      </c>
      <c r="S3415" s="107">
        <v>2004</v>
      </c>
    </row>
    <row r="3416" spans="17:19">
      <c r="Q3416" s="212">
        <v>43924</v>
      </c>
      <c r="R3416" s="107">
        <v>2014</v>
      </c>
      <c r="S3416" s="107">
        <v>2004</v>
      </c>
    </row>
    <row r="3417" spans="17:19">
      <c r="Q3417" s="212">
        <v>43925</v>
      </c>
      <c r="R3417" s="107">
        <v>2014</v>
      </c>
      <c r="S3417" s="107">
        <v>2004</v>
      </c>
    </row>
    <row r="3418" spans="17:19">
      <c r="Q3418" s="212">
        <v>43926</v>
      </c>
      <c r="R3418" s="107">
        <v>2014</v>
      </c>
      <c r="S3418" s="107">
        <v>2004</v>
      </c>
    </row>
    <row r="3419" spans="17:19">
      <c r="Q3419" s="211">
        <v>43927</v>
      </c>
      <c r="R3419" s="106">
        <v>2015</v>
      </c>
      <c r="S3419" s="106">
        <v>2004</v>
      </c>
    </row>
    <row r="3420" spans="17:19">
      <c r="Q3420" s="211">
        <v>43928</v>
      </c>
      <c r="R3420" s="106">
        <v>2015</v>
      </c>
      <c r="S3420" s="106">
        <v>2004</v>
      </c>
    </row>
    <row r="3421" spans="17:19">
      <c r="Q3421" s="211">
        <v>43929</v>
      </c>
      <c r="R3421" s="106">
        <v>2015</v>
      </c>
      <c r="S3421" s="106">
        <v>2004</v>
      </c>
    </row>
    <row r="3422" spans="17:19">
      <c r="Q3422" s="211">
        <v>43930</v>
      </c>
      <c r="R3422" s="106">
        <v>2015</v>
      </c>
      <c r="S3422" s="106">
        <v>2004</v>
      </c>
    </row>
    <row r="3423" spans="17:19">
      <c r="Q3423" s="211">
        <v>43931</v>
      </c>
      <c r="R3423" s="106">
        <v>2015</v>
      </c>
      <c r="S3423" s="106">
        <v>2004</v>
      </c>
    </row>
    <row r="3424" spans="17:19">
      <c r="Q3424" s="211">
        <v>43932</v>
      </c>
      <c r="R3424" s="106">
        <v>2015</v>
      </c>
      <c r="S3424" s="106">
        <v>2004</v>
      </c>
    </row>
    <row r="3425" spans="17:19">
      <c r="Q3425" s="211">
        <v>43933</v>
      </c>
      <c r="R3425" s="106">
        <v>2015</v>
      </c>
      <c r="S3425" s="106">
        <v>2004</v>
      </c>
    </row>
    <row r="3426" spans="17:19">
      <c r="Q3426" s="212">
        <v>43934</v>
      </c>
      <c r="R3426" s="107">
        <v>2016</v>
      </c>
      <c r="S3426" s="107">
        <v>2004</v>
      </c>
    </row>
    <row r="3427" spans="17:19">
      <c r="Q3427" s="212">
        <v>43935</v>
      </c>
      <c r="R3427" s="107">
        <v>2016</v>
      </c>
      <c r="S3427" s="107">
        <v>2004</v>
      </c>
    </row>
    <row r="3428" spans="17:19">
      <c r="Q3428" s="212">
        <v>43936</v>
      </c>
      <c r="R3428" s="107">
        <v>2016</v>
      </c>
      <c r="S3428" s="107">
        <v>2004</v>
      </c>
    </row>
    <row r="3429" spans="17:19">
      <c r="Q3429" s="212">
        <v>43937</v>
      </c>
      <c r="R3429" s="107">
        <v>2016</v>
      </c>
      <c r="S3429" s="107">
        <v>2004</v>
      </c>
    </row>
    <row r="3430" spans="17:19">
      <c r="Q3430" s="212">
        <v>43938</v>
      </c>
      <c r="R3430" s="107">
        <v>2016</v>
      </c>
      <c r="S3430" s="107">
        <v>2004</v>
      </c>
    </row>
    <row r="3431" spans="17:19">
      <c r="Q3431" s="212">
        <v>43939</v>
      </c>
      <c r="R3431" s="107">
        <v>2016</v>
      </c>
      <c r="S3431" s="107">
        <v>2004</v>
      </c>
    </row>
    <row r="3432" spans="17:19">
      <c r="Q3432" s="212">
        <v>43940</v>
      </c>
      <c r="R3432" s="107">
        <v>2016</v>
      </c>
      <c r="S3432" s="107">
        <v>2004</v>
      </c>
    </row>
    <row r="3433" spans="17:19">
      <c r="Q3433" s="211">
        <v>43941</v>
      </c>
      <c r="R3433" s="106">
        <v>2017</v>
      </c>
      <c r="S3433" s="106">
        <v>2004</v>
      </c>
    </row>
    <row r="3434" spans="17:19">
      <c r="Q3434" s="211">
        <v>43942</v>
      </c>
      <c r="R3434" s="106">
        <v>2017</v>
      </c>
      <c r="S3434" s="106">
        <v>2004</v>
      </c>
    </row>
    <row r="3435" spans="17:19">
      <c r="Q3435" s="211">
        <v>43943</v>
      </c>
      <c r="R3435" s="106">
        <v>2017</v>
      </c>
      <c r="S3435" s="106">
        <v>2004</v>
      </c>
    </row>
    <row r="3436" spans="17:19">
      <c r="Q3436" s="211">
        <v>43944</v>
      </c>
      <c r="R3436" s="106">
        <v>2017</v>
      </c>
      <c r="S3436" s="106">
        <v>2004</v>
      </c>
    </row>
    <row r="3437" spans="17:19">
      <c r="Q3437" s="211">
        <v>43945</v>
      </c>
      <c r="R3437" s="106">
        <v>2017</v>
      </c>
      <c r="S3437" s="106">
        <v>2004</v>
      </c>
    </row>
    <row r="3438" spans="17:19">
      <c r="Q3438" s="211">
        <v>43946</v>
      </c>
      <c r="R3438" s="106">
        <v>2017</v>
      </c>
      <c r="S3438" s="106">
        <v>2004</v>
      </c>
    </row>
    <row r="3439" spans="17:19">
      <c r="Q3439" s="211">
        <v>43947</v>
      </c>
      <c r="R3439" s="106">
        <v>2017</v>
      </c>
      <c r="S3439" s="106">
        <v>2004</v>
      </c>
    </row>
    <row r="3440" spans="17:19">
      <c r="Q3440" s="212">
        <v>43948</v>
      </c>
      <c r="R3440" s="107">
        <v>2018</v>
      </c>
      <c r="S3440" s="107">
        <v>2004</v>
      </c>
    </row>
    <row r="3441" spans="17:19">
      <c r="Q3441" s="212">
        <v>43949</v>
      </c>
      <c r="R3441" s="107">
        <v>2018</v>
      </c>
      <c r="S3441" s="107">
        <v>2004</v>
      </c>
    </row>
    <row r="3442" spans="17:19">
      <c r="Q3442" s="212">
        <v>43950</v>
      </c>
      <c r="R3442" s="107">
        <v>2018</v>
      </c>
      <c r="S3442" s="107">
        <v>2004</v>
      </c>
    </row>
    <row r="3443" spans="17:19">
      <c r="Q3443" s="212">
        <v>43951</v>
      </c>
      <c r="R3443" s="107">
        <v>2018</v>
      </c>
      <c r="S3443" s="107">
        <v>2004</v>
      </c>
    </row>
    <row r="3444" spans="17:19">
      <c r="Q3444" s="212">
        <v>43952</v>
      </c>
      <c r="R3444" s="107">
        <v>2018</v>
      </c>
      <c r="S3444" s="107">
        <v>2005</v>
      </c>
    </row>
    <row r="3445" spans="17:19">
      <c r="Q3445" s="212">
        <v>43953</v>
      </c>
      <c r="R3445" s="107">
        <v>2018</v>
      </c>
      <c r="S3445" s="107">
        <v>2005</v>
      </c>
    </row>
    <row r="3446" spans="17:19">
      <c r="Q3446" s="212">
        <v>43954</v>
      </c>
      <c r="R3446" s="107">
        <v>2018</v>
      </c>
      <c r="S3446" s="107">
        <v>2005</v>
      </c>
    </row>
    <row r="3447" spans="17:19">
      <c r="Q3447" s="211">
        <v>43955</v>
      </c>
      <c r="R3447" s="106">
        <v>2019</v>
      </c>
      <c r="S3447" s="106">
        <v>2005</v>
      </c>
    </row>
    <row r="3448" spans="17:19">
      <c r="Q3448" s="211">
        <v>43956</v>
      </c>
      <c r="R3448" s="106">
        <v>2019</v>
      </c>
      <c r="S3448" s="106">
        <v>2005</v>
      </c>
    </row>
    <row r="3449" spans="17:19">
      <c r="Q3449" s="211">
        <v>43957</v>
      </c>
      <c r="R3449" s="106">
        <v>2019</v>
      </c>
      <c r="S3449" s="106">
        <v>2005</v>
      </c>
    </row>
    <row r="3450" spans="17:19">
      <c r="Q3450" s="211">
        <v>43958</v>
      </c>
      <c r="R3450" s="106">
        <v>2019</v>
      </c>
      <c r="S3450" s="106">
        <v>2005</v>
      </c>
    </row>
    <row r="3451" spans="17:19">
      <c r="Q3451" s="211">
        <v>43959</v>
      </c>
      <c r="R3451" s="106">
        <v>2019</v>
      </c>
      <c r="S3451" s="106">
        <v>2005</v>
      </c>
    </row>
    <row r="3452" spans="17:19">
      <c r="Q3452" s="211">
        <v>43960</v>
      </c>
      <c r="R3452" s="106">
        <v>2019</v>
      </c>
      <c r="S3452" s="106">
        <v>2005</v>
      </c>
    </row>
    <row r="3453" spans="17:19">
      <c r="Q3453" s="211">
        <v>43961</v>
      </c>
      <c r="R3453" s="106">
        <v>2019</v>
      </c>
      <c r="S3453" s="106">
        <v>2005</v>
      </c>
    </row>
    <row r="3454" spans="17:19">
      <c r="Q3454" s="212">
        <v>43962</v>
      </c>
      <c r="R3454" s="107">
        <v>2020</v>
      </c>
      <c r="S3454" s="107">
        <v>2005</v>
      </c>
    </row>
    <row r="3455" spans="17:19">
      <c r="Q3455" s="212">
        <v>43963</v>
      </c>
      <c r="R3455" s="107">
        <v>2020</v>
      </c>
      <c r="S3455" s="107">
        <v>2005</v>
      </c>
    </row>
    <row r="3456" spans="17:19">
      <c r="Q3456" s="212">
        <v>43964</v>
      </c>
      <c r="R3456" s="107">
        <v>2020</v>
      </c>
      <c r="S3456" s="107">
        <v>2005</v>
      </c>
    </row>
    <row r="3457" spans="17:19">
      <c r="Q3457" s="212">
        <v>43965</v>
      </c>
      <c r="R3457" s="107">
        <v>2020</v>
      </c>
      <c r="S3457" s="107">
        <v>2005</v>
      </c>
    </row>
    <row r="3458" spans="17:19">
      <c r="Q3458" s="212">
        <v>43966</v>
      </c>
      <c r="R3458" s="107">
        <v>2020</v>
      </c>
      <c r="S3458" s="107">
        <v>2005</v>
      </c>
    </row>
    <row r="3459" spans="17:19">
      <c r="Q3459" s="212">
        <v>43967</v>
      </c>
      <c r="R3459" s="107">
        <v>2020</v>
      </c>
      <c r="S3459" s="107">
        <v>2005</v>
      </c>
    </row>
    <row r="3460" spans="17:19">
      <c r="Q3460" s="212">
        <v>43968</v>
      </c>
      <c r="R3460" s="107">
        <v>2020</v>
      </c>
      <c r="S3460" s="107">
        <v>2005</v>
      </c>
    </row>
    <row r="3461" spans="17:19">
      <c r="Q3461" s="211">
        <v>43969</v>
      </c>
      <c r="R3461" s="106">
        <v>2021</v>
      </c>
      <c r="S3461" s="106">
        <v>2005</v>
      </c>
    </row>
    <row r="3462" spans="17:19">
      <c r="Q3462" s="211">
        <v>43970</v>
      </c>
      <c r="R3462" s="106">
        <v>2021</v>
      </c>
      <c r="S3462" s="106">
        <v>2005</v>
      </c>
    </row>
    <row r="3463" spans="17:19">
      <c r="Q3463" s="211">
        <v>43971</v>
      </c>
      <c r="R3463" s="106">
        <v>2021</v>
      </c>
      <c r="S3463" s="106">
        <v>2005</v>
      </c>
    </row>
    <row r="3464" spans="17:19">
      <c r="Q3464" s="211">
        <v>43972</v>
      </c>
      <c r="R3464" s="106">
        <v>2021</v>
      </c>
      <c r="S3464" s="106">
        <v>2005</v>
      </c>
    </row>
    <row r="3465" spans="17:19">
      <c r="Q3465" s="211">
        <v>43973</v>
      </c>
      <c r="R3465" s="106">
        <v>2021</v>
      </c>
      <c r="S3465" s="106">
        <v>2005</v>
      </c>
    </row>
    <row r="3466" spans="17:19">
      <c r="Q3466" s="211">
        <v>43974</v>
      </c>
      <c r="R3466" s="106">
        <v>2021</v>
      </c>
      <c r="S3466" s="106">
        <v>2005</v>
      </c>
    </row>
    <row r="3467" spans="17:19">
      <c r="Q3467" s="211">
        <v>43975</v>
      </c>
      <c r="R3467" s="106">
        <v>2021</v>
      </c>
      <c r="S3467" s="106">
        <v>2005</v>
      </c>
    </row>
    <row r="3468" spans="17:19">
      <c r="Q3468" s="212">
        <v>43976</v>
      </c>
      <c r="R3468" s="107">
        <v>2022</v>
      </c>
      <c r="S3468" s="107">
        <v>2005</v>
      </c>
    </row>
    <row r="3469" spans="17:19">
      <c r="Q3469" s="212">
        <v>43977</v>
      </c>
      <c r="R3469" s="107">
        <v>2022</v>
      </c>
      <c r="S3469" s="107">
        <v>2005</v>
      </c>
    </row>
    <row r="3470" spans="17:19">
      <c r="Q3470" s="212">
        <v>43978</v>
      </c>
      <c r="R3470" s="107">
        <v>2022</v>
      </c>
      <c r="S3470" s="107">
        <v>2005</v>
      </c>
    </row>
    <row r="3471" spans="17:19">
      <c r="Q3471" s="212">
        <v>43979</v>
      </c>
      <c r="R3471" s="107">
        <v>2022</v>
      </c>
      <c r="S3471" s="107">
        <v>2005</v>
      </c>
    </row>
    <row r="3472" spans="17:19">
      <c r="Q3472" s="212">
        <v>43980</v>
      </c>
      <c r="R3472" s="107">
        <v>2022</v>
      </c>
      <c r="S3472" s="107">
        <v>2005</v>
      </c>
    </row>
    <row r="3473" spans="17:19">
      <c r="Q3473" s="212">
        <v>43981</v>
      </c>
      <c r="R3473" s="107">
        <v>2022</v>
      </c>
      <c r="S3473" s="107">
        <v>2005</v>
      </c>
    </row>
    <row r="3474" spans="17:19">
      <c r="Q3474" s="212">
        <v>43982</v>
      </c>
      <c r="R3474" s="107">
        <v>2022</v>
      </c>
      <c r="S3474" s="107">
        <v>2005</v>
      </c>
    </row>
    <row r="3475" spans="17:19">
      <c r="Q3475" s="211">
        <v>43983</v>
      </c>
      <c r="R3475" s="106">
        <v>2023</v>
      </c>
      <c r="S3475" s="106">
        <v>2006</v>
      </c>
    </row>
    <row r="3476" spans="17:19">
      <c r="Q3476" s="211">
        <v>43984</v>
      </c>
      <c r="R3476" s="106">
        <v>2023</v>
      </c>
      <c r="S3476" s="106">
        <v>2006</v>
      </c>
    </row>
    <row r="3477" spans="17:19">
      <c r="Q3477" s="211">
        <v>43985</v>
      </c>
      <c r="R3477" s="106">
        <v>2023</v>
      </c>
      <c r="S3477" s="106">
        <v>2006</v>
      </c>
    </row>
    <row r="3478" spans="17:19">
      <c r="Q3478" s="211">
        <v>43986</v>
      </c>
      <c r="R3478" s="106">
        <v>2023</v>
      </c>
      <c r="S3478" s="106">
        <v>2006</v>
      </c>
    </row>
    <row r="3479" spans="17:19">
      <c r="Q3479" s="211">
        <v>43987</v>
      </c>
      <c r="R3479" s="106">
        <v>2023</v>
      </c>
      <c r="S3479" s="106">
        <v>2006</v>
      </c>
    </row>
    <row r="3480" spans="17:19">
      <c r="Q3480" s="211">
        <v>43988</v>
      </c>
      <c r="R3480" s="106">
        <v>2023</v>
      </c>
      <c r="S3480" s="106">
        <v>2006</v>
      </c>
    </row>
    <row r="3481" spans="17:19">
      <c r="Q3481" s="211">
        <v>43989</v>
      </c>
      <c r="R3481" s="106">
        <v>2023</v>
      </c>
      <c r="S3481" s="106">
        <v>2006</v>
      </c>
    </row>
    <row r="3482" spans="17:19">
      <c r="Q3482" s="212">
        <v>43990</v>
      </c>
      <c r="R3482" s="107">
        <v>2024</v>
      </c>
      <c r="S3482" s="107">
        <v>2006</v>
      </c>
    </row>
    <row r="3483" spans="17:19">
      <c r="Q3483" s="212">
        <v>43991</v>
      </c>
      <c r="R3483" s="107">
        <v>2024</v>
      </c>
      <c r="S3483" s="107">
        <v>2006</v>
      </c>
    </row>
    <row r="3484" spans="17:19">
      <c r="Q3484" s="212">
        <v>43992</v>
      </c>
      <c r="R3484" s="107">
        <v>2024</v>
      </c>
      <c r="S3484" s="107">
        <v>2006</v>
      </c>
    </row>
    <row r="3485" spans="17:19">
      <c r="Q3485" s="212">
        <v>43993</v>
      </c>
      <c r="R3485" s="107">
        <v>2024</v>
      </c>
      <c r="S3485" s="107">
        <v>2006</v>
      </c>
    </row>
    <row r="3486" spans="17:19">
      <c r="Q3486" s="212">
        <v>43994</v>
      </c>
      <c r="R3486" s="107">
        <v>2024</v>
      </c>
      <c r="S3486" s="107">
        <v>2006</v>
      </c>
    </row>
    <row r="3487" spans="17:19">
      <c r="Q3487" s="212">
        <v>43995</v>
      </c>
      <c r="R3487" s="107">
        <v>2024</v>
      </c>
      <c r="S3487" s="107">
        <v>2006</v>
      </c>
    </row>
    <row r="3488" spans="17:19">
      <c r="Q3488" s="212">
        <v>43996</v>
      </c>
      <c r="R3488" s="107">
        <v>2024</v>
      </c>
      <c r="S3488" s="107">
        <v>2006</v>
      </c>
    </row>
    <row r="3489" spans="17:19">
      <c r="Q3489" s="211">
        <v>43997</v>
      </c>
      <c r="R3489" s="106">
        <v>2025</v>
      </c>
      <c r="S3489" s="106">
        <v>2006</v>
      </c>
    </row>
    <row r="3490" spans="17:19">
      <c r="Q3490" s="211">
        <v>43998</v>
      </c>
      <c r="R3490" s="106">
        <v>2025</v>
      </c>
      <c r="S3490" s="106">
        <v>2006</v>
      </c>
    </row>
    <row r="3491" spans="17:19">
      <c r="Q3491" s="211">
        <v>43999</v>
      </c>
      <c r="R3491" s="106">
        <v>2025</v>
      </c>
      <c r="S3491" s="106">
        <v>2006</v>
      </c>
    </row>
    <row r="3492" spans="17:19">
      <c r="Q3492" s="211">
        <v>44000</v>
      </c>
      <c r="R3492" s="106">
        <v>2025</v>
      </c>
      <c r="S3492" s="106">
        <v>2006</v>
      </c>
    </row>
    <row r="3493" spans="17:19">
      <c r="Q3493" s="211">
        <v>44001</v>
      </c>
      <c r="R3493" s="106">
        <v>2025</v>
      </c>
      <c r="S3493" s="106">
        <v>2006</v>
      </c>
    </row>
    <row r="3494" spans="17:19">
      <c r="Q3494" s="211">
        <v>44002</v>
      </c>
      <c r="R3494" s="106">
        <v>2025</v>
      </c>
      <c r="S3494" s="106">
        <v>2006</v>
      </c>
    </row>
    <row r="3495" spans="17:19">
      <c r="Q3495" s="211">
        <v>44003</v>
      </c>
      <c r="R3495" s="106">
        <v>2025</v>
      </c>
      <c r="S3495" s="106">
        <v>2006</v>
      </c>
    </row>
    <row r="3496" spans="17:19">
      <c r="Q3496" s="212">
        <v>44004</v>
      </c>
      <c r="R3496" s="107">
        <v>2026</v>
      </c>
      <c r="S3496" s="107">
        <v>2006</v>
      </c>
    </row>
    <row r="3497" spans="17:19">
      <c r="Q3497" s="212">
        <v>44005</v>
      </c>
      <c r="R3497" s="107">
        <v>2026</v>
      </c>
      <c r="S3497" s="107">
        <v>2006</v>
      </c>
    </row>
    <row r="3498" spans="17:19">
      <c r="Q3498" s="212">
        <v>44006</v>
      </c>
      <c r="R3498" s="107">
        <v>2026</v>
      </c>
      <c r="S3498" s="107">
        <v>2006</v>
      </c>
    </row>
    <row r="3499" spans="17:19">
      <c r="Q3499" s="212">
        <v>44007</v>
      </c>
      <c r="R3499" s="107">
        <v>2026</v>
      </c>
      <c r="S3499" s="107">
        <v>2006</v>
      </c>
    </row>
    <row r="3500" spans="17:19">
      <c r="Q3500" s="212">
        <v>44008</v>
      </c>
      <c r="R3500" s="107">
        <v>2026</v>
      </c>
      <c r="S3500" s="107">
        <v>2006</v>
      </c>
    </row>
    <row r="3501" spans="17:19">
      <c r="Q3501" s="212">
        <v>44009</v>
      </c>
      <c r="R3501" s="107">
        <v>2026</v>
      </c>
      <c r="S3501" s="107">
        <v>2006</v>
      </c>
    </row>
    <row r="3502" spans="17:19">
      <c r="Q3502" s="212">
        <v>44010</v>
      </c>
      <c r="R3502" s="107">
        <v>2026</v>
      </c>
      <c r="S3502" s="107">
        <v>2006</v>
      </c>
    </row>
    <row r="3503" spans="17:19">
      <c r="Q3503" s="211">
        <v>44011</v>
      </c>
      <c r="R3503" s="106">
        <v>2027</v>
      </c>
      <c r="S3503" s="106">
        <v>2006</v>
      </c>
    </row>
    <row r="3504" spans="17:19">
      <c r="Q3504" s="211">
        <v>44012</v>
      </c>
      <c r="R3504" s="106">
        <v>2027</v>
      </c>
      <c r="S3504" s="106">
        <v>2006</v>
      </c>
    </row>
    <row r="3505" spans="17:19">
      <c r="Q3505" s="211">
        <v>44013</v>
      </c>
      <c r="R3505" s="106">
        <v>2027</v>
      </c>
      <c r="S3505" s="106">
        <v>2007</v>
      </c>
    </row>
    <row r="3506" spans="17:19">
      <c r="Q3506" s="211">
        <v>44014</v>
      </c>
      <c r="R3506" s="106">
        <v>2027</v>
      </c>
      <c r="S3506" s="106">
        <v>2007</v>
      </c>
    </row>
    <row r="3507" spans="17:19">
      <c r="Q3507" s="211">
        <v>44015</v>
      </c>
      <c r="R3507" s="106">
        <v>2027</v>
      </c>
      <c r="S3507" s="106">
        <v>2007</v>
      </c>
    </row>
    <row r="3508" spans="17:19">
      <c r="Q3508" s="211">
        <v>44016</v>
      </c>
      <c r="R3508" s="106">
        <v>2027</v>
      </c>
      <c r="S3508" s="106">
        <v>2007</v>
      </c>
    </row>
    <row r="3509" spans="17:19">
      <c r="Q3509" s="211">
        <v>44017</v>
      </c>
      <c r="R3509" s="106">
        <v>2027</v>
      </c>
      <c r="S3509" s="106">
        <v>2007</v>
      </c>
    </row>
    <row r="3510" spans="17:19">
      <c r="Q3510" s="212">
        <v>44018</v>
      </c>
      <c r="R3510" s="107">
        <v>2028</v>
      </c>
      <c r="S3510" s="107">
        <v>2007</v>
      </c>
    </row>
    <row r="3511" spans="17:19">
      <c r="Q3511" s="212">
        <v>44019</v>
      </c>
      <c r="R3511" s="107">
        <v>2028</v>
      </c>
      <c r="S3511" s="107">
        <v>2007</v>
      </c>
    </row>
    <row r="3512" spans="17:19">
      <c r="Q3512" s="212">
        <v>44020</v>
      </c>
      <c r="R3512" s="107">
        <v>2028</v>
      </c>
      <c r="S3512" s="107">
        <v>2007</v>
      </c>
    </row>
    <row r="3513" spans="17:19">
      <c r="Q3513" s="212">
        <v>44021</v>
      </c>
      <c r="R3513" s="107">
        <v>2028</v>
      </c>
      <c r="S3513" s="107">
        <v>2007</v>
      </c>
    </row>
    <row r="3514" spans="17:19">
      <c r="Q3514" s="212">
        <v>44022</v>
      </c>
      <c r="R3514" s="107">
        <v>2028</v>
      </c>
      <c r="S3514" s="107">
        <v>2007</v>
      </c>
    </row>
    <row r="3515" spans="17:19">
      <c r="Q3515" s="212">
        <v>44023</v>
      </c>
      <c r="R3515" s="107">
        <v>2028</v>
      </c>
      <c r="S3515" s="107">
        <v>2007</v>
      </c>
    </row>
    <row r="3516" spans="17:19">
      <c r="Q3516" s="212">
        <v>44024</v>
      </c>
      <c r="R3516" s="107">
        <v>2028</v>
      </c>
      <c r="S3516" s="107">
        <v>2007</v>
      </c>
    </row>
    <row r="3517" spans="17:19">
      <c r="Q3517" s="211">
        <v>44025</v>
      </c>
      <c r="R3517" s="106">
        <v>2029</v>
      </c>
      <c r="S3517" s="106">
        <v>2007</v>
      </c>
    </row>
    <row r="3518" spans="17:19">
      <c r="Q3518" s="211">
        <v>44026</v>
      </c>
      <c r="R3518" s="106">
        <v>2029</v>
      </c>
      <c r="S3518" s="106">
        <v>2007</v>
      </c>
    </row>
    <row r="3519" spans="17:19">
      <c r="Q3519" s="211">
        <v>44027</v>
      </c>
      <c r="R3519" s="106">
        <v>2029</v>
      </c>
      <c r="S3519" s="106">
        <v>2007</v>
      </c>
    </row>
    <row r="3520" spans="17:19">
      <c r="Q3520" s="211">
        <v>44028</v>
      </c>
      <c r="R3520" s="106">
        <v>2029</v>
      </c>
      <c r="S3520" s="106">
        <v>2007</v>
      </c>
    </row>
    <row r="3521" spans="17:19">
      <c r="Q3521" s="211">
        <v>44029</v>
      </c>
      <c r="R3521" s="106">
        <v>2029</v>
      </c>
      <c r="S3521" s="106">
        <v>2007</v>
      </c>
    </row>
    <row r="3522" spans="17:19">
      <c r="Q3522" s="211">
        <v>44030</v>
      </c>
      <c r="R3522" s="106">
        <v>2029</v>
      </c>
      <c r="S3522" s="106">
        <v>2007</v>
      </c>
    </row>
    <row r="3523" spans="17:19">
      <c r="Q3523" s="211">
        <v>44031</v>
      </c>
      <c r="R3523" s="106">
        <v>2029</v>
      </c>
      <c r="S3523" s="106">
        <v>2007</v>
      </c>
    </row>
    <row r="3524" spans="17:19">
      <c r="Q3524" s="212">
        <v>44032</v>
      </c>
      <c r="R3524" s="107">
        <v>2030</v>
      </c>
      <c r="S3524" s="107">
        <v>2007</v>
      </c>
    </row>
    <row r="3525" spans="17:19">
      <c r="Q3525" s="212">
        <v>44033</v>
      </c>
      <c r="R3525" s="107">
        <v>2030</v>
      </c>
      <c r="S3525" s="107">
        <v>2007</v>
      </c>
    </row>
    <row r="3526" spans="17:19">
      <c r="Q3526" s="212">
        <v>44034</v>
      </c>
      <c r="R3526" s="107">
        <v>2030</v>
      </c>
      <c r="S3526" s="107">
        <v>2007</v>
      </c>
    </row>
    <row r="3527" spans="17:19">
      <c r="Q3527" s="212">
        <v>44035</v>
      </c>
      <c r="R3527" s="107">
        <v>2030</v>
      </c>
      <c r="S3527" s="107">
        <v>2007</v>
      </c>
    </row>
    <row r="3528" spans="17:19">
      <c r="Q3528" s="212">
        <v>44036</v>
      </c>
      <c r="R3528" s="107">
        <v>2030</v>
      </c>
      <c r="S3528" s="107">
        <v>2007</v>
      </c>
    </row>
    <row r="3529" spans="17:19">
      <c r="Q3529" s="212">
        <v>44037</v>
      </c>
      <c r="R3529" s="107">
        <v>2030</v>
      </c>
      <c r="S3529" s="107">
        <v>2007</v>
      </c>
    </row>
    <row r="3530" spans="17:19">
      <c r="Q3530" s="212">
        <v>44038</v>
      </c>
      <c r="R3530" s="107">
        <v>2030</v>
      </c>
      <c r="S3530" s="107">
        <v>2007</v>
      </c>
    </row>
    <row r="3531" spans="17:19">
      <c r="Q3531" s="211">
        <v>44039</v>
      </c>
      <c r="R3531" s="106">
        <v>2031</v>
      </c>
      <c r="S3531" s="106">
        <v>2007</v>
      </c>
    </row>
    <row r="3532" spans="17:19">
      <c r="Q3532" s="211">
        <v>44040</v>
      </c>
      <c r="R3532" s="106">
        <v>2031</v>
      </c>
      <c r="S3532" s="106">
        <v>2007</v>
      </c>
    </row>
    <row r="3533" spans="17:19">
      <c r="Q3533" s="211">
        <v>44041</v>
      </c>
      <c r="R3533" s="106">
        <v>2031</v>
      </c>
      <c r="S3533" s="106">
        <v>2007</v>
      </c>
    </row>
    <row r="3534" spans="17:19">
      <c r="Q3534" s="211">
        <v>44042</v>
      </c>
      <c r="R3534" s="106">
        <v>2031</v>
      </c>
      <c r="S3534" s="106">
        <v>2007</v>
      </c>
    </row>
    <row r="3535" spans="17:19">
      <c r="Q3535" s="211">
        <v>44043</v>
      </c>
      <c r="R3535" s="106">
        <v>2031</v>
      </c>
      <c r="S3535" s="106">
        <v>2007</v>
      </c>
    </row>
    <row r="3536" spans="17:19">
      <c r="Q3536" s="211">
        <v>44044</v>
      </c>
      <c r="R3536" s="106">
        <v>2031</v>
      </c>
      <c r="S3536" s="106">
        <v>2008</v>
      </c>
    </row>
    <row r="3537" spans="17:19">
      <c r="Q3537" s="211">
        <v>44045</v>
      </c>
      <c r="R3537" s="106">
        <v>2031</v>
      </c>
      <c r="S3537" s="106">
        <v>2008</v>
      </c>
    </row>
    <row r="3538" spans="17:19">
      <c r="Q3538" s="212">
        <v>44046</v>
      </c>
      <c r="R3538" s="107">
        <v>2032</v>
      </c>
      <c r="S3538" s="107">
        <v>2008</v>
      </c>
    </row>
    <row r="3539" spans="17:19">
      <c r="Q3539" s="212">
        <v>44047</v>
      </c>
      <c r="R3539" s="107">
        <v>2032</v>
      </c>
      <c r="S3539" s="107">
        <v>2008</v>
      </c>
    </row>
    <row r="3540" spans="17:19">
      <c r="Q3540" s="212">
        <v>44048</v>
      </c>
      <c r="R3540" s="107">
        <v>2032</v>
      </c>
      <c r="S3540" s="107">
        <v>2008</v>
      </c>
    </row>
    <row r="3541" spans="17:19">
      <c r="Q3541" s="212">
        <v>44049</v>
      </c>
      <c r="R3541" s="107">
        <v>2032</v>
      </c>
      <c r="S3541" s="107">
        <v>2008</v>
      </c>
    </row>
    <row r="3542" spans="17:19">
      <c r="Q3542" s="212">
        <v>44050</v>
      </c>
      <c r="R3542" s="107">
        <v>2032</v>
      </c>
      <c r="S3542" s="107">
        <v>2008</v>
      </c>
    </row>
    <row r="3543" spans="17:19">
      <c r="Q3543" s="212">
        <v>44051</v>
      </c>
      <c r="R3543" s="107">
        <v>2032</v>
      </c>
      <c r="S3543" s="107">
        <v>2008</v>
      </c>
    </row>
    <row r="3544" spans="17:19">
      <c r="Q3544" s="212">
        <v>44052</v>
      </c>
      <c r="R3544" s="107">
        <v>2032</v>
      </c>
      <c r="S3544" s="107">
        <v>2008</v>
      </c>
    </row>
    <row r="3545" spans="17:19">
      <c r="Q3545" s="211">
        <v>44053</v>
      </c>
      <c r="R3545" s="106">
        <v>2033</v>
      </c>
      <c r="S3545" s="106">
        <v>2008</v>
      </c>
    </row>
    <row r="3546" spans="17:19">
      <c r="Q3546" s="211">
        <v>44054</v>
      </c>
      <c r="R3546" s="106">
        <v>2033</v>
      </c>
      <c r="S3546" s="106">
        <v>2008</v>
      </c>
    </row>
    <row r="3547" spans="17:19">
      <c r="Q3547" s="211">
        <v>44055</v>
      </c>
      <c r="R3547" s="106">
        <v>2033</v>
      </c>
      <c r="S3547" s="106">
        <v>2008</v>
      </c>
    </row>
    <row r="3548" spans="17:19">
      <c r="Q3548" s="211">
        <v>44056</v>
      </c>
      <c r="R3548" s="106">
        <v>2033</v>
      </c>
      <c r="S3548" s="106">
        <v>2008</v>
      </c>
    </row>
    <row r="3549" spans="17:19">
      <c r="Q3549" s="211">
        <v>44057</v>
      </c>
      <c r="R3549" s="106">
        <v>2033</v>
      </c>
      <c r="S3549" s="106">
        <v>2008</v>
      </c>
    </row>
    <row r="3550" spans="17:19">
      <c r="Q3550" s="211">
        <v>44058</v>
      </c>
      <c r="R3550" s="106">
        <v>2033</v>
      </c>
      <c r="S3550" s="106">
        <v>2008</v>
      </c>
    </row>
    <row r="3551" spans="17:19">
      <c r="Q3551" s="211">
        <v>44059</v>
      </c>
      <c r="R3551" s="106">
        <v>2033</v>
      </c>
      <c r="S3551" s="106">
        <v>2008</v>
      </c>
    </row>
    <row r="3552" spans="17:19">
      <c r="Q3552" s="212">
        <v>44060</v>
      </c>
      <c r="R3552" s="107">
        <v>2034</v>
      </c>
      <c r="S3552" s="107">
        <v>2008</v>
      </c>
    </row>
    <row r="3553" spans="17:19">
      <c r="Q3553" s="212">
        <v>44061</v>
      </c>
      <c r="R3553" s="107">
        <v>2034</v>
      </c>
      <c r="S3553" s="107">
        <v>2008</v>
      </c>
    </row>
    <row r="3554" spans="17:19">
      <c r="Q3554" s="212">
        <v>44062</v>
      </c>
      <c r="R3554" s="107">
        <v>2034</v>
      </c>
      <c r="S3554" s="107">
        <v>2008</v>
      </c>
    </row>
    <row r="3555" spans="17:19">
      <c r="Q3555" s="212">
        <v>44063</v>
      </c>
      <c r="R3555" s="107">
        <v>2034</v>
      </c>
      <c r="S3555" s="107">
        <v>2008</v>
      </c>
    </row>
    <row r="3556" spans="17:19">
      <c r="Q3556" s="212">
        <v>44064</v>
      </c>
      <c r="R3556" s="107">
        <v>2034</v>
      </c>
      <c r="S3556" s="107">
        <v>2008</v>
      </c>
    </row>
    <row r="3557" spans="17:19">
      <c r="Q3557" s="212">
        <v>44065</v>
      </c>
      <c r="R3557" s="107">
        <v>2034</v>
      </c>
      <c r="S3557" s="107">
        <v>2008</v>
      </c>
    </row>
    <row r="3558" spans="17:19">
      <c r="Q3558" s="212">
        <v>44066</v>
      </c>
      <c r="R3558" s="107">
        <v>2034</v>
      </c>
      <c r="S3558" s="107">
        <v>2008</v>
      </c>
    </row>
    <row r="3559" spans="17:19">
      <c r="Q3559" s="211">
        <v>44067</v>
      </c>
      <c r="R3559" s="106">
        <v>2035</v>
      </c>
      <c r="S3559" s="106">
        <v>2008</v>
      </c>
    </row>
    <row r="3560" spans="17:19">
      <c r="Q3560" s="211">
        <v>44068</v>
      </c>
      <c r="R3560" s="106">
        <v>2035</v>
      </c>
      <c r="S3560" s="106">
        <v>2008</v>
      </c>
    </row>
    <row r="3561" spans="17:19">
      <c r="Q3561" s="211">
        <v>44069</v>
      </c>
      <c r="R3561" s="106">
        <v>2035</v>
      </c>
      <c r="S3561" s="106">
        <v>2008</v>
      </c>
    </row>
    <row r="3562" spans="17:19">
      <c r="Q3562" s="211">
        <v>44070</v>
      </c>
      <c r="R3562" s="106">
        <v>2035</v>
      </c>
      <c r="S3562" s="106">
        <v>2008</v>
      </c>
    </row>
    <row r="3563" spans="17:19">
      <c r="Q3563" s="211">
        <v>44071</v>
      </c>
      <c r="R3563" s="106">
        <v>2035</v>
      </c>
      <c r="S3563" s="106">
        <v>2008</v>
      </c>
    </row>
    <row r="3564" spans="17:19">
      <c r="Q3564" s="211">
        <v>44072</v>
      </c>
      <c r="R3564" s="106">
        <v>2035</v>
      </c>
      <c r="S3564" s="106">
        <v>2008</v>
      </c>
    </row>
    <row r="3565" spans="17:19">
      <c r="Q3565" s="211">
        <v>44073</v>
      </c>
      <c r="R3565" s="106">
        <v>2035</v>
      </c>
      <c r="S3565" s="106">
        <v>2008</v>
      </c>
    </row>
    <row r="3566" spans="17:19">
      <c r="Q3566" s="212">
        <v>44074</v>
      </c>
      <c r="R3566" s="107">
        <v>2036</v>
      </c>
      <c r="S3566" s="107">
        <v>2008</v>
      </c>
    </row>
    <row r="3567" spans="17:19">
      <c r="Q3567" s="212">
        <v>44075</v>
      </c>
      <c r="R3567" s="107">
        <v>2036</v>
      </c>
      <c r="S3567" s="107">
        <v>2009</v>
      </c>
    </row>
    <row r="3568" spans="17:19">
      <c r="Q3568" s="212">
        <v>44076</v>
      </c>
      <c r="R3568" s="107">
        <v>2036</v>
      </c>
      <c r="S3568" s="107">
        <v>2009</v>
      </c>
    </row>
    <row r="3569" spans="17:19">
      <c r="Q3569" s="212">
        <v>44077</v>
      </c>
      <c r="R3569" s="107">
        <v>2036</v>
      </c>
      <c r="S3569" s="107">
        <v>2009</v>
      </c>
    </row>
    <row r="3570" spans="17:19">
      <c r="Q3570" s="212">
        <v>44078</v>
      </c>
      <c r="R3570" s="107">
        <v>2036</v>
      </c>
      <c r="S3570" s="107">
        <v>2009</v>
      </c>
    </row>
    <row r="3571" spans="17:19">
      <c r="Q3571" s="212">
        <v>44079</v>
      </c>
      <c r="R3571" s="107">
        <v>2036</v>
      </c>
      <c r="S3571" s="107">
        <v>2009</v>
      </c>
    </row>
    <row r="3572" spans="17:19">
      <c r="Q3572" s="212">
        <v>44080</v>
      </c>
      <c r="R3572" s="107">
        <v>2036</v>
      </c>
      <c r="S3572" s="107">
        <v>2009</v>
      </c>
    </row>
    <row r="3573" spans="17:19">
      <c r="Q3573" s="211">
        <v>44081</v>
      </c>
      <c r="R3573" s="106">
        <v>2037</v>
      </c>
      <c r="S3573" s="106">
        <v>2009</v>
      </c>
    </row>
    <row r="3574" spans="17:19">
      <c r="Q3574" s="211">
        <v>44082</v>
      </c>
      <c r="R3574" s="106">
        <v>2037</v>
      </c>
      <c r="S3574" s="106">
        <v>2009</v>
      </c>
    </row>
    <row r="3575" spans="17:19">
      <c r="Q3575" s="211">
        <v>44083</v>
      </c>
      <c r="R3575" s="106">
        <v>2037</v>
      </c>
      <c r="S3575" s="106">
        <v>2009</v>
      </c>
    </row>
    <row r="3576" spans="17:19">
      <c r="Q3576" s="211">
        <v>44084</v>
      </c>
      <c r="R3576" s="106">
        <v>2037</v>
      </c>
      <c r="S3576" s="106">
        <v>2009</v>
      </c>
    </row>
    <row r="3577" spans="17:19">
      <c r="Q3577" s="211">
        <v>44085</v>
      </c>
      <c r="R3577" s="106">
        <v>2037</v>
      </c>
      <c r="S3577" s="106">
        <v>2009</v>
      </c>
    </row>
    <row r="3578" spans="17:19">
      <c r="Q3578" s="211">
        <v>44086</v>
      </c>
      <c r="R3578" s="106">
        <v>2037</v>
      </c>
      <c r="S3578" s="106">
        <v>2009</v>
      </c>
    </row>
    <row r="3579" spans="17:19">
      <c r="Q3579" s="211">
        <v>44087</v>
      </c>
      <c r="R3579" s="106">
        <v>2037</v>
      </c>
      <c r="S3579" s="106">
        <v>2009</v>
      </c>
    </row>
    <row r="3580" spans="17:19">
      <c r="Q3580" s="212">
        <v>44088</v>
      </c>
      <c r="R3580" s="107">
        <v>2038</v>
      </c>
      <c r="S3580" s="107">
        <v>2009</v>
      </c>
    </row>
    <row r="3581" spans="17:19">
      <c r="Q3581" s="212">
        <v>44089</v>
      </c>
      <c r="R3581" s="107">
        <v>2038</v>
      </c>
      <c r="S3581" s="107">
        <v>2009</v>
      </c>
    </row>
    <row r="3582" spans="17:19">
      <c r="Q3582" s="212">
        <v>44090</v>
      </c>
      <c r="R3582" s="107">
        <v>2038</v>
      </c>
      <c r="S3582" s="107">
        <v>2009</v>
      </c>
    </row>
    <row r="3583" spans="17:19">
      <c r="Q3583" s="212">
        <v>44091</v>
      </c>
      <c r="R3583" s="107">
        <v>2038</v>
      </c>
      <c r="S3583" s="107">
        <v>2009</v>
      </c>
    </row>
    <row r="3584" spans="17:19">
      <c r="Q3584" s="212">
        <v>44092</v>
      </c>
      <c r="R3584" s="107">
        <v>2038</v>
      </c>
      <c r="S3584" s="107">
        <v>2009</v>
      </c>
    </row>
    <row r="3585" spans="17:19">
      <c r="Q3585" s="212">
        <v>44093</v>
      </c>
      <c r="R3585" s="107">
        <v>2038</v>
      </c>
      <c r="S3585" s="107">
        <v>2009</v>
      </c>
    </row>
    <row r="3586" spans="17:19">
      <c r="Q3586" s="212">
        <v>44094</v>
      </c>
      <c r="R3586" s="107">
        <v>2038</v>
      </c>
      <c r="S3586" s="107">
        <v>2009</v>
      </c>
    </row>
    <row r="3587" spans="17:19">
      <c r="Q3587" s="211">
        <v>44095</v>
      </c>
      <c r="R3587" s="106">
        <v>2039</v>
      </c>
      <c r="S3587" s="106">
        <v>2009</v>
      </c>
    </row>
    <row r="3588" spans="17:19">
      <c r="Q3588" s="211">
        <v>44096</v>
      </c>
      <c r="R3588" s="106">
        <v>2039</v>
      </c>
      <c r="S3588" s="106">
        <v>2009</v>
      </c>
    </row>
    <row r="3589" spans="17:19">
      <c r="Q3589" s="211">
        <v>44097</v>
      </c>
      <c r="R3589" s="106">
        <v>2039</v>
      </c>
      <c r="S3589" s="106">
        <v>2009</v>
      </c>
    </row>
    <row r="3590" spans="17:19">
      <c r="Q3590" s="211">
        <v>44098</v>
      </c>
      <c r="R3590" s="106">
        <v>2039</v>
      </c>
      <c r="S3590" s="106">
        <v>2009</v>
      </c>
    </row>
    <row r="3591" spans="17:19">
      <c r="Q3591" s="211">
        <v>44099</v>
      </c>
      <c r="R3591" s="106">
        <v>2039</v>
      </c>
      <c r="S3591" s="106">
        <v>2009</v>
      </c>
    </row>
    <row r="3592" spans="17:19">
      <c r="Q3592" s="211">
        <v>44100</v>
      </c>
      <c r="R3592" s="106">
        <v>2039</v>
      </c>
      <c r="S3592" s="106">
        <v>2009</v>
      </c>
    </row>
    <row r="3593" spans="17:19">
      <c r="Q3593" s="211">
        <v>44101</v>
      </c>
      <c r="R3593" s="106">
        <v>2039</v>
      </c>
      <c r="S3593" s="106">
        <v>2009</v>
      </c>
    </row>
    <row r="3594" spans="17:19">
      <c r="Q3594" s="212">
        <v>44102</v>
      </c>
      <c r="R3594" s="107">
        <v>2040</v>
      </c>
      <c r="S3594" s="107">
        <v>2009</v>
      </c>
    </row>
    <row r="3595" spans="17:19">
      <c r="Q3595" s="212">
        <v>44103</v>
      </c>
      <c r="R3595" s="107">
        <v>2040</v>
      </c>
      <c r="S3595" s="107">
        <v>2009</v>
      </c>
    </row>
    <row r="3596" spans="17:19">
      <c r="Q3596" s="212">
        <v>44104</v>
      </c>
      <c r="R3596" s="107">
        <v>2040</v>
      </c>
      <c r="S3596" s="107">
        <v>2009</v>
      </c>
    </row>
    <row r="3597" spans="17:19">
      <c r="Q3597" s="212">
        <v>44105</v>
      </c>
      <c r="R3597" s="107">
        <v>2040</v>
      </c>
      <c r="S3597" s="107">
        <v>2010</v>
      </c>
    </row>
    <row r="3598" spans="17:19">
      <c r="Q3598" s="212">
        <v>44106</v>
      </c>
      <c r="R3598" s="107">
        <v>2040</v>
      </c>
      <c r="S3598" s="107">
        <v>2010</v>
      </c>
    </row>
    <row r="3599" spans="17:19">
      <c r="Q3599" s="212">
        <v>44107</v>
      </c>
      <c r="R3599" s="107">
        <v>2040</v>
      </c>
      <c r="S3599" s="107">
        <v>2010</v>
      </c>
    </row>
    <row r="3600" spans="17:19">
      <c r="Q3600" s="212">
        <v>44108</v>
      </c>
      <c r="R3600" s="107">
        <v>2040</v>
      </c>
      <c r="S3600" s="107">
        <v>2010</v>
      </c>
    </row>
    <row r="3601" spans="17:19">
      <c r="Q3601" s="211">
        <v>44109</v>
      </c>
      <c r="R3601" s="106">
        <v>2041</v>
      </c>
      <c r="S3601" s="106">
        <v>2010</v>
      </c>
    </row>
    <row r="3602" spans="17:19">
      <c r="Q3602" s="211">
        <v>44110</v>
      </c>
      <c r="R3602" s="106">
        <v>2041</v>
      </c>
      <c r="S3602" s="106">
        <v>2010</v>
      </c>
    </row>
    <row r="3603" spans="17:19">
      <c r="Q3603" s="211">
        <v>44111</v>
      </c>
      <c r="R3603" s="106">
        <v>2041</v>
      </c>
      <c r="S3603" s="106">
        <v>2010</v>
      </c>
    </row>
    <row r="3604" spans="17:19">
      <c r="Q3604" s="211">
        <v>44112</v>
      </c>
      <c r="R3604" s="106">
        <v>2041</v>
      </c>
      <c r="S3604" s="106">
        <v>2010</v>
      </c>
    </row>
    <row r="3605" spans="17:19">
      <c r="Q3605" s="211">
        <v>44113</v>
      </c>
      <c r="R3605" s="106">
        <v>2041</v>
      </c>
      <c r="S3605" s="106">
        <v>2010</v>
      </c>
    </row>
    <row r="3606" spans="17:19">
      <c r="Q3606" s="211">
        <v>44114</v>
      </c>
      <c r="R3606" s="106">
        <v>2041</v>
      </c>
      <c r="S3606" s="106">
        <v>2010</v>
      </c>
    </row>
    <row r="3607" spans="17:19">
      <c r="Q3607" s="211">
        <v>44115</v>
      </c>
      <c r="R3607" s="106">
        <v>2041</v>
      </c>
      <c r="S3607" s="106">
        <v>2010</v>
      </c>
    </row>
    <row r="3608" spans="17:19">
      <c r="Q3608" s="212">
        <v>44116</v>
      </c>
      <c r="R3608" s="107">
        <v>2042</v>
      </c>
      <c r="S3608" s="107">
        <v>2010</v>
      </c>
    </row>
    <row r="3609" spans="17:19">
      <c r="Q3609" s="212">
        <v>44117</v>
      </c>
      <c r="R3609" s="107">
        <v>2042</v>
      </c>
      <c r="S3609" s="107">
        <v>2010</v>
      </c>
    </row>
    <row r="3610" spans="17:19">
      <c r="Q3610" s="212">
        <v>44118</v>
      </c>
      <c r="R3610" s="107">
        <v>2042</v>
      </c>
      <c r="S3610" s="107">
        <v>2010</v>
      </c>
    </row>
    <row r="3611" spans="17:19">
      <c r="Q3611" s="212">
        <v>44119</v>
      </c>
      <c r="R3611" s="107">
        <v>2042</v>
      </c>
      <c r="S3611" s="107">
        <v>2010</v>
      </c>
    </row>
    <row r="3612" spans="17:19">
      <c r="Q3612" s="212">
        <v>44120</v>
      </c>
      <c r="R3612" s="107">
        <v>2042</v>
      </c>
      <c r="S3612" s="107">
        <v>2010</v>
      </c>
    </row>
    <row r="3613" spans="17:19">
      <c r="Q3613" s="212">
        <v>44121</v>
      </c>
      <c r="R3613" s="107">
        <v>2042</v>
      </c>
      <c r="S3613" s="107">
        <v>2010</v>
      </c>
    </row>
    <row r="3614" spans="17:19">
      <c r="Q3614" s="212">
        <v>44122</v>
      </c>
      <c r="R3614" s="107">
        <v>2042</v>
      </c>
      <c r="S3614" s="107">
        <v>2010</v>
      </c>
    </row>
    <row r="3615" spans="17:19">
      <c r="Q3615" s="211">
        <v>44123</v>
      </c>
      <c r="R3615" s="106">
        <v>2043</v>
      </c>
      <c r="S3615" s="106">
        <v>2010</v>
      </c>
    </row>
    <row r="3616" spans="17:19">
      <c r="Q3616" s="211">
        <v>44124</v>
      </c>
      <c r="R3616" s="106">
        <v>2043</v>
      </c>
      <c r="S3616" s="106">
        <v>2010</v>
      </c>
    </row>
    <row r="3617" spans="17:19">
      <c r="Q3617" s="211">
        <v>44125</v>
      </c>
      <c r="R3617" s="106">
        <v>2043</v>
      </c>
      <c r="S3617" s="106">
        <v>2010</v>
      </c>
    </row>
    <row r="3618" spans="17:19">
      <c r="Q3618" s="211">
        <v>44126</v>
      </c>
      <c r="R3618" s="106">
        <v>2043</v>
      </c>
      <c r="S3618" s="106">
        <v>2010</v>
      </c>
    </row>
    <row r="3619" spans="17:19">
      <c r="Q3619" s="211">
        <v>44127</v>
      </c>
      <c r="R3619" s="106">
        <v>2043</v>
      </c>
      <c r="S3619" s="106">
        <v>2010</v>
      </c>
    </row>
    <row r="3620" spans="17:19">
      <c r="Q3620" s="211">
        <v>44128</v>
      </c>
      <c r="R3620" s="106">
        <v>2043</v>
      </c>
      <c r="S3620" s="106">
        <v>2010</v>
      </c>
    </row>
    <row r="3621" spans="17:19">
      <c r="Q3621" s="211">
        <v>44129</v>
      </c>
      <c r="R3621" s="106">
        <v>2043</v>
      </c>
      <c r="S3621" s="106">
        <v>2010</v>
      </c>
    </row>
    <row r="3622" spans="17:19">
      <c r="Q3622" s="212">
        <v>44130</v>
      </c>
      <c r="R3622" s="107">
        <v>2044</v>
      </c>
      <c r="S3622" s="107">
        <v>2010</v>
      </c>
    </row>
    <row r="3623" spans="17:19">
      <c r="Q3623" s="212">
        <v>44131</v>
      </c>
      <c r="R3623" s="107">
        <v>2044</v>
      </c>
      <c r="S3623" s="107">
        <v>2010</v>
      </c>
    </row>
    <row r="3624" spans="17:19">
      <c r="Q3624" s="212">
        <v>44132</v>
      </c>
      <c r="R3624" s="107">
        <v>2044</v>
      </c>
      <c r="S3624" s="107">
        <v>2010</v>
      </c>
    </row>
    <row r="3625" spans="17:19">
      <c r="Q3625" s="212">
        <v>44133</v>
      </c>
      <c r="R3625" s="107">
        <v>2044</v>
      </c>
      <c r="S3625" s="107">
        <v>2010</v>
      </c>
    </row>
    <row r="3626" spans="17:19">
      <c r="Q3626" s="212">
        <v>44134</v>
      </c>
      <c r="R3626" s="107">
        <v>2044</v>
      </c>
      <c r="S3626" s="107">
        <v>2010</v>
      </c>
    </row>
    <row r="3627" spans="17:19">
      <c r="Q3627" s="212">
        <v>44135</v>
      </c>
      <c r="R3627" s="107">
        <v>2044</v>
      </c>
      <c r="S3627" s="107">
        <v>2010</v>
      </c>
    </row>
    <row r="3628" spans="17:19">
      <c r="Q3628" s="212">
        <v>44136</v>
      </c>
      <c r="R3628" s="107">
        <v>2044</v>
      </c>
      <c r="S3628" s="107">
        <v>2011</v>
      </c>
    </row>
    <row r="3629" spans="17:19">
      <c r="Q3629" s="211">
        <v>44137</v>
      </c>
      <c r="R3629" s="106">
        <v>2045</v>
      </c>
      <c r="S3629" s="106">
        <v>2011</v>
      </c>
    </row>
    <row r="3630" spans="17:19">
      <c r="Q3630" s="211">
        <v>44138</v>
      </c>
      <c r="R3630" s="106">
        <v>2045</v>
      </c>
      <c r="S3630" s="106">
        <v>2011</v>
      </c>
    </row>
    <row r="3631" spans="17:19">
      <c r="Q3631" s="211">
        <v>44139</v>
      </c>
      <c r="R3631" s="106">
        <v>2045</v>
      </c>
      <c r="S3631" s="106">
        <v>2011</v>
      </c>
    </row>
    <row r="3632" spans="17:19">
      <c r="Q3632" s="211">
        <v>44140</v>
      </c>
      <c r="R3632" s="106">
        <v>2045</v>
      </c>
      <c r="S3632" s="106">
        <v>2011</v>
      </c>
    </row>
    <row r="3633" spans="17:19">
      <c r="Q3633" s="211">
        <v>44141</v>
      </c>
      <c r="R3633" s="106">
        <v>2045</v>
      </c>
      <c r="S3633" s="106">
        <v>2011</v>
      </c>
    </row>
    <row r="3634" spans="17:19">
      <c r="Q3634" s="211">
        <v>44142</v>
      </c>
      <c r="R3634" s="106">
        <v>2045</v>
      </c>
      <c r="S3634" s="106">
        <v>2011</v>
      </c>
    </row>
    <row r="3635" spans="17:19">
      <c r="Q3635" s="211">
        <v>44143</v>
      </c>
      <c r="R3635" s="106">
        <v>2045</v>
      </c>
      <c r="S3635" s="106">
        <v>2011</v>
      </c>
    </row>
    <row r="3636" spans="17:19">
      <c r="Q3636" s="212">
        <v>44144</v>
      </c>
      <c r="R3636" s="107">
        <v>2046</v>
      </c>
      <c r="S3636" s="107">
        <v>2011</v>
      </c>
    </row>
    <row r="3637" spans="17:19">
      <c r="Q3637" s="212">
        <v>44145</v>
      </c>
      <c r="R3637" s="107">
        <v>2046</v>
      </c>
      <c r="S3637" s="107">
        <v>2011</v>
      </c>
    </row>
    <row r="3638" spans="17:19">
      <c r="Q3638" s="212">
        <v>44146</v>
      </c>
      <c r="R3638" s="107">
        <v>2046</v>
      </c>
      <c r="S3638" s="107">
        <v>2011</v>
      </c>
    </row>
    <row r="3639" spans="17:19">
      <c r="Q3639" s="212">
        <v>44147</v>
      </c>
      <c r="R3639" s="107">
        <v>2046</v>
      </c>
      <c r="S3639" s="107">
        <v>2011</v>
      </c>
    </row>
    <row r="3640" spans="17:19">
      <c r="Q3640" s="212">
        <v>44148</v>
      </c>
      <c r="R3640" s="107">
        <v>2046</v>
      </c>
      <c r="S3640" s="107">
        <v>2011</v>
      </c>
    </row>
    <row r="3641" spans="17:19">
      <c r="Q3641" s="212">
        <v>44149</v>
      </c>
      <c r="R3641" s="107">
        <v>2046</v>
      </c>
      <c r="S3641" s="107">
        <v>2011</v>
      </c>
    </row>
    <row r="3642" spans="17:19">
      <c r="Q3642" s="212">
        <v>44150</v>
      </c>
      <c r="R3642" s="107">
        <v>2046</v>
      </c>
      <c r="S3642" s="107">
        <v>2011</v>
      </c>
    </row>
    <row r="3643" spans="17:19">
      <c r="Q3643" s="211">
        <v>44151</v>
      </c>
      <c r="R3643" s="106">
        <v>2047</v>
      </c>
      <c r="S3643" s="106">
        <v>2011</v>
      </c>
    </row>
    <row r="3644" spans="17:19">
      <c r="Q3644" s="211">
        <v>44152</v>
      </c>
      <c r="R3644" s="106">
        <v>2047</v>
      </c>
      <c r="S3644" s="106">
        <v>2011</v>
      </c>
    </row>
    <row r="3645" spans="17:19">
      <c r="Q3645" s="211">
        <v>44153</v>
      </c>
      <c r="R3645" s="106">
        <v>2047</v>
      </c>
      <c r="S3645" s="106">
        <v>2011</v>
      </c>
    </row>
    <row r="3646" spans="17:19">
      <c r="Q3646" s="211">
        <v>44154</v>
      </c>
      <c r="R3646" s="106">
        <v>2047</v>
      </c>
      <c r="S3646" s="106">
        <v>2011</v>
      </c>
    </row>
    <row r="3647" spans="17:19">
      <c r="Q3647" s="211">
        <v>44155</v>
      </c>
      <c r="R3647" s="106">
        <v>2047</v>
      </c>
      <c r="S3647" s="106">
        <v>2011</v>
      </c>
    </row>
    <row r="3648" spans="17:19">
      <c r="Q3648" s="211">
        <v>44156</v>
      </c>
      <c r="R3648" s="106">
        <v>2047</v>
      </c>
      <c r="S3648" s="106">
        <v>2011</v>
      </c>
    </row>
    <row r="3649" spans="17:19">
      <c r="Q3649" s="211">
        <v>44157</v>
      </c>
      <c r="R3649" s="106">
        <v>2047</v>
      </c>
      <c r="S3649" s="106">
        <v>2011</v>
      </c>
    </row>
    <row r="3650" spans="17:19">
      <c r="Q3650" s="212">
        <v>44158</v>
      </c>
      <c r="R3650" s="107">
        <v>2048</v>
      </c>
      <c r="S3650" s="107">
        <v>2011</v>
      </c>
    </row>
    <row r="3651" spans="17:19">
      <c r="Q3651" s="212">
        <v>44159</v>
      </c>
      <c r="R3651" s="107">
        <v>2048</v>
      </c>
      <c r="S3651" s="107">
        <v>2011</v>
      </c>
    </row>
    <row r="3652" spans="17:19">
      <c r="Q3652" s="212">
        <v>44160</v>
      </c>
      <c r="R3652" s="107">
        <v>2048</v>
      </c>
      <c r="S3652" s="107">
        <v>2011</v>
      </c>
    </row>
    <row r="3653" spans="17:19">
      <c r="Q3653" s="212">
        <v>44161</v>
      </c>
      <c r="R3653" s="107">
        <v>2048</v>
      </c>
      <c r="S3653" s="107">
        <v>2011</v>
      </c>
    </row>
    <row r="3654" spans="17:19">
      <c r="Q3654" s="212">
        <v>44162</v>
      </c>
      <c r="R3654" s="107">
        <v>2048</v>
      </c>
      <c r="S3654" s="107">
        <v>2011</v>
      </c>
    </row>
    <row r="3655" spans="17:19">
      <c r="Q3655" s="212">
        <v>44163</v>
      </c>
      <c r="R3655" s="107">
        <v>2048</v>
      </c>
      <c r="S3655" s="107">
        <v>2011</v>
      </c>
    </row>
    <row r="3656" spans="17:19">
      <c r="Q3656" s="212">
        <v>44164</v>
      </c>
      <c r="R3656" s="107">
        <v>2048</v>
      </c>
      <c r="S3656" s="107">
        <v>2011</v>
      </c>
    </row>
    <row r="3657" spans="17:19">
      <c r="Q3657" s="211">
        <v>44165</v>
      </c>
      <c r="R3657" s="106">
        <v>2049</v>
      </c>
      <c r="S3657" s="106">
        <v>2011</v>
      </c>
    </row>
    <row r="3658" spans="17:19">
      <c r="Q3658" s="211">
        <v>44166</v>
      </c>
      <c r="R3658" s="106">
        <v>2049</v>
      </c>
      <c r="S3658" s="106">
        <v>2012</v>
      </c>
    </row>
    <row r="3659" spans="17:19">
      <c r="Q3659" s="211">
        <v>44167</v>
      </c>
      <c r="R3659" s="106">
        <v>2049</v>
      </c>
      <c r="S3659" s="106">
        <v>2012</v>
      </c>
    </row>
    <row r="3660" spans="17:19">
      <c r="Q3660" s="211">
        <v>44168</v>
      </c>
      <c r="R3660" s="106">
        <v>2049</v>
      </c>
      <c r="S3660" s="106">
        <v>2012</v>
      </c>
    </row>
    <row r="3661" spans="17:19">
      <c r="Q3661" s="211">
        <v>44169</v>
      </c>
      <c r="R3661" s="106">
        <v>2049</v>
      </c>
      <c r="S3661" s="106">
        <v>2012</v>
      </c>
    </row>
    <row r="3662" spans="17:19">
      <c r="Q3662" s="211">
        <v>44170</v>
      </c>
      <c r="R3662" s="106">
        <v>2049</v>
      </c>
      <c r="S3662" s="106">
        <v>2012</v>
      </c>
    </row>
    <row r="3663" spans="17:19">
      <c r="Q3663" s="211">
        <v>44171</v>
      </c>
      <c r="R3663" s="106">
        <v>2049</v>
      </c>
      <c r="S3663" s="106">
        <v>2012</v>
      </c>
    </row>
    <row r="3664" spans="17:19">
      <c r="Q3664" s="212">
        <v>44172</v>
      </c>
      <c r="R3664" s="107">
        <v>2050</v>
      </c>
      <c r="S3664" s="107">
        <v>2012</v>
      </c>
    </row>
    <row r="3665" spans="17:19">
      <c r="Q3665" s="212">
        <v>44173</v>
      </c>
      <c r="R3665" s="107">
        <v>2050</v>
      </c>
      <c r="S3665" s="107">
        <v>2012</v>
      </c>
    </row>
    <row r="3666" spans="17:19">
      <c r="Q3666" s="212">
        <v>44174</v>
      </c>
      <c r="R3666" s="107">
        <v>2050</v>
      </c>
      <c r="S3666" s="107">
        <v>2012</v>
      </c>
    </row>
    <row r="3667" spans="17:19">
      <c r="Q3667" s="212">
        <v>44175</v>
      </c>
      <c r="R3667" s="107">
        <v>2050</v>
      </c>
      <c r="S3667" s="107">
        <v>2012</v>
      </c>
    </row>
    <row r="3668" spans="17:19">
      <c r="Q3668" s="212">
        <v>44176</v>
      </c>
      <c r="R3668" s="107">
        <v>2050</v>
      </c>
      <c r="S3668" s="107">
        <v>2012</v>
      </c>
    </row>
    <row r="3669" spans="17:19">
      <c r="Q3669" s="212">
        <v>44177</v>
      </c>
      <c r="R3669" s="107">
        <v>2050</v>
      </c>
      <c r="S3669" s="107">
        <v>2012</v>
      </c>
    </row>
    <row r="3670" spans="17:19">
      <c r="Q3670" s="212">
        <v>44178</v>
      </c>
      <c r="R3670" s="107">
        <v>2050</v>
      </c>
      <c r="S3670" s="107">
        <v>2012</v>
      </c>
    </row>
    <row r="3671" spans="17:19">
      <c r="Q3671" s="211">
        <v>44179</v>
      </c>
      <c r="R3671" s="106">
        <v>2051</v>
      </c>
      <c r="S3671" s="106">
        <v>2012</v>
      </c>
    </row>
    <row r="3672" spans="17:19">
      <c r="Q3672" s="211">
        <v>44180</v>
      </c>
      <c r="R3672" s="106">
        <v>2051</v>
      </c>
      <c r="S3672" s="106">
        <v>2012</v>
      </c>
    </row>
    <row r="3673" spans="17:19">
      <c r="Q3673" s="211">
        <v>44181</v>
      </c>
      <c r="R3673" s="106">
        <v>2051</v>
      </c>
      <c r="S3673" s="106">
        <v>2012</v>
      </c>
    </row>
    <row r="3674" spans="17:19">
      <c r="Q3674" s="211">
        <v>44182</v>
      </c>
      <c r="R3674" s="106">
        <v>2051</v>
      </c>
      <c r="S3674" s="106">
        <v>2012</v>
      </c>
    </row>
    <row r="3675" spans="17:19">
      <c r="Q3675" s="211">
        <v>44183</v>
      </c>
      <c r="R3675" s="106">
        <v>2051</v>
      </c>
      <c r="S3675" s="106">
        <v>2012</v>
      </c>
    </row>
    <row r="3676" spans="17:19">
      <c r="Q3676" s="211">
        <v>44184</v>
      </c>
      <c r="R3676" s="106">
        <v>2051</v>
      </c>
      <c r="S3676" s="106">
        <v>2012</v>
      </c>
    </row>
    <row r="3677" spans="17:19">
      <c r="Q3677" s="211">
        <v>44185</v>
      </c>
      <c r="R3677" s="106">
        <v>2051</v>
      </c>
      <c r="S3677" s="106">
        <v>2012</v>
      </c>
    </row>
    <row r="3678" spans="17:19">
      <c r="Q3678" s="212">
        <v>44186</v>
      </c>
      <c r="R3678" s="107">
        <v>2052</v>
      </c>
      <c r="S3678" s="107">
        <v>2012</v>
      </c>
    </row>
    <row r="3679" spans="17:19">
      <c r="Q3679" s="212">
        <v>44187</v>
      </c>
      <c r="R3679" s="107">
        <v>2052</v>
      </c>
      <c r="S3679" s="107">
        <v>2012</v>
      </c>
    </row>
    <row r="3680" spans="17:19">
      <c r="Q3680" s="212">
        <v>44188</v>
      </c>
      <c r="R3680" s="107">
        <v>2052</v>
      </c>
      <c r="S3680" s="107">
        <v>2012</v>
      </c>
    </row>
    <row r="3681" spans="17:19">
      <c r="Q3681" s="212">
        <v>44189</v>
      </c>
      <c r="R3681" s="107">
        <v>2052</v>
      </c>
      <c r="S3681" s="107">
        <v>2012</v>
      </c>
    </row>
    <row r="3682" spans="17:19">
      <c r="Q3682" s="212">
        <v>44190</v>
      </c>
      <c r="R3682" s="107">
        <v>2052</v>
      </c>
      <c r="S3682" s="107">
        <v>2012</v>
      </c>
    </row>
    <row r="3683" spans="17:19">
      <c r="Q3683" s="212">
        <v>44191</v>
      </c>
      <c r="R3683" s="107">
        <v>2052</v>
      </c>
      <c r="S3683" s="107">
        <v>2012</v>
      </c>
    </row>
    <row r="3684" spans="17:19">
      <c r="Q3684" s="212">
        <v>44192</v>
      </c>
      <c r="R3684" s="107">
        <v>2052</v>
      </c>
      <c r="S3684" s="107">
        <v>2012</v>
      </c>
    </row>
    <row r="3685" spans="17:19">
      <c r="Q3685" s="211">
        <v>44193</v>
      </c>
      <c r="R3685" s="106">
        <v>2053</v>
      </c>
      <c r="S3685" s="106">
        <v>2012</v>
      </c>
    </row>
    <row r="3686" spans="17:19">
      <c r="Q3686" s="211">
        <v>44194</v>
      </c>
      <c r="R3686" s="106">
        <v>2053</v>
      </c>
      <c r="S3686" s="106">
        <v>2012</v>
      </c>
    </row>
    <row r="3687" spans="17:19">
      <c r="Q3687" s="211">
        <v>44195</v>
      </c>
      <c r="R3687" s="106">
        <v>2053</v>
      </c>
      <c r="S3687" s="106">
        <v>2012</v>
      </c>
    </row>
    <row r="3688" spans="17:19">
      <c r="Q3688" s="211">
        <v>44196</v>
      </c>
      <c r="R3688" s="106">
        <v>2053</v>
      </c>
      <c r="S3688" s="106">
        <v>2012</v>
      </c>
    </row>
    <row r="3689" spans="17:19">
      <c r="Q3689" s="211">
        <v>44197</v>
      </c>
      <c r="R3689" s="106">
        <v>2053</v>
      </c>
      <c r="S3689" s="106">
        <v>2101</v>
      </c>
    </row>
    <row r="3690" spans="17:19">
      <c r="Q3690" s="211">
        <v>44198</v>
      </c>
      <c r="R3690" s="106">
        <v>2053</v>
      </c>
      <c r="S3690" s="106">
        <v>2101</v>
      </c>
    </row>
    <row r="3691" spans="17:19">
      <c r="Q3691" s="211">
        <v>44199</v>
      </c>
      <c r="R3691" s="106">
        <v>2053</v>
      </c>
      <c r="S3691" s="106">
        <v>2101</v>
      </c>
    </row>
    <row r="3692" spans="17:19">
      <c r="Q3692" s="212">
        <v>44200</v>
      </c>
      <c r="R3692" s="107">
        <v>2101</v>
      </c>
      <c r="S3692" s="107">
        <v>2101</v>
      </c>
    </row>
    <row r="3693" spans="17:19">
      <c r="Q3693" s="212">
        <v>44201</v>
      </c>
      <c r="R3693" s="107">
        <v>2101</v>
      </c>
      <c r="S3693" s="107">
        <v>2101</v>
      </c>
    </row>
    <row r="3694" spans="17:19">
      <c r="Q3694" s="212">
        <v>44202</v>
      </c>
      <c r="R3694" s="107">
        <v>2101</v>
      </c>
      <c r="S3694" s="107">
        <v>2101</v>
      </c>
    </row>
    <row r="3695" spans="17:19">
      <c r="Q3695" s="212">
        <v>44203</v>
      </c>
      <c r="R3695" s="107">
        <v>2101</v>
      </c>
      <c r="S3695" s="107">
        <v>2101</v>
      </c>
    </row>
    <row r="3696" spans="17:19">
      <c r="Q3696" s="212">
        <v>44204</v>
      </c>
      <c r="R3696" s="107">
        <v>2101</v>
      </c>
      <c r="S3696" s="107">
        <v>2101</v>
      </c>
    </row>
    <row r="3697" spans="17:19">
      <c r="Q3697" s="212">
        <v>44205</v>
      </c>
      <c r="R3697" s="107">
        <v>2101</v>
      </c>
      <c r="S3697" s="107">
        <v>2101</v>
      </c>
    </row>
    <row r="3698" spans="17:19">
      <c r="Q3698" s="212">
        <v>44206</v>
      </c>
      <c r="R3698" s="107">
        <v>2101</v>
      </c>
      <c r="S3698" s="107">
        <v>2101</v>
      </c>
    </row>
    <row r="3699" spans="17:19">
      <c r="Q3699" s="211">
        <v>44207</v>
      </c>
      <c r="R3699" s="106">
        <v>2102</v>
      </c>
      <c r="S3699" s="106">
        <v>2101</v>
      </c>
    </row>
    <row r="3700" spans="17:19">
      <c r="Q3700" s="211">
        <v>44208</v>
      </c>
      <c r="R3700" s="106">
        <v>2102</v>
      </c>
      <c r="S3700" s="106">
        <v>2101</v>
      </c>
    </row>
    <row r="3701" spans="17:19">
      <c r="Q3701" s="211">
        <v>44209</v>
      </c>
      <c r="R3701" s="106">
        <v>2102</v>
      </c>
      <c r="S3701" s="106">
        <v>2101</v>
      </c>
    </row>
    <row r="3702" spans="17:19">
      <c r="Q3702" s="211">
        <v>44210</v>
      </c>
      <c r="R3702" s="106">
        <v>2102</v>
      </c>
      <c r="S3702" s="106">
        <v>2101</v>
      </c>
    </row>
    <row r="3703" spans="17:19">
      <c r="Q3703" s="211">
        <v>44211</v>
      </c>
      <c r="R3703" s="106">
        <v>2102</v>
      </c>
      <c r="S3703" s="106">
        <v>2101</v>
      </c>
    </row>
    <row r="3704" spans="17:19">
      <c r="Q3704" s="211">
        <v>44212</v>
      </c>
      <c r="R3704" s="106">
        <v>2102</v>
      </c>
      <c r="S3704" s="106">
        <v>2101</v>
      </c>
    </row>
    <row r="3705" spans="17:19">
      <c r="Q3705" s="211">
        <v>44213</v>
      </c>
      <c r="R3705" s="106">
        <v>2102</v>
      </c>
      <c r="S3705" s="106">
        <v>2101</v>
      </c>
    </row>
    <row r="3706" spans="17:19">
      <c r="Q3706" s="212">
        <v>44214</v>
      </c>
      <c r="R3706" s="107">
        <v>2103</v>
      </c>
      <c r="S3706" s="107">
        <v>2101</v>
      </c>
    </row>
    <row r="3707" spans="17:19">
      <c r="Q3707" s="212">
        <v>44215</v>
      </c>
      <c r="R3707" s="107">
        <v>2103</v>
      </c>
      <c r="S3707" s="107">
        <v>2101</v>
      </c>
    </row>
    <row r="3708" spans="17:19">
      <c r="Q3708" s="212">
        <v>44216</v>
      </c>
      <c r="R3708" s="107">
        <v>2103</v>
      </c>
      <c r="S3708" s="107">
        <v>2101</v>
      </c>
    </row>
    <row r="3709" spans="17:19">
      <c r="Q3709" s="212">
        <v>44217</v>
      </c>
      <c r="R3709" s="107">
        <v>2103</v>
      </c>
      <c r="S3709" s="107">
        <v>2101</v>
      </c>
    </row>
    <row r="3710" spans="17:19">
      <c r="Q3710" s="212">
        <v>44218</v>
      </c>
      <c r="R3710" s="107">
        <v>2103</v>
      </c>
      <c r="S3710" s="107">
        <v>2101</v>
      </c>
    </row>
    <row r="3711" spans="17:19">
      <c r="Q3711" s="212">
        <v>44219</v>
      </c>
      <c r="R3711" s="107">
        <v>2103</v>
      </c>
      <c r="S3711" s="107">
        <v>2101</v>
      </c>
    </row>
    <row r="3712" spans="17:19">
      <c r="Q3712" s="212">
        <v>44220</v>
      </c>
      <c r="R3712" s="107">
        <v>2103</v>
      </c>
      <c r="S3712" s="107">
        <v>2101</v>
      </c>
    </row>
    <row r="3713" spans="17:19">
      <c r="Q3713" s="211">
        <v>44221</v>
      </c>
      <c r="R3713" s="106">
        <v>2104</v>
      </c>
      <c r="S3713" s="106">
        <v>2101</v>
      </c>
    </row>
    <row r="3714" spans="17:19">
      <c r="Q3714" s="211">
        <v>44222</v>
      </c>
      <c r="R3714" s="106">
        <v>2104</v>
      </c>
      <c r="S3714" s="106">
        <v>2101</v>
      </c>
    </row>
    <row r="3715" spans="17:19">
      <c r="Q3715" s="211">
        <v>44223</v>
      </c>
      <c r="R3715" s="106">
        <v>2104</v>
      </c>
      <c r="S3715" s="106">
        <v>2101</v>
      </c>
    </row>
    <row r="3716" spans="17:19">
      <c r="Q3716" s="211">
        <v>44224</v>
      </c>
      <c r="R3716" s="106">
        <v>2104</v>
      </c>
      <c r="S3716" s="106">
        <v>2101</v>
      </c>
    </row>
    <row r="3717" spans="17:19">
      <c r="Q3717" s="211">
        <v>44225</v>
      </c>
      <c r="R3717" s="106">
        <v>2104</v>
      </c>
      <c r="S3717" s="106">
        <v>2101</v>
      </c>
    </row>
    <row r="3718" spans="17:19">
      <c r="Q3718" s="211">
        <v>44226</v>
      </c>
      <c r="R3718" s="106">
        <v>2104</v>
      </c>
      <c r="S3718" s="106">
        <v>2101</v>
      </c>
    </row>
    <row r="3719" spans="17:19">
      <c r="Q3719" s="211">
        <v>44227</v>
      </c>
      <c r="R3719" s="106">
        <v>2104</v>
      </c>
      <c r="S3719" s="106">
        <v>2101</v>
      </c>
    </row>
    <row r="3720" spans="17:19">
      <c r="Q3720" s="212">
        <v>44228</v>
      </c>
      <c r="R3720" s="107">
        <v>2105</v>
      </c>
      <c r="S3720" s="107">
        <v>2102</v>
      </c>
    </row>
    <row r="3721" spans="17:19">
      <c r="Q3721" s="212">
        <v>44229</v>
      </c>
      <c r="R3721" s="107">
        <v>2105</v>
      </c>
      <c r="S3721" s="107">
        <v>2102</v>
      </c>
    </row>
    <row r="3722" spans="17:19">
      <c r="Q3722" s="212">
        <v>44230</v>
      </c>
      <c r="R3722" s="107">
        <v>2105</v>
      </c>
      <c r="S3722" s="107">
        <v>2102</v>
      </c>
    </row>
    <row r="3723" spans="17:19">
      <c r="Q3723" s="212">
        <v>44231</v>
      </c>
      <c r="R3723" s="107">
        <v>2105</v>
      </c>
      <c r="S3723" s="107">
        <v>2102</v>
      </c>
    </row>
    <row r="3724" spans="17:19">
      <c r="Q3724" s="212">
        <v>44232</v>
      </c>
      <c r="R3724" s="107">
        <v>2105</v>
      </c>
      <c r="S3724" s="107">
        <v>2102</v>
      </c>
    </row>
    <row r="3725" spans="17:19">
      <c r="Q3725" s="212">
        <v>44233</v>
      </c>
      <c r="R3725" s="107">
        <v>2105</v>
      </c>
      <c r="S3725" s="107">
        <v>2102</v>
      </c>
    </row>
    <row r="3726" spans="17:19">
      <c r="Q3726" s="212">
        <v>44234</v>
      </c>
      <c r="R3726" s="107">
        <v>2105</v>
      </c>
      <c r="S3726" s="107">
        <v>2102</v>
      </c>
    </row>
    <row r="3727" spans="17:19">
      <c r="Q3727" s="211">
        <v>44235</v>
      </c>
      <c r="R3727" s="106">
        <v>2106</v>
      </c>
      <c r="S3727" s="106">
        <v>2102</v>
      </c>
    </row>
    <row r="3728" spans="17:19">
      <c r="Q3728" s="211">
        <v>44236</v>
      </c>
      <c r="R3728" s="106">
        <v>2106</v>
      </c>
      <c r="S3728" s="106">
        <v>2102</v>
      </c>
    </row>
    <row r="3729" spans="17:19">
      <c r="Q3729" s="211">
        <v>44237</v>
      </c>
      <c r="R3729" s="106">
        <v>2106</v>
      </c>
      <c r="S3729" s="106">
        <v>2102</v>
      </c>
    </row>
    <row r="3730" spans="17:19">
      <c r="Q3730" s="211">
        <v>44238</v>
      </c>
      <c r="R3730" s="106">
        <v>2106</v>
      </c>
      <c r="S3730" s="106">
        <v>2102</v>
      </c>
    </row>
    <row r="3731" spans="17:19">
      <c r="Q3731" s="211">
        <v>44239</v>
      </c>
      <c r="R3731" s="106">
        <v>2106</v>
      </c>
      <c r="S3731" s="106">
        <v>2102</v>
      </c>
    </row>
    <row r="3732" spans="17:19">
      <c r="Q3732" s="211">
        <v>44240</v>
      </c>
      <c r="R3732" s="106">
        <v>2106</v>
      </c>
      <c r="S3732" s="106">
        <v>2102</v>
      </c>
    </row>
    <row r="3733" spans="17:19">
      <c r="Q3733" s="211">
        <v>44241</v>
      </c>
      <c r="R3733" s="106">
        <v>2106</v>
      </c>
      <c r="S3733" s="106">
        <v>2102</v>
      </c>
    </row>
    <row r="3734" spans="17:19">
      <c r="Q3734" s="212">
        <v>44242</v>
      </c>
      <c r="R3734" s="107">
        <v>2107</v>
      </c>
      <c r="S3734" s="107">
        <v>2102</v>
      </c>
    </row>
    <row r="3735" spans="17:19">
      <c r="Q3735" s="212">
        <v>44243</v>
      </c>
      <c r="R3735" s="107">
        <v>2107</v>
      </c>
      <c r="S3735" s="107">
        <v>2102</v>
      </c>
    </row>
    <row r="3736" spans="17:19">
      <c r="Q3736" s="212">
        <v>44244</v>
      </c>
      <c r="R3736" s="107">
        <v>2107</v>
      </c>
      <c r="S3736" s="107">
        <v>2102</v>
      </c>
    </row>
    <row r="3737" spans="17:19">
      <c r="Q3737" s="212">
        <v>44245</v>
      </c>
      <c r="R3737" s="107">
        <v>2107</v>
      </c>
      <c r="S3737" s="107">
        <v>2102</v>
      </c>
    </row>
    <row r="3738" spans="17:19">
      <c r="Q3738" s="212">
        <v>44246</v>
      </c>
      <c r="R3738" s="107">
        <v>2107</v>
      </c>
      <c r="S3738" s="107">
        <v>2102</v>
      </c>
    </row>
    <row r="3739" spans="17:19">
      <c r="Q3739" s="212">
        <v>44247</v>
      </c>
      <c r="R3739" s="107">
        <v>2107</v>
      </c>
      <c r="S3739" s="107">
        <v>2102</v>
      </c>
    </row>
    <row r="3740" spans="17:19">
      <c r="Q3740" s="212">
        <v>44248</v>
      </c>
      <c r="R3740" s="107">
        <v>2107</v>
      </c>
      <c r="S3740" s="107">
        <v>2102</v>
      </c>
    </row>
    <row r="3741" spans="17:19">
      <c r="Q3741" s="211">
        <v>44249</v>
      </c>
      <c r="R3741" s="106">
        <v>2108</v>
      </c>
      <c r="S3741" s="106">
        <v>2102</v>
      </c>
    </row>
    <row r="3742" spans="17:19">
      <c r="Q3742" s="211">
        <v>44250</v>
      </c>
      <c r="R3742" s="106">
        <v>2108</v>
      </c>
      <c r="S3742" s="106">
        <v>2102</v>
      </c>
    </row>
    <row r="3743" spans="17:19">
      <c r="Q3743" s="211">
        <v>44251</v>
      </c>
      <c r="R3743" s="106">
        <v>2108</v>
      </c>
      <c r="S3743" s="106">
        <v>2102</v>
      </c>
    </row>
    <row r="3744" spans="17:19">
      <c r="Q3744" s="211">
        <v>44252</v>
      </c>
      <c r="R3744" s="106">
        <v>2108</v>
      </c>
      <c r="S3744" s="106">
        <v>2102</v>
      </c>
    </row>
    <row r="3745" spans="17:19">
      <c r="Q3745" s="211">
        <v>44253</v>
      </c>
      <c r="R3745" s="106">
        <v>2108</v>
      </c>
      <c r="S3745" s="106">
        <v>2102</v>
      </c>
    </row>
    <row r="3746" spans="17:19">
      <c r="Q3746" s="211">
        <v>44254</v>
      </c>
      <c r="R3746" s="106">
        <v>2108</v>
      </c>
      <c r="S3746" s="106">
        <v>2102</v>
      </c>
    </row>
    <row r="3747" spans="17:19">
      <c r="Q3747" s="211">
        <v>44255</v>
      </c>
      <c r="R3747" s="106">
        <v>2108</v>
      </c>
      <c r="S3747" s="106">
        <v>2102</v>
      </c>
    </row>
    <row r="3748" spans="17:19">
      <c r="Q3748" s="212">
        <v>44256</v>
      </c>
      <c r="R3748" s="107">
        <v>2109</v>
      </c>
      <c r="S3748" s="107">
        <v>2103</v>
      </c>
    </row>
    <row r="3749" spans="17:19">
      <c r="Q3749" s="212">
        <v>44257</v>
      </c>
      <c r="R3749" s="107">
        <v>2109</v>
      </c>
      <c r="S3749" s="107">
        <v>2103</v>
      </c>
    </row>
    <row r="3750" spans="17:19">
      <c r="Q3750" s="212">
        <v>44258</v>
      </c>
      <c r="R3750" s="107">
        <v>2109</v>
      </c>
      <c r="S3750" s="107">
        <v>2103</v>
      </c>
    </row>
    <row r="3751" spans="17:19">
      <c r="Q3751" s="212">
        <v>44259</v>
      </c>
      <c r="R3751" s="107">
        <v>2109</v>
      </c>
      <c r="S3751" s="107">
        <v>2103</v>
      </c>
    </row>
    <row r="3752" spans="17:19">
      <c r="Q3752" s="212">
        <v>44260</v>
      </c>
      <c r="R3752" s="107">
        <v>2109</v>
      </c>
      <c r="S3752" s="107">
        <v>2103</v>
      </c>
    </row>
    <row r="3753" spans="17:19">
      <c r="Q3753" s="212">
        <v>44261</v>
      </c>
      <c r="R3753" s="107">
        <v>2109</v>
      </c>
      <c r="S3753" s="107">
        <v>2103</v>
      </c>
    </row>
    <row r="3754" spans="17:19">
      <c r="Q3754" s="212">
        <v>44262</v>
      </c>
      <c r="R3754" s="107">
        <v>2109</v>
      </c>
      <c r="S3754" s="107">
        <v>2103</v>
      </c>
    </row>
    <row r="3755" spans="17:19">
      <c r="Q3755" s="211">
        <v>44263</v>
      </c>
      <c r="R3755" s="106">
        <v>2110</v>
      </c>
      <c r="S3755" s="106">
        <v>2103</v>
      </c>
    </row>
    <row r="3756" spans="17:19">
      <c r="Q3756" s="211">
        <v>44264</v>
      </c>
      <c r="R3756" s="106">
        <v>2110</v>
      </c>
      <c r="S3756" s="106">
        <v>2103</v>
      </c>
    </row>
    <row r="3757" spans="17:19">
      <c r="Q3757" s="211">
        <v>44265</v>
      </c>
      <c r="R3757" s="106">
        <v>2110</v>
      </c>
      <c r="S3757" s="106">
        <v>2103</v>
      </c>
    </row>
    <row r="3758" spans="17:19">
      <c r="Q3758" s="211">
        <v>44266</v>
      </c>
      <c r="R3758" s="106">
        <v>2110</v>
      </c>
      <c r="S3758" s="106">
        <v>2103</v>
      </c>
    </row>
    <row r="3759" spans="17:19">
      <c r="Q3759" s="211">
        <v>44267</v>
      </c>
      <c r="R3759" s="106">
        <v>2110</v>
      </c>
      <c r="S3759" s="106">
        <v>2103</v>
      </c>
    </row>
    <row r="3760" spans="17:19">
      <c r="Q3760" s="211">
        <v>44268</v>
      </c>
      <c r="R3760" s="106">
        <v>2110</v>
      </c>
      <c r="S3760" s="106">
        <v>2103</v>
      </c>
    </row>
    <row r="3761" spans="17:19">
      <c r="Q3761" s="211">
        <v>44269</v>
      </c>
      <c r="R3761" s="106">
        <v>2110</v>
      </c>
      <c r="S3761" s="106">
        <v>2103</v>
      </c>
    </row>
    <row r="3762" spans="17:19">
      <c r="Q3762" s="212">
        <v>44270</v>
      </c>
      <c r="R3762" s="107">
        <v>2111</v>
      </c>
      <c r="S3762" s="107">
        <v>2103</v>
      </c>
    </row>
    <row r="3763" spans="17:19">
      <c r="Q3763" s="212">
        <v>44271</v>
      </c>
      <c r="R3763" s="107">
        <v>2111</v>
      </c>
      <c r="S3763" s="107">
        <v>2103</v>
      </c>
    </row>
    <row r="3764" spans="17:19">
      <c r="Q3764" s="212">
        <v>44272</v>
      </c>
      <c r="R3764" s="107">
        <v>2111</v>
      </c>
      <c r="S3764" s="107">
        <v>2103</v>
      </c>
    </row>
    <row r="3765" spans="17:19">
      <c r="Q3765" s="212">
        <v>44273</v>
      </c>
      <c r="R3765" s="107">
        <v>2111</v>
      </c>
      <c r="S3765" s="107">
        <v>2103</v>
      </c>
    </row>
    <row r="3766" spans="17:19">
      <c r="Q3766" s="212">
        <v>44274</v>
      </c>
      <c r="R3766" s="107">
        <v>2111</v>
      </c>
      <c r="S3766" s="107">
        <v>2103</v>
      </c>
    </row>
    <row r="3767" spans="17:19">
      <c r="Q3767" s="212">
        <v>44275</v>
      </c>
      <c r="R3767" s="107">
        <v>2111</v>
      </c>
      <c r="S3767" s="107">
        <v>2103</v>
      </c>
    </row>
    <row r="3768" spans="17:19">
      <c r="Q3768" s="212">
        <v>44276</v>
      </c>
      <c r="R3768" s="107">
        <v>2111</v>
      </c>
      <c r="S3768" s="107">
        <v>2103</v>
      </c>
    </row>
    <row r="3769" spans="17:19">
      <c r="Q3769" s="211">
        <v>44277</v>
      </c>
      <c r="R3769" s="106">
        <v>2112</v>
      </c>
      <c r="S3769" s="106">
        <v>2103</v>
      </c>
    </row>
    <row r="3770" spans="17:19">
      <c r="Q3770" s="211">
        <v>44278</v>
      </c>
      <c r="R3770" s="106">
        <v>2112</v>
      </c>
      <c r="S3770" s="106">
        <v>2103</v>
      </c>
    </row>
    <row r="3771" spans="17:19">
      <c r="Q3771" s="211">
        <v>44279</v>
      </c>
      <c r="R3771" s="106">
        <v>2112</v>
      </c>
      <c r="S3771" s="106">
        <v>2103</v>
      </c>
    </row>
    <row r="3772" spans="17:19">
      <c r="Q3772" s="211">
        <v>44280</v>
      </c>
      <c r="R3772" s="106">
        <v>2112</v>
      </c>
      <c r="S3772" s="106">
        <v>2103</v>
      </c>
    </row>
    <row r="3773" spans="17:19">
      <c r="Q3773" s="211">
        <v>44281</v>
      </c>
      <c r="R3773" s="106">
        <v>2112</v>
      </c>
      <c r="S3773" s="106">
        <v>2103</v>
      </c>
    </row>
    <row r="3774" spans="17:19">
      <c r="Q3774" s="211">
        <v>44282</v>
      </c>
      <c r="R3774" s="106">
        <v>2112</v>
      </c>
      <c r="S3774" s="106">
        <v>2103</v>
      </c>
    </row>
    <row r="3775" spans="17:19">
      <c r="Q3775" s="211">
        <v>44283</v>
      </c>
      <c r="R3775" s="106">
        <v>2112</v>
      </c>
      <c r="S3775" s="106">
        <v>2103</v>
      </c>
    </row>
    <row r="3776" spans="17:19">
      <c r="Q3776" s="212">
        <v>44284</v>
      </c>
      <c r="R3776" s="107">
        <v>2113</v>
      </c>
      <c r="S3776" s="107">
        <v>2103</v>
      </c>
    </row>
    <row r="3777" spans="17:19">
      <c r="Q3777" s="212">
        <v>44285</v>
      </c>
      <c r="R3777" s="107">
        <v>2113</v>
      </c>
      <c r="S3777" s="107">
        <v>2103</v>
      </c>
    </row>
    <row r="3778" spans="17:19">
      <c r="Q3778" s="212">
        <v>44286</v>
      </c>
      <c r="R3778" s="107">
        <v>2113</v>
      </c>
      <c r="S3778" s="107">
        <v>2103</v>
      </c>
    </row>
    <row r="3779" spans="17:19">
      <c r="Q3779" s="212">
        <v>44287</v>
      </c>
      <c r="R3779" s="107">
        <v>2113</v>
      </c>
      <c r="S3779" s="107">
        <v>2104</v>
      </c>
    </row>
    <row r="3780" spans="17:19">
      <c r="Q3780" s="212">
        <v>44288</v>
      </c>
      <c r="R3780" s="107">
        <v>2113</v>
      </c>
      <c r="S3780" s="107">
        <v>2104</v>
      </c>
    </row>
    <row r="3781" spans="17:19">
      <c r="Q3781" s="212">
        <v>44289</v>
      </c>
      <c r="R3781" s="107">
        <v>2113</v>
      </c>
      <c r="S3781" s="107">
        <v>2104</v>
      </c>
    </row>
    <row r="3782" spans="17:19">
      <c r="Q3782" s="212">
        <v>44290</v>
      </c>
      <c r="R3782" s="107">
        <v>2113</v>
      </c>
      <c r="S3782" s="107">
        <v>2104</v>
      </c>
    </row>
    <row r="3783" spans="17:19">
      <c r="Q3783" s="211">
        <v>44291</v>
      </c>
      <c r="R3783" s="106">
        <v>2114</v>
      </c>
      <c r="S3783" s="106">
        <v>2104</v>
      </c>
    </row>
    <row r="3784" spans="17:19">
      <c r="Q3784" s="211">
        <v>44292</v>
      </c>
      <c r="R3784" s="106">
        <v>2114</v>
      </c>
      <c r="S3784" s="106">
        <v>2104</v>
      </c>
    </row>
    <row r="3785" spans="17:19">
      <c r="Q3785" s="211">
        <v>44293</v>
      </c>
      <c r="R3785" s="106">
        <v>2114</v>
      </c>
      <c r="S3785" s="106">
        <v>2104</v>
      </c>
    </row>
    <row r="3786" spans="17:19">
      <c r="Q3786" s="211">
        <v>44294</v>
      </c>
      <c r="R3786" s="106">
        <v>2114</v>
      </c>
      <c r="S3786" s="106">
        <v>2104</v>
      </c>
    </row>
    <row r="3787" spans="17:19">
      <c r="Q3787" s="211">
        <v>44295</v>
      </c>
      <c r="R3787" s="106">
        <v>2114</v>
      </c>
      <c r="S3787" s="106">
        <v>2104</v>
      </c>
    </row>
    <row r="3788" spans="17:19">
      <c r="Q3788" s="211">
        <v>44296</v>
      </c>
      <c r="R3788" s="106">
        <v>2114</v>
      </c>
      <c r="S3788" s="106">
        <v>2104</v>
      </c>
    </row>
    <row r="3789" spans="17:19">
      <c r="Q3789" s="211">
        <v>44297</v>
      </c>
      <c r="R3789" s="106">
        <v>2114</v>
      </c>
      <c r="S3789" s="106">
        <v>2104</v>
      </c>
    </row>
    <row r="3790" spans="17:19">
      <c r="Q3790" s="212">
        <v>44298</v>
      </c>
      <c r="R3790" s="107">
        <v>2115</v>
      </c>
      <c r="S3790" s="107">
        <v>2104</v>
      </c>
    </row>
    <row r="3791" spans="17:19">
      <c r="Q3791" s="212">
        <v>44299</v>
      </c>
      <c r="R3791" s="107">
        <v>2115</v>
      </c>
      <c r="S3791" s="107">
        <v>2104</v>
      </c>
    </row>
    <row r="3792" spans="17:19">
      <c r="Q3792" s="212">
        <v>44300</v>
      </c>
      <c r="R3792" s="107">
        <v>2115</v>
      </c>
      <c r="S3792" s="107">
        <v>2104</v>
      </c>
    </row>
    <row r="3793" spans="17:19">
      <c r="Q3793" s="212">
        <v>44301</v>
      </c>
      <c r="R3793" s="107">
        <v>2115</v>
      </c>
      <c r="S3793" s="107">
        <v>2104</v>
      </c>
    </row>
    <row r="3794" spans="17:19">
      <c r="Q3794" s="212">
        <v>44302</v>
      </c>
      <c r="R3794" s="107">
        <v>2115</v>
      </c>
      <c r="S3794" s="107">
        <v>2104</v>
      </c>
    </row>
    <row r="3795" spans="17:19">
      <c r="Q3795" s="212">
        <v>44303</v>
      </c>
      <c r="R3795" s="107">
        <v>2115</v>
      </c>
      <c r="S3795" s="107">
        <v>2104</v>
      </c>
    </row>
    <row r="3796" spans="17:19">
      <c r="Q3796" s="212">
        <v>44304</v>
      </c>
      <c r="R3796" s="107">
        <v>2115</v>
      </c>
      <c r="S3796" s="107">
        <v>2104</v>
      </c>
    </row>
    <row r="3797" spans="17:19">
      <c r="Q3797" s="211">
        <v>44305</v>
      </c>
      <c r="R3797" s="106">
        <v>2116</v>
      </c>
      <c r="S3797" s="106">
        <v>2104</v>
      </c>
    </row>
    <row r="3798" spans="17:19">
      <c r="Q3798" s="211">
        <v>44306</v>
      </c>
      <c r="R3798" s="106">
        <v>2116</v>
      </c>
      <c r="S3798" s="106">
        <v>2104</v>
      </c>
    </row>
    <row r="3799" spans="17:19">
      <c r="Q3799" s="211">
        <v>44307</v>
      </c>
      <c r="R3799" s="106">
        <v>2116</v>
      </c>
      <c r="S3799" s="106">
        <v>2104</v>
      </c>
    </row>
    <row r="3800" spans="17:19">
      <c r="Q3800" s="211">
        <v>44308</v>
      </c>
      <c r="R3800" s="106">
        <v>2116</v>
      </c>
      <c r="S3800" s="106">
        <v>2104</v>
      </c>
    </row>
    <row r="3801" spans="17:19">
      <c r="Q3801" s="211">
        <v>44309</v>
      </c>
      <c r="R3801" s="106">
        <v>2116</v>
      </c>
      <c r="S3801" s="106">
        <v>2104</v>
      </c>
    </row>
    <row r="3802" spans="17:19">
      <c r="Q3802" s="211">
        <v>44310</v>
      </c>
      <c r="R3802" s="106">
        <v>2116</v>
      </c>
      <c r="S3802" s="106">
        <v>2104</v>
      </c>
    </row>
    <row r="3803" spans="17:19">
      <c r="Q3803" s="211">
        <v>44311</v>
      </c>
      <c r="R3803" s="106">
        <v>2116</v>
      </c>
      <c r="S3803" s="106">
        <v>2104</v>
      </c>
    </row>
    <row r="3804" spans="17:19">
      <c r="Q3804" s="212">
        <v>44312</v>
      </c>
      <c r="R3804" s="107">
        <v>2117</v>
      </c>
      <c r="S3804" s="107">
        <v>2104</v>
      </c>
    </row>
    <row r="3805" spans="17:19">
      <c r="Q3805" s="212">
        <v>44313</v>
      </c>
      <c r="R3805" s="107">
        <v>2117</v>
      </c>
      <c r="S3805" s="107">
        <v>2104</v>
      </c>
    </row>
    <row r="3806" spans="17:19">
      <c r="Q3806" s="212">
        <v>44314</v>
      </c>
      <c r="R3806" s="107">
        <v>2117</v>
      </c>
      <c r="S3806" s="107">
        <v>2104</v>
      </c>
    </row>
    <row r="3807" spans="17:19">
      <c r="Q3807" s="212">
        <v>44315</v>
      </c>
      <c r="R3807" s="107">
        <v>2117</v>
      </c>
      <c r="S3807" s="107">
        <v>2104</v>
      </c>
    </row>
    <row r="3808" spans="17:19">
      <c r="Q3808" s="212">
        <v>44316</v>
      </c>
      <c r="R3808" s="107">
        <v>2117</v>
      </c>
      <c r="S3808" s="107">
        <v>2104</v>
      </c>
    </row>
    <row r="3809" spans="17:19">
      <c r="Q3809" s="212">
        <v>44317</v>
      </c>
      <c r="R3809" s="107">
        <v>2117</v>
      </c>
      <c r="S3809" s="107">
        <v>2105</v>
      </c>
    </row>
    <row r="3810" spans="17:19">
      <c r="Q3810" s="212">
        <v>44318</v>
      </c>
      <c r="R3810" s="107">
        <v>2117</v>
      </c>
      <c r="S3810" s="107">
        <v>2105</v>
      </c>
    </row>
    <row r="3811" spans="17:19">
      <c r="Q3811" s="211">
        <v>44319</v>
      </c>
      <c r="R3811" s="106">
        <v>2118</v>
      </c>
      <c r="S3811" s="106">
        <v>2105</v>
      </c>
    </row>
    <row r="3812" spans="17:19">
      <c r="Q3812" s="211">
        <v>44320</v>
      </c>
      <c r="R3812" s="106">
        <v>2118</v>
      </c>
      <c r="S3812" s="106">
        <v>2105</v>
      </c>
    </row>
    <row r="3813" spans="17:19">
      <c r="Q3813" s="211">
        <v>44321</v>
      </c>
      <c r="R3813" s="106">
        <v>2118</v>
      </c>
      <c r="S3813" s="106">
        <v>2105</v>
      </c>
    </row>
    <row r="3814" spans="17:19">
      <c r="Q3814" s="211">
        <v>44322</v>
      </c>
      <c r="R3814" s="106">
        <v>2118</v>
      </c>
      <c r="S3814" s="106">
        <v>2105</v>
      </c>
    </row>
    <row r="3815" spans="17:19">
      <c r="Q3815" s="211">
        <v>44323</v>
      </c>
      <c r="R3815" s="106">
        <v>2118</v>
      </c>
      <c r="S3815" s="106">
        <v>2105</v>
      </c>
    </row>
    <row r="3816" spans="17:19">
      <c r="Q3816" s="211">
        <v>44324</v>
      </c>
      <c r="R3816" s="106">
        <v>2118</v>
      </c>
      <c r="S3816" s="106">
        <v>2105</v>
      </c>
    </row>
    <row r="3817" spans="17:19">
      <c r="Q3817" s="211">
        <v>44325</v>
      </c>
      <c r="R3817" s="106">
        <v>2118</v>
      </c>
      <c r="S3817" s="106">
        <v>2105</v>
      </c>
    </row>
    <row r="3818" spans="17:19">
      <c r="Q3818" s="212">
        <v>44326</v>
      </c>
      <c r="R3818" s="107">
        <v>2119</v>
      </c>
      <c r="S3818" s="107">
        <v>2105</v>
      </c>
    </row>
    <row r="3819" spans="17:19">
      <c r="Q3819" s="212">
        <v>44327</v>
      </c>
      <c r="R3819" s="107">
        <v>2119</v>
      </c>
      <c r="S3819" s="107">
        <v>2105</v>
      </c>
    </row>
    <row r="3820" spans="17:19">
      <c r="Q3820" s="212">
        <v>44328</v>
      </c>
      <c r="R3820" s="107">
        <v>2119</v>
      </c>
      <c r="S3820" s="107">
        <v>2105</v>
      </c>
    </row>
    <row r="3821" spans="17:19">
      <c r="Q3821" s="212">
        <v>44329</v>
      </c>
      <c r="R3821" s="107">
        <v>2119</v>
      </c>
      <c r="S3821" s="107">
        <v>2105</v>
      </c>
    </row>
    <row r="3822" spans="17:19">
      <c r="Q3822" s="212">
        <v>44330</v>
      </c>
      <c r="R3822" s="107">
        <v>2119</v>
      </c>
      <c r="S3822" s="107">
        <v>2105</v>
      </c>
    </row>
    <row r="3823" spans="17:19">
      <c r="Q3823" s="212">
        <v>44331</v>
      </c>
      <c r="R3823" s="107">
        <v>2119</v>
      </c>
      <c r="S3823" s="107">
        <v>2105</v>
      </c>
    </row>
    <row r="3824" spans="17:19">
      <c r="Q3824" s="212">
        <v>44332</v>
      </c>
      <c r="R3824" s="107">
        <v>2119</v>
      </c>
      <c r="S3824" s="107">
        <v>2105</v>
      </c>
    </row>
    <row r="3825" spans="17:19">
      <c r="Q3825" s="211">
        <v>44333</v>
      </c>
      <c r="R3825" s="106">
        <v>2120</v>
      </c>
      <c r="S3825" s="106">
        <v>2105</v>
      </c>
    </row>
    <row r="3826" spans="17:19">
      <c r="Q3826" s="211">
        <v>44334</v>
      </c>
      <c r="R3826" s="106">
        <v>2120</v>
      </c>
      <c r="S3826" s="106">
        <v>2105</v>
      </c>
    </row>
    <row r="3827" spans="17:19">
      <c r="Q3827" s="211">
        <v>44335</v>
      </c>
      <c r="R3827" s="106">
        <v>2120</v>
      </c>
      <c r="S3827" s="106">
        <v>2105</v>
      </c>
    </row>
    <row r="3828" spans="17:19">
      <c r="Q3828" s="211">
        <v>44336</v>
      </c>
      <c r="R3828" s="106">
        <v>2120</v>
      </c>
      <c r="S3828" s="106">
        <v>2105</v>
      </c>
    </row>
    <row r="3829" spans="17:19">
      <c r="Q3829" s="211">
        <v>44337</v>
      </c>
      <c r="R3829" s="106">
        <v>2120</v>
      </c>
      <c r="S3829" s="106">
        <v>2105</v>
      </c>
    </row>
    <row r="3830" spans="17:19">
      <c r="Q3830" s="211">
        <v>44338</v>
      </c>
      <c r="R3830" s="106">
        <v>2120</v>
      </c>
      <c r="S3830" s="106">
        <v>2105</v>
      </c>
    </row>
    <row r="3831" spans="17:19">
      <c r="Q3831" s="211">
        <v>44339</v>
      </c>
      <c r="R3831" s="106">
        <v>2120</v>
      </c>
      <c r="S3831" s="106">
        <v>2105</v>
      </c>
    </row>
    <row r="3832" spans="17:19">
      <c r="Q3832" s="212">
        <v>44340</v>
      </c>
      <c r="R3832" s="107">
        <v>2121</v>
      </c>
      <c r="S3832" s="107">
        <v>2105</v>
      </c>
    </row>
    <row r="3833" spans="17:19">
      <c r="Q3833" s="212">
        <v>44341</v>
      </c>
      <c r="R3833" s="107">
        <v>2121</v>
      </c>
      <c r="S3833" s="107">
        <v>2105</v>
      </c>
    </row>
    <row r="3834" spans="17:19">
      <c r="Q3834" s="212">
        <v>44342</v>
      </c>
      <c r="R3834" s="107">
        <v>2121</v>
      </c>
      <c r="S3834" s="107">
        <v>2105</v>
      </c>
    </row>
    <row r="3835" spans="17:19">
      <c r="Q3835" s="212">
        <v>44343</v>
      </c>
      <c r="R3835" s="107">
        <v>2121</v>
      </c>
      <c r="S3835" s="107">
        <v>2105</v>
      </c>
    </row>
    <row r="3836" spans="17:19">
      <c r="Q3836" s="212">
        <v>44344</v>
      </c>
      <c r="R3836" s="107">
        <v>2121</v>
      </c>
      <c r="S3836" s="107">
        <v>2105</v>
      </c>
    </row>
    <row r="3837" spans="17:19">
      <c r="Q3837" s="212">
        <v>44345</v>
      </c>
      <c r="R3837" s="107">
        <v>2121</v>
      </c>
      <c r="S3837" s="107">
        <v>2105</v>
      </c>
    </row>
    <row r="3838" spans="17:19">
      <c r="Q3838" s="212">
        <v>44346</v>
      </c>
      <c r="R3838" s="107">
        <v>2121</v>
      </c>
      <c r="S3838" s="107">
        <v>2105</v>
      </c>
    </row>
    <row r="3839" spans="17:19">
      <c r="Q3839" s="211">
        <v>44347</v>
      </c>
      <c r="R3839" s="106">
        <v>2122</v>
      </c>
      <c r="S3839" s="106">
        <v>2105</v>
      </c>
    </row>
    <row r="3840" spans="17:19">
      <c r="Q3840" s="211">
        <v>44348</v>
      </c>
      <c r="R3840" s="106">
        <v>2122</v>
      </c>
      <c r="S3840" s="106">
        <v>2106</v>
      </c>
    </row>
    <row r="3841" spans="17:19">
      <c r="Q3841" s="211">
        <v>44349</v>
      </c>
      <c r="R3841" s="106">
        <v>2122</v>
      </c>
      <c r="S3841" s="106">
        <v>2106</v>
      </c>
    </row>
    <row r="3842" spans="17:19">
      <c r="Q3842" s="211">
        <v>44350</v>
      </c>
      <c r="R3842" s="106">
        <v>2122</v>
      </c>
      <c r="S3842" s="106">
        <v>2106</v>
      </c>
    </row>
    <row r="3843" spans="17:19">
      <c r="Q3843" s="211">
        <v>44351</v>
      </c>
      <c r="R3843" s="106">
        <v>2122</v>
      </c>
      <c r="S3843" s="106">
        <v>2106</v>
      </c>
    </row>
    <row r="3844" spans="17:19">
      <c r="Q3844" s="211">
        <v>44352</v>
      </c>
      <c r="R3844" s="106">
        <v>2122</v>
      </c>
      <c r="S3844" s="106">
        <v>2106</v>
      </c>
    </row>
    <row r="3845" spans="17:19">
      <c r="Q3845" s="211">
        <v>44353</v>
      </c>
      <c r="R3845" s="106">
        <v>2122</v>
      </c>
      <c r="S3845" s="106">
        <v>2106</v>
      </c>
    </row>
    <row r="3846" spans="17:19">
      <c r="Q3846" s="212">
        <v>44354</v>
      </c>
      <c r="R3846" s="107">
        <v>2123</v>
      </c>
      <c r="S3846" s="107">
        <v>2106</v>
      </c>
    </row>
    <row r="3847" spans="17:19">
      <c r="Q3847" s="212">
        <v>44355</v>
      </c>
      <c r="R3847" s="107">
        <v>2123</v>
      </c>
      <c r="S3847" s="107">
        <v>2106</v>
      </c>
    </row>
    <row r="3848" spans="17:19">
      <c r="Q3848" s="212">
        <v>44356</v>
      </c>
      <c r="R3848" s="107">
        <v>2123</v>
      </c>
      <c r="S3848" s="107">
        <v>2106</v>
      </c>
    </row>
    <row r="3849" spans="17:19">
      <c r="Q3849" s="212">
        <v>44357</v>
      </c>
      <c r="R3849" s="107">
        <v>2123</v>
      </c>
      <c r="S3849" s="107">
        <v>2106</v>
      </c>
    </row>
    <row r="3850" spans="17:19">
      <c r="Q3850" s="212">
        <v>44358</v>
      </c>
      <c r="R3850" s="107">
        <v>2123</v>
      </c>
      <c r="S3850" s="107">
        <v>2106</v>
      </c>
    </row>
    <row r="3851" spans="17:19">
      <c r="Q3851" s="212">
        <v>44359</v>
      </c>
      <c r="R3851" s="107">
        <v>2123</v>
      </c>
      <c r="S3851" s="107">
        <v>2106</v>
      </c>
    </row>
    <row r="3852" spans="17:19">
      <c r="Q3852" s="212">
        <v>44360</v>
      </c>
      <c r="R3852" s="107">
        <v>2123</v>
      </c>
      <c r="S3852" s="107">
        <v>2106</v>
      </c>
    </row>
    <row r="3853" spans="17:19">
      <c r="Q3853" s="211">
        <v>44361</v>
      </c>
      <c r="R3853" s="106">
        <v>2124</v>
      </c>
      <c r="S3853" s="106">
        <v>2106</v>
      </c>
    </row>
    <row r="3854" spans="17:19">
      <c r="Q3854" s="211">
        <v>44362</v>
      </c>
      <c r="R3854" s="106">
        <v>2124</v>
      </c>
      <c r="S3854" s="106">
        <v>2106</v>
      </c>
    </row>
    <row r="3855" spans="17:19">
      <c r="Q3855" s="211">
        <v>44363</v>
      </c>
      <c r="R3855" s="106">
        <v>2124</v>
      </c>
      <c r="S3855" s="106">
        <v>2106</v>
      </c>
    </row>
    <row r="3856" spans="17:19">
      <c r="Q3856" s="211">
        <v>44364</v>
      </c>
      <c r="R3856" s="106">
        <v>2124</v>
      </c>
      <c r="S3856" s="106">
        <v>2106</v>
      </c>
    </row>
    <row r="3857" spans="17:19">
      <c r="Q3857" s="211">
        <v>44365</v>
      </c>
      <c r="R3857" s="106">
        <v>2124</v>
      </c>
      <c r="S3857" s="106">
        <v>2106</v>
      </c>
    </row>
    <row r="3858" spans="17:19">
      <c r="Q3858" s="211">
        <v>44366</v>
      </c>
      <c r="R3858" s="106">
        <v>2124</v>
      </c>
      <c r="S3858" s="106">
        <v>2106</v>
      </c>
    </row>
    <row r="3859" spans="17:19">
      <c r="Q3859" s="211">
        <v>44367</v>
      </c>
      <c r="R3859" s="106">
        <v>2124</v>
      </c>
      <c r="S3859" s="106">
        <v>2106</v>
      </c>
    </row>
    <row r="3860" spans="17:19">
      <c r="Q3860" s="212">
        <v>44368</v>
      </c>
      <c r="R3860" s="107">
        <v>2125</v>
      </c>
      <c r="S3860" s="107">
        <v>2106</v>
      </c>
    </row>
    <row r="3861" spans="17:19">
      <c r="Q3861" s="212">
        <v>44369</v>
      </c>
      <c r="R3861" s="107">
        <v>2125</v>
      </c>
      <c r="S3861" s="107">
        <v>2106</v>
      </c>
    </row>
    <row r="3862" spans="17:19">
      <c r="Q3862" s="212">
        <v>44370</v>
      </c>
      <c r="R3862" s="107">
        <v>2125</v>
      </c>
      <c r="S3862" s="107">
        <v>2106</v>
      </c>
    </row>
    <row r="3863" spans="17:19">
      <c r="Q3863" s="212">
        <v>44371</v>
      </c>
      <c r="R3863" s="107">
        <v>2125</v>
      </c>
      <c r="S3863" s="107">
        <v>2106</v>
      </c>
    </row>
    <row r="3864" spans="17:19">
      <c r="Q3864" s="212">
        <v>44372</v>
      </c>
      <c r="R3864" s="107">
        <v>2125</v>
      </c>
      <c r="S3864" s="107">
        <v>2106</v>
      </c>
    </row>
    <row r="3865" spans="17:19">
      <c r="Q3865" s="212">
        <v>44373</v>
      </c>
      <c r="R3865" s="107">
        <v>2125</v>
      </c>
      <c r="S3865" s="107">
        <v>2106</v>
      </c>
    </row>
    <row r="3866" spans="17:19">
      <c r="Q3866" s="212">
        <v>44374</v>
      </c>
      <c r="R3866" s="107">
        <v>2125</v>
      </c>
      <c r="S3866" s="107">
        <v>2106</v>
      </c>
    </row>
    <row r="3867" spans="17:19">
      <c r="Q3867" s="211">
        <v>44375</v>
      </c>
      <c r="R3867" s="106">
        <v>2126</v>
      </c>
      <c r="S3867" s="106">
        <v>2106</v>
      </c>
    </row>
    <row r="3868" spans="17:19">
      <c r="Q3868" s="211">
        <v>44376</v>
      </c>
      <c r="R3868" s="106">
        <v>2126</v>
      </c>
      <c r="S3868" s="106">
        <v>2106</v>
      </c>
    </row>
    <row r="3869" spans="17:19">
      <c r="Q3869" s="211">
        <v>44377</v>
      </c>
      <c r="R3869" s="106">
        <v>2126</v>
      </c>
      <c r="S3869" s="106">
        <v>2106</v>
      </c>
    </row>
    <row r="3870" spans="17:19">
      <c r="Q3870" s="211">
        <v>44378</v>
      </c>
      <c r="R3870" s="106">
        <v>2126</v>
      </c>
      <c r="S3870" s="106">
        <v>2107</v>
      </c>
    </row>
    <row r="3871" spans="17:19">
      <c r="Q3871" s="211">
        <v>44379</v>
      </c>
      <c r="R3871" s="106">
        <v>2126</v>
      </c>
      <c r="S3871" s="106">
        <v>2107</v>
      </c>
    </row>
    <row r="3872" spans="17:19">
      <c r="Q3872" s="211">
        <v>44380</v>
      </c>
      <c r="R3872" s="106">
        <v>2126</v>
      </c>
      <c r="S3872" s="106">
        <v>2107</v>
      </c>
    </row>
    <row r="3873" spans="17:19">
      <c r="Q3873" s="211">
        <v>44381</v>
      </c>
      <c r="R3873" s="106">
        <v>2126</v>
      </c>
      <c r="S3873" s="106">
        <v>2107</v>
      </c>
    </row>
    <row r="3874" spans="17:19">
      <c r="Q3874" s="212">
        <v>44382</v>
      </c>
      <c r="R3874" s="107">
        <v>2127</v>
      </c>
      <c r="S3874" s="107">
        <v>2107</v>
      </c>
    </row>
    <row r="3875" spans="17:19">
      <c r="Q3875" s="212">
        <v>44383</v>
      </c>
      <c r="R3875" s="107">
        <v>2127</v>
      </c>
      <c r="S3875" s="107">
        <v>2107</v>
      </c>
    </row>
    <row r="3876" spans="17:19">
      <c r="Q3876" s="212">
        <v>44384</v>
      </c>
      <c r="R3876" s="107">
        <v>2127</v>
      </c>
      <c r="S3876" s="107">
        <v>2107</v>
      </c>
    </row>
    <row r="3877" spans="17:19">
      <c r="Q3877" s="212">
        <v>44385</v>
      </c>
      <c r="R3877" s="107">
        <v>2127</v>
      </c>
      <c r="S3877" s="107">
        <v>2107</v>
      </c>
    </row>
    <row r="3878" spans="17:19">
      <c r="Q3878" s="212">
        <v>44386</v>
      </c>
      <c r="R3878" s="107">
        <v>2127</v>
      </c>
      <c r="S3878" s="107">
        <v>2107</v>
      </c>
    </row>
    <row r="3879" spans="17:19">
      <c r="Q3879" s="212">
        <v>44387</v>
      </c>
      <c r="R3879" s="107">
        <v>2127</v>
      </c>
      <c r="S3879" s="107">
        <v>2107</v>
      </c>
    </row>
    <row r="3880" spans="17:19">
      <c r="Q3880" s="212">
        <v>44388</v>
      </c>
      <c r="R3880" s="107">
        <v>2127</v>
      </c>
      <c r="S3880" s="107">
        <v>2107</v>
      </c>
    </row>
    <row r="3881" spans="17:19">
      <c r="Q3881" s="211">
        <v>44389</v>
      </c>
      <c r="R3881" s="106">
        <v>2128</v>
      </c>
      <c r="S3881" s="106">
        <v>2107</v>
      </c>
    </row>
    <row r="3882" spans="17:19">
      <c r="Q3882" s="211">
        <v>44390</v>
      </c>
      <c r="R3882" s="106">
        <v>2128</v>
      </c>
      <c r="S3882" s="106">
        <v>2107</v>
      </c>
    </row>
    <row r="3883" spans="17:19">
      <c r="Q3883" s="211">
        <v>44391</v>
      </c>
      <c r="R3883" s="106">
        <v>2128</v>
      </c>
      <c r="S3883" s="106">
        <v>2107</v>
      </c>
    </row>
    <row r="3884" spans="17:19">
      <c r="Q3884" s="211">
        <v>44392</v>
      </c>
      <c r="R3884" s="106">
        <v>2128</v>
      </c>
      <c r="S3884" s="106">
        <v>2107</v>
      </c>
    </row>
    <row r="3885" spans="17:19">
      <c r="Q3885" s="211">
        <v>44393</v>
      </c>
      <c r="R3885" s="106">
        <v>2128</v>
      </c>
      <c r="S3885" s="106">
        <v>2107</v>
      </c>
    </row>
    <row r="3886" spans="17:19">
      <c r="Q3886" s="211">
        <v>44394</v>
      </c>
      <c r="R3886" s="106">
        <v>2128</v>
      </c>
      <c r="S3886" s="106">
        <v>2107</v>
      </c>
    </row>
    <row r="3887" spans="17:19">
      <c r="Q3887" s="211">
        <v>44395</v>
      </c>
      <c r="R3887" s="106">
        <v>2128</v>
      </c>
      <c r="S3887" s="106">
        <v>2107</v>
      </c>
    </row>
    <row r="3888" spans="17:19">
      <c r="Q3888" s="212">
        <v>44396</v>
      </c>
      <c r="R3888" s="107">
        <v>2129</v>
      </c>
      <c r="S3888" s="107">
        <v>2107</v>
      </c>
    </row>
    <row r="3889" spans="17:19">
      <c r="Q3889" s="212">
        <v>44397</v>
      </c>
      <c r="R3889" s="107">
        <v>2129</v>
      </c>
      <c r="S3889" s="107">
        <v>2107</v>
      </c>
    </row>
    <row r="3890" spans="17:19">
      <c r="Q3890" s="212">
        <v>44398</v>
      </c>
      <c r="R3890" s="107">
        <v>2129</v>
      </c>
      <c r="S3890" s="107">
        <v>2107</v>
      </c>
    </row>
    <row r="3891" spans="17:19">
      <c r="Q3891" s="212">
        <v>44399</v>
      </c>
      <c r="R3891" s="107">
        <v>2129</v>
      </c>
      <c r="S3891" s="107">
        <v>2107</v>
      </c>
    </row>
    <row r="3892" spans="17:19">
      <c r="Q3892" s="212">
        <v>44400</v>
      </c>
      <c r="R3892" s="107">
        <v>2129</v>
      </c>
      <c r="S3892" s="107">
        <v>2107</v>
      </c>
    </row>
    <row r="3893" spans="17:19">
      <c r="Q3893" s="212">
        <v>44401</v>
      </c>
      <c r="R3893" s="107">
        <v>2129</v>
      </c>
      <c r="S3893" s="107">
        <v>2107</v>
      </c>
    </row>
    <row r="3894" spans="17:19">
      <c r="Q3894" s="212">
        <v>44402</v>
      </c>
      <c r="R3894" s="107">
        <v>2129</v>
      </c>
      <c r="S3894" s="107">
        <v>2107</v>
      </c>
    </row>
    <row r="3895" spans="17:19">
      <c r="Q3895" s="211">
        <v>44403</v>
      </c>
      <c r="R3895" s="106">
        <v>2130</v>
      </c>
      <c r="S3895" s="106">
        <v>2107</v>
      </c>
    </row>
    <row r="3896" spans="17:19">
      <c r="Q3896" s="211">
        <v>44404</v>
      </c>
      <c r="R3896" s="106">
        <v>2130</v>
      </c>
      <c r="S3896" s="106">
        <v>2107</v>
      </c>
    </row>
    <row r="3897" spans="17:19">
      <c r="Q3897" s="211">
        <v>44405</v>
      </c>
      <c r="R3897" s="106">
        <v>2130</v>
      </c>
      <c r="S3897" s="106">
        <v>2107</v>
      </c>
    </row>
    <row r="3898" spans="17:19">
      <c r="Q3898" s="211">
        <v>44406</v>
      </c>
      <c r="R3898" s="106">
        <v>2130</v>
      </c>
      <c r="S3898" s="106">
        <v>2107</v>
      </c>
    </row>
    <row r="3899" spans="17:19">
      <c r="Q3899" s="211">
        <v>44407</v>
      </c>
      <c r="R3899" s="106">
        <v>2130</v>
      </c>
      <c r="S3899" s="106">
        <v>2107</v>
      </c>
    </row>
    <row r="3900" spans="17:19">
      <c r="Q3900" s="211">
        <v>44408</v>
      </c>
      <c r="R3900" s="106">
        <v>2130</v>
      </c>
      <c r="S3900" s="106">
        <v>2107</v>
      </c>
    </row>
    <row r="3901" spans="17:19">
      <c r="Q3901" s="211">
        <v>44409</v>
      </c>
      <c r="R3901" s="106">
        <v>2130</v>
      </c>
      <c r="S3901" s="106">
        <v>2108</v>
      </c>
    </row>
    <row r="3902" spans="17:19">
      <c r="Q3902" s="212">
        <v>44410</v>
      </c>
      <c r="R3902" s="107">
        <v>2131</v>
      </c>
      <c r="S3902" s="107">
        <v>2108</v>
      </c>
    </row>
    <row r="3903" spans="17:19">
      <c r="Q3903" s="212">
        <v>44411</v>
      </c>
      <c r="R3903" s="107">
        <v>2131</v>
      </c>
      <c r="S3903" s="107">
        <v>2108</v>
      </c>
    </row>
    <row r="3904" spans="17:19">
      <c r="Q3904" s="212">
        <v>44412</v>
      </c>
      <c r="R3904" s="107">
        <v>2131</v>
      </c>
      <c r="S3904" s="107">
        <v>2108</v>
      </c>
    </row>
    <row r="3905" spans="17:19">
      <c r="Q3905" s="212">
        <v>44413</v>
      </c>
      <c r="R3905" s="107">
        <v>2131</v>
      </c>
      <c r="S3905" s="107">
        <v>2108</v>
      </c>
    </row>
    <row r="3906" spans="17:19">
      <c r="Q3906" s="212">
        <v>44414</v>
      </c>
      <c r="R3906" s="107">
        <v>2131</v>
      </c>
      <c r="S3906" s="107">
        <v>2108</v>
      </c>
    </row>
    <row r="3907" spans="17:19">
      <c r="Q3907" s="212">
        <v>44415</v>
      </c>
      <c r="R3907" s="107">
        <v>2131</v>
      </c>
      <c r="S3907" s="107">
        <v>2108</v>
      </c>
    </row>
    <row r="3908" spans="17:19">
      <c r="Q3908" s="212">
        <v>44416</v>
      </c>
      <c r="R3908" s="107">
        <v>2131</v>
      </c>
      <c r="S3908" s="107">
        <v>2108</v>
      </c>
    </row>
    <row r="3909" spans="17:19">
      <c r="Q3909" s="211">
        <v>44417</v>
      </c>
      <c r="R3909" s="106">
        <v>2132</v>
      </c>
      <c r="S3909" s="106">
        <v>2108</v>
      </c>
    </row>
    <row r="3910" spans="17:19">
      <c r="Q3910" s="211">
        <v>44418</v>
      </c>
      <c r="R3910" s="106">
        <v>2132</v>
      </c>
      <c r="S3910" s="106">
        <v>2108</v>
      </c>
    </row>
    <row r="3911" spans="17:19">
      <c r="Q3911" s="211">
        <v>44419</v>
      </c>
      <c r="R3911" s="106">
        <v>2132</v>
      </c>
      <c r="S3911" s="106">
        <v>2108</v>
      </c>
    </row>
    <row r="3912" spans="17:19">
      <c r="Q3912" s="211">
        <v>44420</v>
      </c>
      <c r="R3912" s="106">
        <v>2132</v>
      </c>
      <c r="S3912" s="106">
        <v>2108</v>
      </c>
    </row>
    <row r="3913" spans="17:19">
      <c r="Q3913" s="211">
        <v>44421</v>
      </c>
      <c r="R3913" s="106">
        <v>2132</v>
      </c>
      <c r="S3913" s="106">
        <v>2108</v>
      </c>
    </row>
    <row r="3914" spans="17:19">
      <c r="Q3914" s="211">
        <v>44422</v>
      </c>
      <c r="R3914" s="106">
        <v>2132</v>
      </c>
      <c r="S3914" s="106">
        <v>2108</v>
      </c>
    </row>
    <row r="3915" spans="17:19">
      <c r="Q3915" s="211">
        <v>44423</v>
      </c>
      <c r="R3915" s="106">
        <v>2132</v>
      </c>
      <c r="S3915" s="106">
        <v>2108</v>
      </c>
    </row>
    <row r="3916" spans="17:19">
      <c r="Q3916" s="212">
        <v>44424</v>
      </c>
      <c r="R3916" s="107">
        <v>2133</v>
      </c>
      <c r="S3916" s="107">
        <v>2108</v>
      </c>
    </row>
    <row r="3917" spans="17:19">
      <c r="Q3917" s="212">
        <v>44425</v>
      </c>
      <c r="R3917" s="107">
        <v>2133</v>
      </c>
      <c r="S3917" s="107">
        <v>2108</v>
      </c>
    </row>
    <row r="3918" spans="17:19">
      <c r="Q3918" s="212">
        <v>44426</v>
      </c>
      <c r="R3918" s="107">
        <v>2133</v>
      </c>
      <c r="S3918" s="107">
        <v>2108</v>
      </c>
    </row>
    <row r="3919" spans="17:19">
      <c r="Q3919" s="212">
        <v>44427</v>
      </c>
      <c r="R3919" s="107">
        <v>2133</v>
      </c>
      <c r="S3919" s="107">
        <v>2108</v>
      </c>
    </row>
    <row r="3920" spans="17:19">
      <c r="Q3920" s="212">
        <v>44428</v>
      </c>
      <c r="R3920" s="107">
        <v>2133</v>
      </c>
      <c r="S3920" s="107">
        <v>2108</v>
      </c>
    </row>
    <row r="3921" spans="17:19">
      <c r="Q3921" s="212">
        <v>44429</v>
      </c>
      <c r="R3921" s="107">
        <v>2133</v>
      </c>
      <c r="S3921" s="107">
        <v>2108</v>
      </c>
    </row>
    <row r="3922" spans="17:19">
      <c r="Q3922" s="212">
        <v>44430</v>
      </c>
      <c r="R3922" s="107">
        <v>2133</v>
      </c>
      <c r="S3922" s="107">
        <v>2108</v>
      </c>
    </row>
    <row r="3923" spans="17:19">
      <c r="Q3923" s="211">
        <v>44431</v>
      </c>
      <c r="R3923" s="106">
        <v>2134</v>
      </c>
      <c r="S3923" s="106">
        <v>2108</v>
      </c>
    </row>
    <row r="3924" spans="17:19">
      <c r="Q3924" s="211">
        <v>44432</v>
      </c>
      <c r="R3924" s="106">
        <v>2134</v>
      </c>
      <c r="S3924" s="106">
        <v>2108</v>
      </c>
    </row>
    <row r="3925" spans="17:19">
      <c r="Q3925" s="211">
        <v>44433</v>
      </c>
      <c r="R3925" s="106">
        <v>2134</v>
      </c>
      <c r="S3925" s="106">
        <v>2108</v>
      </c>
    </row>
    <row r="3926" spans="17:19">
      <c r="Q3926" s="211">
        <v>44434</v>
      </c>
      <c r="R3926" s="106">
        <v>2134</v>
      </c>
      <c r="S3926" s="106">
        <v>2108</v>
      </c>
    </row>
    <row r="3927" spans="17:19">
      <c r="Q3927" s="211">
        <v>44435</v>
      </c>
      <c r="R3927" s="106">
        <v>2134</v>
      </c>
      <c r="S3927" s="106">
        <v>2108</v>
      </c>
    </row>
    <row r="3928" spans="17:19">
      <c r="Q3928" s="211">
        <v>44436</v>
      </c>
      <c r="R3928" s="106">
        <v>2134</v>
      </c>
      <c r="S3928" s="106">
        <v>2108</v>
      </c>
    </row>
    <row r="3929" spans="17:19">
      <c r="Q3929" s="211">
        <v>44437</v>
      </c>
      <c r="R3929" s="106">
        <v>2134</v>
      </c>
      <c r="S3929" s="106">
        <v>2108</v>
      </c>
    </row>
    <row r="3930" spans="17:19">
      <c r="Q3930" s="212">
        <v>44438</v>
      </c>
      <c r="R3930" s="107">
        <v>2135</v>
      </c>
      <c r="S3930" s="107">
        <v>2108</v>
      </c>
    </row>
    <row r="3931" spans="17:19">
      <c r="Q3931" s="212">
        <v>44439</v>
      </c>
      <c r="R3931" s="107">
        <v>2135</v>
      </c>
      <c r="S3931" s="107">
        <v>2108</v>
      </c>
    </row>
    <row r="3932" spans="17:19">
      <c r="Q3932" s="212">
        <v>44440</v>
      </c>
      <c r="R3932" s="107">
        <v>2135</v>
      </c>
      <c r="S3932" s="107">
        <v>2109</v>
      </c>
    </row>
    <row r="3933" spans="17:19">
      <c r="Q3933" s="212">
        <v>44441</v>
      </c>
      <c r="R3933" s="107">
        <v>2135</v>
      </c>
      <c r="S3933" s="107">
        <v>2109</v>
      </c>
    </row>
    <row r="3934" spans="17:19">
      <c r="Q3934" s="212">
        <v>44442</v>
      </c>
      <c r="R3934" s="107">
        <v>2135</v>
      </c>
      <c r="S3934" s="107">
        <v>2109</v>
      </c>
    </row>
    <row r="3935" spans="17:19">
      <c r="Q3935" s="212">
        <v>44443</v>
      </c>
      <c r="R3935" s="107">
        <v>2135</v>
      </c>
      <c r="S3935" s="107">
        <v>2109</v>
      </c>
    </row>
    <row r="3936" spans="17:19">
      <c r="Q3936" s="212">
        <v>44444</v>
      </c>
      <c r="R3936" s="107">
        <v>2135</v>
      </c>
      <c r="S3936" s="107">
        <v>2109</v>
      </c>
    </row>
    <row r="3937" spans="17:19">
      <c r="Q3937" s="211">
        <v>44445</v>
      </c>
      <c r="R3937" s="106">
        <v>2136</v>
      </c>
      <c r="S3937" s="106">
        <v>2109</v>
      </c>
    </row>
    <row r="3938" spans="17:19">
      <c r="Q3938" s="211">
        <v>44446</v>
      </c>
      <c r="R3938" s="106">
        <v>2136</v>
      </c>
      <c r="S3938" s="106">
        <v>2109</v>
      </c>
    </row>
    <row r="3939" spans="17:19">
      <c r="Q3939" s="211">
        <v>44447</v>
      </c>
      <c r="R3939" s="106">
        <v>2136</v>
      </c>
      <c r="S3939" s="106">
        <v>2109</v>
      </c>
    </row>
    <row r="3940" spans="17:19">
      <c r="Q3940" s="211">
        <v>44448</v>
      </c>
      <c r="R3940" s="106">
        <v>2136</v>
      </c>
      <c r="S3940" s="106">
        <v>2109</v>
      </c>
    </row>
    <row r="3941" spans="17:19">
      <c r="Q3941" s="211">
        <v>44449</v>
      </c>
      <c r="R3941" s="106">
        <v>2136</v>
      </c>
      <c r="S3941" s="106">
        <v>2109</v>
      </c>
    </row>
    <row r="3942" spans="17:19">
      <c r="Q3942" s="211">
        <v>44450</v>
      </c>
      <c r="R3942" s="106">
        <v>2136</v>
      </c>
      <c r="S3942" s="106">
        <v>2109</v>
      </c>
    </row>
    <row r="3943" spans="17:19">
      <c r="Q3943" s="211">
        <v>44451</v>
      </c>
      <c r="R3943" s="106">
        <v>2136</v>
      </c>
      <c r="S3943" s="106">
        <v>2109</v>
      </c>
    </row>
    <row r="3944" spans="17:19">
      <c r="Q3944" s="212">
        <v>44452</v>
      </c>
      <c r="R3944" s="107">
        <v>2137</v>
      </c>
      <c r="S3944" s="107">
        <v>2109</v>
      </c>
    </row>
    <row r="3945" spans="17:19">
      <c r="Q3945" s="212">
        <v>44453</v>
      </c>
      <c r="R3945" s="107">
        <v>2137</v>
      </c>
      <c r="S3945" s="107">
        <v>2109</v>
      </c>
    </row>
    <row r="3946" spans="17:19">
      <c r="Q3946" s="212">
        <v>44454</v>
      </c>
      <c r="R3946" s="107">
        <v>2137</v>
      </c>
      <c r="S3946" s="107">
        <v>2109</v>
      </c>
    </row>
    <row r="3947" spans="17:19">
      <c r="Q3947" s="212">
        <v>44455</v>
      </c>
      <c r="R3947" s="107">
        <v>2137</v>
      </c>
      <c r="S3947" s="107">
        <v>2109</v>
      </c>
    </row>
    <row r="3948" spans="17:19">
      <c r="Q3948" s="212">
        <v>44456</v>
      </c>
      <c r="R3948" s="107">
        <v>2137</v>
      </c>
      <c r="S3948" s="107">
        <v>2109</v>
      </c>
    </row>
    <row r="3949" spans="17:19">
      <c r="Q3949" s="212">
        <v>44457</v>
      </c>
      <c r="R3949" s="107">
        <v>2137</v>
      </c>
      <c r="S3949" s="107">
        <v>2109</v>
      </c>
    </row>
    <row r="3950" spans="17:19">
      <c r="Q3950" s="212">
        <v>44458</v>
      </c>
      <c r="R3950" s="107">
        <v>2137</v>
      </c>
      <c r="S3950" s="107">
        <v>2109</v>
      </c>
    </row>
    <row r="3951" spans="17:19">
      <c r="Q3951" s="211">
        <v>44459</v>
      </c>
      <c r="R3951" s="106">
        <v>2138</v>
      </c>
      <c r="S3951" s="106">
        <v>2109</v>
      </c>
    </row>
    <row r="3952" spans="17:19">
      <c r="Q3952" s="211">
        <v>44460</v>
      </c>
      <c r="R3952" s="106">
        <v>2138</v>
      </c>
      <c r="S3952" s="106">
        <v>2109</v>
      </c>
    </row>
    <row r="3953" spans="17:19">
      <c r="Q3953" s="211">
        <v>44461</v>
      </c>
      <c r="R3953" s="106">
        <v>2138</v>
      </c>
      <c r="S3953" s="106">
        <v>2109</v>
      </c>
    </row>
    <row r="3954" spans="17:19">
      <c r="Q3954" s="211">
        <v>44462</v>
      </c>
      <c r="R3954" s="106">
        <v>2138</v>
      </c>
      <c r="S3954" s="106">
        <v>2109</v>
      </c>
    </row>
    <row r="3955" spans="17:19">
      <c r="Q3955" s="211">
        <v>44463</v>
      </c>
      <c r="R3955" s="106">
        <v>2138</v>
      </c>
      <c r="S3955" s="106">
        <v>2109</v>
      </c>
    </row>
    <row r="3956" spans="17:19">
      <c r="Q3956" s="211">
        <v>44464</v>
      </c>
      <c r="R3956" s="106">
        <v>2138</v>
      </c>
      <c r="S3956" s="106">
        <v>2109</v>
      </c>
    </row>
    <row r="3957" spans="17:19">
      <c r="Q3957" s="211">
        <v>44465</v>
      </c>
      <c r="R3957" s="106">
        <v>2138</v>
      </c>
      <c r="S3957" s="106">
        <v>2109</v>
      </c>
    </row>
    <row r="3958" spans="17:19">
      <c r="Q3958" s="212">
        <v>44466</v>
      </c>
      <c r="R3958" s="107">
        <v>2139</v>
      </c>
      <c r="S3958" s="107">
        <v>2109</v>
      </c>
    </row>
    <row r="3959" spans="17:19">
      <c r="Q3959" s="212">
        <v>44467</v>
      </c>
      <c r="R3959" s="107">
        <v>2139</v>
      </c>
      <c r="S3959" s="107">
        <v>2109</v>
      </c>
    </row>
    <row r="3960" spans="17:19">
      <c r="Q3960" s="212">
        <v>44468</v>
      </c>
      <c r="R3960" s="107">
        <v>2139</v>
      </c>
      <c r="S3960" s="107">
        <v>2109</v>
      </c>
    </row>
    <row r="3961" spans="17:19">
      <c r="Q3961" s="212">
        <v>44469</v>
      </c>
      <c r="R3961" s="107">
        <v>2139</v>
      </c>
      <c r="S3961" s="107">
        <v>2109</v>
      </c>
    </row>
    <row r="3962" spans="17:19">
      <c r="Q3962" s="212">
        <v>44470</v>
      </c>
      <c r="R3962" s="107">
        <v>2139</v>
      </c>
      <c r="S3962" s="107">
        <v>2110</v>
      </c>
    </row>
    <row r="3963" spans="17:19">
      <c r="Q3963" s="212">
        <v>44471</v>
      </c>
      <c r="R3963" s="107">
        <v>2139</v>
      </c>
      <c r="S3963" s="107">
        <v>2110</v>
      </c>
    </row>
    <row r="3964" spans="17:19">
      <c r="Q3964" s="212">
        <v>44472</v>
      </c>
      <c r="R3964" s="107">
        <v>2139</v>
      </c>
      <c r="S3964" s="107">
        <v>2110</v>
      </c>
    </row>
    <row r="3965" spans="17:19">
      <c r="Q3965" s="211">
        <v>44473</v>
      </c>
      <c r="R3965" s="106">
        <v>2140</v>
      </c>
      <c r="S3965" s="106">
        <v>2110</v>
      </c>
    </row>
    <row r="3966" spans="17:19">
      <c r="Q3966" s="211">
        <v>44474</v>
      </c>
      <c r="R3966" s="106">
        <v>2140</v>
      </c>
      <c r="S3966" s="106">
        <v>2110</v>
      </c>
    </row>
    <row r="3967" spans="17:19">
      <c r="Q3967" s="211">
        <v>44475</v>
      </c>
      <c r="R3967" s="106">
        <v>2140</v>
      </c>
      <c r="S3967" s="106">
        <v>2110</v>
      </c>
    </row>
    <row r="3968" spans="17:19">
      <c r="Q3968" s="211">
        <v>44476</v>
      </c>
      <c r="R3968" s="106">
        <v>2140</v>
      </c>
      <c r="S3968" s="106">
        <v>2110</v>
      </c>
    </row>
    <row r="3969" spans="17:19">
      <c r="Q3969" s="211">
        <v>44477</v>
      </c>
      <c r="R3969" s="106">
        <v>2140</v>
      </c>
      <c r="S3969" s="106">
        <v>2110</v>
      </c>
    </row>
    <row r="3970" spans="17:19">
      <c r="Q3970" s="211">
        <v>44478</v>
      </c>
      <c r="R3970" s="106">
        <v>2140</v>
      </c>
      <c r="S3970" s="106">
        <v>2110</v>
      </c>
    </row>
    <row r="3971" spans="17:19">
      <c r="Q3971" s="211">
        <v>44479</v>
      </c>
      <c r="R3971" s="106">
        <v>2140</v>
      </c>
      <c r="S3971" s="106">
        <v>2110</v>
      </c>
    </row>
    <row r="3972" spans="17:19">
      <c r="Q3972" s="212">
        <v>44480</v>
      </c>
      <c r="R3972" s="107">
        <v>2141</v>
      </c>
      <c r="S3972" s="107">
        <v>2110</v>
      </c>
    </row>
    <row r="3973" spans="17:19">
      <c r="Q3973" s="212">
        <v>44481</v>
      </c>
      <c r="R3973" s="107">
        <v>2141</v>
      </c>
      <c r="S3973" s="107">
        <v>2110</v>
      </c>
    </row>
    <row r="3974" spans="17:19">
      <c r="Q3974" s="212">
        <v>44482</v>
      </c>
      <c r="R3974" s="107">
        <v>2141</v>
      </c>
      <c r="S3974" s="107">
        <v>2110</v>
      </c>
    </row>
    <row r="3975" spans="17:19">
      <c r="Q3975" s="212">
        <v>44483</v>
      </c>
      <c r="R3975" s="107">
        <v>2141</v>
      </c>
      <c r="S3975" s="107">
        <v>2110</v>
      </c>
    </row>
    <row r="3976" spans="17:19">
      <c r="Q3976" s="212">
        <v>44484</v>
      </c>
      <c r="R3976" s="107">
        <v>2141</v>
      </c>
      <c r="S3976" s="107">
        <v>2110</v>
      </c>
    </row>
    <row r="3977" spans="17:19">
      <c r="Q3977" s="212">
        <v>44485</v>
      </c>
      <c r="R3977" s="107">
        <v>2141</v>
      </c>
      <c r="S3977" s="107">
        <v>2110</v>
      </c>
    </row>
    <row r="3978" spans="17:19">
      <c r="Q3978" s="212">
        <v>44486</v>
      </c>
      <c r="R3978" s="107">
        <v>2141</v>
      </c>
      <c r="S3978" s="107">
        <v>2110</v>
      </c>
    </row>
    <row r="3979" spans="17:19">
      <c r="Q3979" s="211">
        <v>44487</v>
      </c>
      <c r="R3979" s="106">
        <v>2142</v>
      </c>
      <c r="S3979" s="106">
        <v>2110</v>
      </c>
    </row>
    <row r="3980" spans="17:19">
      <c r="Q3980" s="211">
        <v>44488</v>
      </c>
      <c r="R3980" s="106">
        <v>2142</v>
      </c>
      <c r="S3980" s="106">
        <v>2110</v>
      </c>
    </row>
    <row r="3981" spans="17:19">
      <c r="Q3981" s="211">
        <v>44489</v>
      </c>
      <c r="R3981" s="106">
        <v>2142</v>
      </c>
      <c r="S3981" s="106">
        <v>2110</v>
      </c>
    </row>
    <row r="3982" spans="17:19">
      <c r="Q3982" s="211">
        <v>44490</v>
      </c>
      <c r="R3982" s="106">
        <v>2142</v>
      </c>
      <c r="S3982" s="106">
        <v>2110</v>
      </c>
    </row>
    <row r="3983" spans="17:19">
      <c r="Q3983" s="211">
        <v>44491</v>
      </c>
      <c r="R3983" s="106">
        <v>2142</v>
      </c>
      <c r="S3983" s="106">
        <v>2110</v>
      </c>
    </row>
    <row r="3984" spans="17:19">
      <c r="Q3984" s="211">
        <v>44492</v>
      </c>
      <c r="R3984" s="106">
        <v>2142</v>
      </c>
      <c r="S3984" s="106">
        <v>2110</v>
      </c>
    </row>
    <row r="3985" spans="17:19">
      <c r="Q3985" s="211">
        <v>44493</v>
      </c>
      <c r="R3985" s="106">
        <v>2142</v>
      </c>
      <c r="S3985" s="106">
        <v>2110</v>
      </c>
    </row>
    <row r="3986" spans="17:19">
      <c r="Q3986" s="212">
        <v>44494</v>
      </c>
      <c r="R3986" s="107">
        <v>2143</v>
      </c>
      <c r="S3986" s="107">
        <v>2110</v>
      </c>
    </row>
    <row r="3987" spans="17:19">
      <c r="Q3987" s="212">
        <v>44495</v>
      </c>
      <c r="R3987" s="107">
        <v>2143</v>
      </c>
      <c r="S3987" s="107">
        <v>2110</v>
      </c>
    </row>
    <row r="3988" spans="17:19">
      <c r="Q3988" s="212">
        <v>44496</v>
      </c>
      <c r="R3988" s="107">
        <v>2143</v>
      </c>
      <c r="S3988" s="107">
        <v>2110</v>
      </c>
    </row>
    <row r="3989" spans="17:19">
      <c r="Q3989" s="212">
        <v>44497</v>
      </c>
      <c r="R3989" s="107">
        <v>2143</v>
      </c>
      <c r="S3989" s="107">
        <v>2110</v>
      </c>
    </row>
    <row r="3990" spans="17:19">
      <c r="Q3990" s="212">
        <v>44498</v>
      </c>
      <c r="R3990" s="107">
        <v>2143</v>
      </c>
      <c r="S3990" s="107">
        <v>2110</v>
      </c>
    </row>
    <row r="3991" spans="17:19">
      <c r="Q3991" s="212">
        <v>44499</v>
      </c>
      <c r="R3991" s="107">
        <v>2143</v>
      </c>
      <c r="S3991" s="107">
        <v>2110</v>
      </c>
    </row>
    <row r="3992" spans="17:19">
      <c r="Q3992" s="212">
        <v>44500</v>
      </c>
      <c r="R3992" s="107">
        <v>2143</v>
      </c>
      <c r="S3992" s="107">
        <v>2110</v>
      </c>
    </row>
    <row r="3993" spans="17:19">
      <c r="Q3993" s="211">
        <v>44501</v>
      </c>
      <c r="R3993" s="106">
        <v>2144</v>
      </c>
      <c r="S3993" s="106">
        <v>2111</v>
      </c>
    </row>
    <row r="3994" spans="17:19">
      <c r="Q3994" s="211">
        <v>44502</v>
      </c>
      <c r="R3994" s="106">
        <v>2144</v>
      </c>
      <c r="S3994" s="106">
        <v>2111</v>
      </c>
    </row>
    <row r="3995" spans="17:19">
      <c r="Q3995" s="211">
        <v>44503</v>
      </c>
      <c r="R3995" s="106">
        <v>2144</v>
      </c>
      <c r="S3995" s="106">
        <v>2111</v>
      </c>
    </row>
    <row r="3996" spans="17:19">
      <c r="Q3996" s="211">
        <v>44504</v>
      </c>
      <c r="R3996" s="106">
        <v>2144</v>
      </c>
      <c r="S3996" s="106">
        <v>2111</v>
      </c>
    </row>
    <row r="3997" spans="17:19">
      <c r="Q3997" s="211">
        <v>44505</v>
      </c>
      <c r="R3997" s="106">
        <v>2144</v>
      </c>
      <c r="S3997" s="106">
        <v>2111</v>
      </c>
    </row>
    <row r="3998" spans="17:19">
      <c r="Q3998" s="211">
        <v>44506</v>
      </c>
      <c r="R3998" s="106">
        <v>2144</v>
      </c>
      <c r="S3998" s="106">
        <v>2111</v>
      </c>
    </row>
    <row r="3999" spans="17:19">
      <c r="Q3999" s="211">
        <v>44507</v>
      </c>
      <c r="R3999" s="106">
        <v>2144</v>
      </c>
      <c r="S3999" s="106">
        <v>2111</v>
      </c>
    </row>
    <row r="4000" spans="17:19">
      <c r="Q4000" s="212">
        <v>44508</v>
      </c>
      <c r="R4000" s="107">
        <v>2145</v>
      </c>
      <c r="S4000" s="107">
        <v>2111</v>
      </c>
    </row>
    <row r="4001" spans="17:19">
      <c r="Q4001" s="212">
        <v>44509</v>
      </c>
      <c r="R4001" s="107">
        <v>2145</v>
      </c>
      <c r="S4001" s="107">
        <v>2111</v>
      </c>
    </row>
    <row r="4002" spans="17:19">
      <c r="Q4002" s="212">
        <v>44510</v>
      </c>
      <c r="R4002" s="107">
        <v>2145</v>
      </c>
      <c r="S4002" s="107">
        <v>2111</v>
      </c>
    </row>
    <row r="4003" spans="17:19">
      <c r="Q4003" s="212">
        <v>44511</v>
      </c>
      <c r="R4003" s="107">
        <v>2145</v>
      </c>
      <c r="S4003" s="107">
        <v>2111</v>
      </c>
    </row>
    <row r="4004" spans="17:19">
      <c r="Q4004" s="212">
        <v>44512</v>
      </c>
      <c r="R4004" s="107">
        <v>2145</v>
      </c>
      <c r="S4004" s="107">
        <v>2111</v>
      </c>
    </row>
    <row r="4005" spans="17:19">
      <c r="Q4005" s="212">
        <v>44513</v>
      </c>
      <c r="R4005" s="107">
        <v>2145</v>
      </c>
      <c r="S4005" s="107">
        <v>2111</v>
      </c>
    </row>
    <row r="4006" spans="17:19">
      <c r="Q4006" s="212">
        <v>44514</v>
      </c>
      <c r="R4006" s="107">
        <v>2145</v>
      </c>
      <c r="S4006" s="107">
        <v>2111</v>
      </c>
    </row>
    <row r="4007" spans="17:19">
      <c r="Q4007" s="211">
        <v>44515</v>
      </c>
      <c r="R4007" s="106">
        <v>2146</v>
      </c>
      <c r="S4007" s="106">
        <v>2111</v>
      </c>
    </row>
    <row r="4008" spans="17:19">
      <c r="Q4008" s="211">
        <v>44516</v>
      </c>
      <c r="R4008" s="106">
        <v>2146</v>
      </c>
      <c r="S4008" s="106">
        <v>2111</v>
      </c>
    </row>
    <row r="4009" spans="17:19">
      <c r="Q4009" s="211">
        <v>44517</v>
      </c>
      <c r="R4009" s="106">
        <v>2146</v>
      </c>
      <c r="S4009" s="106">
        <v>2111</v>
      </c>
    </row>
    <row r="4010" spans="17:19">
      <c r="Q4010" s="211">
        <v>44518</v>
      </c>
      <c r="R4010" s="106">
        <v>2146</v>
      </c>
      <c r="S4010" s="106">
        <v>2111</v>
      </c>
    </row>
    <row r="4011" spans="17:19">
      <c r="Q4011" s="211">
        <v>44519</v>
      </c>
      <c r="R4011" s="106">
        <v>2146</v>
      </c>
      <c r="S4011" s="106">
        <v>2111</v>
      </c>
    </row>
    <row r="4012" spans="17:19">
      <c r="Q4012" s="211">
        <v>44520</v>
      </c>
      <c r="R4012" s="106">
        <v>2146</v>
      </c>
      <c r="S4012" s="106">
        <v>2111</v>
      </c>
    </row>
    <row r="4013" spans="17:19">
      <c r="Q4013" s="211">
        <v>44521</v>
      </c>
      <c r="R4013" s="106">
        <v>2146</v>
      </c>
      <c r="S4013" s="106">
        <v>2111</v>
      </c>
    </row>
    <row r="4014" spans="17:19">
      <c r="Q4014" s="212">
        <v>44522</v>
      </c>
      <c r="R4014" s="107">
        <v>2147</v>
      </c>
      <c r="S4014" s="107">
        <v>2111</v>
      </c>
    </row>
    <row r="4015" spans="17:19">
      <c r="Q4015" s="212">
        <v>44523</v>
      </c>
      <c r="R4015" s="107">
        <v>2147</v>
      </c>
      <c r="S4015" s="107">
        <v>2111</v>
      </c>
    </row>
    <row r="4016" spans="17:19">
      <c r="Q4016" s="212">
        <v>44524</v>
      </c>
      <c r="R4016" s="107">
        <v>2147</v>
      </c>
      <c r="S4016" s="107">
        <v>2111</v>
      </c>
    </row>
    <row r="4017" spans="17:19">
      <c r="Q4017" s="212">
        <v>44525</v>
      </c>
      <c r="R4017" s="107">
        <v>2147</v>
      </c>
      <c r="S4017" s="107">
        <v>2111</v>
      </c>
    </row>
    <row r="4018" spans="17:19">
      <c r="Q4018" s="212">
        <v>44526</v>
      </c>
      <c r="R4018" s="107">
        <v>2147</v>
      </c>
      <c r="S4018" s="107">
        <v>2111</v>
      </c>
    </row>
    <row r="4019" spans="17:19">
      <c r="Q4019" s="212">
        <v>44527</v>
      </c>
      <c r="R4019" s="107">
        <v>2147</v>
      </c>
      <c r="S4019" s="107">
        <v>2111</v>
      </c>
    </row>
    <row r="4020" spans="17:19">
      <c r="Q4020" s="212">
        <v>44528</v>
      </c>
      <c r="R4020" s="107">
        <v>2147</v>
      </c>
      <c r="S4020" s="107">
        <v>2111</v>
      </c>
    </row>
    <row r="4021" spans="17:19">
      <c r="Q4021" s="211">
        <v>44529</v>
      </c>
      <c r="R4021" s="106">
        <v>2148</v>
      </c>
      <c r="S4021" s="106">
        <v>2111</v>
      </c>
    </row>
    <row r="4022" spans="17:19">
      <c r="Q4022" s="211">
        <v>44530</v>
      </c>
      <c r="R4022" s="106">
        <v>2148</v>
      </c>
      <c r="S4022" s="106">
        <v>2111</v>
      </c>
    </row>
    <row r="4023" spans="17:19">
      <c r="Q4023" s="211">
        <v>44531</v>
      </c>
      <c r="R4023" s="106">
        <v>2148</v>
      </c>
      <c r="S4023" s="106">
        <v>2112</v>
      </c>
    </row>
    <row r="4024" spans="17:19">
      <c r="Q4024" s="211">
        <v>44532</v>
      </c>
      <c r="R4024" s="106">
        <v>2148</v>
      </c>
      <c r="S4024" s="106">
        <v>2112</v>
      </c>
    </row>
    <row r="4025" spans="17:19">
      <c r="Q4025" s="211">
        <v>44533</v>
      </c>
      <c r="R4025" s="106">
        <v>2148</v>
      </c>
      <c r="S4025" s="106">
        <v>2112</v>
      </c>
    </row>
    <row r="4026" spans="17:19">
      <c r="Q4026" s="211">
        <v>44534</v>
      </c>
      <c r="R4026" s="106">
        <v>2148</v>
      </c>
      <c r="S4026" s="106">
        <v>2112</v>
      </c>
    </row>
    <row r="4027" spans="17:19">
      <c r="Q4027" s="211">
        <v>44535</v>
      </c>
      <c r="R4027" s="106">
        <v>2148</v>
      </c>
      <c r="S4027" s="106">
        <v>2112</v>
      </c>
    </row>
    <row r="4028" spans="17:19">
      <c r="Q4028" s="212">
        <v>44536</v>
      </c>
      <c r="R4028" s="107">
        <v>2149</v>
      </c>
      <c r="S4028" s="107">
        <v>2112</v>
      </c>
    </row>
    <row r="4029" spans="17:19">
      <c r="Q4029" s="212">
        <v>44537</v>
      </c>
      <c r="R4029" s="107">
        <v>2149</v>
      </c>
      <c r="S4029" s="107">
        <v>2112</v>
      </c>
    </row>
    <row r="4030" spans="17:19">
      <c r="Q4030" s="212">
        <v>44538</v>
      </c>
      <c r="R4030" s="107">
        <v>2149</v>
      </c>
      <c r="S4030" s="107">
        <v>2112</v>
      </c>
    </row>
    <row r="4031" spans="17:19">
      <c r="Q4031" s="212">
        <v>44539</v>
      </c>
      <c r="R4031" s="107">
        <v>2149</v>
      </c>
      <c r="S4031" s="107">
        <v>2112</v>
      </c>
    </row>
    <row r="4032" spans="17:19">
      <c r="Q4032" s="212">
        <v>44540</v>
      </c>
      <c r="R4032" s="107">
        <v>2149</v>
      </c>
      <c r="S4032" s="107">
        <v>2112</v>
      </c>
    </row>
    <row r="4033" spans="17:19">
      <c r="Q4033" s="212">
        <v>44541</v>
      </c>
      <c r="R4033" s="107">
        <v>2149</v>
      </c>
      <c r="S4033" s="107">
        <v>2112</v>
      </c>
    </row>
    <row r="4034" spans="17:19">
      <c r="Q4034" s="212">
        <v>44542</v>
      </c>
      <c r="R4034" s="107">
        <v>2149</v>
      </c>
      <c r="S4034" s="107">
        <v>2112</v>
      </c>
    </row>
    <row r="4035" spans="17:19">
      <c r="Q4035" s="211">
        <v>44543</v>
      </c>
      <c r="R4035" s="106">
        <v>2150</v>
      </c>
      <c r="S4035" s="106">
        <v>2112</v>
      </c>
    </row>
    <row r="4036" spans="17:19">
      <c r="Q4036" s="211">
        <v>44544</v>
      </c>
      <c r="R4036" s="106">
        <v>2150</v>
      </c>
      <c r="S4036" s="106">
        <v>2112</v>
      </c>
    </row>
    <row r="4037" spans="17:19">
      <c r="Q4037" s="211">
        <v>44545</v>
      </c>
      <c r="R4037" s="106">
        <v>2150</v>
      </c>
      <c r="S4037" s="106">
        <v>2112</v>
      </c>
    </row>
    <row r="4038" spans="17:19">
      <c r="Q4038" s="211">
        <v>44546</v>
      </c>
      <c r="R4038" s="106">
        <v>2150</v>
      </c>
      <c r="S4038" s="106">
        <v>2112</v>
      </c>
    </row>
    <row r="4039" spans="17:19">
      <c r="Q4039" s="211">
        <v>44547</v>
      </c>
      <c r="R4039" s="106">
        <v>2150</v>
      </c>
      <c r="S4039" s="106">
        <v>2112</v>
      </c>
    </row>
    <row r="4040" spans="17:19">
      <c r="Q4040" s="211">
        <v>44548</v>
      </c>
      <c r="R4040" s="106">
        <v>2150</v>
      </c>
      <c r="S4040" s="106">
        <v>2112</v>
      </c>
    </row>
    <row r="4041" spans="17:19">
      <c r="Q4041" s="211">
        <v>44549</v>
      </c>
      <c r="R4041" s="106">
        <v>2150</v>
      </c>
      <c r="S4041" s="106">
        <v>2112</v>
      </c>
    </row>
    <row r="4042" spans="17:19">
      <c r="Q4042" s="212">
        <v>44550</v>
      </c>
      <c r="R4042" s="107">
        <v>2151</v>
      </c>
      <c r="S4042" s="107">
        <v>2112</v>
      </c>
    </row>
    <row r="4043" spans="17:19">
      <c r="Q4043" s="212">
        <v>44551</v>
      </c>
      <c r="R4043" s="107">
        <v>2151</v>
      </c>
      <c r="S4043" s="107">
        <v>2112</v>
      </c>
    </row>
    <row r="4044" spans="17:19">
      <c r="Q4044" s="212">
        <v>44552</v>
      </c>
      <c r="R4044" s="107">
        <v>2151</v>
      </c>
      <c r="S4044" s="107">
        <v>2112</v>
      </c>
    </row>
    <row r="4045" spans="17:19">
      <c r="Q4045" s="212">
        <v>44553</v>
      </c>
      <c r="R4045" s="107">
        <v>2151</v>
      </c>
      <c r="S4045" s="107">
        <v>2112</v>
      </c>
    </row>
    <row r="4046" spans="17:19">
      <c r="Q4046" s="212">
        <v>44554</v>
      </c>
      <c r="R4046" s="107">
        <v>2151</v>
      </c>
      <c r="S4046" s="107">
        <v>2112</v>
      </c>
    </row>
    <row r="4047" spans="17:19">
      <c r="Q4047" s="212">
        <v>44555</v>
      </c>
      <c r="R4047" s="107">
        <v>2151</v>
      </c>
      <c r="S4047" s="107">
        <v>2112</v>
      </c>
    </row>
    <row r="4048" spans="17:19">
      <c r="Q4048" s="212">
        <v>44556</v>
      </c>
      <c r="R4048" s="107">
        <v>2151</v>
      </c>
      <c r="S4048" s="107">
        <v>2112</v>
      </c>
    </row>
    <row r="4049" spans="17:19">
      <c r="Q4049" s="211">
        <v>44557</v>
      </c>
      <c r="R4049" s="106">
        <v>2152</v>
      </c>
      <c r="S4049" s="106">
        <v>2112</v>
      </c>
    </row>
    <row r="4050" spans="17:19">
      <c r="Q4050" s="211">
        <v>44558</v>
      </c>
      <c r="R4050" s="106">
        <v>2152</v>
      </c>
      <c r="S4050" s="106">
        <v>2112</v>
      </c>
    </row>
    <row r="4051" spans="17:19">
      <c r="Q4051" s="211">
        <v>44559</v>
      </c>
      <c r="R4051" s="106">
        <v>2152</v>
      </c>
      <c r="S4051" s="106">
        <v>2112</v>
      </c>
    </row>
    <row r="4052" spans="17:19">
      <c r="Q4052" s="211">
        <v>44560</v>
      </c>
      <c r="R4052" s="106">
        <v>2152</v>
      </c>
      <c r="S4052" s="106">
        <v>2112</v>
      </c>
    </row>
    <row r="4053" spans="17:19">
      <c r="Q4053" s="211">
        <v>44561</v>
      </c>
      <c r="R4053" s="106">
        <v>2152</v>
      </c>
      <c r="S4053" s="106">
        <v>2112</v>
      </c>
    </row>
    <row r="4054" spans="17:19">
      <c r="Q4054" s="211">
        <v>44562</v>
      </c>
      <c r="R4054" s="106">
        <v>2152</v>
      </c>
      <c r="S4054" s="106">
        <v>2201</v>
      </c>
    </row>
    <row r="4055" spans="17:19">
      <c r="Q4055" s="211">
        <v>44563</v>
      </c>
      <c r="R4055" s="106">
        <v>2152</v>
      </c>
      <c r="S4055" s="106">
        <v>2201</v>
      </c>
    </row>
    <row r="4056" spans="17:19">
      <c r="Q4056" s="211">
        <v>44564</v>
      </c>
      <c r="R4056" s="107">
        <v>2201</v>
      </c>
      <c r="S4056" s="107">
        <v>2201</v>
      </c>
    </row>
    <row r="4057" spans="17:19">
      <c r="Q4057" s="211">
        <v>44565</v>
      </c>
      <c r="R4057" s="107">
        <v>2201</v>
      </c>
      <c r="S4057" s="107">
        <v>2201</v>
      </c>
    </row>
    <row r="4058" spans="17:19">
      <c r="Q4058" s="211">
        <v>44566</v>
      </c>
      <c r="R4058" s="107">
        <v>2201</v>
      </c>
      <c r="S4058" s="107">
        <v>2201</v>
      </c>
    </row>
    <row r="4059" spans="17:19">
      <c r="Q4059" s="211">
        <v>44567</v>
      </c>
      <c r="R4059" s="107">
        <v>2201</v>
      </c>
      <c r="S4059" s="107">
        <v>2201</v>
      </c>
    </row>
    <row r="4060" spans="17:19">
      <c r="Q4060" s="211">
        <v>44568</v>
      </c>
      <c r="R4060" s="107">
        <v>2201</v>
      </c>
      <c r="S4060" s="107">
        <v>2201</v>
      </c>
    </row>
    <row r="4061" spans="17:19">
      <c r="Q4061" s="211">
        <v>44569</v>
      </c>
      <c r="R4061" s="107">
        <v>2201</v>
      </c>
      <c r="S4061" s="107">
        <v>2201</v>
      </c>
    </row>
    <row r="4062" spans="17:19">
      <c r="Q4062" s="211">
        <v>44570</v>
      </c>
      <c r="R4062" s="107">
        <v>2201</v>
      </c>
      <c r="S4062" s="107">
        <v>2201</v>
      </c>
    </row>
    <row r="4063" spans="17:19">
      <c r="Q4063" s="211">
        <v>44571</v>
      </c>
      <c r="R4063" s="106">
        <v>2202</v>
      </c>
      <c r="S4063" s="106">
        <v>2201</v>
      </c>
    </row>
    <row r="4064" spans="17:19">
      <c r="Q4064" s="211">
        <v>44572</v>
      </c>
      <c r="R4064" s="106">
        <v>2202</v>
      </c>
      <c r="S4064" s="106">
        <v>2201</v>
      </c>
    </row>
    <row r="4065" spans="17:19">
      <c r="Q4065" s="211">
        <v>44573</v>
      </c>
      <c r="R4065" s="106">
        <v>2202</v>
      </c>
      <c r="S4065" s="106">
        <v>2201</v>
      </c>
    </row>
    <row r="4066" spans="17:19">
      <c r="Q4066" s="211">
        <v>44574</v>
      </c>
      <c r="R4066" s="106">
        <v>2202</v>
      </c>
      <c r="S4066" s="106">
        <v>2201</v>
      </c>
    </row>
    <row r="4067" spans="17:19">
      <c r="Q4067" s="211">
        <v>44575</v>
      </c>
      <c r="R4067" s="106">
        <v>2202</v>
      </c>
      <c r="S4067" s="106">
        <v>2201</v>
      </c>
    </row>
    <row r="4068" spans="17:19">
      <c r="Q4068" s="211">
        <v>44576</v>
      </c>
      <c r="R4068" s="106">
        <v>2202</v>
      </c>
      <c r="S4068" s="106">
        <v>2201</v>
      </c>
    </row>
    <row r="4069" spans="17:19">
      <c r="Q4069" s="211">
        <v>44577</v>
      </c>
      <c r="R4069" s="106">
        <v>2202</v>
      </c>
      <c r="S4069" s="106">
        <v>2201</v>
      </c>
    </row>
    <row r="4070" spans="17:19">
      <c r="Q4070" s="211">
        <v>44578</v>
      </c>
      <c r="R4070" s="107">
        <v>2203</v>
      </c>
      <c r="S4070" s="107">
        <v>2201</v>
      </c>
    </row>
    <row r="4071" spans="17:19">
      <c r="Q4071" s="211">
        <v>44579</v>
      </c>
      <c r="R4071" s="107">
        <v>2203</v>
      </c>
      <c r="S4071" s="107">
        <v>2201</v>
      </c>
    </row>
    <row r="4072" spans="17:19">
      <c r="Q4072" s="211">
        <v>44580</v>
      </c>
      <c r="R4072" s="107">
        <v>2203</v>
      </c>
      <c r="S4072" s="107">
        <v>2201</v>
      </c>
    </row>
    <row r="4073" spans="17:19">
      <c r="Q4073" s="211">
        <v>44581</v>
      </c>
      <c r="R4073" s="107">
        <v>2203</v>
      </c>
      <c r="S4073" s="107">
        <v>2201</v>
      </c>
    </row>
    <row r="4074" spans="17:19">
      <c r="Q4074" s="211">
        <v>44582</v>
      </c>
      <c r="R4074" s="107">
        <v>2203</v>
      </c>
      <c r="S4074" s="107">
        <v>2201</v>
      </c>
    </row>
    <row r="4075" spans="17:19">
      <c r="Q4075" s="211">
        <v>44583</v>
      </c>
      <c r="R4075" s="107">
        <v>2203</v>
      </c>
      <c r="S4075" s="107">
        <v>2201</v>
      </c>
    </row>
    <row r="4076" spans="17:19">
      <c r="Q4076" s="211">
        <v>44584</v>
      </c>
      <c r="R4076" s="107">
        <v>2203</v>
      </c>
      <c r="S4076" s="107">
        <v>2201</v>
      </c>
    </row>
    <row r="4077" spans="17:19">
      <c r="Q4077" s="211">
        <v>44585</v>
      </c>
      <c r="R4077" s="106">
        <v>2204</v>
      </c>
      <c r="S4077" s="106">
        <v>2201</v>
      </c>
    </row>
    <row r="4078" spans="17:19">
      <c r="Q4078" s="211">
        <v>44586</v>
      </c>
      <c r="R4078" s="106">
        <v>2204</v>
      </c>
      <c r="S4078" s="106">
        <v>2201</v>
      </c>
    </row>
    <row r="4079" spans="17:19">
      <c r="Q4079" s="211">
        <v>44587</v>
      </c>
      <c r="R4079" s="106">
        <v>2204</v>
      </c>
      <c r="S4079" s="106">
        <v>2201</v>
      </c>
    </row>
    <row r="4080" spans="17:19">
      <c r="Q4080" s="211">
        <v>44588</v>
      </c>
      <c r="R4080" s="106">
        <v>2204</v>
      </c>
      <c r="S4080" s="106">
        <v>2201</v>
      </c>
    </row>
    <row r="4081" spans="17:19">
      <c r="Q4081" s="211">
        <v>44589</v>
      </c>
      <c r="R4081" s="106">
        <v>2204</v>
      </c>
      <c r="S4081" s="106">
        <v>2201</v>
      </c>
    </row>
    <row r="4082" spans="17:19">
      <c r="Q4082" s="211">
        <v>44590</v>
      </c>
      <c r="R4082" s="106">
        <v>2204</v>
      </c>
      <c r="S4082" s="106">
        <v>2201</v>
      </c>
    </row>
    <row r="4083" spans="17:19">
      <c r="Q4083" s="211">
        <v>44591</v>
      </c>
      <c r="R4083" s="106">
        <v>2204</v>
      </c>
      <c r="S4083" s="106">
        <v>2201</v>
      </c>
    </row>
    <row r="4084" spans="17:19">
      <c r="Q4084" s="211">
        <v>44592</v>
      </c>
      <c r="R4084" s="107">
        <v>2205</v>
      </c>
      <c r="S4084" s="107">
        <v>2201</v>
      </c>
    </row>
    <row r="4085" spans="17:19">
      <c r="Q4085" s="211">
        <v>44593</v>
      </c>
      <c r="R4085" s="107">
        <v>2205</v>
      </c>
      <c r="S4085" s="107">
        <v>2202</v>
      </c>
    </row>
    <row r="4086" spans="17:19">
      <c r="Q4086" s="211">
        <v>44594</v>
      </c>
      <c r="R4086" s="107">
        <v>2205</v>
      </c>
      <c r="S4086" s="107">
        <v>2202</v>
      </c>
    </row>
    <row r="4087" spans="17:19">
      <c r="Q4087" s="211">
        <v>44595</v>
      </c>
      <c r="R4087" s="107">
        <v>2205</v>
      </c>
      <c r="S4087" s="107">
        <v>2202</v>
      </c>
    </row>
    <row r="4088" spans="17:19">
      <c r="Q4088" s="211">
        <v>44596</v>
      </c>
      <c r="R4088" s="107">
        <v>2205</v>
      </c>
      <c r="S4088" s="107">
        <v>2202</v>
      </c>
    </row>
    <row r="4089" spans="17:19">
      <c r="Q4089" s="211">
        <v>44597</v>
      </c>
      <c r="R4089" s="107">
        <v>2205</v>
      </c>
      <c r="S4089" s="107">
        <v>2202</v>
      </c>
    </row>
    <row r="4090" spans="17:19">
      <c r="Q4090" s="211">
        <v>44598</v>
      </c>
      <c r="R4090" s="107">
        <v>2205</v>
      </c>
      <c r="S4090" s="107">
        <v>2202</v>
      </c>
    </row>
    <row r="4091" spans="17:19">
      <c r="Q4091" s="211">
        <v>44599</v>
      </c>
      <c r="R4091" s="106">
        <v>2206</v>
      </c>
      <c r="S4091" s="106">
        <v>2202</v>
      </c>
    </row>
    <row r="4092" spans="17:19">
      <c r="Q4092" s="211">
        <v>44600</v>
      </c>
      <c r="R4092" s="106">
        <v>2206</v>
      </c>
      <c r="S4092" s="106">
        <v>2202</v>
      </c>
    </row>
    <row r="4093" spans="17:19">
      <c r="Q4093" s="211">
        <v>44601</v>
      </c>
      <c r="R4093" s="106">
        <v>2206</v>
      </c>
      <c r="S4093" s="106">
        <v>2202</v>
      </c>
    </row>
    <row r="4094" spans="17:19">
      <c r="Q4094" s="211">
        <v>44602</v>
      </c>
      <c r="R4094" s="106">
        <v>2206</v>
      </c>
      <c r="S4094" s="106">
        <v>2202</v>
      </c>
    </row>
    <row r="4095" spans="17:19">
      <c r="Q4095" s="211">
        <v>44603</v>
      </c>
      <c r="R4095" s="106">
        <v>2206</v>
      </c>
      <c r="S4095" s="106">
        <v>2202</v>
      </c>
    </row>
    <row r="4096" spans="17:19">
      <c r="Q4096" s="211">
        <v>44604</v>
      </c>
      <c r="R4096" s="106">
        <v>2206</v>
      </c>
      <c r="S4096" s="106">
        <v>2202</v>
      </c>
    </row>
    <row r="4097" spans="17:19">
      <c r="Q4097" s="211">
        <v>44605</v>
      </c>
      <c r="R4097" s="106">
        <v>2206</v>
      </c>
      <c r="S4097" s="106">
        <v>2202</v>
      </c>
    </row>
    <row r="4098" spans="17:19">
      <c r="Q4098" s="211">
        <v>44606</v>
      </c>
      <c r="R4098" s="107">
        <v>2207</v>
      </c>
      <c r="S4098" s="107">
        <v>2202</v>
      </c>
    </row>
    <row r="4099" spans="17:19">
      <c r="Q4099" s="211">
        <v>44607</v>
      </c>
      <c r="R4099" s="107">
        <v>2207</v>
      </c>
      <c r="S4099" s="107">
        <v>2202</v>
      </c>
    </row>
    <row r="4100" spans="17:19">
      <c r="Q4100" s="211">
        <v>44608</v>
      </c>
      <c r="R4100" s="107">
        <v>2207</v>
      </c>
      <c r="S4100" s="107">
        <v>2202</v>
      </c>
    </row>
    <row r="4101" spans="17:19">
      <c r="Q4101" s="211">
        <v>44609</v>
      </c>
      <c r="R4101" s="107">
        <v>2207</v>
      </c>
      <c r="S4101" s="107">
        <v>2202</v>
      </c>
    </row>
    <row r="4102" spans="17:19">
      <c r="Q4102" s="211">
        <v>44610</v>
      </c>
      <c r="R4102" s="107">
        <v>2207</v>
      </c>
      <c r="S4102" s="107">
        <v>2202</v>
      </c>
    </row>
    <row r="4103" spans="17:19">
      <c r="Q4103" s="211">
        <v>44611</v>
      </c>
      <c r="R4103" s="107">
        <v>2207</v>
      </c>
      <c r="S4103" s="107">
        <v>2202</v>
      </c>
    </row>
    <row r="4104" spans="17:19">
      <c r="Q4104" s="211">
        <v>44612</v>
      </c>
      <c r="R4104" s="107">
        <v>2207</v>
      </c>
      <c r="S4104" s="107">
        <v>2202</v>
      </c>
    </row>
    <row r="4105" spans="17:19">
      <c r="Q4105" s="211">
        <v>44613</v>
      </c>
      <c r="R4105" s="106">
        <v>2208</v>
      </c>
      <c r="S4105" s="106">
        <v>2202</v>
      </c>
    </row>
    <row r="4106" spans="17:19">
      <c r="Q4106" s="211">
        <v>44614</v>
      </c>
      <c r="R4106" s="106">
        <v>2208</v>
      </c>
      <c r="S4106" s="106">
        <v>2202</v>
      </c>
    </row>
    <row r="4107" spans="17:19">
      <c r="Q4107" s="211">
        <v>44615</v>
      </c>
      <c r="R4107" s="106">
        <v>2208</v>
      </c>
      <c r="S4107" s="106">
        <v>2202</v>
      </c>
    </row>
    <row r="4108" spans="17:19">
      <c r="Q4108" s="211">
        <v>44616</v>
      </c>
      <c r="R4108" s="106">
        <v>2208</v>
      </c>
      <c r="S4108" s="106">
        <v>2202</v>
      </c>
    </row>
    <row r="4109" spans="17:19">
      <c r="Q4109" s="211">
        <v>44617</v>
      </c>
      <c r="R4109" s="106">
        <v>2208</v>
      </c>
      <c r="S4109" s="106">
        <v>2202</v>
      </c>
    </row>
    <row r="4110" spans="17:19">
      <c r="Q4110" s="211">
        <v>44618</v>
      </c>
      <c r="R4110" s="106">
        <v>2208</v>
      </c>
      <c r="S4110" s="106">
        <v>2202</v>
      </c>
    </row>
    <row r="4111" spans="17:19">
      <c r="Q4111" s="211">
        <v>44619</v>
      </c>
      <c r="R4111" s="106">
        <v>2208</v>
      </c>
      <c r="S4111" s="106">
        <v>2202</v>
      </c>
    </row>
    <row r="4112" spans="17:19">
      <c r="Q4112" s="211">
        <v>44620</v>
      </c>
      <c r="R4112" s="107">
        <v>2209</v>
      </c>
      <c r="S4112" s="107">
        <v>2202</v>
      </c>
    </row>
    <row r="4113" spans="17:19">
      <c r="Q4113" s="211">
        <v>44621</v>
      </c>
      <c r="R4113" s="107">
        <v>2209</v>
      </c>
      <c r="S4113" s="107">
        <v>2203</v>
      </c>
    </row>
    <row r="4114" spans="17:19">
      <c r="Q4114" s="211">
        <v>44622</v>
      </c>
      <c r="R4114" s="107">
        <v>2209</v>
      </c>
      <c r="S4114" s="107">
        <v>2203</v>
      </c>
    </row>
    <row r="4115" spans="17:19">
      <c r="Q4115" s="211">
        <v>44623</v>
      </c>
      <c r="R4115" s="107">
        <v>2209</v>
      </c>
      <c r="S4115" s="107">
        <v>2203</v>
      </c>
    </row>
    <row r="4116" spans="17:19">
      <c r="Q4116" s="211">
        <v>44624</v>
      </c>
      <c r="R4116" s="107">
        <v>2209</v>
      </c>
      <c r="S4116" s="107">
        <v>2203</v>
      </c>
    </row>
    <row r="4117" spans="17:19">
      <c r="Q4117" s="211">
        <v>44625</v>
      </c>
      <c r="R4117" s="107">
        <v>2209</v>
      </c>
      <c r="S4117" s="107">
        <v>2203</v>
      </c>
    </row>
    <row r="4118" spans="17:19">
      <c r="Q4118" s="211">
        <v>44626</v>
      </c>
      <c r="R4118" s="107">
        <v>2209</v>
      </c>
      <c r="S4118" s="107">
        <v>2203</v>
      </c>
    </row>
    <row r="4119" spans="17:19">
      <c r="Q4119" s="211">
        <v>44627</v>
      </c>
      <c r="R4119" s="106">
        <v>2210</v>
      </c>
      <c r="S4119" s="106">
        <v>2203</v>
      </c>
    </row>
    <row r="4120" spans="17:19">
      <c r="Q4120" s="211">
        <v>44628</v>
      </c>
      <c r="R4120" s="106">
        <v>2210</v>
      </c>
      <c r="S4120" s="106">
        <v>2203</v>
      </c>
    </row>
    <row r="4121" spans="17:19">
      <c r="Q4121" s="211">
        <v>44629</v>
      </c>
      <c r="R4121" s="106">
        <v>2210</v>
      </c>
      <c r="S4121" s="106">
        <v>2203</v>
      </c>
    </row>
    <row r="4122" spans="17:19">
      <c r="Q4122" s="211">
        <v>44630</v>
      </c>
      <c r="R4122" s="106">
        <v>2210</v>
      </c>
      <c r="S4122" s="106">
        <v>2203</v>
      </c>
    </row>
    <row r="4123" spans="17:19">
      <c r="Q4123" s="211">
        <v>44631</v>
      </c>
      <c r="R4123" s="106">
        <v>2210</v>
      </c>
      <c r="S4123" s="106">
        <v>2203</v>
      </c>
    </row>
    <row r="4124" spans="17:19">
      <c r="Q4124" s="211">
        <v>44632</v>
      </c>
      <c r="R4124" s="106">
        <v>2210</v>
      </c>
      <c r="S4124" s="106">
        <v>2203</v>
      </c>
    </row>
    <row r="4125" spans="17:19">
      <c r="Q4125" s="211">
        <v>44633</v>
      </c>
      <c r="R4125" s="106">
        <v>2210</v>
      </c>
      <c r="S4125" s="106">
        <v>2203</v>
      </c>
    </row>
    <row r="4126" spans="17:19">
      <c r="Q4126" s="211">
        <v>44634</v>
      </c>
      <c r="R4126" s="107">
        <v>2211</v>
      </c>
      <c r="S4126" s="107">
        <v>2203</v>
      </c>
    </row>
    <row r="4127" spans="17:19">
      <c r="Q4127" s="211">
        <v>44635</v>
      </c>
      <c r="R4127" s="107">
        <v>2211</v>
      </c>
      <c r="S4127" s="107">
        <v>2203</v>
      </c>
    </row>
    <row r="4128" spans="17:19">
      <c r="Q4128" s="211">
        <v>44636</v>
      </c>
      <c r="R4128" s="107">
        <v>2211</v>
      </c>
      <c r="S4128" s="107">
        <v>2203</v>
      </c>
    </row>
    <row r="4129" spans="17:19">
      <c r="Q4129" s="211">
        <v>44637</v>
      </c>
      <c r="R4129" s="107">
        <v>2211</v>
      </c>
      <c r="S4129" s="107">
        <v>2203</v>
      </c>
    </row>
    <row r="4130" spans="17:19">
      <c r="Q4130" s="211">
        <v>44638</v>
      </c>
      <c r="R4130" s="107">
        <v>2211</v>
      </c>
      <c r="S4130" s="107">
        <v>2203</v>
      </c>
    </row>
    <row r="4131" spans="17:19">
      <c r="Q4131" s="211">
        <v>44639</v>
      </c>
      <c r="R4131" s="107">
        <v>2211</v>
      </c>
      <c r="S4131" s="107">
        <v>2203</v>
      </c>
    </row>
    <row r="4132" spans="17:19">
      <c r="Q4132" s="211">
        <v>44640</v>
      </c>
      <c r="R4132" s="107">
        <v>2211</v>
      </c>
      <c r="S4132" s="107">
        <v>2203</v>
      </c>
    </row>
    <row r="4133" spans="17:19">
      <c r="Q4133" s="211">
        <v>44641</v>
      </c>
      <c r="R4133" s="106">
        <v>2212</v>
      </c>
      <c r="S4133" s="106">
        <v>2203</v>
      </c>
    </row>
    <row r="4134" spans="17:19">
      <c r="Q4134" s="211">
        <v>44642</v>
      </c>
      <c r="R4134" s="106">
        <v>2212</v>
      </c>
      <c r="S4134" s="106">
        <v>2203</v>
      </c>
    </row>
    <row r="4135" spans="17:19">
      <c r="Q4135" s="211">
        <v>44643</v>
      </c>
      <c r="R4135" s="106">
        <v>2212</v>
      </c>
      <c r="S4135" s="106">
        <v>2203</v>
      </c>
    </row>
    <row r="4136" spans="17:19">
      <c r="Q4136" s="211">
        <v>44644</v>
      </c>
      <c r="R4136" s="106">
        <v>2212</v>
      </c>
      <c r="S4136" s="106">
        <v>2203</v>
      </c>
    </row>
    <row r="4137" spans="17:19">
      <c r="Q4137" s="211">
        <v>44645</v>
      </c>
      <c r="R4137" s="106">
        <v>2212</v>
      </c>
      <c r="S4137" s="106">
        <v>2203</v>
      </c>
    </row>
    <row r="4138" spans="17:19">
      <c r="Q4138" s="211">
        <v>44646</v>
      </c>
      <c r="R4138" s="106">
        <v>2212</v>
      </c>
      <c r="S4138" s="106">
        <v>2203</v>
      </c>
    </row>
    <row r="4139" spans="17:19">
      <c r="Q4139" s="211">
        <v>44647</v>
      </c>
      <c r="R4139" s="106">
        <v>2212</v>
      </c>
      <c r="S4139" s="106">
        <v>2203</v>
      </c>
    </row>
    <row r="4140" spans="17:19">
      <c r="Q4140" s="211">
        <v>44648</v>
      </c>
      <c r="R4140" s="107">
        <v>2213</v>
      </c>
      <c r="S4140" s="107">
        <v>2203</v>
      </c>
    </row>
    <row r="4141" spans="17:19">
      <c r="Q4141" s="211">
        <v>44649</v>
      </c>
      <c r="R4141" s="107">
        <v>2213</v>
      </c>
      <c r="S4141" s="107">
        <v>2203</v>
      </c>
    </row>
    <row r="4142" spans="17:19">
      <c r="Q4142" s="211">
        <v>44650</v>
      </c>
      <c r="R4142" s="107">
        <v>2213</v>
      </c>
      <c r="S4142" s="107">
        <v>2203</v>
      </c>
    </row>
    <row r="4143" spans="17:19">
      <c r="Q4143" s="211">
        <v>44651</v>
      </c>
      <c r="R4143" s="107">
        <v>2213</v>
      </c>
      <c r="S4143" s="107">
        <v>2203</v>
      </c>
    </row>
    <row r="4144" spans="17:19">
      <c r="Q4144" s="211">
        <v>44652</v>
      </c>
      <c r="R4144" s="107">
        <v>2213</v>
      </c>
      <c r="S4144" s="107">
        <v>2204</v>
      </c>
    </row>
    <row r="4145" spans="17:19">
      <c r="Q4145" s="211">
        <v>44653</v>
      </c>
      <c r="R4145" s="107">
        <v>2213</v>
      </c>
      <c r="S4145" s="107">
        <v>2204</v>
      </c>
    </row>
    <row r="4146" spans="17:19">
      <c r="Q4146" s="211">
        <v>44654</v>
      </c>
      <c r="R4146" s="107">
        <v>2213</v>
      </c>
      <c r="S4146" s="107">
        <v>2204</v>
      </c>
    </row>
    <row r="4147" spans="17:19">
      <c r="Q4147" s="211">
        <v>44655</v>
      </c>
      <c r="R4147" s="106">
        <v>2214</v>
      </c>
      <c r="S4147" s="106">
        <v>2204</v>
      </c>
    </row>
    <row r="4148" spans="17:19">
      <c r="Q4148" s="211">
        <v>44656</v>
      </c>
      <c r="R4148" s="106">
        <v>2214</v>
      </c>
      <c r="S4148" s="106">
        <v>2204</v>
      </c>
    </row>
    <row r="4149" spans="17:19">
      <c r="Q4149" s="211">
        <v>44657</v>
      </c>
      <c r="R4149" s="106">
        <v>2214</v>
      </c>
      <c r="S4149" s="106">
        <v>2204</v>
      </c>
    </row>
    <row r="4150" spans="17:19">
      <c r="Q4150" s="211">
        <v>44658</v>
      </c>
      <c r="R4150" s="106">
        <v>2214</v>
      </c>
      <c r="S4150" s="106">
        <v>2204</v>
      </c>
    </row>
    <row r="4151" spans="17:19">
      <c r="Q4151" s="211">
        <v>44659</v>
      </c>
      <c r="R4151" s="106">
        <v>2214</v>
      </c>
      <c r="S4151" s="106">
        <v>2204</v>
      </c>
    </row>
    <row r="4152" spans="17:19">
      <c r="Q4152" s="211">
        <v>44660</v>
      </c>
      <c r="R4152" s="106">
        <v>2214</v>
      </c>
      <c r="S4152" s="106">
        <v>2204</v>
      </c>
    </row>
    <row r="4153" spans="17:19">
      <c r="Q4153" s="211">
        <v>44661</v>
      </c>
      <c r="R4153" s="106">
        <v>2214</v>
      </c>
      <c r="S4153" s="106">
        <v>2204</v>
      </c>
    </row>
    <row r="4154" spans="17:19">
      <c r="Q4154" s="211">
        <v>44662</v>
      </c>
      <c r="R4154" s="107">
        <v>2215</v>
      </c>
      <c r="S4154" s="107">
        <v>2204</v>
      </c>
    </row>
    <row r="4155" spans="17:19">
      <c r="Q4155" s="211">
        <v>44663</v>
      </c>
      <c r="R4155" s="107">
        <v>2215</v>
      </c>
      <c r="S4155" s="107">
        <v>2204</v>
      </c>
    </row>
    <row r="4156" spans="17:19">
      <c r="Q4156" s="211">
        <v>44664</v>
      </c>
      <c r="R4156" s="107">
        <v>2215</v>
      </c>
      <c r="S4156" s="107">
        <v>2204</v>
      </c>
    </row>
    <row r="4157" spans="17:19">
      <c r="Q4157" s="211">
        <v>44665</v>
      </c>
      <c r="R4157" s="107">
        <v>2215</v>
      </c>
      <c r="S4157" s="107">
        <v>2204</v>
      </c>
    </row>
    <row r="4158" spans="17:19">
      <c r="Q4158" s="211">
        <v>44666</v>
      </c>
      <c r="R4158" s="107">
        <v>2215</v>
      </c>
      <c r="S4158" s="107">
        <v>2204</v>
      </c>
    </row>
    <row r="4159" spans="17:19">
      <c r="Q4159" s="211">
        <v>44667</v>
      </c>
      <c r="R4159" s="107">
        <v>2215</v>
      </c>
      <c r="S4159" s="107">
        <v>2204</v>
      </c>
    </row>
    <row r="4160" spans="17:19">
      <c r="Q4160" s="211">
        <v>44668</v>
      </c>
      <c r="R4160" s="107">
        <v>2215</v>
      </c>
      <c r="S4160" s="107">
        <v>2204</v>
      </c>
    </row>
    <row r="4161" spans="17:19">
      <c r="Q4161" s="211">
        <v>44669</v>
      </c>
      <c r="R4161" s="106">
        <v>2216</v>
      </c>
      <c r="S4161" s="106">
        <v>2204</v>
      </c>
    </row>
    <row r="4162" spans="17:19">
      <c r="Q4162" s="211">
        <v>44670</v>
      </c>
      <c r="R4162" s="106">
        <v>2216</v>
      </c>
      <c r="S4162" s="106">
        <v>2204</v>
      </c>
    </row>
    <row r="4163" spans="17:19">
      <c r="Q4163" s="211">
        <v>44671</v>
      </c>
      <c r="R4163" s="106">
        <v>2216</v>
      </c>
      <c r="S4163" s="106">
        <v>2204</v>
      </c>
    </row>
    <row r="4164" spans="17:19">
      <c r="Q4164" s="211">
        <v>44672</v>
      </c>
      <c r="R4164" s="106">
        <v>2216</v>
      </c>
      <c r="S4164" s="106">
        <v>2204</v>
      </c>
    </row>
    <row r="4165" spans="17:19">
      <c r="Q4165" s="211">
        <v>44673</v>
      </c>
      <c r="R4165" s="106">
        <v>2216</v>
      </c>
      <c r="S4165" s="106">
        <v>2204</v>
      </c>
    </row>
    <row r="4166" spans="17:19">
      <c r="Q4166" s="211">
        <v>44674</v>
      </c>
      <c r="R4166" s="106">
        <v>2216</v>
      </c>
      <c r="S4166" s="106">
        <v>2204</v>
      </c>
    </row>
    <row r="4167" spans="17:19">
      <c r="Q4167" s="211">
        <v>44675</v>
      </c>
      <c r="R4167" s="106">
        <v>2216</v>
      </c>
      <c r="S4167" s="106">
        <v>2204</v>
      </c>
    </row>
    <row r="4168" spans="17:19">
      <c r="Q4168" s="211">
        <v>44676</v>
      </c>
      <c r="R4168" s="107">
        <v>2217</v>
      </c>
      <c r="S4168" s="107">
        <v>2204</v>
      </c>
    </row>
    <row r="4169" spans="17:19">
      <c r="Q4169" s="211">
        <v>44677</v>
      </c>
      <c r="R4169" s="107">
        <v>2217</v>
      </c>
      <c r="S4169" s="107">
        <v>2204</v>
      </c>
    </row>
    <row r="4170" spans="17:19">
      <c r="Q4170" s="211">
        <v>44678</v>
      </c>
      <c r="R4170" s="107">
        <v>2217</v>
      </c>
      <c r="S4170" s="107">
        <v>2204</v>
      </c>
    </row>
    <row r="4171" spans="17:19">
      <c r="Q4171" s="211">
        <v>44679</v>
      </c>
      <c r="R4171" s="107">
        <v>2217</v>
      </c>
      <c r="S4171" s="107">
        <v>2204</v>
      </c>
    </row>
    <row r="4172" spans="17:19">
      <c r="Q4172" s="211">
        <v>44680</v>
      </c>
      <c r="R4172" s="107">
        <v>2217</v>
      </c>
      <c r="S4172" s="107">
        <v>2204</v>
      </c>
    </row>
    <row r="4173" spans="17:19">
      <c r="Q4173" s="211">
        <v>44681</v>
      </c>
      <c r="R4173" s="107">
        <v>2217</v>
      </c>
      <c r="S4173" s="107">
        <v>2204</v>
      </c>
    </row>
    <row r="4174" spans="17:19">
      <c r="Q4174" s="211">
        <v>44682</v>
      </c>
      <c r="R4174" s="107">
        <v>2217</v>
      </c>
      <c r="S4174" s="107">
        <v>2205</v>
      </c>
    </row>
    <row r="4175" spans="17:19">
      <c r="Q4175" s="211">
        <v>44683</v>
      </c>
      <c r="R4175" s="106">
        <v>2218</v>
      </c>
      <c r="S4175" s="106">
        <v>2205</v>
      </c>
    </row>
    <row r="4176" spans="17:19">
      <c r="Q4176" s="211">
        <v>44684</v>
      </c>
      <c r="R4176" s="106">
        <v>2218</v>
      </c>
      <c r="S4176" s="106">
        <v>2205</v>
      </c>
    </row>
    <row r="4177" spans="17:19">
      <c r="Q4177" s="211">
        <v>44685</v>
      </c>
      <c r="R4177" s="106">
        <v>2218</v>
      </c>
      <c r="S4177" s="106">
        <v>2205</v>
      </c>
    </row>
    <row r="4178" spans="17:19">
      <c r="Q4178" s="211">
        <v>44686</v>
      </c>
      <c r="R4178" s="106">
        <v>2218</v>
      </c>
      <c r="S4178" s="106">
        <v>2205</v>
      </c>
    </row>
    <row r="4179" spans="17:19">
      <c r="Q4179" s="211">
        <v>44687</v>
      </c>
      <c r="R4179" s="106">
        <v>2218</v>
      </c>
      <c r="S4179" s="106">
        <v>2205</v>
      </c>
    </row>
    <row r="4180" spans="17:19">
      <c r="Q4180" s="211">
        <v>44688</v>
      </c>
      <c r="R4180" s="106">
        <v>2218</v>
      </c>
      <c r="S4180" s="106">
        <v>2205</v>
      </c>
    </row>
    <row r="4181" spans="17:19">
      <c r="Q4181" s="211">
        <v>44689</v>
      </c>
      <c r="R4181" s="106">
        <v>2218</v>
      </c>
      <c r="S4181" s="106">
        <v>2205</v>
      </c>
    </row>
    <row r="4182" spans="17:19">
      <c r="Q4182" s="211">
        <v>44690</v>
      </c>
      <c r="R4182" s="107">
        <v>2219</v>
      </c>
      <c r="S4182" s="107">
        <v>2205</v>
      </c>
    </row>
    <row r="4183" spans="17:19">
      <c r="Q4183" s="211">
        <v>44691</v>
      </c>
      <c r="R4183" s="107">
        <v>2219</v>
      </c>
      <c r="S4183" s="107">
        <v>2205</v>
      </c>
    </row>
    <row r="4184" spans="17:19">
      <c r="Q4184" s="211">
        <v>44692</v>
      </c>
      <c r="R4184" s="107">
        <v>2219</v>
      </c>
      <c r="S4184" s="107">
        <v>2205</v>
      </c>
    </row>
    <row r="4185" spans="17:19">
      <c r="Q4185" s="211">
        <v>44693</v>
      </c>
      <c r="R4185" s="107">
        <v>2219</v>
      </c>
      <c r="S4185" s="107">
        <v>2205</v>
      </c>
    </row>
    <row r="4186" spans="17:19">
      <c r="Q4186" s="211">
        <v>44694</v>
      </c>
      <c r="R4186" s="107">
        <v>2219</v>
      </c>
      <c r="S4186" s="107">
        <v>2205</v>
      </c>
    </row>
    <row r="4187" spans="17:19">
      <c r="Q4187" s="211">
        <v>44695</v>
      </c>
      <c r="R4187" s="107">
        <v>2219</v>
      </c>
      <c r="S4187" s="107">
        <v>2205</v>
      </c>
    </row>
    <row r="4188" spans="17:19">
      <c r="Q4188" s="211">
        <v>44696</v>
      </c>
      <c r="R4188" s="107">
        <v>2219</v>
      </c>
      <c r="S4188" s="107">
        <v>2205</v>
      </c>
    </row>
    <row r="4189" spans="17:19">
      <c r="Q4189" s="211">
        <v>44697</v>
      </c>
      <c r="R4189" s="106">
        <v>2220</v>
      </c>
      <c r="S4189" s="106">
        <v>2205</v>
      </c>
    </row>
    <row r="4190" spans="17:19">
      <c r="Q4190" s="211">
        <v>44698</v>
      </c>
      <c r="R4190" s="106">
        <v>2220</v>
      </c>
      <c r="S4190" s="106">
        <v>2205</v>
      </c>
    </row>
    <row r="4191" spans="17:19">
      <c r="Q4191" s="211">
        <v>44699</v>
      </c>
      <c r="R4191" s="106">
        <v>2220</v>
      </c>
      <c r="S4191" s="106">
        <v>2205</v>
      </c>
    </row>
    <row r="4192" spans="17:19">
      <c r="Q4192" s="211">
        <v>44700</v>
      </c>
      <c r="R4192" s="106">
        <v>2220</v>
      </c>
      <c r="S4192" s="106">
        <v>2205</v>
      </c>
    </row>
    <row r="4193" spans="17:19">
      <c r="Q4193" s="211">
        <v>44701</v>
      </c>
      <c r="R4193" s="106">
        <v>2220</v>
      </c>
      <c r="S4193" s="106">
        <v>2205</v>
      </c>
    </row>
    <row r="4194" spans="17:19">
      <c r="Q4194" s="211">
        <v>44702</v>
      </c>
      <c r="R4194" s="106">
        <v>2220</v>
      </c>
      <c r="S4194" s="106">
        <v>2205</v>
      </c>
    </row>
    <row r="4195" spans="17:19">
      <c r="Q4195" s="211">
        <v>44703</v>
      </c>
      <c r="R4195" s="106">
        <v>2220</v>
      </c>
      <c r="S4195" s="106">
        <v>2205</v>
      </c>
    </row>
    <row r="4196" spans="17:19">
      <c r="Q4196" s="211">
        <v>44704</v>
      </c>
      <c r="R4196" s="107">
        <v>2221</v>
      </c>
      <c r="S4196" s="107">
        <v>2205</v>
      </c>
    </row>
    <row r="4197" spans="17:19">
      <c r="Q4197" s="211">
        <v>44705</v>
      </c>
      <c r="R4197" s="107">
        <v>2221</v>
      </c>
      <c r="S4197" s="107">
        <v>2205</v>
      </c>
    </row>
    <row r="4198" spans="17:19">
      <c r="Q4198" s="211">
        <v>44706</v>
      </c>
      <c r="R4198" s="107">
        <v>2221</v>
      </c>
      <c r="S4198" s="107">
        <v>2205</v>
      </c>
    </row>
    <row r="4199" spans="17:19">
      <c r="Q4199" s="211">
        <v>44707</v>
      </c>
      <c r="R4199" s="107">
        <v>2221</v>
      </c>
      <c r="S4199" s="107">
        <v>2205</v>
      </c>
    </row>
    <row r="4200" spans="17:19">
      <c r="Q4200" s="211">
        <v>44708</v>
      </c>
      <c r="R4200" s="107">
        <v>2221</v>
      </c>
      <c r="S4200" s="107">
        <v>2205</v>
      </c>
    </row>
    <row r="4201" spans="17:19">
      <c r="Q4201" s="211">
        <v>44709</v>
      </c>
      <c r="R4201" s="107">
        <v>2221</v>
      </c>
      <c r="S4201" s="107">
        <v>2205</v>
      </c>
    </row>
    <row r="4202" spans="17:19">
      <c r="Q4202" s="211">
        <v>44710</v>
      </c>
      <c r="R4202" s="107">
        <v>2221</v>
      </c>
      <c r="S4202" s="107">
        <v>2205</v>
      </c>
    </row>
    <row r="4203" spans="17:19">
      <c r="Q4203" s="211">
        <v>44711</v>
      </c>
      <c r="R4203" s="106">
        <v>2222</v>
      </c>
      <c r="S4203" s="106">
        <v>2205</v>
      </c>
    </row>
    <row r="4204" spans="17:19">
      <c r="Q4204" s="211">
        <v>44712</v>
      </c>
      <c r="R4204" s="106">
        <v>2222</v>
      </c>
      <c r="S4204" s="106">
        <v>2205</v>
      </c>
    </row>
    <row r="4205" spans="17:19">
      <c r="Q4205" s="211">
        <v>44713</v>
      </c>
      <c r="R4205" s="106">
        <v>2222</v>
      </c>
      <c r="S4205" s="106">
        <v>2206</v>
      </c>
    </row>
    <row r="4206" spans="17:19">
      <c r="Q4206" s="211">
        <v>44714</v>
      </c>
      <c r="R4206" s="106">
        <v>2222</v>
      </c>
      <c r="S4206" s="106">
        <v>2206</v>
      </c>
    </row>
    <row r="4207" spans="17:19">
      <c r="Q4207" s="211">
        <v>44715</v>
      </c>
      <c r="R4207" s="106">
        <v>2222</v>
      </c>
      <c r="S4207" s="106">
        <v>2206</v>
      </c>
    </row>
    <row r="4208" spans="17:19">
      <c r="Q4208" s="211">
        <v>44716</v>
      </c>
      <c r="R4208" s="106">
        <v>2222</v>
      </c>
      <c r="S4208" s="106">
        <v>2206</v>
      </c>
    </row>
    <row r="4209" spans="17:19">
      <c r="Q4209" s="211">
        <v>44717</v>
      </c>
      <c r="R4209" s="106">
        <v>2222</v>
      </c>
      <c r="S4209" s="106">
        <v>2206</v>
      </c>
    </row>
    <row r="4210" spans="17:19">
      <c r="Q4210" s="211">
        <v>44718</v>
      </c>
      <c r="R4210" s="107">
        <v>2223</v>
      </c>
      <c r="S4210" s="107">
        <v>2206</v>
      </c>
    </row>
    <row r="4211" spans="17:19">
      <c r="Q4211" s="211">
        <v>44719</v>
      </c>
      <c r="R4211" s="107">
        <v>2223</v>
      </c>
      <c r="S4211" s="107">
        <v>2206</v>
      </c>
    </row>
    <row r="4212" spans="17:19">
      <c r="Q4212" s="211">
        <v>44720</v>
      </c>
      <c r="R4212" s="107">
        <v>2223</v>
      </c>
      <c r="S4212" s="107">
        <v>2206</v>
      </c>
    </row>
    <row r="4213" spans="17:19">
      <c r="Q4213" s="211">
        <v>44721</v>
      </c>
      <c r="R4213" s="107">
        <v>2223</v>
      </c>
      <c r="S4213" s="107">
        <v>2206</v>
      </c>
    </row>
    <row r="4214" spans="17:19">
      <c r="Q4214" s="211">
        <v>44722</v>
      </c>
      <c r="R4214" s="107">
        <v>2223</v>
      </c>
      <c r="S4214" s="107">
        <v>2206</v>
      </c>
    </row>
    <row r="4215" spans="17:19">
      <c r="Q4215" s="211">
        <v>44723</v>
      </c>
      <c r="R4215" s="107">
        <v>2223</v>
      </c>
      <c r="S4215" s="107">
        <v>2206</v>
      </c>
    </row>
    <row r="4216" spans="17:19">
      <c r="Q4216" s="211">
        <v>44724</v>
      </c>
      <c r="R4216" s="107">
        <v>2223</v>
      </c>
      <c r="S4216" s="107">
        <v>2206</v>
      </c>
    </row>
    <row r="4217" spans="17:19">
      <c r="Q4217" s="211">
        <v>44725</v>
      </c>
      <c r="R4217" s="106">
        <v>2224</v>
      </c>
      <c r="S4217" s="106">
        <v>2206</v>
      </c>
    </row>
    <row r="4218" spans="17:19">
      <c r="Q4218" s="211">
        <v>44726</v>
      </c>
      <c r="R4218" s="106">
        <v>2224</v>
      </c>
      <c r="S4218" s="106">
        <v>2206</v>
      </c>
    </row>
    <row r="4219" spans="17:19">
      <c r="Q4219" s="211">
        <v>44727</v>
      </c>
      <c r="R4219" s="106">
        <v>2224</v>
      </c>
      <c r="S4219" s="106">
        <v>2206</v>
      </c>
    </row>
    <row r="4220" spans="17:19">
      <c r="Q4220" s="211">
        <v>44728</v>
      </c>
      <c r="R4220" s="106">
        <v>2224</v>
      </c>
      <c r="S4220" s="106">
        <v>2206</v>
      </c>
    </row>
    <row r="4221" spans="17:19">
      <c r="Q4221" s="211">
        <v>44729</v>
      </c>
      <c r="R4221" s="106">
        <v>2224</v>
      </c>
      <c r="S4221" s="106">
        <v>2206</v>
      </c>
    </row>
    <row r="4222" spans="17:19">
      <c r="Q4222" s="211">
        <v>44730</v>
      </c>
      <c r="R4222" s="106">
        <v>2224</v>
      </c>
      <c r="S4222" s="106">
        <v>2206</v>
      </c>
    </row>
    <row r="4223" spans="17:19">
      <c r="Q4223" s="211">
        <v>44731</v>
      </c>
      <c r="R4223" s="106">
        <v>2224</v>
      </c>
      <c r="S4223" s="106">
        <v>2206</v>
      </c>
    </row>
    <row r="4224" spans="17:19">
      <c r="Q4224" s="211">
        <v>44732</v>
      </c>
      <c r="R4224" s="107">
        <v>2225</v>
      </c>
      <c r="S4224" s="107">
        <v>2206</v>
      </c>
    </row>
    <row r="4225" spans="17:19">
      <c r="Q4225" s="211">
        <v>44733</v>
      </c>
      <c r="R4225" s="107">
        <v>2225</v>
      </c>
      <c r="S4225" s="107">
        <v>2206</v>
      </c>
    </row>
    <row r="4226" spans="17:19">
      <c r="Q4226" s="211">
        <v>44734</v>
      </c>
      <c r="R4226" s="107">
        <v>2225</v>
      </c>
      <c r="S4226" s="107">
        <v>2206</v>
      </c>
    </row>
    <row r="4227" spans="17:19">
      <c r="Q4227" s="211">
        <v>44735</v>
      </c>
      <c r="R4227" s="107">
        <v>2225</v>
      </c>
      <c r="S4227" s="107">
        <v>2206</v>
      </c>
    </row>
    <row r="4228" spans="17:19">
      <c r="Q4228" s="211">
        <v>44736</v>
      </c>
      <c r="R4228" s="107">
        <v>2225</v>
      </c>
      <c r="S4228" s="107">
        <v>2206</v>
      </c>
    </row>
    <row r="4229" spans="17:19">
      <c r="Q4229" s="211">
        <v>44737</v>
      </c>
      <c r="R4229" s="107">
        <v>2225</v>
      </c>
      <c r="S4229" s="107">
        <v>2206</v>
      </c>
    </row>
    <row r="4230" spans="17:19">
      <c r="Q4230" s="211">
        <v>44738</v>
      </c>
      <c r="R4230" s="107">
        <v>2225</v>
      </c>
      <c r="S4230" s="107">
        <v>2206</v>
      </c>
    </row>
    <row r="4231" spans="17:19">
      <c r="Q4231" s="211">
        <v>44739</v>
      </c>
      <c r="R4231" s="106">
        <v>2226</v>
      </c>
      <c r="S4231" s="106">
        <v>2206</v>
      </c>
    </row>
    <row r="4232" spans="17:19">
      <c r="Q4232" s="211">
        <v>44740</v>
      </c>
      <c r="R4232" s="106">
        <v>2226</v>
      </c>
      <c r="S4232" s="106">
        <v>2206</v>
      </c>
    </row>
    <row r="4233" spans="17:19">
      <c r="Q4233" s="211">
        <v>44741</v>
      </c>
      <c r="R4233" s="106">
        <v>2226</v>
      </c>
      <c r="S4233" s="106">
        <v>2206</v>
      </c>
    </row>
    <row r="4234" spans="17:19">
      <c r="Q4234" s="211">
        <v>44742</v>
      </c>
      <c r="R4234" s="106">
        <v>2226</v>
      </c>
      <c r="S4234" s="106">
        <v>2206</v>
      </c>
    </row>
    <row r="4235" spans="17:19">
      <c r="Q4235" s="211">
        <v>44743</v>
      </c>
      <c r="R4235" s="106">
        <v>2226</v>
      </c>
      <c r="S4235" s="106">
        <v>2207</v>
      </c>
    </row>
    <row r="4236" spans="17:19">
      <c r="Q4236" s="211">
        <v>44744</v>
      </c>
      <c r="R4236" s="106">
        <v>2226</v>
      </c>
      <c r="S4236" s="106">
        <v>2207</v>
      </c>
    </row>
    <row r="4237" spans="17:19">
      <c r="Q4237" s="211">
        <v>44745</v>
      </c>
      <c r="R4237" s="106">
        <v>2226</v>
      </c>
      <c r="S4237" s="106">
        <v>2207</v>
      </c>
    </row>
    <row r="4238" spans="17:19">
      <c r="Q4238" s="211">
        <v>44746</v>
      </c>
      <c r="R4238" s="107">
        <v>2227</v>
      </c>
      <c r="S4238" s="107">
        <v>2207</v>
      </c>
    </row>
    <row r="4239" spans="17:19">
      <c r="Q4239" s="211">
        <v>44747</v>
      </c>
      <c r="R4239" s="107">
        <v>2227</v>
      </c>
      <c r="S4239" s="107">
        <v>2207</v>
      </c>
    </row>
    <row r="4240" spans="17:19">
      <c r="Q4240" s="211">
        <v>44748</v>
      </c>
      <c r="R4240" s="107">
        <v>2227</v>
      </c>
      <c r="S4240" s="107">
        <v>2207</v>
      </c>
    </row>
    <row r="4241" spans="17:19">
      <c r="Q4241" s="211">
        <v>44749</v>
      </c>
      <c r="R4241" s="107">
        <v>2227</v>
      </c>
      <c r="S4241" s="107">
        <v>2207</v>
      </c>
    </row>
    <row r="4242" spans="17:19">
      <c r="Q4242" s="211">
        <v>44750</v>
      </c>
      <c r="R4242" s="107">
        <v>2227</v>
      </c>
      <c r="S4242" s="107">
        <v>2207</v>
      </c>
    </row>
    <row r="4243" spans="17:19">
      <c r="Q4243" s="211">
        <v>44751</v>
      </c>
      <c r="R4243" s="107">
        <v>2227</v>
      </c>
      <c r="S4243" s="107">
        <v>2207</v>
      </c>
    </row>
    <row r="4244" spans="17:19">
      <c r="Q4244" s="211">
        <v>44752</v>
      </c>
      <c r="R4244" s="107">
        <v>2227</v>
      </c>
      <c r="S4244" s="107">
        <v>2207</v>
      </c>
    </row>
    <row r="4245" spans="17:19">
      <c r="Q4245" s="211">
        <v>44753</v>
      </c>
      <c r="R4245" s="106">
        <v>2228</v>
      </c>
      <c r="S4245" s="106">
        <v>2207</v>
      </c>
    </row>
    <row r="4246" spans="17:19">
      <c r="Q4246" s="211">
        <v>44754</v>
      </c>
      <c r="R4246" s="106">
        <f t="shared" ref="R4246:R4251" si="9">R4245</f>
        <v>2228</v>
      </c>
      <c r="S4246" s="106">
        <v>2207</v>
      </c>
    </row>
    <row r="4247" spans="17:19">
      <c r="Q4247" s="211">
        <v>44755</v>
      </c>
      <c r="R4247" s="106">
        <f t="shared" si="9"/>
        <v>2228</v>
      </c>
      <c r="S4247" s="106">
        <v>2207</v>
      </c>
    </row>
    <row r="4248" spans="17:19">
      <c r="Q4248" s="211">
        <v>44756</v>
      </c>
      <c r="R4248" s="106">
        <f t="shared" si="9"/>
        <v>2228</v>
      </c>
      <c r="S4248" s="106">
        <v>2207</v>
      </c>
    </row>
    <row r="4249" spans="17:19">
      <c r="Q4249" s="211">
        <v>44757</v>
      </c>
      <c r="R4249" s="106">
        <f t="shared" si="9"/>
        <v>2228</v>
      </c>
      <c r="S4249" s="106">
        <v>2207</v>
      </c>
    </row>
    <row r="4250" spans="17:19">
      <c r="Q4250" s="211">
        <v>44758</v>
      </c>
      <c r="R4250" s="106">
        <f t="shared" si="9"/>
        <v>2228</v>
      </c>
      <c r="S4250" s="106">
        <v>2207</v>
      </c>
    </row>
    <row r="4251" spans="17:19">
      <c r="Q4251" s="211">
        <v>44759</v>
      </c>
      <c r="R4251" s="106">
        <f t="shared" si="9"/>
        <v>2228</v>
      </c>
      <c r="S4251" s="106">
        <v>2207</v>
      </c>
    </row>
    <row r="4252" spans="17:19">
      <c r="Q4252" s="211">
        <v>44760</v>
      </c>
      <c r="R4252" s="107">
        <v>2229</v>
      </c>
      <c r="S4252" s="107">
        <v>2207</v>
      </c>
    </row>
    <row r="4253" spans="17:19">
      <c r="Q4253" s="211">
        <v>44761</v>
      </c>
      <c r="R4253" s="107">
        <f t="shared" ref="R4253:R4258" si="10">R4252</f>
        <v>2229</v>
      </c>
      <c r="S4253" s="107">
        <v>2207</v>
      </c>
    </row>
    <row r="4254" spans="17:19">
      <c r="Q4254" s="211">
        <v>44762</v>
      </c>
      <c r="R4254" s="107">
        <f t="shared" si="10"/>
        <v>2229</v>
      </c>
      <c r="S4254" s="107">
        <v>2207</v>
      </c>
    </row>
    <row r="4255" spans="17:19">
      <c r="Q4255" s="211">
        <v>44763</v>
      </c>
      <c r="R4255" s="107">
        <f t="shared" si="10"/>
        <v>2229</v>
      </c>
      <c r="S4255" s="107">
        <v>2207</v>
      </c>
    </row>
    <row r="4256" spans="17:19">
      <c r="Q4256" s="211">
        <v>44764</v>
      </c>
      <c r="R4256" s="107">
        <f t="shared" si="10"/>
        <v>2229</v>
      </c>
      <c r="S4256" s="107">
        <v>2207</v>
      </c>
    </row>
    <row r="4257" spans="17:19">
      <c r="Q4257" s="211">
        <v>44765</v>
      </c>
      <c r="R4257" s="107">
        <f t="shared" si="10"/>
        <v>2229</v>
      </c>
      <c r="S4257" s="107">
        <v>2207</v>
      </c>
    </row>
    <row r="4258" spans="17:19">
      <c r="Q4258" s="211">
        <v>44766</v>
      </c>
      <c r="R4258" s="107">
        <f t="shared" si="10"/>
        <v>2229</v>
      </c>
      <c r="S4258" s="107">
        <v>2207</v>
      </c>
    </row>
    <row r="4259" spans="17:19">
      <c r="Q4259" s="211">
        <v>44767</v>
      </c>
      <c r="R4259" s="106">
        <v>2230</v>
      </c>
      <c r="S4259" s="106">
        <v>2207</v>
      </c>
    </row>
    <row r="4260" spans="17:19">
      <c r="Q4260" s="211">
        <v>44768</v>
      </c>
      <c r="R4260" s="106">
        <f t="shared" ref="R4260:R4265" si="11">R4259</f>
        <v>2230</v>
      </c>
      <c r="S4260" s="106">
        <v>2207</v>
      </c>
    </row>
    <row r="4261" spans="17:19">
      <c r="Q4261" s="211">
        <v>44769</v>
      </c>
      <c r="R4261" s="106">
        <f t="shared" si="11"/>
        <v>2230</v>
      </c>
      <c r="S4261" s="106">
        <v>2207</v>
      </c>
    </row>
    <row r="4262" spans="17:19">
      <c r="Q4262" s="211">
        <v>44770</v>
      </c>
      <c r="R4262" s="106">
        <f t="shared" si="11"/>
        <v>2230</v>
      </c>
      <c r="S4262" s="106">
        <v>2207</v>
      </c>
    </row>
    <row r="4263" spans="17:19">
      <c r="Q4263" s="211">
        <v>44771</v>
      </c>
      <c r="R4263" s="106">
        <f t="shared" si="11"/>
        <v>2230</v>
      </c>
      <c r="S4263" s="106">
        <v>2207</v>
      </c>
    </row>
    <row r="4264" spans="17:19">
      <c r="Q4264" s="211">
        <v>44772</v>
      </c>
      <c r="R4264" s="106">
        <f t="shared" si="11"/>
        <v>2230</v>
      </c>
      <c r="S4264" s="106">
        <v>2207</v>
      </c>
    </row>
    <row r="4265" spans="17:19">
      <c r="Q4265" s="211">
        <v>44773</v>
      </c>
      <c r="R4265" s="106">
        <f t="shared" si="11"/>
        <v>2230</v>
      </c>
      <c r="S4265" s="106">
        <v>2207</v>
      </c>
    </row>
    <row r="4266" spans="17:19">
      <c r="Q4266" s="211">
        <v>44774</v>
      </c>
      <c r="R4266" s="107">
        <v>2231</v>
      </c>
      <c r="S4266" s="107">
        <v>2208</v>
      </c>
    </row>
    <row r="4267" spans="17:19">
      <c r="Q4267" s="211">
        <v>44775</v>
      </c>
      <c r="R4267" s="107">
        <f t="shared" ref="R4267:R4272" si="12">R4266</f>
        <v>2231</v>
      </c>
      <c r="S4267" s="107">
        <v>2208</v>
      </c>
    </row>
    <row r="4268" spans="17:19">
      <c r="Q4268" s="211">
        <v>44776</v>
      </c>
      <c r="R4268" s="107">
        <f t="shared" si="12"/>
        <v>2231</v>
      </c>
      <c r="S4268" s="107">
        <v>2208</v>
      </c>
    </row>
    <row r="4269" spans="17:19">
      <c r="Q4269" s="211">
        <v>44777</v>
      </c>
      <c r="R4269" s="107">
        <f t="shared" si="12"/>
        <v>2231</v>
      </c>
      <c r="S4269" s="107">
        <v>2208</v>
      </c>
    </row>
    <row r="4270" spans="17:19">
      <c r="Q4270" s="211">
        <v>44778</v>
      </c>
      <c r="R4270" s="107">
        <f t="shared" si="12"/>
        <v>2231</v>
      </c>
      <c r="S4270" s="107">
        <v>2208</v>
      </c>
    </row>
    <row r="4271" spans="17:19">
      <c r="Q4271" s="211">
        <v>44779</v>
      </c>
      <c r="R4271" s="107">
        <f t="shared" si="12"/>
        <v>2231</v>
      </c>
      <c r="S4271" s="107">
        <v>2208</v>
      </c>
    </row>
    <row r="4272" spans="17:19">
      <c r="Q4272" s="211">
        <v>44780</v>
      </c>
      <c r="R4272" s="107">
        <f t="shared" si="12"/>
        <v>2231</v>
      </c>
      <c r="S4272" s="107">
        <v>2208</v>
      </c>
    </row>
    <row r="4273" spans="17:19">
      <c r="Q4273" s="211">
        <v>44781</v>
      </c>
      <c r="R4273" s="106">
        <v>2232</v>
      </c>
      <c r="S4273" s="106">
        <v>2208</v>
      </c>
    </row>
    <row r="4274" spans="17:19">
      <c r="Q4274" s="211">
        <v>44782</v>
      </c>
      <c r="R4274" s="106">
        <f t="shared" ref="R4274:R4279" si="13">R4273</f>
        <v>2232</v>
      </c>
      <c r="S4274" s="106">
        <v>2208</v>
      </c>
    </row>
    <row r="4275" spans="17:19">
      <c r="Q4275" s="211">
        <v>44783</v>
      </c>
      <c r="R4275" s="106">
        <f t="shared" si="13"/>
        <v>2232</v>
      </c>
      <c r="S4275" s="106">
        <v>2208</v>
      </c>
    </row>
    <row r="4276" spans="17:19">
      <c r="Q4276" s="211">
        <v>44784</v>
      </c>
      <c r="R4276" s="106">
        <f t="shared" si="13"/>
        <v>2232</v>
      </c>
      <c r="S4276" s="106">
        <v>2208</v>
      </c>
    </row>
    <row r="4277" spans="17:19">
      <c r="Q4277" s="211">
        <v>44785</v>
      </c>
      <c r="R4277" s="106">
        <f t="shared" si="13"/>
        <v>2232</v>
      </c>
      <c r="S4277" s="106">
        <v>2208</v>
      </c>
    </row>
    <row r="4278" spans="17:19">
      <c r="Q4278" s="211">
        <v>44786</v>
      </c>
      <c r="R4278" s="106">
        <f t="shared" si="13"/>
        <v>2232</v>
      </c>
      <c r="S4278" s="106">
        <v>2208</v>
      </c>
    </row>
    <row r="4279" spans="17:19">
      <c r="Q4279" s="211">
        <v>44787</v>
      </c>
      <c r="R4279" s="106">
        <f t="shared" si="13"/>
        <v>2232</v>
      </c>
      <c r="S4279" s="106">
        <v>2208</v>
      </c>
    </row>
    <row r="4280" spans="17:19">
      <c r="Q4280" s="211">
        <v>44788</v>
      </c>
      <c r="R4280" s="107">
        <v>2233</v>
      </c>
      <c r="S4280" s="107">
        <v>2208</v>
      </c>
    </row>
    <row r="4281" spans="17:19">
      <c r="Q4281" s="211">
        <v>44789</v>
      </c>
      <c r="R4281" s="107">
        <f t="shared" ref="R4281:R4286" si="14">R4280</f>
        <v>2233</v>
      </c>
      <c r="S4281" s="107">
        <v>2208</v>
      </c>
    </row>
    <row r="4282" spans="17:19">
      <c r="Q4282" s="211">
        <v>44790</v>
      </c>
      <c r="R4282" s="107">
        <f t="shared" si="14"/>
        <v>2233</v>
      </c>
      <c r="S4282" s="107">
        <v>2208</v>
      </c>
    </row>
    <row r="4283" spans="17:19">
      <c r="Q4283" s="211">
        <v>44791</v>
      </c>
      <c r="R4283" s="107">
        <f t="shared" si="14"/>
        <v>2233</v>
      </c>
      <c r="S4283" s="107">
        <v>2208</v>
      </c>
    </row>
    <row r="4284" spans="17:19">
      <c r="Q4284" s="211">
        <v>44792</v>
      </c>
      <c r="R4284" s="107">
        <f t="shared" si="14"/>
        <v>2233</v>
      </c>
      <c r="S4284" s="107">
        <v>2208</v>
      </c>
    </row>
    <row r="4285" spans="17:19">
      <c r="Q4285" s="211">
        <v>44793</v>
      </c>
      <c r="R4285" s="107">
        <f t="shared" si="14"/>
        <v>2233</v>
      </c>
      <c r="S4285" s="107">
        <v>2208</v>
      </c>
    </row>
    <row r="4286" spans="17:19">
      <c r="Q4286" s="211">
        <v>44794</v>
      </c>
      <c r="R4286" s="107">
        <f t="shared" si="14"/>
        <v>2233</v>
      </c>
      <c r="S4286" s="107">
        <v>2208</v>
      </c>
    </row>
    <row r="4287" spans="17:19">
      <c r="Q4287" s="211">
        <v>44795</v>
      </c>
      <c r="R4287" s="106">
        <v>2234</v>
      </c>
      <c r="S4287" s="106">
        <v>2208</v>
      </c>
    </row>
    <row r="4288" spans="17:19">
      <c r="Q4288" s="211">
        <v>44796</v>
      </c>
      <c r="R4288" s="106">
        <f t="shared" ref="R4288:R4293" si="15">R4287</f>
        <v>2234</v>
      </c>
      <c r="S4288" s="106">
        <v>2208</v>
      </c>
    </row>
    <row r="4289" spans="17:19">
      <c r="Q4289" s="211">
        <v>44797</v>
      </c>
      <c r="R4289" s="106">
        <f t="shared" si="15"/>
        <v>2234</v>
      </c>
      <c r="S4289" s="106">
        <v>2208</v>
      </c>
    </row>
    <row r="4290" spans="17:19">
      <c r="Q4290" s="211">
        <v>44798</v>
      </c>
      <c r="R4290" s="106">
        <f t="shared" si="15"/>
        <v>2234</v>
      </c>
      <c r="S4290" s="106">
        <v>2208</v>
      </c>
    </row>
    <row r="4291" spans="17:19">
      <c r="Q4291" s="211">
        <v>44799</v>
      </c>
      <c r="R4291" s="106">
        <f t="shared" si="15"/>
        <v>2234</v>
      </c>
      <c r="S4291" s="106">
        <v>2208</v>
      </c>
    </row>
    <row r="4292" spans="17:19">
      <c r="Q4292" s="211">
        <v>44800</v>
      </c>
      <c r="R4292" s="106">
        <f t="shared" si="15"/>
        <v>2234</v>
      </c>
      <c r="S4292" s="106">
        <v>2208</v>
      </c>
    </row>
    <row r="4293" spans="17:19">
      <c r="Q4293" s="211">
        <v>44801</v>
      </c>
      <c r="R4293" s="106">
        <f t="shared" si="15"/>
        <v>2234</v>
      </c>
      <c r="S4293" s="106">
        <v>2208</v>
      </c>
    </row>
    <row r="4294" spans="17:19">
      <c r="Q4294" s="211">
        <v>44802</v>
      </c>
      <c r="R4294" s="107">
        <v>2235</v>
      </c>
      <c r="S4294" s="107">
        <v>2208</v>
      </c>
    </row>
    <row r="4295" spans="17:19">
      <c r="Q4295" s="211">
        <v>44803</v>
      </c>
      <c r="R4295" s="107">
        <f t="shared" ref="R4295:R4300" si="16">R4294</f>
        <v>2235</v>
      </c>
      <c r="S4295" s="107">
        <v>2208</v>
      </c>
    </row>
    <row r="4296" spans="17:19">
      <c r="Q4296" s="211">
        <v>44804</v>
      </c>
      <c r="R4296" s="107">
        <f t="shared" si="16"/>
        <v>2235</v>
      </c>
      <c r="S4296" s="107">
        <v>2208</v>
      </c>
    </row>
    <row r="4297" spans="17:19">
      <c r="Q4297" s="211">
        <v>44805</v>
      </c>
      <c r="R4297" s="107">
        <f t="shared" si="16"/>
        <v>2235</v>
      </c>
      <c r="S4297" s="107">
        <v>2209</v>
      </c>
    </row>
    <row r="4298" spans="17:19">
      <c r="Q4298" s="211">
        <v>44806</v>
      </c>
      <c r="R4298" s="107">
        <f t="shared" si="16"/>
        <v>2235</v>
      </c>
      <c r="S4298" s="107">
        <v>2209</v>
      </c>
    </row>
    <row r="4299" spans="17:19">
      <c r="Q4299" s="211">
        <v>44807</v>
      </c>
      <c r="R4299" s="107">
        <f t="shared" si="16"/>
        <v>2235</v>
      </c>
      <c r="S4299" s="107">
        <v>2209</v>
      </c>
    </row>
    <row r="4300" spans="17:19">
      <c r="Q4300" s="211">
        <v>44808</v>
      </c>
      <c r="R4300" s="107">
        <f t="shared" si="16"/>
        <v>2235</v>
      </c>
      <c r="S4300" s="107">
        <v>2209</v>
      </c>
    </row>
    <row r="4301" spans="17:19">
      <c r="Q4301" s="211">
        <v>44809</v>
      </c>
      <c r="R4301" s="106">
        <v>2236</v>
      </c>
      <c r="S4301" s="106">
        <v>2209</v>
      </c>
    </row>
    <row r="4302" spans="17:19">
      <c r="Q4302" s="211">
        <v>44810</v>
      </c>
      <c r="R4302" s="106">
        <f t="shared" ref="R4302:R4307" si="17">R4301</f>
        <v>2236</v>
      </c>
      <c r="S4302" s="106">
        <v>2209</v>
      </c>
    </row>
    <row r="4303" spans="17:19">
      <c r="Q4303" s="211">
        <v>44811</v>
      </c>
      <c r="R4303" s="106">
        <f t="shared" si="17"/>
        <v>2236</v>
      </c>
      <c r="S4303" s="106">
        <v>2209</v>
      </c>
    </row>
    <row r="4304" spans="17:19">
      <c r="Q4304" s="211">
        <v>44812</v>
      </c>
      <c r="R4304" s="106">
        <f t="shared" si="17"/>
        <v>2236</v>
      </c>
      <c r="S4304" s="106">
        <v>2209</v>
      </c>
    </row>
    <row r="4305" spans="17:19">
      <c r="Q4305" s="211">
        <v>44813</v>
      </c>
      <c r="R4305" s="106">
        <f t="shared" si="17"/>
        <v>2236</v>
      </c>
      <c r="S4305" s="106">
        <v>2209</v>
      </c>
    </row>
    <row r="4306" spans="17:19">
      <c r="Q4306" s="211">
        <v>44814</v>
      </c>
      <c r="R4306" s="106">
        <f t="shared" si="17"/>
        <v>2236</v>
      </c>
      <c r="S4306" s="106">
        <v>2209</v>
      </c>
    </row>
    <row r="4307" spans="17:19">
      <c r="Q4307" s="211">
        <v>44815</v>
      </c>
      <c r="R4307" s="106">
        <f t="shared" si="17"/>
        <v>2236</v>
      </c>
      <c r="S4307" s="106">
        <v>2209</v>
      </c>
    </row>
    <row r="4308" spans="17:19">
      <c r="Q4308" s="211">
        <v>44816</v>
      </c>
      <c r="R4308" s="107">
        <v>2237</v>
      </c>
      <c r="S4308" s="107">
        <v>2209</v>
      </c>
    </row>
    <row r="4309" spans="17:19">
      <c r="Q4309" s="211">
        <v>44817</v>
      </c>
      <c r="R4309" s="107">
        <f t="shared" ref="R4309:R4314" si="18">R4308</f>
        <v>2237</v>
      </c>
      <c r="S4309" s="107">
        <v>2209</v>
      </c>
    </row>
    <row r="4310" spans="17:19">
      <c r="Q4310" s="211">
        <v>44818</v>
      </c>
      <c r="R4310" s="107">
        <f t="shared" si="18"/>
        <v>2237</v>
      </c>
      <c r="S4310" s="107">
        <v>2209</v>
      </c>
    </row>
    <row r="4311" spans="17:19">
      <c r="Q4311" s="211">
        <v>44819</v>
      </c>
      <c r="R4311" s="107">
        <f t="shared" si="18"/>
        <v>2237</v>
      </c>
      <c r="S4311" s="107">
        <v>2209</v>
      </c>
    </row>
    <row r="4312" spans="17:19">
      <c r="Q4312" s="211">
        <v>44820</v>
      </c>
      <c r="R4312" s="107">
        <f t="shared" si="18"/>
        <v>2237</v>
      </c>
      <c r="S4312" s="107">
        <v>2209</v>
      </c>
    </row>
    <row r="4313" spans="17:19">
      <c r="Q4313" s="211">
        <v>44821</v>
      </c>
      <c r="R4313" s="107">
        <f t="shared" si="18"/>
        <v>2237</v>
      </c>
      <c r="S4313" s="107">
        <v>2209</v>
      </c>
    </row>
    <row r="4314" spans="17:19">
      <c r="Q4314" s="211">
        <v>44822</v>
      </c>
      <c r="R4314" s="107">
        <f t="shared" si="18"/>
        <v>2237</v>
      </c>
      <c r="S4314" s="107">
        <v>2209</v>
      </c>
    </row>
    <row r="4315" spans="17:19">
      <c r="Q4315" s="211">
        <v>44823</v>
      </c>
      <c r="R4315" s="106">
        <v>2238</v>
      </c>
      <c r="S4315" s="106">
        <v>2209</v>
      </c>
    </row>
    <row r="4316" spans="17:19">
      <c r="Q4316" s="211">
        <v>44824</v>
      </c>
      <c r="R4316" s="106">
        <f t="shared" ref="R4316:R4321" si="19">R4315</f>
        <v>2238</v>
      </c>
      <c r="S4316" s="106">
        <v>2209</v>
      </c>
    </row>
    <row r="4317" spans="17:19">
      <c r="Q4317" s="211">
        <v>44825</v>
      </c>
      <c r="R4317" s="106">
        <f t="shared" si="19"/>
        <v>2238</v>
      </c>
      <c r="S4317" s="106">
        <v>2209</v>
      </c>
    </row>
    <row r="4318" spans="17:19">
      <c r="Q4318" s="211">
        <v>44826</v>
      </c>
      <c r="R4318" s="106">
        <f t="shared" si="19"/>
        <v>2238</v>
      </c>
      <c r="S4318" s="106">
        <v>2209</v>
      </c>
    </row>
    <row r="4319" spans="17:19">
      <c r="Q4319" s="211">
        <v>44827</v>
      </c>
      <c r="R4319" s="106">
        <f t="shared" si="19"/>
        <v>2238</v>
      </c>
      <c r="S4319" s="106">
        <v>2209</v>
      </c>
    </row>
    <row r="4320" spans="17:19">
      <c r="Q4320" s="211">
        <v>44828</v>
      </c>
      <c r="R4320" s="106">
        <f t="shared" si="19"/>
        <v>2238</v>
      </c>
      <c r="S4320" s="106">
        <v>2209</v>
      </c>
    </row>
    <row r="4321" spans="17:19">
      <c r="Q4321" s="211">
        <v>44829</v>
      </c>
      <c r="R4321" s="106">
        <f t="shared" si="19"/>
        <v>2238</v>
      </c>
      <c r="S4321" s="106">
        <v>2209</v>
      </c>
    </row>
    <row r="4322" spans="17:19">
      <c r="Q4322" s="211">
        <v>44830</v>
      </c>
      <c r="R4322" s="107">
        <v>2239</v>
      </c>
      <c r="S4322" s="107">
        <v>2209</v>
      </c>
    </row>
    <row r="4323" spans="17:19">
      <c r="Q4323" s="211">
        <v>44831</v>
      </c>
      <c r="R4323" s="107">
        <f t="shared" ref="R4323:R4328" si="20">R4322</f>
        <v>2239</v>
      </c>
      <c r="S4323" s="107">
        <v>2209</v>
      </c>
    </row>
    <row r="4324" spans="17:19">
      <c r="Q4324" s="211">
        <v>44832</v>
      </c>
      <c r="R4324" s="107">
        <f t="shared" si="20"/>
        <v>2239</v>
      </c>
      <c r="S4324" s="107">
        <v>2209</v>
      </c>
    </row>
    <row r="4325" spans="17:19">
      <c r="Q4325" s="211">
        <v>44833</v>
      </c>
      <c r="R4325" s="107">
        <f t="shared" si="20"/>
        <v>2239</v>
      </c>
      <c r="S4325" s="107">
        <v>2209</v>
      </c>
    </row>
    <row r="4326" spans="17:19">
      <c r="Q4326" s="211">
        <v>44834</v>
      </c>
      <c r="R4326" s="107">
        <f t="shared" si="20"/>
        <v>2239</v>
      </c>
      <c r="S4326" s="107">
        <v>2209</v>
      </c>
    </row>
    <row r="4327" spans="17:19">
      <c r="Q4327" s="211">
        <v>44835</v>
      </c>
      <c r="R4327" s="107">
        <f t="shared" si="20"/>
        <v>2239</v>
      </c>
      <c r="S4327" s="107">
        <v>2210</v>
      </c>
    </row>
    <row r="4328" spans="17:19">
      <c r="Q4328" s="211">
        <v>44836</v>
      </c>
      <c r="R4328" s="107">
        <f t="shared" si="20"/>
        <v>2239</v>
      </c>
      <c r="S4328" s="107">
        <v>2210</v>
      </c>
    </row>
    <row r="4329" spans="17:19">
      <c r="Q4329" s="211">
        <v>44837</v>
      </c>
      <c r="R4329" s="106">
        <v>2240</v>
      </c>
      <c r="S4329" s="106">
        <v>2210</v>
      </c>
    </row>
    <row r="4330" spans="17:19">
      <c r="Q4330" s="211">
        <v>44838</v>
      </c>
      <c r="R4330" s="106">
        <f t="shared" ref="R4330:R4335" si="21">R4329</f>
        <v>2240</v>
      </c>
      <c r="S4330" s="106">
        <v>2210</v>
      </c>
    </row>
    <row r="4331" spans="17:19">
      <c r="Q4331" s="211">
        <v>44839</v>
      </c>
      <c r="R4331" s="106">
        <f t="shared" si="21"/>
        <v>2240</v>
      </c>
      <c r="S4331" s="106">
        <v>2210</v>
      </c>
    </row>
    <row r="4332" spans="17:19">
      <c r="Q4332" s="211">
        <v>44840</v>
      </c>
      <c r="R4332" s="106">
        <f t="shared" si="21"/>
        <v>2240</v>
      </c>
      <c r="S4332" s="106">
        <v>2210</v>
      </c>
    </row>
    <row r="4333" spans="17:19">
      <c r="Q4333" s="211">
        <v>44841</v>
      </c>
      <c r="R4333" s="106">
        <f t="shared" si="21"/>
        <v>2240</v>
      </c>
      <c r="S4333" s="106">
        <v>2210</v>
      </c>
    </row>
    <row r="4334" spans="17:19">
      <c r="Q4334" s="211">
        <v>44842</v>
      </c>
      <c r="R4334" s="106">
        <f t="shared" si="21"/>
        <v>2240</v>
      </c>
      <c r="S4334" s="106">
        <v>2210</v>
      </c>
    </row>
    <row r="4335" spans="17:19">
      <c r="Q4335" s="211">
        <v>44843</v>
      </c>
      <c r="R4335" s="106">
        <f t="shared" si="21"/>
        <v>2240</v>
      </c>
      <c r="S4335" s="106">
        <v>2210</v>
      </c>
    </row>
    <row r="4336" spans="17:19">
      <c r="Q4336" s="211">
        <v>44844</v>
      </c>
      <c r="R4336" s="107">
        <v>2241</v>
      </c>
      <c r="S4336" s="107">
        <v>2210</v>
      </c>
    </row>
    <row r="4337" spans="17:19">
      <c r="Q4337" s="211">
        <v>44845</v>
      </c>
      <c r="R4337" s="107">
        <f t="shared" ref="R4337:R4342" si="22">R4336</f>
        <v>2241</v>
      </c>
      <c r="S4337" s="107">
        <v>2210</v>
      </c>
    </row>
    <row r="4338" spans="17:19">
      <c r="Q4338" s="211">
        <v>44846</v>
      </c>
      <c r="R4338" s="107">
        <f t="shared" si="22"/>
        <v>2241</v>
      </c>
      <c r="S4338" s="107">
        <v>2210</v>
      </c>
    </row>
    <row r="4339" spans="17:19">
      <c r="Q4339" s="211">
        <v>44847</v>
      </c>
      <c r="R4339" s="107">
        <f t="shared" si="22"/>
        <v>2241</v>
      </c>
      <c r="S4339" s="107">
        <v>2210</v>
      </c>
    </row>
    <row r="4340" spans="17:19">
      <c r="Q4340" s="211">
        <v>44848</v>
      </c>
      <c r="R4340" s="107">
        <f t="shared" si="22"/>
        <v>2241</v>
      </c>
      <c r="S4340" s="107">
        <v>2210</v>
      </c>
    </row>
    <row r="4341" spans="17:19">
      <c r="Q4341" s="211">
        <v>44849</v>
      </c>
      <c r="R4341" s="107">
        <f t="shared" si="22"/>
        <v>2241</v>
      </c>
      <c r="S4341" s="107">
        <v>2210</v>
      </c>
    </row>
    <row r="4342" spans="17:19">
      <c r="Q4342" s="211">
        <v>44850</v>
      </c>
      <c r="R4342" s="107">
        <f t="shared" si="22"/>
        <v>2241</v>
      </c>
      <c r="S4342" s="107">
        <v>2210</v>
      </c>
    </row>
    <row r="4343" spans="17:19">
      <c r="Q4343" s="211">
        <v>44851</v>
      </c>
      <c r="R4343" s="106">
        <v>2242</v>
      </c>
      <c r="S4343" s="106">
        <v>2210</v>
      </c>
    </row>
    <row r="4344" spans="17:19">
      <c r="Q4344" s="211">
        <v>44852</v>
      </c>
      <c r="R4344" s="106">
        <f t="shared" ref="R4344:R4349" si="23">R4343</f>
        <v>2242</v>
      </c>
      <c r="S4344" s="106">
        <v>2210</v>
      </c>
    </row>
    <row r="4345" spans="17:19">
      <c r="Q4345" s="211">
        <v>44853</v>
      </c>
      <c r="R4345" s="106">
        <f t="shared" si="23"/>
        <v>2242</v>
      </c>
      <c r="S4345" s="106">
        <v>2210</v>
      </c>
    </row>
    <row r="4346" spans="17:19">
      <c r="Q4346" s="211">
        <v>44854</v>
      </c>
      <c r="R4346" s="106">
        <f t="shared" si="23"/>
        <v>2242</v>
      </c>
      <c r="S4346" s="106">
        <v>2210</v>
      </c>
    </row>
    <row r="4347" spans="17:19">
      <c r="Q4347" s="211">
        <v>44855</v>
      </c>
      <c r="R4347" s="106">
        <f t="shared" si="23"/>
        <v>2242</v>
      </c>
      <c r="S4347" s="106">
        <v>2210</v>
      </c>
    </row>
    <row r="4348" spans="17:19">
      <c r="Q4348" s="211">
        <v>44856</v>
      </c>
      <c r="R4348" s="106">
        <f t="shared" si="23"/>
        <v>2242</v>
      </c>
      <c r="S4348" s="106">
        <v>2210</v>
      </c>
    </row>
    <row r="4349" spans="17:19">
      <c r="Q4349" s="211">
        <v>44857</v>
      </c>
      <c r="R4349" s="106">
        <f t="shared" si="23"/>
        <v>2242</v>
      </c>
      <c r="S4349" s="106">
        <v>2210</v>
      </c>
    </row>
    <row r="4350" spans="17:19">
      <c r="Q4350" s="211">
        <v>44858</v>
      </c>
      <c r="R4350" s="107">
        <v>2243</v>
      </c>
      <c r="S4350" s="107">
        <v>2210</v>
      </c>
    </row>
    <row r="4351" spans="17:19">
      <c r="Q4351" s="211">
        <v>44859</v>
      </c>
      <c r="R4351" s="107">
        <f t="shared" ref="R4351:R4356" si="24">R4350</f>
        <v>2243</v>
      </c>
      <c r="S4351" s="107">
        <v>2210</v>
      </c>
    </row>
    <row r="4352" spans="17:19">
      <c r="Q4352" s="211">
        <v>44860</v>
      </c>
      <c r="R4352" s="107">
        <f t="shared" si="24"/>
        <v>2243</v>
      </c>
      <c r="S4352" s="107">
        <v>2210</v>
      </c>
    </row>
    <row r="4353" spans="17:19">
      <c r="Q4353" s="211">
        <v>44861</v>
      </c>
      <c r="R4353" s="107">
        <f t="shared" si="24"/>
        <v>2243</v>
      </c>
      <c r="S4353" s="107">
        <v>2210</v>
      </c>
    </row>
    <row r="4354" spans="17:19">
      <c r="Q4354" s="211">
        <v>44862</v>
      </c>
      <c r="R4354" s="107">
        <f t="shared" si="24"/>
        <v>2243</v>
      </c>
      <c r="S4354" s="107">
        <v>2210</v>
      </c>
    </row>
    <row r="4355" spans="17:19">
      <c r="Q4355" s="211">
        <v>44863</v>
      </c>
      <c r="R4355" s="107">
        <f t="shared" si="24"/>
        <v>2243</v>
      </c>
      <c r="S4355" s="107">
        <v>2210</v>
      </c>
    </row>
    <row r="4356" spans="17:19">
      <c r="Q4356" s="211">
        <v>44864</v>
      </c>
      <c r="R4356" s="107">
        <f t="shared" si="24"/>
        <v>2243</v>
      </c>
      <c r="S4356" s="107">
        <v>2210</v>
      </c>
    </row>
    <row r="4357" spans="17:19">
      <c r="Q4357" s="211">
        <v>44865</v>
      </c>
      <c r="R4357" s="106">
        <v>2244</v>
      </c>
      <c r="S4357" s="106">
        <v>2210</v>
      </c>
    </row>
    <row r="4358" spans="17:19">
      <c r="Q4358" s="211">
        <v>44866</v>
      </c>
      <c r="R4358" s="106">
        <f t="shared" ref="R4358:R4363" si="25">R4357</f>
        <v>2244</v>
      </c>
      <c r="S4358" s="106">
        <v>2211</v>
      </c>
    </row>
    <row r="4359" spans="17:19">
      <c r="Q4359" s="211">
        <v>44867</v>
      </c>
      <c r="R4359" s="106">
        <f t="shared" si="25"/>
        <v>2244</v>
      </c>
      <c r="S4359" s="106">
        <v>2211</v>
      </c>
    </row>
    <row r="4360" spans="17:19">
      <c r="Q4360" s="211">
        <v>44868</v>
      </c>
      <c r="R4360" s="106">
        <f t="shared" si="25"/>
        <v>2244</v>
      </c>
      <c r="S4360" s="106">
        <v>2211</v>
      </c>
    </row>
    <row r="4361" spans="17:19">
      <c r="Q4361" s="211">
        <v>44869</v>
      </c>
      <c r="R4361" s="106">
        <f t="shared" si="25"/>
        <v>2244</v>
      </c>
      <c r="S4361" s="106">
        <v>2211</v>
      </c>
    </row>
    <row r="4362" spans="17:19">
      <c r="Q4362" s="211">
        <v>44870</v>
      </c>
      <c r="R4362" s="106">
        <f t="shared" si="25"/>
        <v>2244</v>
      </c>
      <c r="S4362" s="106">
        <v>2211</v>
      </c>
    </row>
    <row r="4363" spans="17:19">
      <c r="Q4363" s="211">
        <v>44871</v>
      </c>
      <c r="R4363" s="106">
        <f t="shared" si="25"/>
        <v>2244</v>
      </c>
      <c r="S4363" s="106">
        <v>2211</v>
      </c>
    </row>
    <row r="4364" spans="17:19">
      <c r="Q4364" s="211">
        <v>44872</v>
      </c>
      <c r="R4364" s="107">
        <v>2245</v>
      </c>
      <c r="S4364" s="107">
        <v>2211</v>
      </c>
    </row>
    <row r="4365" spans="17:19">
      <c r="Q4365" s="211">
        <v>44873</v>
      </c>
      <c r="R4365" s="107">
        <f t="shared" ref="R4365:R4370" si="26">R4364</f>
        <v>2245</v>
      </c>
      <c r="S4365" s="107">
        <v>2211</v>
      </c>
    </row>
    <row r="4366" spans="17:19">
      <c r="Q4366" s="211">
        <v>44874</v>
      </c>
      <c r="R4366" s="107">
        <f t="shared" si="26"/>
        <v>2245</v>
      </c>
      <c r="S4366" s="107">
        <v>2211</v>
      </c>
    </row>
    <row r="4367" spans="17:19">
      <c r="Q4367" s="211">
        <v>44875</v>
      </c>
      <c r="R4367" s="107">
        <f t="shared" si="26"/>
        <v>2245</v>
      </c>
      <c r="S4367" s="107">
        <v>2211</v>
      </c>
    </row>
    <row r="4368" spans="17:19">
      <c r="Q4368" s="211">
        <v>44876</v>
      </c>
      <c r="R4368" s="107">
        <f t="shared" si="26"/>
        <v>2245</v>
      </c>
      <c r="S4368" s="107">
        <v>2211</v>
      </c>
    </row>
    <row r="4369" spans="17:19">
      <c r="Q4369" s="211">
        <v>44877</v>
      </c>
      <c r="R4369" s="107">
        <f t="shared" si="26"/>
        <v>2245</v>
      </c>
      <c r="S4369" s="107">
        <v>2211</v>
      </c>
    </row>
    <row r="4370" spans="17:19">
      <c r="Q4370" s="211">
        <v>44878</v>
      </c>
      <c r="R4370" s="107">
        <f t="shared" si="26"/>
        <v>2245</v>
      </c>
      <c r="S4370" s="107">
        <v>2211</v>
      </c>
    </row>
    <row r="4371" spans="17:19">
      <c r="Q4371" s="211">
        <v>44879</v>
      </c>
      <c r="R4371" s="106">
        <v>2246</v>
      </c>
      <c r="S4371" s="106">
        <v>2211</v>
      </c>
    </row>
    <row r="4372" spans="17:19">
      <c r="Q4372" s="211">
        <v>44880</v>
      </c>
      <c r="R4372" s="106">
        <f t="shared" ref="R4372:R4377" si="27">R4371</f>
        <v>2246</v>
      </c>
      <c r="S4372" s="106">
        <v>2211</v>
      </c>
    </row>
    <row r="4373" spans="17:19">
      <c r="Q4373" s="211">
        <v>44881</v>
      </c>
      <c r="R4373" s="106">
        <f t="shared" si="27"/>
        <v>2246</v>
      </c>
      <c r="S4373" s="106">
        <v>2211</v>
      </c>
    </row>
    <row r="4374" spans="17:19">
      <c r="Q4374" s="211">
        <v>44882</v>
      </c>
      <c r="R4374" s="106">
        <f t="shared" si="27"/>
        <v>2246</v>
      </c>
      <c r="S4374" s="106">
        <v>2211</v>
      </c>
    </row>
    <row r="4375" spans="17:19">
      <c r="Q4375" s="211">
        <v>44883</v>
      </c>
      <c r="R4375" s="106">
        <f t="shared" si="27"/>
        <v>2246</v>
      </c>
      <c r="S4375" s="106">
        <v>2211</v>
      </c>
    </row>
    <row r="4376" spans="17:19">
      <c r="Q4376" s="211">
        <v>44884</v>
      </c>
      <c r="R4376" s="106">
        <f t="shared" si="27"/>
        <v>2246</v>
      </c>
      <c r="S4376" s="106">
        <v>2211</v>
      </c>
    </row>
    <row r="4377" spans="17:19">
      <c r="Q4377" s="211">
        <v>44885</v>
      </c>
      <c r="R4377" s="106">
        <f t="shared" si="27"/>
        <v>2246</v>
      </c>
      <c r="S4377" s="106">
        <v>2211</v>
      </c>
    </row>
    <row r="4378" spans="17:19">
      <c r="Q4378" s="211">
        <v>44886</v>
      </c>
      <c r="R4378" s="107">
        <v>2247</v>
      </c>
      <c r="S4378" s="107">
        <v>2211</v>
      </c>
    </row>
    <row r="4379" spans="17:19">
      <c r="Q4379" s="211">
        <v>44887</v>
      </c>
      <c r="R4379" s="107">
        <f t="shared" ref="R4379:R4384" si="28">R4378</f>
        <v>2247</v>
      </c>
      <c r="S4379" s="107">
        <v>2211</v>
      </c>
    </row>
    <row r="4380" spans="17:19">
      <c r="Q4380" s="211">
        <v>44888</v>
      </c>
      <c r="R4380" s="107">
        <f t="shared" si="28"/>
        <v>2247</v>
      </c>
      <c r="S4380" s="107">
        <v>2211</v>
      </c>
    </row>
    <row r="4381" spans="17:19">
      <c r="Q4381" s="211">
        <v>44889</v>
      </c>
      <c r="R4381" s="107">
        <f t="shared" si="28"/>
        <v>2247</v>
      </c>
      <c r="S4381" s="107">
        <v>2211</v>
      </c>
    </row>
    <row r="4382" spans="17:19">
      <c r="Q4382" s="211">
        <v>44890</v>
      </c>
      <c r="R4382" s="107">
        <f t="shared" si="28"/>
        <v>2247</v>
      </c>
      <c r="S4382" s="107">
        <v>2211</v>
      </c>
    </row>
    <row r="4383" spans="17:19">
      <c r="Q4383" s="211">
        <v>44891</v>
      </c>
      <c r="R4383" s="107">
        <f t="shared" si="28"/>
        <v>2247</v>
      </c>
      <c r="S4383" s="107">
        <v>2211</v>
      </c>
    </row>
    <row r="4384" spans="17:19">
      <c r="Q4384" s="211">
        <v>44892</v>
      </c>
      <c r="R4384" s="107">
        <f t="shared" si="28"/>
        <v>2247</v>
      </c>
      <c r="S4384" s="107">
        <v>2211</v>
      </c>
    </row>
    <row r="4385" spans="17:19">
      <c r="Q4385" s="211">
        <v>44893</v>
      </c>
      <c r="R4385" s="106">
        <v>2248</v>
      </c>
      <c r="S4385" s="106">
        <v>2211</v>
      </c>
    </row>
    <row r="4386" spans="17:19">
      <c r="Q4386" s="211">
        <v>44894</v>
      </c>
      <c r="R4386" s="106">
        <f t="shared" ref="R4386:R4391" si="29">R4385</f>
        <v>2248</v>
      </c>
      <c r="S4386" s="106">
        <v>2211</v>
      </c>
    </row>
    <row r="4387" spans="17:19">
      <c r="Q4387" s="211">
        <v>44895</v>
      </c>
      <c r="R4387" s="106">
        <f t="shared" si="29"/>
        <v>2248</v>
      </c>
      <c r="S4387" s="106">
        <v>2211</v>
      </c>
    </row>
    <row r="4388" spans="17:19">
      <c r="Q4388" s="211">
        <v>44896</v>
      </c>
      <c r="R4388" s="106">
        <f t="shared" si="29"/>
        <v>2248</v>
      </c>
      <c r="S4388" s="106">
        <v>2212</v>
      </c>
    </row>
    <row r="4389" spans="17:19">
      <c r="Q4389" s="211">
        <v>44897</v>
      </c>
      <c r="R4389" s="106">
        <f t="shared" si="29"/>
        <v>2248</v>
      </c>
      <c r="S4389" s="106">
        <v>2212</v>
      </c>
    </row>
    <row r="4390" spans="17:19">
      <c r="Q4390" s="211">
        <v>44898</v>
      </c>
      <c r="R4390" s="106">
        <f t="shared" si="29"/>
        <v>2248</v>
      </c>
      <c r="S4390" s="106">
        <v>2212</v>
      </c>
    </row>
    <row r="4391" spans="17:19">
      <c r="Q4391" s="211">
        <v>44899</v>
      </c>
      <c r="R4391" s="106">
        <f t="shared" si="29"/>
        <v>2248</v>
      </c>
      <c r="S4391" s="106">
        <v>2212</v>
      </c>
    </row>
    <row r="4392" spans="17:19">
      <c r="Q4392" s="211">
        <v>44900</v>
      </c>
      <c r="R4392" s="107">
        <v>2249</v>
      </c>
      <c r="S4392" s="107">
        <v>2212</v>
      </c>
    </row>
    <row r="4393" spans="17:19">
      <c r="Q4393" s="211">
        <v>44901</v>
      </c>
      <c r="R4393" s="107">
        <f t="shared" ref="R4393:R4398" si="30">R4392</f>
        <v>2249</v>
      </c>
      <c r="S4393" s="107">
        <v>2212</v>
      </c>
    </row>
    <row r="4394" spans="17:19">
      <c r="Q4394" s="211">
        <v>44902</v>
      </c>
      <c r="R4394" s="107">
        <f t="shared" si="30"/>
        <v>2249</v>
      </c>
      <c r="S4394" s="107">
        <v>2212</v>
      </c>
    </row>
    <row r="4395" spans="17:19">
      <c r="Q4395" s="211">
        <v>44903</v>
      </c>
      <c r="R4395" s="107">
        <f t="shared" si="30"/>
        <v>2249</v>
      </c>
      <c r="S4395" s="107">
        <v>2212</v>
      </c>
    </row>
    <row r="4396" spans="17:19">
      <c r="Q4396" s="211">
        <v>44904</v>
      </c>
      <c r="R4396" s="107">
        <f t="shared" si="30"/>
        <v>2249</v>
      </c>
      <c r="S4396" s="107">
        <v>2212</v>
      </c>
    </row>
    <row r="4397" spans="17:19">
      <c r="Q4397" s="211">
        <v>44905</v>
      </c>
      <c r="R4397" s="107">
        <f t="shared" si="30"/>
        <v>2249</v>
      </c>
      <c r="S4397" s="107">
        <v>2212</v>
      </c>
    </row>
    <row r="4398" spans="17:19">
      <c r="Q4398" s="211">
        <v>44906</v>
      </c>
      <c r="R4398" s="107">
        <f t="shared" si="30"/>
        <v>2249</v>
      </c>
      <c r="S4398" s="107">
        <v>2212</v>
      </c>
    </row>
    <row r="4399" spans="17:19">
      <c r="Q4399" s="211">
        <v>44907</v>
      </c>
      <c r="R4399" s="106">
        <v>2250</v>
      </c>
      <c r="S4399" s="106">
        <v>2212</v>
      </c>
    </row>
    <row r="4400" spans="17:19">
      <c r="Q4400" s="211">
        <v>44908</v>
      </c>
      <c r="R4400" s="106">
        <f t="shared" ref="R4400:R4405" si="31">R4399</f>
        <v>2250</v>
      </c>
      <c r="S4400" s="106">
        <v>2212</v>
      </c>
    </row>
    <row r="4401" spans="17:19">
      <c r="Q4401" s="211">
        <v>44909</v>
      </c>
      <c r="R4401" s="106">
        <f t="shared" si="31"/>
        <v>2250</v>
      </c>
      <c r="S4401" s="106">
        <v>2212</v>
      </c>
    </row>
    <row r="4402" spans="17:19">
      <c r="Q4402" s="211">
        <v>44910</v>
      </c>
      <c r="R4402" s="106">
        <f t="shared" si="31"/>
        <v>2250</v>
      </c>
      <c r="S4402" s="106">
        <v>2212</v>
      </c>
    </row>
    <row r="4403" spans="17:19">
      <c r="Q4403" s="211">
        <v>44911</v>
      </c>
      <c r="R4403" s="106">
        <f t="shared" si="31"/>
        <v>2250</v>
      </c>
      <c r="S4403" s="106">
        <v>2212</v>
      </c>
    </row>
    <row r="4404" spans="17:19">
      <c r="Q4404" s="211">
        <v>44912</v>
      </c>
      <c r="R4404" s="106">
        <f t="shared" si="31"/>
        <v>2250</v>
      </c>
      <c r="S4404" s="106">
        <v>2212</v>
      </c>
    </row>
    <row r="4405" spans="17:19">
      <c r="Q4405" s="211">
        <v>44913</v>
      </c>
      <c r="R4405" s="106">
        <f t="shared" si="31"/>
        <v>2250</v>
      </c>
      <c r="S4405" s="106">
        <v>2212</v>
      </c>
    </row>
    <row r="4406" spans="17:19">
      <c r="Q4406" s="211">
        <v>44914</v>
      </c>
      <c r="R4406" s="107">
        <v>2251</v>
      </c>
      <c r="S4406" s="107">
        <v>2212</v>
      </c>
    </row>
    <row r="4407" spans="17:19">
      <c r="Q4407" s="211">
        <v>44915</v>
      </c>
      <c r="R4407" s="107">
        <f t="shared" ref="R4407:R4412" si="32">R4406</f>
        <v>2251</v>
      </c>
      <c r="S4407" s="107">
        <v>2212</v>
      </c>
    </row>
    <row r="4408" spans="17:19">
      <c r="Q4408" s="211">
        <v>44916</v>
      </c>
      <c r="R4408" s="107">
        <f t="shared" si="32"/>
        <v>2251</v>
      </c>
      <c r="S4408" s="107">
        <v>2212</v>
      </c>
    </row>
    <row r="4409" spans="17:19">
      <c r="Q4409" s="211">
        <v>44917</v>
      </c>
      <c r="R4409" s="107">
        <f t="shared" si="32"/>
        <v>2251</v>
      </c>
      <c r="S4409" s="107">
        <v>2212</v>
      </c>
    </row>
    <row r="4410" spans="17:19">
      <c r="Q4410" s="211">
        <v>44918</v>
      </c>
      <c r="R4410" s="107">
        <f t="shared" si="32"/>
        <v>2251</v>
      </c>
      <c r="S4410" s="107">
        <v>2212</v>
      </c>
    </row>
    <row r="4411" spans="17:19">
      <c r="Q4411" s="211">
        <v>44919</v>
      </c>
      <c r="R4411" s="107">
        <f t="shared" si="32"/>
        <v>2251</v>
      </c>
      <c r="S4411" s="107">
        <v>2212</v>
      </c>
    </row>
    <row r="4412" spans="17:19">
      <c r="Q4412" s="211">
        <v>44920</v>
      </c>
      <c r="R4412" s="107">
        <f t="shared" si="32"/>
        <v>2251</v>
      </c>
      <c r="S4412" s="107">
        <v>2212</v>
      </c>
    </row>
    <row r="4413" spans="17:19">
      <c r="Q4413" s="211">
        <v>44921</v>
      </c>
      <c r="R4413" s="106">
        <v>2252</v>
      </c>
      <c r="S4413" s="106">
        <v>2212</v>
      </c>
    </row>
    <row r="4414" spans="17:19">
      <c r="Q4414" s="211">
        <v>44922</v>
      </c>
      <c r="R4414" s="106">
        <f t="shared" ref="R4414:R4419" si="33">R4413</f>
        <v>2252</v>
      </c>
      <c r="S4414" s="106">
        <v>2212</v>
      </c>
    </row>
    <row r="4415" spans="17:19">
      <c r="Q4415" s="211">
        <v>44923</v>
      </c>
      <c r="R4415" s="106">
        <f t="shared" si="33"/>
        <v>2252</v>
      </c>
      <c r="S4415" s="106">
        <v>2212</v>
      </c>
    </row>
    <row r="4416" spans="17:19">
      <c r="Q4416" s="211">
        <v>44924</v>
      </c>
      <c r="R4416" s="106">
        <f t="shared" si="33"/>
        <v>2252</v>
      </c>
      <c r="S4416" s="106">
        <v>2212</v>
      </c>
    </row>
    <row r="4417" spans="17:19">
      <c r="Q4417" s="211">
        <v>44925</v>
      </c>
      <c r="R4417" s="106">
        <f t="shared" si="33"/>
        <v>2252</v>
      </c>
      <c r="S4417" s="106">
        <v>2212</v>
      </c>
    </row>
    <row r="4418" spans="17:19">
      <c r="Q4418" s="211">
        <v>44926</v>
      </c>
      <c r="R4418" s="106">
        <f t="shared" si="33"/>
        <v>2252</v>
      </c>
      <c r="S4418" s="106">
        <v>2212</v>
      </c>
    </row>
    <row r="4419" spans="17:19">
      <c r="Q4419" s="211">
        <v>44927</v>
      </c>
      <c r="R4419" s="106">
        <f t="shared" si="33"/>
        <v>2252</v>
      </c>
      <c r="S4419" s="106">
        <v>2301</v>
      </c>
    </row>
    <row r="4420" spans="17:19">
      <c r="Q4420" s="211">
        <v>44928</v>
      </c>
      <c r="R4420" s="107">
        <v>2301</v>
      </c>
      <c r="S4420" s="107">
        <v>2301</v>
      </c>
    </row>
    <row r="4421" spans="17:19">
      <c r="Q4421" s="211">
        <v>44929</v>
      </c>
      <c r="R4421" s="107">
        <f t="shared" ref="R4421:R4426" si="34">R4420</f>
        <v>2301</v>
      </c>
      <c r="S4421" s="107">
        <v>2301</v>
      </c>
    </row>
    <row r="4422" spans="17:19">
      <c r="Q4422" s="211">
        <v>44930</v>
      </c>
      <c r="R4422" s="107">
        <f t="shared" si="34"/>
        <v>2301</v>
      </c>
      <c r="S4422" s="107">
        <v>2301</v>
      </c>
    </row>
    <row r="4423" spans="17:19">
      <c r="Q4423" s="211">
        <v>44931</v>
      </c>
      <c r="R4423" s="107">
        <f t="shared" si="34"/>
        <v>2301</v>
      </c>
      <c r="S4423" s="107">
        <v>2301</v>
      </c>
    </row>
    <row r="4424" spans="17:19">
      <c r="Q4424" s="211">
        <v>44932</v>
      </c>
      <c r="R4424" s="107">
        <f t="shared" si="34"/>
        <v>2301</v>
      </c>
      <c r="S4424" s="107">
        <v>2301</v>
      </c>
    </row>
    <row r="4425" spans="17:19">
      <c r="Q4425" s="211">
        <v>44933</v>
      </c>
      <c r="R4425" s="107">
        <f t="shared" si="34"/>
        <v>2301</v>
      </c>
      <c r="S4425" s="107">
        <v>2301</v>
      </c>
    </row>
    <row r="4426" spans="17:19">
      <c r="Q4426" s="211">
        <v>44934</v>
      </c>
      <c r="R4426" s="107">
        <f t="shared" si="34"/>
        <v>2301</v>
      </c>
      <c r="S4426" s="107">
        <v>2301</v>
      </c>
    </row>
    <row r="4427" spans="17:19">
      <c r="Q4427" s="211">
        <v>44935</v>
      </c>
      <c r="R4427" s="106">
        <v>2302</v>
      </c>
      <c r="S4427" s="106">
        <v>2301</v>
      </c>
    </row>
    <row r="4428" spans="17:19">
      <c r="Q4428" s="211">
        <v>44936</v>
      </c>
      <c r="R4428" s="106">
        <f t="shared" ref="R4428:R4433" si="35">R4427</f>
        <v>2302</v>
      </c>
      <c r="S4428" s="106">
        <v>2301</v>
      </c>
    </row>
    <row r="4429" spans="17:19">
      <c r="Q4429" s="211">
        <v>44937</v>
      </c>
      <c r="R4429" s="106">
        <f t="shared" si="35"/>
        <v>2302</v>
      </c>
      <c r="S4429" s="106">
        <v>2301</v>
      </c>
    </row>
    <row r="4430" spans="17:19">
      <c r="Q4430" s="211">
        <v>44938</v>
      </c>
      <c r="R4430" s="106">
        <f t="shared" si="35"/>
        <v>2302</v>
      </c>
      <c r="S4430" s="106">
        <v>2301</v>
      </c>
    </row>
    <row r="4431" spans="17:19">
      <c r="Q4431" s="211">
        <v>44939</v>
      </c>
      <c r="R4431" s="106">
        <f t="shared" si="35"/>
        <v>2302</v>
      </c>
      <c r="S4431" s="106">
        <v>2301</v>
      </c>
    </row>
    <row r="4432" spans="17:19">
      <c r="Q4432" s="211">
        <v>44940</v>
      </c>
      <c r="R4432" s="106">
        <f t="shared" si="35"/>
        <v>2302</v>
      </c>
      <c r="S4432" s="106">
        <v>2301</v>
      </c>
    </row>
    <row r="4433" spans="17:19">
      <c r="Q4433" s="211">
        <v>44941</v>
      </c>
      <c r="R4433" s="106">
        <f t="shared" si="35"/>
        <v>2302</v>
      </c>
      <c r="S4433" s="106">
        <v>2301</v>
      </c>
    </row>
    <row r="4434" spans="17:19">
      <c r="Q4434" s="211">
        <v>44942</v>
      </c>
      <c r="R4434" s="107">
        <v>2303</v>
      </c>
      <c r="S4434" s="107">
        <v>2301</v>
      </c>
    </row>
    <row r="4435" spans="17:19">
      <c r="Q4435" s="211">
        <v>44943</v>
      </c>
      <c r="R4435" s="107">
        <f t="shared" ref="R4435:R4440" si="36">R4434</f>
        <v>2303</v>
      </c>
      <c r="S4435" s="107">
        <v>2301</v>
      </c>
    </row>
    <row r="4436" spans="17:19">
      <c r="Q4436" s="211">
        <v>44944</v>
      </c>
      <c r="R4436" s="107">
        <f t="shared" si="36"/>
        <v>2303</v>
      </c>
      <c r="S4436" s="107">
        <v>2301</v>
      </c>
    </row>
    <row r="4437" spans="17:19">
      <c r="Q4437" s="211">
        <v>44945</v>
      </c>
      <c r="R4437" s="107">
        <f t="shared" si="36"/>
        <v>2303</v>
      </c>
      <c r="S4437" s="107">
        <v>2301</v>
      </c>
    </row>
    <row r="4438" spans="17:19">
      <c r="Q4438" s="211">
        <v>44946</v>
      </c>
      <c r="R4438" s="107">
        <f t="shared" si="36"/>
        <v>2303</v>
      </c>
      <c r="S4438" s="107">
        <v>2301</v>
      </c>
    </row>
    <row r="4439" spans="17:19">
      <c r="Q4439" s="211">
        <v>44947</v>
      </c>
      <c r="R4439" s="107">
        <f t="shared" si="36"/>
        <v>2303</v>
      </c>
      <c r="S4439" s="107">
        <v>2301</v>
      </c>
    </row>
    <row r="4440" spans="17:19">
      <c r="Q4440" s="211">
        <v>44948</v>
      </c>
      <c r="R4440" s="107">
        <f t="shared" si="36"/>
        <v>2303</v>
      </c>
      <c r="S4440" s="107">
        <v>2301</v>
      </c>
    </row>
    <row r="4441" spans="17:19">
      <c r="Q4441" s="211">
        <v>44949</v>
      </c>
      <c r="R4441" s="106">
        <v>2304</v>
      </c>
      <c r="S4441" s="106">
        <v>2301</v>
      </c>
    </row>
    <row r="4442" spans="17:19">
      <c r="Q4442" s="211">
        <v>44950</v>
      </c>
      <c r="R4442" s="106">
        <f t="shared" ref="R4442:R4447" si="37">R4441</f>
        <v>2304</v>
      </c>
      <c r="S4442" s="106">
        <v>2301</v>
      </c>
    </row>
    <row r="4443" spans="17:19">
      <c r="Q4443" s="211">
        <v>44951</v>
      </c>
      <c r="R4443" s="106">
        <f t="shared" si="37"/>
        <v>2304</v>
      </c>
      <c r="S4443" s="106">
        <v>2301</v>
      </c>
    </row>
    <row r="4444" spans="17:19">
      <c r="Q4444" s="211">
        <v>44952</v>
      </c>
      <c r="R4444" s="106">
        <f t="shared" si="37"/>
        <v>2304</v>
      </c>
      <c r="S4444" s="106">
        <v>2301</v>
      </c>
    </row>
    <row r="4445" spans="17:19">
      <c r="Q4445" s="211">
        <v>44953</v>
      </c>
      <c r="R4445" s="106">
        <f t="shared" si="37"/>
        <v>2304</v>
      </c>
      <c r="S4445" s="106">
        <v>2301</v>
      </c>
    </row>
    <row r="4446" spans="17:19">
      <c r="Q4446" s="211">
        <v>44954</v>
      </c>
      <c r="R4446" s="106">
        <f t="shared" si="37"/>
        <v>2304</v>
      </c>
      <c r="S4446" s="106">
        <v>2301</v>
      </c>
    </row>
    <row r="4447" spans="17:19">
      <c r="Q4447" s="211">
        <v>44955</v>
      </c>
      <c r="R4447" s="106">
        <f t="shared" si="37"/>
        <v>2304</v>
      </c>
      <c r="S4447" s="106">
        <v>2301</v>
      </c>
    </row>
    <row r="4448" spans="17:19">
      <c r="Q4448" s="211">
        <v>44956</v>
      </c>
      <c r="R4448" s="107">
        <v>2305</v>
      </c>
      <c r="S4448" s="107">
        <v>2301</v>
      </c>
    </row>
    <row r="4449" spans="17:19">
      <c r="Q4449" s="211">
        <v>44957</v>
      </c>
      <c r="R4449" s="107">
        <f t="shared" ref="R4449:R4454" si="38">R4448</f>
        <v>2305</v>
      </c>
      <c r="S4449" s="107">
        <v>2301</v>
      </c>
    </row>
    <row r="4450" spans="17:19">
      <c r="Q4450" s="211">
        <v>44958</v>
      </c>
      <c r="R4450" s="107">
        <f t="shared" si="38"/>
        <v>2305</v>
      </c>
      <c r="S4450" s="107">
        <v>2302</v>
      </c>
    </row>
    <row r="4451" spans="17:19">
      <c r="Q4451" s="211">
        <v>44959</v>
      </c>
      <c r="R4451" s="107">
        <f t="shared" si="38"/>
        <v>2305</v>
      </c>
      <c r="S4451" s="107">
        <v>2302</v>
      </c>
    </row>
    <row r="4452" spans="17:19">
      <c r="Q4452" s="211">
        <v>44960</v>
      </c>
      <c r="R4452" s="107">
        <f t="shared" si="38"/>
        <v>2305</v>
      </c>
      <c r="S4452" s="107">
        <v>2302</v>
      </c>
    </row>
    <row r="4453" spans="17:19">
      <c r="Q4453" s="211">
        <v>44961</v>
      </c>
      <c r="R4453" s="107">
        <f t="shared" si="38"/>
        <v>2305</v>
      </c>
      <c r="S4453" s="107">
        <v>2302</v>
      </c>
    </row>
    <row r="4454" spans="17:19">
      <c r="Q4454" s="211">
        <v>44962</v>
      </c>
      <c r="R4454" s="107">
        <f t="shared" si="38"/>
        <v>2305</v>
      </c>
      <c r="S4454" s="107">
        <v>2302</v>
      </c>
    </row>
    <row r="4455" spans="17:19">
      <c r="Q4455" s="211">
        <v>44963</v>
      </c>
      <c r="R4455" s="106">
        <v>2306</v>
      </c>
      <c r="S4455" s="106">
        <v>2302</v>
      </c>
    </row>
    <row r="4456" spans="17:19">
      <c r="Q4456" s="211">
        <v>44964</v>
      </c>
      <c r="R4456" s="106">
        <f t="shared" ref="R4456:R4461" si="39">R4455</f>
        <v>2306</v>
      </c>
      <c r="S4456" s="106">
        <v>2302</v>
      </c>
    </row>
    <row r="4457" spans="17:19">
      <c r="Q4457" s="211">
        <v>44965</v>
      </c>
      <c r="R4457" s="106">
        <f t="shared" si="39"/>
        <v>2306</v>
      </c>
      <c r="S4457" s="106">
        <v>2302</v>
      </c>
    </row>
    <row r="4458" spans="17:19">
      <c r="Q4458" s="211">
        <v>44966</v>
      </c>
      <c r="R4458" s="106">
        <f t="shared" si="39"/>
        <v>2306</v>
      </c>
      <c r="S4458" s="106">
        <v>2302</v>
      </c>
    </row>
    <row r="4459" spans="17:19">
      <c r="Q4459" s="211">
        <v>44967</v>
      </c>
      <c r="R4459" s="106">
        <f t="shared" si="39"/>
        <v>2306</v>
      </c>
      <c r="S4459" s="106">
        <v>2302</v>
      </c>
    </row>
    <row r="4460" spans="17:19">
      <c r="Q4460" s="211">
        <v>44968</v>
      </c>
      <c r="R4460" s="106">
        <f t="shared" si="39"/>
        <v>2306</v>
      </c>
      <c r="S4460" s="106">
        <v>2302</v>
      </c>
    </row>
    <row r="4461" spans="17:19">
      <c r="Q4461" s="211">
        <v>44969</v>
      </c>
      <c r="R4461" s="106">
        <f t="shared" si="39"/>
        <v>2306</v>
      </c>
      <c r="S4461" s="106">
        <v>2302</v>
      </c>
    </row>
    <row r="4462" spans="17:19">
      <c r="Q4462" s="211">
        <v>44970</v>
      </c>
      <c r="R4462" s="107">
        <v>2307</v>
      </c>
      <c r="S4462" s="107">
        <v>2302</v>
      </c>
    </row>
    <row r="4463" spans="17:19">
      <c r="Q4463" s="211">
        <v>44971</v>
      </c>
      <c r="R4463" s="107">
        <f t="shared" ref="R4463:R4468" si="40">R4462</f>
        <v>2307</v>
      </c>
      <c r="S4463" s="107">
        <v>2302</v>
      </c>
    </row>
    <row r="4464" spans="17:19">
      <c r="Q4464" s="211">
        <v>44972</v>
      </c>
      <c r="R4464" s="107">
        <f t="shared" si="40"/>
        <v>2307</v>
      </c>
      <c r="S4464" s="107">
        <v>2302</v>
      </c>
    </row>
    <row r="4465" spans="17:19">
      <c r="Q4465" s="211">
        <v>44973</v>
      </c>
      <c r="R4465" s="107">
        <f t="shared" si="40"/>
        <v>2307</v>
      </c>
      <c r="S4465" s="107">
        <v>2302</v>
      </c>
    </row>
    <row r="4466" spans="17:19">
      <c r="Q4466" s="211">
        <v>44974</v>
      </c>
      <c r="R4466" s="107">
        <f t="shared" si="40"/>
        <v>2307</v>
      </c>
      <c r="S4466" s="107">
        <v>2302</v>
      </c>
    </row>
    <row r="4467" spans="17:19">
      <c r="Q4467" s="211">
        <v>44975</v>
      </c>
      <c r="R4467" s="107">
        <f t="shared" si="40"/>
        <v>2307</v>
      </c>
      <c r="S4467" s="107">
        <v>2302</v>
      </c>
    </row>
    <row r="4468" spans="17:19">
      <c r="Q4468" s="211">
        <v>44976</v>
      </c>
      <c r="R4468" s="107">
        <f t="shared" si="40"/>
        <v>2307</v>
      </c>
      <c r="S4468" s="107">
        <v>2302</v>
      </c>
    </row>
    <row r="4469" spans="17:19">
      <c r="Q4469" s="211">
        <v>44977</v>
      </c>
      <c r="R4469" s="106">
        <v>2308</v>
      </c>
      <c r="S4469" s="106">
        <v>2302</v>
      </c>
    </row>
    <row r="4470" spans="17:19">
      <c r="Q4470" s="211">
        <v>44978</v>
      </c>
      <c r="R4470" s="106">
        <f t="shared" ref="R4470:R4475" si="41">R4469</f>
        <v>2308</v>
      </c>
      <c r="S4470" s="106">
        <v>2302</v>
      </c>
    </row>
    <row r="4471" spans="17:19">
      <c r="Q4471" s="211">
        <v>44979</v>
      </c>
      <c r="R4471" s="106">
        <f t="shared" si="41"/>
        <v>2308</v>
      </c>
      <c r="S4471" s="106">
        <v>2302</v>
      </c>
    </row>
    <row r="4472" spans="17:19">
      <c r="Q4472" s="211">
        <v>44980</v>
      </c>
      <c r="R4472" s="106">
        <f t="shared" si="41"/>
        <v>2308</v>
      </c>
      <c r="S4472" s="106">
        <v>2302</v>
      </c>
    </row>
    <row r="4473" spans="17:19">
      <c r="Q4473" s="211">
        <v>44981</v>
      </c>
      <c r="R4473" s="106">
        <f t="shared" si="41"/>
        <v>2308</v>
      </c>
      <c r="S4473" s="106">
        <v>2302</v>
      </c>
    </row>
    <row r="4474" spans="17:19">
      <c r="Q4474" s="211">
        <v>44982</v>
      </c>
      <c r="R4474" s="106">
        <f t="shared" si="41"/>
        <v>2308</v>
      </c>
      <c r="S4474" s="106">
        <v>2302</v>
      </c>
    </row>
    <row r="4475" spans="17:19">
      <c r="Q4475" s="211">
        <v>44983</v>
      </c>
      <c r="R4475" s="106">
        <f t="shared" si="41"/>
        <v>2308</v>
      </c>
      <c r="S4475" s="106">
        <v>2302</v>
      </c>
    </row>
    <row r="4476" spans="17:19">
      <c r="Q4476" s="211">
        <v>44984</v>
      </c>
      <c r="R4476" s="107">
        <v>2309</v>
      </c>
      <c r="S4476" s="107">
        <v>2302</v>
      </c>
    </row>
    <row r="4477" spans="17:19">
      <c r="Q4477" s="211">
        <v>44985</v>
      </c>
      <c r="R4477" s="107">
        <f t="shared" ref="R4477:R4482" si="42">R4476</f>
        <v>2309</v>
      </c>
      <c r="S4477" s="107">
        <v>2302</v>
      </c>
    </row>
    <row r="4478" spans="17:19">
      <c r="Q4478" s="211">
        <v>44986</v>
      </c>
      <c r="R4478" s="107">
        <f t="shared" si="42"/>
        <v>2309</v>
      </c>
      <c r="S4478" s="107">
        <v>2303</v>
      </c>
    </row>
    <row r="4479" spans="17:19">
      <c r="Q4479" s="211">
        <v>44987</v>
      </c>
      <c r="R4479" s="107">
        <f t="shared" si="42"/>
        <v>2309</v>
      </c>
      <c r="S4479" s="107">
        <v>2303</v>
      </c>
    </row>
    <row r="4480" spans="17:19">
      <c r="Q4480" s="211">
        <v>44988</v>
      </c>
      <c r="R4480" s="107">
        <f t="shared" si="42"/>
        <v>2309</v>
      </c>
      <c r="S4480" s="107">
        <v>2303</v>
      </c>
    </row>
    <row r="4481" spans="17:19">
      <c r="Q4481" s="211">
        <v>44989</v>
      </c>
      <c r="R4481" s="107">
        <f t="shared" si="42"/>
        <v>2309</v>
      </c>
      <c r="S4481" s="107">
        <v>2303</v>
      </c>
    </row>
    <row r="4482" spans="17:19">
      <c r="Q4482" s="211">
        <v>44990</v>
      </c>
      <c r="R4482" s="107">
        <f t="shared" si="42"/>
        <v>2309</v>
      </c>
      <c r="S4482" s="107">
        <v>2303</v>
      </c>
    </row>
    <row r="4483" spans="17:19">
      <c r="Q4483" s="211">
        <v>44991</v>
      </c>
      <c r="R4483" s="106">
        <v>2310</v>
      </c>
      <c r="S4483" s="106">
        <v>2303</v>
      </c>
    </row>
    <row r="4484" spans="17:19">
      <c r="Q4484" s="211">
        <v>44992</v>
      </c>
      <c r="R4484" s="106">
        <f t="shared" ref="R4484:R4489" si="43">R4483</f>
        <v>2310</v>
      </c>
      <c r="S4484" s="106">
        <v>2303</v>
      </c>
    </row>
    <row r="4485" spans="17:19">
      <c r="Q4485" s="211">
        <v>44993</v>
      </c>
      <c r="R4485" s="106">
        <f t="shared" si="43"/>
        <v>2310</v>
      </c>
      <c r="S4485" s="106">
        <v>2303</v>
      </c>
    </row>
    <row r="4486" spans="17:19">
      <c r="Q4486" s="211">
        <v>44994</v>
      </c>
      <c r="R4486" s="106">
        <f t="shared" si="43"/>
        <v>2310</v>
      </c>
      <c r="S4486" s="106">
        <v>2303</v>
      </c>
    </row>
    <row r="4487" spans="17:19">
      <c r="Q4487" s="211">
        <v>44995</v>
      </c>
      <c r="R4487" s="106">
        <f t="shared" si="43"/>
        <v>2310</v>
      </c>
      <c r="S4487" s="106">
        <v>2303</v>
      </c>
    </row>
    <row r="4488" spans="17:19">
      <c r="Q4488" s="211">
        <v>44996</v>
      </c>
      <c r="R4488" s="106">
        <f t="shared" si="43"/>
        <v>2310</v>
      </c>
      <c r="S4488" s="106">
        <v>2303</v>
      </c>
    </row>
    <row r="4489" spans="17:19">
      <c r="Q4489" s="211">
        <v>44997</v>
      </c>
      <c r="R4489" s="106">
        <f t="shared" si="43"/>
        <v>2310</v>
      </c>
      <c r="S4489" s="106">
        <v>2303</v>
      </c>
    </row>
    <row r="4490" spans="17:19">
      <c r="Q4490" s="211">
        <v>44998</v>
      </c>
      <c r="R4490" s="107">
        <v>2311</v>
      </c>
      <c r="S4490" s="107">
        <v>2303</v>
      </c>
    </row>
    <row r="4491" spans="17:19">
      <c r="Q4491" s="211">
        <v>44999</v>
      </c>
      <c r="R4491" s="107">
        <f t="shared" ref="R4491:R4496" si="44">R4490</f>
        <v>2311</v>
      </c>
      <c r="S4491" s="107">
        <v>2303</v>
      </c>
    </row>
    <row r="4492" spans="17:19">
      <c r="Q4492" s="211">
        <v>45000</v>
      </c>
      <c r="R4492" s="107">
        <f t="shared" si="44"/>
        <v>2311</v>
      </c>
      <c r="S4492" s="107">
        <v>2303</v>
      </c>
    </row>
    <row r="4493" spans="17:19">
      <c r="Q4493" s="211">
        <v>45001</v>
      </c>
      <c r="R4493" s="107">
        <f t="shared" si="44"/>
        <v>2311</v>
      </c>
      <c r="S4493" s="107">
        <v>2303</v>
      </c>
    </row>
    <row r="4494" spans="17:19">
      <c r="Q4494" s="211">
        <v>45002</v>
      </c>
      <c r="R4494" s="107">
        <f t="shared" si="44"/>
        <v>2311</v>
      </c>
      <c r="S4494" s="107">
        <v>2303</v>
      </c>
    </row>
    <row r="4495" spans="17:19">
      <c r="Q4495" s="211">
        <v>45003</v>
      </c>
      <c r="R4495" s="107">
        <f t="shared" si="44"/>
        <v>2311</v>
      </c>
      <c r="S4495" s="107">
        <v>2303</v>
      </c>
    </row>
    <row r="4496" spans="17:19">
      <c r="Q4496" s="211">
        <v>45004</v>
      </c>
      <c r="R4496" s="107">
        <f t="shared" si="44"/>
        <v>2311</v>
      </c>
      <c r="S4496" s="107">
        <v>2303</v>
      </c>
    </row>
    <row r="4497" spans="17:19">
      <c r="Q4497" s="211">
        <v>45005</v>
      </c>
      <c r="R4497" s="106">
        <v>2312</v>
      </c>
      <c r="S4497" s="106">
        <v>2303</v>
      </c>
    </row>
    <row r="4498" spans="17:19">
      <c r="Q4498" s="211">
        <v>45006</v>
      </c>
      <c r="R4498" s="106">
        <f t="shared" ref="R4498:R4503" si="45">R4497</f>
        <v>2312</v>
      </c>
      <c r="S4498" s="106">
        <v>2303</v>
      </c>
    </row>
    <row r="4499" spans="17:19">
      <c r="Q4499" s="211">
        <v>45007</v>
      </c>
      <c r="R4499" s="106">
        <f t="shared" si="45"/>
        <v>2312</v>
      </c>
      <c r="S4499" s="106">
        <v>2303</v>
      </c>
    </row>
    <row r="4500" spans="17:19">
      <c r="Q4500" s="211">
        <v>45008</v>
      </c>
      <c r="R4500" s="106">
        <f t="shared" si="45"/>
        <v>2312</v>
      </c>
      <c r="S4500" s="106">
        <v>2303</v>
      </c>
    </row>
    <row r="4501" spans="17:19">
      <c r="Q4501" s="211">
        <v>45009</v>
      </c>
      <c r="R4501" s="106">
        <f t="shared" si="45"/>
        <v>2312</v>
      </c>
      <c r="S4501" s="106">
        <v>2303</v>
      </c>
    </row>
    <row r="4502" spans="17:19">
      <c r="Q4502" s="211">
        <v>45010</v>
      </c>
      <c r="R4502" s="106">
        <f t="shared" si="45"/>
        <v>2312</v>
      </c>
      <c r="S4502" s="106">
        <v>2303</v>
      </c>
    </row>
    <row r="4503" spans="17:19">
      <c r="Q4503" s="211">
        <v>45011</v>
      </c>
      <c r="R4503" s="106">
        <f t="shared" si="45"/>
        <v>2312</v>
      </c>
      <c r="S4503" s="106">
        <v>2303</v>
      </c>
    </row>
    <row r="4504" spans="17:19">
      <c r="Q4504" s="211">
        <v>45012</v>
      </c>
      <c r="R4504" s="107">
        <v>2313</v>
      </c>
      <c r="S4504" s="107">
        <v>2303</v>
      </c>
    </row>
    <row r="4505" spans="17:19">
      <c r="Q4505" s="211">
        <v>45013</v>
      </c>
      <c r="R4505" s="107">
        <f t="shared" ref="R4505:R4510" si="46">R4504</f>
        <v>2313</v>
      </c>
      <c r="S4505" s="107">
        <v>2303</v>
      </c>
    </row>
    <row r="4506" spans="17:19">
      <c r="Q4506" s="211">
        <v>45014</v>
      </c>
      <c r="R4506" s="107">
        <f t="shared" si="46"/>
        <v>2313</v>
      </c>
      <c r="S4506" s="107">
        <v>2303</v>
      </c>
    </row>
    <row r="4507" spans="17:19">
      <c r="Q4507" s="211">
        <v>45015</v>
      </c>
      <c r="R4507" s="107">
        <f t="shared" si="46"/>
        <v>2313</v>
      </c>
      <c r="S4507" s="107">
        <v>2303</v>
      </c>
    </row>
    <row r="4508" spans="17:19">
      <c r="Q4508" s="211">
        <v>45016</v>
      </c>
      <c r="R4508" s="107">
        <f t="shared" si="46"/>
        <v>2313</v>
      </c>
      <c r="S4508" s="107">
        <v>2303</v>
      </c>
    </row>
    <row r="4509" spans="17:19">
      <c r="Q4509" s="211">
        <v>45017</v>
      </c>
      <c r="R4509" s="107">
        <f t="shared" si="46"/>
        <v>2313</v>
      </c>
      <c r="S4509" s="107">
        <v>2304</v>
      </c>
    </row>
    <row r="4510" spans="17:19">
      <c r="Q4510" s="211">
        <v>45018</v>
      </c>
      <c r="R4510" s="107">
        <f t="shared" si="46"/>
        <v>2313</v>
      </c>
      <c r="S4510" s="107">
        <v>2304</v>
      </c>
    </row>
    <row r="4511" spans="17:19">
      <c r="Q4511" s="211">
        <v>45019</v>
      </c>
      <c r="R4511" s="106">
        <v>2314</v>
      </c>
      <c r="S4511" s="106">
        <v>2304</v>
      </c>
    </row>
    <row r="4512" spans="17:19">
      <c r="Q4512" s="211">
        <v>45020</v>
      </c>
      <c r="R4512" s="106">
        <f t="shared" ref="R4512:R4517" si="47">R4511</f>
        <v>2314</v>
      </c>
      <c r="S4512" s="106">
        <v>2304</v>
      </c>
    </row>
    <row r="4513" spans="17:19">
      <c r="Q4513" s="211">
        <v>45021</v>
      </c>
      <c r="R4513" s="106">
        <f t="shared" si="47"/>
        <v>2314</v>
      </c>
      <c r="S4513" s="106">
        <v>2304</v>
      </c>
    </row>
    <row r="4514" spans="17:19">
      <c r="Q4514" s="211">
        <v>45022</v>
      </c>
      <c r="R4514" s="106">
        <f t="shared" si="47"/>
        <v>2314</v>
      </c>
      <c r="S4514" s="106">
        <v>2304</v>
      </c>
    </row>
    <row r="4515" spans="17:19">
      <c r="Q4515" s="211">
        <v>45023</v>
      </c>
      <c r="R4515" s="106">
        <f t="shared" si="47"/>
        <v>2314</v>
      </c>
      <c r="S4515" s="106">
        <v>2304</v>
      </c>
    </row>
    <row r="4516" spans="17:19">
      <c r="Q4516" s="211">
        <v>45024</v>
      </c>
      <c r="R4516" s="106">
        <f t="shared" si="47"/>
        <v>2314</v>
      </c>
      <c r="S4516" s="106">
        <v>2304</v>
      </c>
    </row>
    <row r="4517" spans="17:19">
      <c r="Q4517" s="211">
        <v>45025</v>
      </c>
      <c r="R4517" s="106">
        <f t="shared" si="47"/>
        <v>2314</v>
      </c>
      <c r="S4517" s="106">
        <v>2304</v>
      </c>
    </row>
    <row r="4518" spans="17:19">
      <c r="Q4518" s="211">
        <v>45026</v>
      </c>
      <c r="R4518" s="107">
        <v>2315</v>
      </c>
      <c r="S4518" s="107">
        <v>2304</v>
      </c>
    </row>
    <row r="4519" spans="17:19">
      <c r="Q4519" s="211">
        <v>45027</v>
      </c>
      <c r="R4519" s="107">
        <f t="shared" ref="R4519:R4524" si="48">R4518</f>
        <v>2315</v>
      </c>
      <c r="S4519" s="107">
        <v>2304</v>
      </c>
    </row>
    <row r="4520" spans="17:19">
      <c r="Q4520" s="211">
        <v>45028</v>
      </c>
      <c r="R4520" s="107">
        <f t="shared" si="48"/>
        <v>2315</v>
      </c>
      <c r="S4520" s="107">
        <v>2304</v>
      </c>
    </row>
    <row r="4521" spans="17:19">
      <c r="Q4521" s="211">
        <v>45029</v>
      </c>
      <c r="R4521" s="107">
        <f t="shared" si="48"/>
        <v>2315</v>
      </c>
      <c r="S4521" s="107">
        <v>2304</v>
      </c>
    </row>
    <row r="4522" spans="17:19">
      <c r="Q4522" s="211">
        <v>45030</v>
      </c>
      <c r="R4522" s="107">
        <f t="shared" si="48"/>
        <v>2315</v>
      </c>
      <c r="S4522" s="107">
        <v>2304</v>
      </c>
    </row>
    <row r="4523" spans="17:19">
      <c r="Q4523" s="211">
        <v>45031</v>
      </c>
      <c r="R4523" s="107">
        <f t="shared" si="48"/>
        <v>2315</v>
      </c>
      <c r="S4523" s="107">
        <v>2304</v>
      </c>
    </row>
    <row r="4524" spans="17:19">
      <c r="Q4524" s="211">
        <v>45032</v>
      </c>
      <c r="R4524" s="107">
        <f t="shared" si="48"/>
        <v>2315</v>
      </c>
      <c r="S4524" s="107">
        <v>2304</v>
      </c>
    </row>
    <row r="4525" spans="17:19">
      <c r="Q4525" s="211">
        <v>45033</v>
      </c>
      <c r="R4525" s="106">
        <v>2316</v>
      </c>
      <c r="S4525" s="106">
        <v>2304</v>
      </c>
    </row>
    <row r="4526" spans="17:19">
      <c r="Q4526" s="211">
        <v>45034</v>
      </c>
      <c r="R4526" s="106">
        <f t="shared" ref="R4526:R4531" si="49">R4525</f>
        <v>2316</v>
      </c>
      <c r="S4526" s="106">
        <v>2304</v>
      </c>
    </row>
    <row r="4527" spans="17:19">
      <c r="Q4527" s="211">
        <v>45035</v>
      </c>
      <c r="R4527" s="106">
        <f t="shared" si="49"/>
        <v>2316</v>
      </c>
      <c r="S4527" s="106">
        <v>2304</v>
      </c>
    </row>
    <row r="4528" spans="17:19">
      <c r="Q4528" s="211">
        <v>45036</v>
      </c>
      <c r="R4528" s="106">
        <f t="shared" si="49"/>
        <v>2316</v>
      </c>
      <c r="S4528" s="106">
        <v>2304</v>
      </c>
    </row>
    <row r="4529" spans="17:19">
      <c r="Q4529" s="211">
        <v>45037</v>
      </c>
      <c r="R4529" s="106">
        <f t="shared" si="49"/>
        <v>2316</v>
      </c>
      <c r="S4529" s="106">
        <v>2304</v>
      </c>
    </row>
    <row r="4530" spans="17:19">
      <c r="Q4530" s="211">
        <v>45038</v>
      </c>
      <c r="R4530" s="106">
        <f t="shared" si="49"/>
        <v>2316</v>
      </c>
      <c r="S4530" s="106">
        <v>2304</v>
      </c>
    </row>
    <row r="4531" spans="17:19">
      <c r="Q4531" s="211">
        <v>45039</v>
      </c>
      <c r="R4531" s="106">
        <f t="shared" si="49"/>
        <v>2316</v>
      </c>
      <c r="S4531" s="106">
        <v>2304</v>
      </c>
    </row>
    <row r="4532" spans="17:19">
      <c r="Q4532" s="211">
        <v>45040</v>
      </c>
      <c r="R4532" s="107">
        <v>2317</v>
      </c>
      <c r="S4532" s="107">
        <v>2304</v>
      </c>
    </row>
    <row r="4533" spans="17:19">
      <c r="Q4533" s="211">
        <v>45041</v>
      </c>
      <c r="R4533" s="107">
        <f t="shared" ref="R4533:R4538" si="50">R4532</f>
        <v>2317</v>
      </c>
      <c r="S4533" s="107">
        <v>2304</v>
      </c>
    </row>
    <row r="4534" spans="17:19">
      <c r="Q4534" s="211">
        <v>45042</v>
      </c>
      <c r="R4534" s="107">
        <f t="shared" si="50"/>
        <v>2317</v>
      </c>
      <c r="S4534" s="107">
        <v>2304</v>
      </c>
    </row>
    <row r="4535" spans="17:19">
      <c r="Q4535" s="211">
        <v>45043</v>
      </c>
      <c r="R4535" s="107">
        <f t="shared" si="50"/>
        <v>2317</v>
      </c>
      <c r="S4535" s="107">
        <v>2304</v>
      </c>
    </row>
    <row r="4536" spans="17:19">
      <c r="Q4536" s="211">
        <v>45044</v>
      </c>
      <c r="R4536" s="107">
        <f t="shared" si="50"/>
        <v>2317</v>
      </c>
      <c r="S4536" s="107">
        <v>2304</v>
      </c>
    </row>
    <row r="4537" spans="17:19">
      <c r="Q4537" s="211">
        <v>45045</v>
      </c>
      <c r="R4537" s="107">
        <f t="shared" si="50"/>
        <v>2317</v>
      </c>
      <c r="S4537" s="107">
        <v>2304</v>
      </c>
    </row>
    <row r="4538" spans="17:19">
      <c r="Q4538" s="211">
        <v>45046</v>
      </c>
      <c r="R4538" s="107">
        <f t="shared" si="50"/>
        <v>2317</v>
      </c>
      <c r="S4538" s="107">
        <v>2304</v>
      </c>
    </row>
    <row r="4539" spans="17:19">
      <c r="Q4539" s="211">
        <v>45047</v>
      </c>
      <c r="R4539" s="106">
        <v>2318</v>
      </c>
      <c r="S4539" s="106">
        <v>2305</v>
      </c>
    </row>
    <row r="4540" spans="17:19">
      <c r="Q4540" s="211">
        <v>45048</v>
      </c>
      <c r="R4540" s="106">
        <f t="shared" ref="R4540:R4545" si="51">R4539</f>
        <v>2318</v>
      </c>
      <c r="S4540" s="106">
        <v>2305</v>
      </c>
    </row>
    <row r="4541" spans="17:19">
      <c r="Q4541" s="211">
        <v>45049</v>
      </c>
      <c r="R4541" s="106">
        <f t="shared" si="51"/>
        <v>2318</v>
      </c>
      <c r="S4541" s="106">
        <v>2305</v>
      </c>
    </row>
    <row r="4542" spans="17:19">
      <c r="Q4542" s="211">
        <v>45050</v>
      </c>
      <c r="R4542" s="106">
        <f t="shared" si="51"/>
        <v>2318</v>
      </c>
      <c r="S4542" s="106">
        <v>2305</v>
      </c>
    </row>
    <row r="4543" spans="17:19">
      <c r="Q4543" s="211">
        <v>45051</v>
      </c>
      <c r="R4543" s="106">
        <f t="shared" si="51"/>
        <v>2318</v>
      </c>
      <c r="S4543" s="106">
        <v>2305</v>
      </c>
    </row>
    <row r="4544" spans="17:19">
      <c r="Q4544" s="211">
        <v>45052</v>
      </c>
      <c r="R4544" s="106">
        <f t="shared" si="51"/>
        <v>2318</v>
      </c>
      <c r="S4544" s="106">
        <v>2305</v>
      </c>
    </row>
    <row r="4545" spans="17:19">
      <c r="Q4545" s="211">
        <v>45053</v>
      </c>
      <c r="R4545" s="106">
        <f t="shared" si="51"/>
        <v>2318</v>
      </c>
      <c r="S4545" s="106">
        <v>2305</v>
      </c>
    </row>
    <row r="4546" spans="17:19">
      <c r="Q4546" s="211">
        <v>45054</v>
      </c>
      <c r="R4546" s="107">
        <v>2319</v>
      </c>
      <c r="S4546" s="107">
        <v>2305</v>
      </c>
    </row>
    <row r="4547" spans="17:19">
      <c r="Q4547" s="211">
        <v>45055</v>
      </c>
      <c r="R4547" s="107">
        <f t="shared" ref="R4547:R4552" si="52">R4546</f>
        <v>2319</v>
      </c>
      <c r="S4547" s="107">
        <v>2305</v>
      </c>
    </row>
    <row r="4548" spans="17:19">
      <c r="Q4548" s="211">
        <v>45056</v>
      </c>
      <c r="R4548" s="107">
        <f t="shared" si="52"/>
        <v>2319</v>
      </c>
      <c r="S4548" s="107">
        <v>2305</v>
      </c>
    </row>
    <row r="4549" spans="17:19">
      <c r="Q4549" s="211">
        <v>45057</v>
      </c>
      <c r="R4549" s="107">
        <f t="shared" si="52"/>
        <v>2319</v>
      </c>
      <c r="S4549" s="107">
        <v>2305</v>
      </c>
    </row>
    <row r="4550" spans="17:19">
      <c r="Q4550" s="211">
        <v>45058</v>
      </c>
      <c r="R4550" s="107">
        <f t="shared" si="52"/>
        <v>2319</v>
      </c>
      <c r="S4550" s="107">
        <v>2305</v>
      </c>
    </row>
    <row r="4551" spans="17:19">
      <c r="Q4551" s="211">
        <v>45059</v>
      </c>
      <c r="R4551" s="107">
        <f t="shared" si="52"/>
        <v>2319</v>
      </c>
      <c r="S4551" s="107">
        <v>2305</v>
      </c>
    </row>
    <row r="4552" spans="17:19">
      <c r="Q4552" s="211">
        <v>45060</v>
      </c>
      <c r="R4552" s="107">
        <f t="shared" si="52"/>
        <v>2319</v>
      </c>
      <c r="S4552" s="107">
        <v>2305</v>
      </c>
    </row>
    <row r="4553" spans="17:19">
      <c r="Q4553" s="211">
        <v>45061</v>
      </c>
      <c r="R4553" s="106">
        <v>2320</v>
      </c>
      <c r="S4553" s="106">
        <v>2305</v>
      </c>
    </row>
    <row r="4554" spans="17:19">
      <c r="Q4554" s="211">
        <v>45062</v>
      </c>
      <c r="R4554" s="106">
        <f t="shared" ref="R4554:R4559" si="53">R4553</f>
        <v>2320</v>
      </c>
      <c r="S4554" s="106">
        <v>2305</v>
      </c>
    </row>
    <row r="4555" spans="17:19">
      <c r="Q4555" s="211">
        <v>45063</v>
      </c>
      <c r="R4555" s="106">
        <f t="shared" si="53"/>
        <v>2320</v>
      </c>
      <c r="S4555" s="106">
        <v>2305</v>
      </c>
    </row>
    <row r="4556" spans="17:19">
      <c r="Q4556" s="211">
        <v>45064</v>
      </c>
      <c r="R4556" s="106">
        <f t="shared" si="53"/>
        <v>2320</v>
      </c>
      <c r="S4556" s="106">
        <v>2305</v>
      </c>
    </row>
    <row r="4557" spans="17:19">
      <c r="Q4557" s="211">
        <v>45065</v>
      </c>
      <c r="R4557" s="106">
        <f t="shared" si="53"/>
        <v>2320</v>
      </c>
      <c r="S4557" s="106">
        <v>2305</v>
      </c>
    </row>
    <row r="4558" spans="17:19">
      <c r="Q4558" s="211">
        <v>45066</v>
      </c>
      <c r="R4558" s="106">
        <f t="shared" si="53"/>
        <v>2320</v>
      </c>
      <c r="S4558" s="106">
        <v>2305</v>
      </c>
    </row>
    <row r="4559" spans="17:19">
      <c r="Q4559" s="211">
        <v>45067</v>
      </c>
      <c r="R4559" s="106">
        <f t="shared" si="53"/>
        <v>2320</v>
      </c>
      <c r="S4559" s="106">
        <v>2305</v>
      </c>
    </row>
    <row r="4560" spans="17:19">
      <c r="Q4560" s="211">
        <v>45068</v>
      </c>
      <c r="R4560" s="107">
        <v>2321</v>
      </c>
      <c r="S4560" s="107">
        <v>2305</v>
      </c>
    </row>
    <row r="4561" spans="17:19">
      <c r="Q4561" s="211">
        <v>45069</v>
      </c>
      <c r="R4561" s="107">
        <f t="shared" ref="R4561:R4566" si="54">R4560</f>
        <v>2321</v>
      </c>
      <c r="S4561" s="107">
        <v>2305</v>
      </c>
    </row>
    <row r="4562" spans="17:19">
      <c r="Q4562" s="211">
        <v>45070</v>
      </c>
      <c r="R4562" s="107">
        <f t="shared" si="54"/>
        <v>2321</v>
      </c>
      <c r="S4562" s="107">
        <v>2305</v>
      </c>
    </row>
    <row r="4563" spans="17:19">
      <c r="Q4563" s="211">
        <v>45071</v>
      </c>
      <c r="R4563" s="107">
        <f t="shared" si="54"/>
        <v>2321</v>
      </c>
      <c r="S4563" s="107">
        <v>2305</v>
      </c>
    </row>
    <row r="4564" spans="17:19">
      <c r="Q4564" s="211">
        <v>45072</v>
      </c>
      <c r="R4564" s="107">
        <f t="shared" si="54"/>
        <v>2321</v>
      </c>
      <c r="S4564" s="107">
        <v>2305</v>
      </c>
    </row>
    <row r="4565" spans="17:19">
      <c r="Q4565" s="211">
        <v>45073</v>
      </c>
      <c r="R4565" s="107">
        <f t="shared" si="54"/>
        <v>2321</v>
      </c>
      <c r="S4565" s="107">
        <v>2305</v>
      </c>
    </row>
    <row r="4566" spans="17:19">
      <c r="Q4566" s="211">
        <v>45074</v>
      </c>
      <c r="R4566" s="107">
        <f t="shared" si="54"/>
        <v>2321</v>
      </c>
      <c r="S4566" s="107">
        <v>2305</v>
      </c>
    </row>
    <row r="4567" spans="17:19">
      <c r="Q4567" s="211">
        <v>45075</v>
      </c>
      <c r="R4567" s="106">
        <v>2322</v>
      </c>
      <c r="S4567" s="106">
        <v>2305</v>
      </c>
    </row>
    <row r="4568" spans="17:19">
      <c r="Q4568" s="211">
        <v>45076</v>
      </c>
      <c r="R4568" s="106">
        <f t="shared" ref="R4568:R4573" si="55">R4567</f>
        <v>2322</v>
      </c>
      <c r="S4568" s="106">
        <v>2305</v>
      </c>
    </row>
    <row r="4569" spans="17:19">
      <c r="Q4569" s="211">
        <v>45077</v>
      </c>
      <c r="R4569" s="106">
        <f t="shared" si="55"/>
        <v>2322</v>
      </c>
      <c r="S4569" s="106">
        <v>2305</v>
      </c>
    </row>
    <row r="4570" spans="17:19">
      <c r="Q4570" s="211">
        <v>45078</v>
      </c>
      <c r="R4570" s="106">
        <f t="shared" si="55"/>
        <v>2322</v>
      </c>
      <c r="S4570" s="106">
        <v>2306</v>
      </c>
    </row>
    <row r="4571" spans="17:19">
      <c r="Q4571" s="211">
        <v>45079</v>
      </c>
      <c r="R4571" s="106">
        <f t="shared" si="55"/>
        <v>2322</v>
      </c>
      <c r="S4571" s="106">
        <v>2306</v>
      </c>
    </row>
    <row r="4572" spans="17:19">
      <c r="Q4572" s="211">
        <v>45080</v>
      </c>
      <c r="R4572" s="106">
        <f t="shared" si="55"/>
        <v>2322</v>
      </c>
      <c r="S4572" s="106">
        <v>2306</v>
      </c>
    </row>
    <row r="4573" spans="17:19">
      <c r="Q4573" s="211">
        <v>45081</v>
      </c>
      <c r="R4573" s="106">
        <f t="shared" si="55"/>
        <v>2322</v>
      </c>
      <c r="S4573" s="106">
        <v>2306</v>
      </c>
    </row>
    <row r="4574" spans="17:19">
      <c r="Q4574" s="211">
        <v>45082</v>
      </c>
      <c r="R4574" s="107">
        <v>2323</v>
      </c>
      <c r="S4574" s="107">
        <v>2306</v>
      </c>
    </row>
    <row r="4575" spans="17:19">
      <c r="Q4575" s="211">
        <v>45083</v>
      </c>
      <c r="R4575" s="107">
        <f t="shared" ref="R4575:R4580" si="56">R4574</f>
        <v>2323</v>
      </c>
      <c r="S4575" s="107">
        <v>2306</v>
      </c>
    </row>
    <row r="4576" spans="17:19">
      <c r="Q4576" s="211">
        <v>45084</v>
      </c>
      <c r="R4576" s="107">
        <f t="shared" si="56"/>
        <v>2323</v>
      </c>
      <c r="S4576" s="107">
        <v>2306</v>
      </c>
    </row>
    <row r="4577" spans="17:19">
      <c r="Q4577" s="211">
        <v>45085</v>
      </c>
      <c r="R4577" s="107">
        <f t="shared" si="56"/>
        <v>2323</v>
      </c>
      <c r="S4577" s="107">
        <v>2306</v>
      </c>
    </row>
    <row r="4578" spans="17:19">
      <c r="Q4578" s="211">
        <v>45086</v>
      </c>
      <c r="R4578" s="107">
        <f t="shared" si="56"/>
        <v>2323</v>
      </c>
      <c r="S4578" s="107">
        <v>2306</v>
      </c>
    </row>
    <row r="4579" spans="17:19">
      <c r="Q4579" s="211">
        <v>45087</v>
      </c>
      <c r="R4579" s="107">
        <f t="shared" si="56"/>
        <v>2323</v>
      </c>
      <c r="S4579" s="107">
        <v>2306</v>
      </c>
    </row>
    <row r="4580" spans="17:19">
      <c r="Q4580" s="211">
        <v>45088</v>
      </c>
      <c r="R4580" s="107">
        <f t="shared" si="56"/>
        <v>2323</v>
      </c>
      <c r="S4580" s="107">
        <v>2306</v>
      </c>
    </row>
    <row r="4581" spans="17:19">
      <c r="Q4581" s="211">
        <v>45089</v>
      </c>
      <c r="R4581" s="106">
        <v>2324</v>
      </c>
      <c r="S4581" s="106">
        <v>2306</v>
      </c>
    </row>
    <row r="4582" spans="17:19">
      <c r="Q4582" s="211">
        <v>45090</v>
      </c>
      <c r="R4582" s="106">
        <f t="shared" ref="R4582:R4587" si="57">R4581</f>
        <v>2324</v>
      </c>
      <c r="S4582" s="106">
        <v>2306</v>
      </c>
    </row>
    <row r="4583" spans="17:19">
      <c r="Q4583" s="211">
        <v>45091</v>
      </c>
      <c r="R4583" s="106">
        <f t="shared" si="57"/>
        <v>2324</v>
      </c>
      <c r="S4583" s="106">
        <v>2306</v>
      </c>
    </row>
    <row r="4584" spans="17:19">
      <c r="Q4584" s="211">
        <v>45092</v>
      </c>
      <c r="R4584" s="106">
        <f t="shared" si="57"/>
        <v>2324</v>
      </c>
      <c r="S4584" s="106">
        <v>2306</v>
      </c>
    </row>
    <row r="4585" spans="17:19">
      <c r="Q4585" s="211">
        <v>45093</v>
      </c>
      <c r="R4585" s="106">
        <f t="shared" si="57"/>
        <v>2324</v>
      </c>
      <c r="S4585" s="106">
        <v>2306</v>
      </c>
    </row>
    <row r="4586" spans="17:19">
      <c r="Q4586" s="211">
        <v>45094</v>
      </c>
      <c r="R4586" s="106">
        <f t="shared" si="57"/>
        <v>2324</v>
      </c>
      <c r="S4586" s="106">
        <v>2306</v>
      </c>
    </row>
    <row r="4587" spans="17:19">
      <c r="Q4587" s="211">
        <v>45095</v>
      </c>
      <c r="R4587" s="106">
        <f t="shared" si="57"/>
        <v>2324</v>
      </c>
      <c r="S4587" s="106">
        <v>2306</v>
      </c>
    </row>
    <row r="4588" spans="17:19">
      <c r="Q4588" s="211">
        <v>45096</v>
      </c>
      <c r="R4588" s="107">
        <v>2325</v>
      </c>
      <c r="S4588" s="107">
        <v>2306</v>
      </c>
    </row>
    <row r="4589" spans="17:19">
      <c r="Q4589" s="211">
        <v>45097</v>
      </c>
      <c r="R4589" s="107">
        <f t="shared" ref="R4589:R4594" si="58">R4588</f>
        <v>2325</v>
      </c>
      <c r="S4589" s="107">
        <v>2306</v>
      </c>
    </row>
    <row r="4590" spans="17:19">
      <c r="Q4590" s="211">
        <v>45098</v>
      </c>
      <c r="R4590" s="107">
        <f t="shared" si="58"/>
        <v>2325</v>
      </c>
      <c r="S4590" s="107">
        <v>2306</v>
      </c>
    </row>
    <row r="4591" spans="17:19">
      <c r="Q4591" s="211">
        <v>45099</v>
      </c>
      <c r="R4591" s="107">
        <f t="shared" si="58"/>
        <v>2325</v>
      </c>
      <c r="S4591" s="107">
        <v>2306</v>
      </c>
    </row>
    <row r="4592" spans="17:19">
      <c r="Q4592" s="211">
        <v>45100</v>
      </c>
      <c r="R4592" s="107">
        <f t="shared" si="58"/>
        <v>2325</v>
      </c>
      <c r="S4592" s="107">
        <v>2306</v>
      </c>
    </row>
    <row r="4593" spans="17:19">
      <c r="Q4593" s="211">
        <v>45101</v>
      </c>
      <c r="R4593" s="107">
        <f t="shared" si="58"/>
        <v>2325</v>
      </c>
      <c r="S4593" s="107">
        <v>2306</v>
      </c>
    </row>
    <row r="4594" spans="17:19">
      <c r="Q4594" s="211">
        <v>45102</v>
      </c>
      <c r="R4594" s="107">
        <f t="shared" si="58"/>
        <v>2325</v>
      </c>
      <c r="S4594" s="107">
        <v>2306</v>
      </c>
    </row>
    <row r="4595" spans="17:19">
      <c r="Q4595" s="211">
        <v>45103</v>
      </c>
      <c r="R4595" s="106">
        <v>2326</v>
      </c>
      <c r="S4595" s="106">
        <v>2306</v>
      </c>
    </row>
    <row r="4596" spans="17:19">
      <c r="Q4596" s="211">
        <v>45104</v>
      </c>
      <c r="R4596" s="106">
        <f t="shared" ref="R4596:R4601" si="59">R4595</f>
        <v>2326</v>
      </c>
      <c r="S4596" s="106">
        <v>2306</v>
      </c>
    </row>
    <row r="4597" spans="17:19">
      <c r="Q4597" s="211">
        <v>45105</v>
      </c>
      <c r="R4597" s="106">
        <f t="shared" si="59"/>
        <v>2326</v>
      </c>
      <c r="S4597" s="106">
        <v>2306</v>
      </c>
    </row>
    <row r="4598" spans="17:19">
      <c r="Q4598" s="211">
        <v>45106</v>
      </c>
      <c r="R4598" s="106">
        <f t="shared" si="59"/>
        <v>2326</v>
      </c>
      <c r="S4598" s="106">
        <v>2306</v>
      </c>
    </row>
    <row r="4599" spans="17:19">
      <c r="Q4599" s="211">
        <v>45107</v>
      </c>
      <c r="R4599" s="106">
        <f t="shared" si="59"/>
        <v>2326</v>
      </c>
      <c r="S4599" s="106">
        <v>2306</v>
      </c>
    </row>
    <row r="4600" spans="17:19">
      <c r="Q4600" s="211">
        <v>45108</v>
      </c>
      <c r="R4600" s="106">
        <f t="shared" si="59"/>
        <v>2326</v>
      </c>
      <c r="S4600" s="106">
        <v>2307</v>
      </c>
    </row>
    <row r="4601" spans="17:19">
      <c r="Q4601" s="211">
        <v>45109</v>
      </c>
      <c r="R4601" s="106">
        <f t="shared" si="59"/>
        <v>2326</v>
      </c>
      <c r="S4601" s="106">
        <v>2307</v>
      </c>
    </row>
    <row r="4602" spans="17:19">
      <c r="Q4602" s="211">
        <v>45110</v>
      </c>
      <c r="R4602" s="107">
        <v>2327</v>
      </c>
      <c r="S4602" s="107">
        <v>2307</v>
      </c>
    </row>
    <row r="4603" spans="17:19">
      <c r="Q4603" s="211">
        <v>45111</v>
      </c>
      <c r="R4603" s="107">
        <f t="shared" ref="R4603:R4608" si="60">R4602</f>
        <v>2327</v>
      </c>
      <c r="S4603" s="107">
        <v>2307</v>
      </c>
    </row>
    <row r="4604" spans="17:19">
      <c r="Q4604" s="211">
        <v>45112</v>
      </c>
      <c r="R4604" s="107">
        <f t="shared" si="60"/>
        <v>2327</v>
      </c>
      <c r="S4604" s="107">
        <v>2307</v>
      </c>
    </row>
    <row r="4605" spans="17:19">
      <c r="Q4605" s="211">
        <v>45113</v>
      </c>
      <c r="R4605" s="107">
        <f t="shared" si="60"/>
        <v>2327</v>
      </c>
      <c r="S4605" s="107">
        <v>2307</v>
      </c>
    </row>
    <row r="4606" spans="17:19">
      <c r="Q4606" s="211">
        <v>45114</v>
      </c>
      <c r="R4606" s="107">
        <f t="shared" si="60"/>
        <v>2327</v>
      </c>
      <c r="S4606" s="107">
        <v>2307</v>
      </c>
    </row>
    <row r="4607" spans="17:19">
      <c r="Q4607" s="211">
        <v>45115</v>
      </c>
      <c r="R4607" s="107">
        <f t="shared" si="60"/>
        <v>2327</v>
      </c>
      <c r="S4607" s="107">
        <v>2307</v>
      </c>
    </row>
    <row r="4608" spans="17:19">
      <c r="Q4608" s="211">
        <v>45116</v>
      </c>
      <c r="R4608" s="107">
        <f t="shared" si="60"/>
        <v>2327</v>
      </c>
      <c r="S4608" s="107">
        <v>2307</v>
      </c>
    </row>
    <row r="4609" spans="17:19">
      <c r="Q4609" s="211">
        <v>45117</v>
      </c>
      <c r="R4609" s="106">
        <v>2328</v>
      </c>
      <c r="S4609" s="106">
        <v>2307</v>
      </c>
    </row>
    <row r="4610" spans="17:19">
      <c r="Q4610" s="211">
        <v>45118</v>
      </c>
      <c r="R4610" s="106">
        <f t="shared" ref="R4610:R4615" si="61">R4609</f>
        <v>2328</v>
      </c>
      <c r="S4610" s="106">
        <v>2307</v>
      </c>
    </row>
    <row r="4611" spans="17:19">
      <c r="Q4611" s="211">
        <v>45119</v>
      </c>
      <c r="R4611" s="106">
        <f t="shared" si="61"/>
        <v>2328</v>
      </c>
      <c r="S4611" s="106">
        <v>2307</v>
      </c>
    </row>
    <row r="4612" spans="17:19">
      <c r="Q4612" s="211">
        <v>45120</v>
      </c>
      <c r="R4612" s="106">
        <f t="shared" si="61"/>
        <v>2328</v>
      </c>
      <c r="S4612" s="106">
        <v>2307</v>
      </c>
    </row>
    <row r="4613" spans="17:19">
      <c r="Q4613" s="211">
        <v>45121</v>
      </c>
      <c r="R4613" s="106">
        <f t="shared" si="61"/>
        <v>2328</v>
      </c>
      <c r="S4613" s="106">
        <v>2307</v>
      </c>
    </row>
    <row r="4614" spans="17:19">
      <c r="Q4614" s="211">
        <v>45122</v>
      </c>
      <c r="R4614" s="106">
        <f t="shared" si="61"/>
        <v>2328</v>
      </c>
      <c r="S4614" s="106">
        <v>2307</v>
      </c>
    </row>
    <row r="4615" spans="17:19">
      <c r="Q4615" s="211">
        <v>45123</v>
      </c>
      <c r="R4615" s="106">
        <f t="shared" si="61"/>
        <v>2328</v>
      </c>
      <c r="S4615" s="106">
        <v>2307</v>
      </c>
    </row>
    <row r="4616" spans="17:19">
      <c r="Q4616" s="211">
        <v>45124</v>
      </c>
      <c r="R4616" s="107">
        <v>2329</v>
      </c>
      <c r="S4616" s="107">
        <v>2307</v>
      </c>
    </row>
    <row r="4617" spans="17:19">
      <c r="Q4617" s="211">
        <v>45125</v>
      </c>
      <c r="R4617" s="107">
        <f t="shared" ref="R4617:R4622" si="62">R4616</f>
        <v>2329</v>
      </c>
      <c r="S4617" s="107">
        <v>2307</v>
      </c>
    </row>
    <row r="4618" spans="17:19">
      <c r="Q4618" s="211">
        <v>45126</v>
      </c>
      <c r="R4618" s="107">
        <f t="shared" si="62"/>
        <v>2329</v>
      </c>
      <c r="S4618" s="107">
        <v>2307</v>
      </c>
    </row>
    <row r="4619" spans="17:19">
      <c r="Q4619" s="211">
        <v>45127</v>
      </c>
      <c r="R4619" s="107">
        <f t="shared" si="62"/>
        <v>2329</v>
      </c>
      <c r="S4619" s="107">
        <v>2307</v>
      </c>
    </row>
    <row r="4620" spans="17:19">
      <c r="Q4620" s="211">
        <v>45128</v>
      </c>
      <c r="R4620" s="107">
        <f t="shared" si="62"/>
        <v>2329</v>
      </c>
      <c r="S4620" s="107">
        <v>2307</v>
      </c>
    </row>
    <row r="4621" spans="17:19">
      <c r="Q4621" s="211">
        <v>45129</v>
      </c>
      <c r="R4621" s="107">
        <f t="shared" si="62"/>
        <v>2329</v>
      </c>
      <c r="S4621" s="107">
        <v>2307</v>
      </c>
    </row>
    <row r="4622" spans="17:19">
      <c r="Q4622" s="211">
        <v>45130</v>
      </c>
      <c r="R4622" s="107">
        <f t="shared" si="62"/>
        <v>2329</v>
      </c>
      <c r="S4622" s="107">
        <v>2307</v>
      </c>
    </row>
    <row r="4623" spans="17:19">
      <c r="Q4623" s="211">
        <v>45131</v>
      </c>
      <c r="R4623" s="106">
        <v>2330</v>
      </c>
      <c r="S4623" s="106">
        <v>2307</v>
      </c>
    </row>
    <row r="4624" spans="17:19">
      <c r="Q4624" s="211">
        <v>45132</v>
      </c>
      <c r="R4624" s="106">
        <f t="shared" ref="R4624:R4629" si="63">R4623</f>
        <v>2330</v>
      </c>
      <c r="S4624" s="106">
        <v>2307</v>
      </c>
    </row>
    <row r="4625" spans="17:19">
      <c r="Q4625" s="211">
        <v>45133</v>
      </c>
      <c r="R4625" s="106">
        <f t="shared" si="63"/>
        <v>2330</v>
      </c>
      <c r="S4625" s="106">
        <v>2307</v>
      </c>
    </row>
    <row r="4626" spans="17:19">
      <c r="Q4626" s="211">
        <v>45134</v>
      </c>
      <c r="R4626" s="106">
        <f t="shared" si="63"/>
        <v>2330</v>
      </c>
      <c r="S4626" s="106">
        <v>2307</v>
      </c>
    </row>
    <row r="4627" spans="17:19">
      <c r="Q4627" s="211">
        <v>45135</v>
      </c>
      <c r="R4627" s="106">
        <f t="shared" si="63"/>
        <v>2330</v>
      </c>
      <c r="S4627" s="106">
        <v>2307</v>
      </c>
    </row>
    <row r="4628" spans="17:19">
      <c r="Q4628" s="211">
        <v>45136</v>
      </c>
      <c r="R4628" s="106">
        <f t="shared" si="63"/>
        <v>2330</v>
      </c>
      <c r="S4628" s="106">
        <v>2307</v>
      </c>
    </row>
    <row r="4629" spans="17:19">
      <c r="Q4629" s="211">
        <v>45137</v>
      </c>
      <c r="R4629" s="106">
        <f t="shared" si="63"/>
        <v>2330</v>
      </c>
      <c r="S4629" s="106">
        <v>2307</v>
      </c>
    </row>
    <row r="4630" spans="17:19">
      <c r="Q4630" s="211">
        <v>45138</v>
      </c>
      <c r="R4630" s="107">
        <v>2331</v>
      </c>
      <c r="S4630" s="107">
        <v>2307</v>
      </c>
    </row>
    <row r="4631" spans="17:19">
      <c r="Q4631" s="211">
        <v>45139</v>
      </c>
      <c r="R4631" s="107">
        <f t="shared" ref="R4631:R4636" si="64">R4630</f>
        <v>2331</v>
      </c>
      <c r="S4631" s="107">
        <v>2308</v>
      </c>
    </row>
    <row r="4632" spans="17:19">
      <c r="Q4632" s="211">
        <v>45140</v>
      </c>
      <c r="R4632" s="107">
        <f t="shared" si="64"/>
        <v>2331</v>
      </c>
      <c r="S4632" s="107">
        <v>2308</v>
      </c>
    </row>
    <row r="4633" spans="17:19">
      <c r="Q4633" s="211">
        <v>45141</v>
      </c>
      <c r="R4633" s="107">
        <f t="shared" si="64"/>
        <v>2331</v>
      </c>
      <c r="S4633" s="107">
        <v>2308</v>
      </c>
    </row>
    <row r="4634" spans="17:19">
      <c r="Q4634" s="211">
        <v>45142</v>
      </c>
      <c r="R4634" s="107">
        <f t="shared" si="64"/>
        <v>2331</v>
      </c>
      <c r="S4634" s="107">
        <v>2308</v>
      </c>
    </row>
    <row r="4635" spans="17:19">
      <c r="Q4635" s="211">
        <v>45143</v>
      </c>
      <c r="R4635" s="107">
        <f t="shared" si="64"/>
        <v>2331</v>
      </c>
      <c r="S4635" s="107">
        <v>2308</v>
      </c>
    </row>
    <row r="4636" spans="17:19">
      <c r="Q4636" s="211">
        <v>45144</v>
      </c>
      <c r="R4636" s="107">
        <f t="shared" si="64"/>
        <v>2331</v>
      </c>
      <c r="S4636" s="107">
        <v>2308</v>
      </c>
    </row>
    <row r="4637" spans="17:19">
      <c r="Q4637" s="211">
        <v>45145</v>
      </c>
      <c r="R4637" s="106">
        <v>2332</v>
      </c>
      <c r="S4637" s="106">
        <v>2308</v>
      </c>
    </row>
    <row r="4638" spans="17:19">
      <c r="Q4638" s="211">
        <v>45146</v>
      </c>
      <c r="R4638" s="106">
        <f t="shared" ref="R4638:R4643" si="65">R4637</f>
        <v>2332</v>
      </c>
      <c r="S4638" s="106">
        <v>2308</v>
      </c>
    </row>
    <row r="4639" spans="17:19">
      <c r="Q4639" s="211">
        <v>45147</v>
      </c>
      <c r="R4639" s="106">
        <f t="shared" si="65"/>
        <v>2332</v>
      </c>
      <c r="S4639" s="106">
        <v>2308</v>
      </c>
    </row>
    <row r="4640" spans="17:19">
      <c r="Q4640" s="211">
        <v>45148</v>
      </c>
      <c r="R4640" s="106">
        <f t="shared" si="65"/>
        <v>2332</v>
      </c>
      <c r="S4640" s="106">
        <v>2308</v>
      </c>
    </row>
    <row r="4641" spans="17:19">
      <c r="Q4641" s="211">
        <v>45149</v>
      </c>
      <c r="R4641" s="106">
        <f t="shared" si="65"/>
        <v>2332</v>
      </c>
      <c r="S4641" s="106">
        <v>2308</v>
      </c>
    </row>
    <row r="4642" spans="17:19">
      <c r="Q4642" s="211">
        <v>45150</v>
      </c>
      <c r="R4642" s="106">
        <f t="shared" si="65"/>
        <v>2332</v>
      </c>
      <c r="S4642" s="106">
        <v>2308</v>
      </c>
    </row>
    <row r="4643" spans="17:19">
      <c r="Q4643" s="211">
        <v>45151</v>
      </c>
      <c r="R4643" s="106">
        <f t="shared" si="65"/>
        <v>2332</v>
      </c>
      <c r="S4643" s="106">
        <v>2308</v>
      </c>
    </row>
    <row r="4644" spans="17:19">
      <c r="Q4644" s="211">
        <v>45152</v>
      </c>
      <c r="R4644" s="107">
        <v>2333</v>
      </c>
      <c r="S4644" s="107">
        <v>2308</v>
      </c>
    </row>
    <row r="4645" spans="17:19">
      <c r="Q4645" s="211">
        <v>45153</v>
      </c>
      <c r="R4645" s="107">
        <f t="shared" ref="R4645:R4650" si="66">R4644</f>
        <v>2333</v>
      </c>
      <c r="S4645" s="107">
        <v>2308</v>
      </c>
    </row>
    <row r="4646" spans="17:19">
      <c r="Q4646" s="211">
        <v>45154</v>
      </c>
      <c r="R4646" s="107">
        <f t="shared" si="66"/>
        <v>2333</v>
      </c>
      <c r="S4646" s="107">
        <v>2308</v>
      </c>
    </row>
    <row r="4647" spans="17:19">
      <c r="Q4647" s="211">
        <v>45155</v>
      </c>
      <c r="R4647" s="107">
        <f t="shared" si="66"/>
        <v>2333</v>
      </c>
      <c r="S4647" s="107">
        <v>2308</v>
      </c>
    </row>
    <row r="4648" spans="17:19">
      <c r="Q4648" s="211">
        <v>45156</v>
      </c>
      <c r="R4648" s="107">
        <f t="shared" si="66"/>
        <v>2333</v>
      </c>
      <c r="S4648" s="107">
        <v>2308</v>
      </c>
    </row>
    <row r="4649" spans="17:19">
      <c r="Q4649" s="211">
        <v>45157</v>
      </c>
      <c r="R4649" s="107">
        <f t="shared" si="66"/>
        <v>2333</v>
      </c>
      <c r="S4649" s="107">
        <v>2308</v>
      </c>
    </row>
    <row r="4650" spans="17:19">
      <c r="Q4650" s="211">
        <v>45158</v>
      </c>
      <c r="R4650" s="107">
        <f t="shared" si="66"/>
        <v>2333</v>
      </c>
      <c r="S4650" s="107">
        <v>2308</v>
      </c>
    </row>
    <row r="4651" spans="17:19">
      <c r="Q4651" s="211">
        <v>45159</v>
      </c>
      <c r="R4651" s="106">
        <v>2334</v>
      </c>
      <c r="S4651" s="106">
        <v>2308</v>
      </c>
    </row>
    <row r="4652" spans="17:19">
      <c r="Q4652" s="211">
        <v>45160</v>
      </c>
      <c r="R4652" s="106">
        <f t="shared" ref="R4652:R4657" si="67">R4651</f>
        <v>2334</v>
      </c>
      <c r="S4652" s="106">
        <v>2308</v>
      </c>
    </row>
    <row r="4653" spans="17:19">
      <c r="Q4653" s="211">
        <v>45161</v>
      </c>
      <c r="R4653" s="106">
        <f t="shared" si="67"/>
        <v>2334</v>
      </c>
      <c r="S4653" s="106">
        <v>2308</v>
      </c>
    </row>
    <row r="4654" spans="17:19">
      <c r="Q4654" s="211">
        <v>45162</v>
      </c>
      <c r="R4654" s="106">
        <f t="shared" si="67"/>
        <v>2334</v>
      </c>
      <c r="S4654" s="106">
        <v>2308</v>
      </c>
    </row>
    <row r="4655" spans="17:19">
      <c r="Q4655" s="211">
        <v>45163</v>
      </c>
      <c r="R4655" s="106">
        <f t="shared" si="67"/>
        <v>2334</v>
      </c>
      <c r="S4655" s="106">
        <v>2308</v>
      </c>
    </row>
    <row r="4656" spans="17:19">
      <c r="Q4656" s="211">
        <v>45164</v>
      </c>
      <c r="R4656" s="106">
        <f t="shared" si="67"/>
        <v>2334</v>
      </c>
      <c r="S4656" s="106">
        <v>2308</v>
      </c>
    </row>
    <row r="4657" spans="17:19">
      <c r="Q4657" s="211">
        <v>45165</v>
      </c>
      <c r="R4657" s="106">
        <f t="shared" si="67"/>
        <v>2334</v>
      </c>
      <c r="S4657" s="106">
        <v>2308</v>
      </c>
    </row>
    <row r="4658" spans="17:19">
      <c r="Q4658" s="211">
        <v>45166</v>
      </c>
      <c r="R4658" s="107">
        <v>2335</v>
      </c>
      <c r="S4658" s="107">
        <v>2308</v>
      </c>
    </row>
    <row r="4659" spans="17:19">
      <c r="Q4659" s="211">
        <v>45167</v>
      </c>
      <c r="R4659" s="107">
        <f t="shared" ref="R4659:R4664" si="68">R4658</f>
        <v>2335</v>
      </c>
      <c r="S4659" s="107">
        <v>2308</v>
      </c>
    </row>
    <row r="4660" spans="17:19">
      <c r="Q4660" s="211">
        <v>45168</v>
      </c>
      <c r="R4660" s="107">
        <f t="shared" si="68"/>
        <v>2335</v>
      </c>
      <c r="S4660" s="107">
        <v>2308</v>
      </c>
    </row>
    <row r="4661" spans="17:19">
      <c r="Q4661" s="211">
        <v>45169</v>
      </c>
      <c r="R4661" s="107">
        <f t="shared" si="68"/>
        <v>2335</v>
      </c>
      <c r="S4661" s="107">
        <v>2308</v>
      </c>
    </row>
    <row r="4662" spans="17:19">
      <c r="Q4662" s="211">
        <v>45170</v>
      </c>
      <c r="R4662" s="107">
        <f t="shared" si="68"/>
        <v>2335</v>
      </c>
      <c r="S4662" s="107">
        <v>2309</v>
      </c>
    </row>
    <row r="4663" spans="17:19">
      <c r="Q4663" s="211">
        <v>45171</v>
      </c>
      <c r="R4663" s="107">
        <f t="shared" si="68"/>
        <v>2335</v>
      </c>
      <c r="S4663" s="107">
        <v>2309</v>
      </c>
    </row>
    <row r="4664" spans="17:19">
      <c r="Q4664" s="211">
        <v>45172</v>
      </c>
      <c r="R4664" s="107">
        <f t="shared" si="68"/>
        <v>2335</v>
      </c>
      <c r="S4664" s="107">
        <v>2309</v>
      </c>
    </row>
    <row r="4665" spans="17:19">
      <c r="Q4665" s="211">
        <v>45173</v>
      </c>
      <c r="R4665" s="106">
        <v>2336</v>
      </c>
      <c r="S4665" s="106">
        <v>2309</v>
      </c>
    </row>
    <row r="4666" spans="17:19">
      <c r="Q4666" s="211">
        <v>45174</v>
      </c>
      <c r="R4666" s="106">
        <f t="shared" ref="R4666:R4671" si="69">R4665</f>
        <v>2336</v>
      </c>
      <c r="S4666" s="106">
        <v>2309</v>
      </c>
    </row>
    <row r="4667" spans="17:19">
      <c r="Q4667" s="211">
        <v>45175</v>
      </c>
      <c r="R4667" s="106">
        <f t="shared" si="69"/>
        <v>2336</v>
      </c>
      <c r="S4667" s="106">
        <v>2309</v>
      </c>
    </row>
    <row r="4668" spans="17:19">
      <c r="Q4668" s="211">
        <v>45176</v>
      </c>
      <c r="R4668" s="106">
        <f t="shared" si="69"/>
        <v>2336</v>
      </c>
      <c r="S4668" s="106">
        <v>2309</v>
      </c>
    </row>
    <row r="4669" spans="17:19">
      <c r="Q4669" s="211">
        <v>45177</v>
      </c>
      <c r="R4669" s="106">
        <f t="shared" si="69"/>
        <v>2336</v>
      </c>
      <c r="S4669" s="106">
        <v>2309</v>
      </c>
    </row>
    <row r="4670" spans="17:19">
      <c r="Q4670" s="211">
        <v>45178</v>
      </c>
      <c r="R4670" s="106">
        <f t="shared" si="69"/>
        <v>2336</v>
      </c>
      <c r="S4670" s="106">
        <v>2309</v>
      </c>
    </row>
    <row r="4671" spans="17:19">
      <c r="Q4671" s="211">
        <v>45179</v>
      </c>
      <c r="R4671" s="106">
        <f t="shared" si="69"/>
        <v>2336</v>
      </c>
      <c r="S4671" s="106">
        <v>2309</v>
      </c>
    </row>
    <row r="4672" spans="17:19">
      <c r="Q4672" s="211">
        <v>45180</v>
      </c>
      <c r="R4672" s="107">
        <v>2337</v>
      </c>
      <c r="S4672" s="107">
        <v>2309</v>
      </c>
    </row>
    <row r="4673" spans="17:19">
      <c r="Q4673" s="211">
        <v>45181</v>
      </c>
      <c r="R4673" s="107">
        <f t="shared" ref="R4673:R4678" si="70">R4672</f>
        <v>2337</v>
      </c>
      <c r="S4673" s="107">
        <v>2309</v>
      </c>
    </row>
    <row r="4674" spans="17:19">
      <c r="Q4674" s="211">
        <v>45182</v>
      </c>
      <c r="R4674" s="107">
        <f t="shared" si="70"/>
        <v>2337</v>
      </c>
      <c r="S4674" s="107">
        <v>2309</v>
      </c>
    </row>
    <row r="4675" spans="17:19">
      <c r="Q4675" s="211">
        <v>45183</v>
      </c>
      <c r="R4675" s="107">
        <f t="shared" si="70"/>
        <v>2337</v>
      </c>
      <c r="S4675" s="107">
        <v>2309</v>
      </c>
    </row>
    <row r="4676" spans="17:19">
      <c r="Q4676" s="211">
        <v>45184</v>
      </c>
      <c r="R4676" s="107">
        <f t="shared" si="70"/>
        <v>2337</v>
      </c>
      <c r="S4676" s="107">
        <v>2309</v>
      </c>
    </row>
    <row r="4677" spans="17:19">
      <c r="Q4677" s="211">
        <v>45185</v>
      </c>
      <c r="R4677" s="107">
        <f t="shared" si="70"/>
        <v>2337</v>
      </c>
      <c r="S4677" s="107">
        <v>2309</v>
      </c>
    </row>
    <row r="4678" spans="17:19">
      <c r="Q4678" s="211">
        <v>45186</v>
      </c>
      <c r="R4678" s="107">
        <f t="shared" si="70"/>
        <v>2337</v>
      </c>
      <c r="S4678" s="107">
        <v>2309</v>
      </c>
    </row>
    <row r="4679" spans="17:19">
      <c r="Q4679" s="211">
        <v>45187</v>
      </c>
      <c r="R4679" s="106">
        <v>2338</v>
      </c>
      <c r="S4679" s="106">
        <v>2309</v>
      </c>
    </row>
    <row r="4680" spans="17:19">
      <c r="Q4680" s="211">
        <v>45188</v>
      </c>
      <c r="R4680" s="106">
        <f t="shared" ref="R4680:R4685" si="71">R4679</f>
        <v>2338</v>
      </c>
      <c r="S4680" s="106">
        <v>2309</v>
      </c>
    </row>
    <row r="4681" spans="17:19">
      <c r="Q4681" s="211">
        <v>45189</v>
      </c>
      <c r="R4681" s="106">
        <f t="shared" si="71"/>
        <v>2338</v>
      </c>
      <c r="S4681" s="106">
        <v>2309</v>
      </c>
    </row>
    <row r="4682" spans="17:19">
      <c r="Q4682" s="211">
        <v>45190</v>
      </c>
      <c r="R4682" s="106">
        <f t="shared" si="71"/>
        <v>2338</v>
      </c>
      <c r="S4682" s="106">
        <v>2309</v>
      </c>
    </row>
    <row r="4683" spans="17:19">
      <c r="Q4683" s="211">
        <v>45191</v>
      </c>
      <c r="R4683" s="106">
        <f t="shared" si="71"/>
        <v>2338</v>
      </c>
      <c r="S4683" s="106">
        <v>2309</v>
      </c>
    </row>
    <row r="4684" spans="17:19">
      <c r="Q4684" s="211">
        <v>45192</v>
      </c>
      <c r="R4684" s="106">
        <f t="shared" si="71"/>
        <v>2338</v>
      </c>
      <c r="S4684" s="106">
        <v>2309</v>
      </c>
    </row>
    <row r="4685" spans="17:19">
      <c r="Q4685" s="211">
        <v>45193</v>
      </c>
      <c r="R4685" s="106">
        <f t="shared" si="71"/>
        <v>2338</v>
      </c>
      <c r="S4685" s="106">
        <v>2309</v>
      </c>
    </row>
    <row r="4686" spans="17:19">
      <c r="Q4686" s="211">
        <v>45194</v>
      </c>
      <c r="R4686" s="107">
        <v>2339</v>
      </c>
      <c r="S4686" s="107">
        <v>2309</v>
      </c>
    </row>
    <row r="4687" spans="17:19">
      <c r="Q4687" s="211">
        <v>45195</v>
      </c>
      <c r="R4687" s="107">
        <f t="shared" ref="R4687:R4692" si="72">R4686</f>
        <v>2339</v>
      </c>
      <c r="S4687" s="107">
        <v>2309</v>
      </c>
    </row>
    <row r="4688" spans="17:19">
      <c r="Q4688" s="211">
        <v>45196</v>
      </c>
      <c r="R4688" s="107">
        <f t="shared" si="72"/>
        <v>2339</v>
      </c>
      <c r="S4688" s="107">
        <v>2309</v>
      </c>
    </row>
    <row r="4689" spans="17:19">
      <c r="Q4689" s="211">
        <v>45197</v>
      </c>
      <c r="R4689" s="107">
        <f t="shared" si="72"/>
        <v>2339</v>
      </c>
      <c r="S4689" s="107">
        <v>2309</v>
      </c>
    </row>
    <row r="4690" spans="17:19">
      <c r="Q4690" s="211">
        <v>45198</v>
      </c>
      <c r="R4690" s="107">
        <f t="shared" si="72"/>
        <v>2339</v>
      </c>
      <c r="S4690" s="107">
        <v>2309</v>
      </c>
    </row>
    <row r="4691" spans="17:19">
      <c r="Q4691" s="211">
        <v>45199</v>
      </c>
      <c r="R4691" s="107">
        <f t="shared" si="72"/>
        <v>2339</v>
      </c>
      <c r="S4691" s="107">
        <v>2309</v>
      </c>
    </row>
    <row r="4692" spans="17:19">
      <c r="Q4692" s="211">
        <v>45200</v>
      </c>
      <c r="R4692" s="107">
        <f t="shared" si="72"/>
        <v>2339</v>
      </c>
      <c r="S4692" s="107">
        <v>2310</v>
      </c>
    </row>
    <row r="4693" spans="17:19">
      <c r="Q4693" s="211">
        <v>45201</v>
      </c>
      <c r="R4693" s="106">
        <v>2340</v>
      </c>
      <c r="S4693" s="106">
        <v>2310</v>
      </c>
    </row>
    <row r="4694" spans="17:19">
      <c r="Q4694" s="211">
        <v>45202</v>
      </c>
      <c r="R4694" s="106">
        <f t="shared" ref="R4694:R4699" si="73">R4693</f>
        <v>2340</v>
      </c>
      <c r="S4694" s="106">
        <v>2310</v>
      </c>
    </row>
    <row r="4695" spans="17:19">
      <c r="Q4695" s="211">
        <v>45203</v>
      </c>
      <c r="R4695" s="106">
        <f t="shared" si="73"/>
        <v>2340</v>
      </c>
      <c r="S4695" s="106">
        <v>2310</v>
      </c>
    </row>
    <row r="4696" spans="17:19">
      <c r="Q4696" s="211">
        <v>45204</v>
      </c>
      <c r="R4696" s="106">
        <f t="shared" si="73"/>
        <v>2340</v>
      </c>
      <c r="S4696" s="106">
        <v>2310</v>
      </c>
    </row>
    <row r="4697" spans="17:19">
      <c r="Q4697" s="211">
        <v>45205</v>
      </c>
      <c r="R4697" s="106">
        <f t="shared" si="73"/>
        <v>2340</v>
      </c>
      <c r="S4697" s="106">
        <v>2310</v>
      </c>
    </row>
    <row r="4698" spans="17:19">
      <c r="Q4698" s="211">
        <v>45206</v>
      </c>
      <c r="R4698" s="106">
        <f t="shared" si="73"/>
        <v>2340</v>
      </c>
      <c r="S4698" s="106">
        <v>2310</v>
      </c>
    </row>
    <row r="4699" spans="17:19">
      <c r="Q4699" s="211">
        <v>45207</v>
      </c>
      <c r="R4699" s="106">
        <f t="shared" si="73"/>
        <v>2340</v>
      </c>
      <c r="S4699" s="106">
        <v>2310</v>
      </c>
    </row>
    <row r="4700" spans="17:19">
      <c r="Q4700" s="211">
        <v>45208</v>
      </c>
      <c r="R4700" s="107">
        <v>2341</v>
      </c>
      <c r="S4700" s="107">
        <v>2310</v>
      </c>
    </row>
    <row r="4701" spans="17:19">
      <c r="Q4701" s="211">
        <v>45209</v>
      </c>
      <c r="R4701" s="107">
        <f t="shared" ref="R4701:R4706" si="74">R4700</f>
        <v>2341</v>
      </c>
      <c r="S4701" s="107">
        <v>2310</v>
      </c>
    </row>
    <row r="4702" spans="17:19">
      <c r="Q4702" s="211">
        <v>45210</v>
      </c>
      <c r="R4702" s="107">
        <f t="shared" si="74"/>
        <v>2341</v>
      </c>
      <c r="S4702" s="107">
        <v>2310</v>
      </c>
    </row>
    <row r="4703" spans="17:19">
      <c r="Q4703" s="211">
        <v>45211</v>
      </c>
      <c r="R4703" s="107">
        <f t="shared" si="74"/>
        <v>2341</v>
      </c>
      <c r="S4703" s="107">
        <v>2310</v>
      </c>
    </row>
    <row r="4704" spans="17:19">
      <c r="Q4704" s="211">
        <v>45212</v>
      </c>
      <c r="R4704" s="107">
        <f t="shared" si="74"/>
        <v>2341</v>
      </c>
      <c r="S4704" s="107">
        <v>2310</v>
      </c>
    </row>
    <row r="4705" spans="17:19">
      <c r="Q4705" s="211">
        <v>45213</v>
      </c>
      <c r="R4705" s="107">
        <f t="shared" si="74"/>
        <v>2341</v>
      </c>
      <c r="S4705" s="107">
        <v>2310</v>
      </c>
    </row>
    <row r="4706" spans="17:19">
      <c r="Q4706" s="211">
        <v>45214</v>
      </c>
      <c r="R4706" s="107">
        <f t="shared" si="74"/>
        <v>2341</v>
      </c>
      <c r="S4706" s="107">
        <v>2310</v>
      </c>
    </row>
    <row r="4707" spans="17:19">
      <c r="Q4707" s="211">
        <v>45215</v>
      </c>
      <c r="R4707" s="106">
        <v>2342</v>
      </c>
      <c r="S4707" s="106">
        <v>2310</v>
      </c>
    </row>
    <row r="4708" spans="17:19">
      <c r="Q4708" s="211">
        <v>45216</v>
      </c>
      <c r="R4708" s="106">
        <f t="shared" ref="R4708:R4713" si="75">R4707</f>
        <v>2342</v>
      </c>
      <c r="S4708" s="106">
        <v>2310</v>
      </c>
    </row>
    <row r="4709" spans="17:19">
      <c r="Q4709" s="211">
        <v>45217</v>
      </c>
      <c r="R4709" s="106">
        <f t="shared" si="75"/>
        <v>2342</v>
      </c>
      <c r="S4709" s="106">
        <v>2310</v>
      </c>
    </row>
    <row r="4710" spans="17:19">
      <c r="Q4710" s="211">
        <v>45218</v>
      </c>
      <c r="R4710" s="106">
        <f t="shared" si="75"/>
        <v>2342</v>
      </c>
      <c r="S4710" s="106">
        <v>2310</v>
      </c>
    </row>
    <row r="4711" spans="17:19">
      <c r="Q4711" s="211">
        <v>45219</v>
      </c>
      <c r="R4711" s="106">
        <f t="shared" si="75"/>
        <v>2342</v>
      </c>
      <c r="S4711" s="106">
        <v>2310</v>
      </c>
    </row>
    <row r="4712" spans="17:19">
      <c r="Q4712" s="211">
        <v>45220</v>
      </c>
      <c r="R4712" s="106">
        <f t="shared" si="75"/>
        <v>2342</v>
      </c>
      <c r="S4712" s="106">
        <v>2310</v>
      </c>
    </row>
    <row r="4713" spans="17:19">
      <c r="Q4713" s="211">
        <v>45221</v>
      </c>
      <c r="R4713" s="106">
        <f t="shared" si="75"/>
        <v>2342</v>
      </c>
      <c r="S4713" s="106">
        <v>2310</v>
      </c>
    </row>
    <row r="4714" spans="17:19">
      <c r="Q4714" s="211">
        <v>45222</v>
      </c>
      <c r="R4714" s="107">
        <v>2343</v>
      </c>
      <c r="S4714" s="107">
        <v>2310</v>
      </c>
    </row>
    <row r="4715" spans="17:19">
      <c r="Q4715" s="211">
        <v>45223</v>
      </c>
      <c r="R4715" s="107">
        <f t="shared" ref="R4715:R4720" si="76">R4714</f>
        <v>2343</v>
      </c>
      <c r="S4715" s="107">
        <v>2310</v>
      </c>
    </row>
    <row r="4716" spans="17:19">
      <c r="Q4716" s="211">
        <v>45224</v>
      </c>
      <c r="R4716" s="107">
        <f t="shared" si="76"/>
        <v>2343</v>
      </c>
      <c r="S4716" s="107">
        <v>2310</v>
      </c>
    </row>
    <row r="4717" spans="17:19">
      <c r="Q4717" s="211">
        <v>45225</v>
      </c>
      <c r="R4717" s="107">
        <f t="shared" si="76"/>
        <v>2343</v>
      </c>
      <c r="S4717" s="107">
        <v>2310</v>
      </c>
    </row>
    <row r="4718" spans="17:19">
      <c r="Q4718" s="211">
        <v>45226</v>
      </c>
      <c r="R4718" s="107">
        <f t="shared" si="76"/>
        <v>2343</v>
      </c>
      <c r="S4718" s="107">
        <v>2310</v>
      </c>
    </row>
    <row r="4719" spans="17:19">
      <c r="Q4719" s="211">
        <v>45227</v>
      </c>
      <c r="R4719" s="107">
        <f t="shared" si="76"/>
        <v>2343</v>
      </c>
      <c r="S4719" s="107">
        <v>2310</v>
      </c>
    </row>
    <row r="4720" spans="17:19">
      <c r="Q4720" s="211">
        <v>45228</v>
      </c>
      <c r="R4720" s="107">
        <f t="shared" si="76"/>
        <v>2343</v>
      </c>
      <c r="S4720" s="107">
        <v>2310</v>
      </c>
    </row>
    <row r="4721" spans="17:19">
      <c r="Q4721" s="211">
        <v>45229</v>
      </c>
      <c r="R4721" s="106">
        <v>2344</v>
      </c>
      <c r="S4721" s="106">
        <v>2310</v>
      </c>
    </row>
    <row r="4722" spans="17:19">
      <c r="Q4722" s="211">
        <v>45230</v>
      </c>
      <c r="R4722" s="106">
        <f t="shared" ref="R4722:R4727" si="77">R4721</f>
        <v>2344</v>
      </c>
      <c r="S4722" s="106">
        <v>2310</v>
      </c>
    </row>
    <row r="4723" spans="17:19">
      <c r="Q4723" s="211">
        <v>45231</v>
      </c>
      <c r="R4723" s="106">
        <f t="shared" si="77"/>
        <v>2344</v>
      </c>
      <c r="S4723" s="106">
        <v>2311</v>
      </c>
    </row>
    <row r="4724" spans="17:19">
      <c r="Q4724" s="211">
        <v>45232</v>
      </c>
      <c r="R4724" s="106">
        <f t="shared" si="77"/>
        <v>2344</v>
      </c>
      <c r="S4724" s="106">
        <v>2311</v>
      </c>
    </row>
    <row r="4725" spans="17:19">
      <c r="Q4725" s="211">
        <v>45233</v>
      </c>
      <c r="R4725" s="106">
        <f t="shared" si="77"/>
        <v>2344</v>
      </c>
      <c r="S4725" s="106">
        <v>2311</v>
      </c>
    </row>
    <row r="4726" spans="17:19">
      <c r="Q4726" s="211">
        <v>45234</v>
      </c>
      <c r="R4726" s="106">
        <f t="shared" si="77"/>
        <v>2344</v>
      </c>
      <c r="S4726" s="106">
        <v>2311</v>
      </c>
    </row>
    <row r="4727" spans="17:19">
      <c r="Q4727" s="211">
        <v>45235</v>
      </c>
      <c r="R4727" s="106">
        <f t="shared" si="77"/>
        <v>2344</v>
      </c>
      <c r="S4727" s="106">
        <v>2311</v>
      </c>
    </row>
    <row r="4728" spans="17:19">
      <c r="Q4728" s="211">
        <v>45236</v>
      </c>
      <c r="R4728" s="107">
        <v>2345</v>
      </c>
      <c r="S4728" s="107">
        <v>2311</v>
      </c>
    </row>
    <row r="4729" spans="17:19">
      <c r="Q4729" s="211">
        <v>45237</v>
      </c>
      <c r="R4729" s="107">
        <f t="shared" ref="R4729:R4734" si="78">R4728</f>
        <v>2345</v>
      </c>
      <c r="S4729" s="107">
        <v>2311</v>
      </c>
    </row>
    <row r="4730" spans="17:19">
      <c r="Q4730" s="211">
        <v>45238</v>
      </c>
      <c r="R4730" s="107">
        <f t="shared" si="78"/>
        <v>2345</v>
      </c>
      <c r="S4730" s="107">
        <v>2311</v>
      </c>
    </row>
    <row r="4731" spans="17:19">
      <c r="Q4731" s="211">
        <v>45239</v>
      </c>
      <c r="R4731" s="107">
        <f t="shared" si="78"/>
        <v>2345</v>
      </c>
      <c r="S4731" s="107">
        <v>2311</v>
      </c>
    </row>
    <row r="4732" spans="17:19">
      <c r="Q4732" s="211">
        <v>45240</v>
      </c>
      <c r="R4732" s="107">
        <f t="shared" si="78"/>
        <v>2345</v>
      </c>
      <c r="S4732" s="107">
        <v>2311</v>
      </c>
    </row>
    <row r="4733" spans="17:19">
      <c r="Q4733" s="211">
        <v>45241</v>
      </c>
      <c r="R4733" s="107">
        <f t="shared" si="78"/>
        <v>2345</v>
      </c>
      <c r="S4733" s="107">
        <v>2311</v>
      </c>
    </row>
    <row r="4734" spans="17:19">
      <c r="Q4734" s="211">
        <v>45242</v>
      </c>
      <c r="R4734" s="107">
        <f t="shared" si="78"/>
        <v>2345</v>
      </c>
      <c r="S4734" s="107">
        <v>2311</v>
      </c>
    </row>
    <row r="4735" spans="17:19">
      <c r="Q4735" s="211">
        <v>45243</v>
      </c>
      <c r="R4735" s="106">
        <v>2346</v>
      </c>
      <c r="S4735" s="106">
        <v>2311</v>
      </c>
    </row>
    <row r="4736" spans="17:19">
      <c r="Q4736" s="211">
        <v>45244</v>
      </c>
      <c r="R4736" s="106">
        <f t="shared" ref="R4736:R4741" si="79">R4735</f>
        <v>2346</v>
      </c>
      <c r="S4736" s="106">
        <v>2311</v>
      </c>
    </row>
    <row r="4737" spans="17:19">
      <c r="Q4737" s="211">
        <v>45245</v>
      </c>
      <c r="R4737" s="106">
        <f t="shared" si="79"/>
        <v>2346</v>
      </c>
      <c r="S4737" s="106">
        <v>2311</v>
      </c>
    </row>
    <row r="4738" spans="17:19">
      <c r="Q4738" s="211">
        <v>45246</v>
      </c>
      <c r="R4738" s="106">
        <f t="shared" si="79"/>
        <v>2346</v>
      </c>
      <c r="S4738" s="106">
        <v>2311</v>
      </c>
    </row>
    <row r="4739" spans="17:19">
      <c r="Q4739" s="211">
        <v>45247</v>
      </c>
      <c r="R4739" s="106">
        <f t="shared" si="79"/>
        <v>2346</v>
      </c>
      <c r="S4739" s="106">
        <v>2311</v>
      </c>
    </row>
    <row r="4740" spans="17:19">
      <c r="Q4740" s="211">
        <v>45248</v>
      </c>
      <c r="R4740" s="106">
        <f t="shared" si="79"/>
        <v>2346</v>
      </c>
      <c r="S4740" s="106">
        <v>2311</v>
      </c>
    </row>
    <row r="4741" spans="17:19">
      <c r="Q4741" s="211">
        <v>45249</v>
      </c>
      <c r="R4741" s="106">
        <f t="shared" si="79"/>
        <v>2346</v>
      </c>
      <c r="S4741" s="106">
        <v>2311</v>
      </c>
    </row>
    <row r="4742" spans="17:19">
      <c r="Q4742" s="211">
        <v>45250</v>
      </c>
      <c r="R4742" s="107">
        <v>2347</v>
      </c>
      <c r="S4742" s="107">
        <v>2311</v>
      </c>
    </row>
    <row r="4743" spans="17:19">
      <c r="Q4743" s="211">
        <v>45251</v>
      </c>
      <c r="R4743" s="107">
        <f t="shared" ref="R4743:R4748" si="80">R4742</f>
        <v>2347</v>
      </c>
      <c r="S4743" s="107">
        <v>2311</v>
      </c>
    </row>
    <row r="4744" spans="17:19">
      <c r="Q4744" s="211">
        <v>45252</v>
      </c>
      <c r="R4744" s="107">
        <f t="shared" si="80"/>
        <v>2347</v>
      </c>
      <c r="S4744" s="107">
        <v>2311</v>
      </c>
    </row>
    <row r="4745" spans="17:19">
      <c r="Q4745" s="211">
        <v>45253</v>
      </c>
      <c r="R4745" s="107">
        <f t="shared" si="80"/>
        <v>2347</v>
      </c>
      <c r="S4745" s="107">
        <v>2311</v>
      </c>
    </row>
    <row r="4746" spans="17:19">
      <c r="Q4746" s="211">
        <v>45254</v>
      </c>
      <c r="R4746" s="107">
        <f t="shared" si="80"/>
        <v>2347</v>
      </c>
      <c r="S4746" s="107">
        <v>2311</v>
      </c>
    </row>
    <row r="4747" spans="17:19">
      <c r="Q4747" s="211">
        <v>45255</v>
      </c>
      <c r="R4747" s="107">
        <f t="shared" si="80"/>
        <v>2347</v>
      </c>
      <c r="S4747" s="107">
        <v>2311</v>
      </c>
    </row>
    <row r="4748" spans="17:19">
      <c r="Q4748" s="211">
        <v>45256</v>
      </c>
      <c r="R4748" s="107">
        <f t="shared" si="80"/>
        <v>2347</v>
      </c>
      <c r="S4748" s="107">
        <v>2311</v>
      </c>
    </row>
    <row r="4749" spans="17:19">
      <c r="Q4749" s="211">
        <v>45257</v>
      </c>
      <c r="R4749" s="106">
        <v>2348</v>
      </c>
      <c r="S4749" s="106">
        <v>2311</v>
      </c>
    </row>
    <row r="4750" spans="17:19">
      <c r="Q4750" s="211">
        <v>45258</v>
      </c>
      <c r="R4750" s="106">
        <f t="shared" ref="R4750:R4755" si="81">R4749</f>
        <v>2348</v>
      </c>
      <c r="S4750" s="106">
        <v>2311</v>
      </c>
    </row>
    <row r="4751" spans="17:19">
      <c r="Q4751" s="211">
        <v>45259</v>
      </c>
      <c r="R4751" s="106">
        <f t="shared" si="81"/>
        <v>2348</v>
      </c>
      <c r="S4751" s="106">
        <v>2311</v>
      </c>
    </row>
    <row r="4752" spans="17:19">
      <c r="Q4752" s="211">
        <v>45260</v>
      </c>
      <c r="R4752" s="106">
        <f t="shared" si="81"/>
        <v>2348</v>
      </c>
      <c r="S4752" s="106">
        <v>2311</v>
      </c>
    </row>
    <row r="4753" spans="17:19">
      <c r="Q4753" s="211">
        <v>45261</v>
      </c>
      <c r="R4753" s="106">
        <f t="shared" si="81"/>
        <v>2348</v>
      </c>
      <c r="S4753" s="106">
        <v>2312</v>
      </c>
    </row>
    <row r="4754" spans="17:19">
      <c r="Q4754" s="211">
        <v>45262</v>
      </c>
      <c r="R4754" s="106">
        <f t="shared" si="81"/>
        <v>2348</v>
      </c>
      <c r="S4754" s="106">
        <v>2312</v>
      </c>
    </row>
    <row r="4755" spans="17:19">
      <c r="Q4755" s="211">
        <v>45263</v>
      </c>
      <c r="R4755" s="106">
        <f t="shared" si="81"/>
        <v>2348</v>
      </c>
      <c r="S4755" s="106">
        <v>2312</v>
      </c>
    </row>
    <row r="4756" spans="17:19">
      <c r="Q4756" s="211">
        <v>45264</v>
      </c>
      <c r="R4756" s="107">
        <v>2349</v>
      </c>
      <c r="S4756" s="107">
        <v>2312</v>
      </c>
    </row>
    <row r="4757" spans="17:19">
      <c r="Q4757" s="211">
        <v>45265</v>
      </c>
      <c r="R4757" s="107">
        <f t="shared" ref="R4757:R4762" si="82">R4756</f>
        <v>2349</v>
      </c>
      <c r="S4757" s="107">
        <v>2312</v>
      </c>
    </row>
    <row r="4758" spans="17:19">
      <c r="Q4758" s="211">
        <v>45266</v>
      </c>
      <c r="R4758" s="107">
        <f t="shared" si="82"/>
        <v>2349</v>
      </c>
      <c r="S4758" s="107">
        <v>2312</v>
      </c>
    </row>
    <row r="4759" spans="17:19">
      <c r="Q4759" s="211">
        <v>45267</v>
      </c>
      <c r="R4759" s="107">
        <f t="shared" si="82"/>
        <v>2349</v>
      </c>
      <c r="S4759" s="107">
        <v>2312</v>
      </c>
    </row>
    <row r="4760" spans="17:19">
      <c r="Q4760" s="211">
        <v>45268</v>
      </c>
      <c r="R4760" s="107">
        <f t="shared" si="82"/>
        <v>2349</v>
      </c>
      <c r="S4760" s="107">
        <v>2312</v>
      </c>
    </row>
    <row r="4761" spans="17:19">
      <c r="Q4761" s="211">
        <v>45269</v>
      </c>
      <c r="R4761" s="107">
        <f t="shared" si="82"/>
        <v>2349</v>
      </c>
      <c r="S4761" s="107">
        <v>2312</v>
      </c>
    </row>
    <row r="4762" spans="17:19">
      <c r="Q4762" s="211">
        <v>45270</v>
      </c>
      <c r="R4762" s="107">
        <f t="shared" si="82"/>
        <v>2349</v>
      </c>
      <c r="S4762" s="107">
        <v>2312</v>
      </c>
    </row>
    <row r="4763" spans="17:19">
      <c r="Q4763" s="211">
        <v>45271</v>
      </c>
      <c r="R4763" s="106">
        <v>2350</v>
      </c>
      <c r="S4763" s="106">
        <v>2312</v>
      </c>
    </row>
    <row r="4764" spans="17:19">
      <c r="Q4764" s="211">
        <v>45272</v>
      </c>
      <c r="R4764" s="106">
        <f t="shared" ref="R4764:R4769" si="83">R4763</f>
        <v>2350</v>
      </c>
      <c r="S4764" s="106">
        <v>2312</v>
      </c>
    </row>
    <row r="4765" spans="17:19">
      <c r="Q4765" s="211">
        <v>45273</v>
      </c>
      <c r="R4765" s="106">
        <f t="shared" si="83"/>
        <v>2350</v>
      </c>
      <c r="S4765" s="106">
        <v>2312</v>
      </c>
    </row>
    <row r="4766" spans="17:19">
      <c r="Q4766" s="211">
        <v>45274</v>
      </c>
      <c r="R4766" s="106">
        <f t="shared" si="83"/>
        <v>2350</v>
      </c>
      <c r="S4766" s="106">
        <v>2312</v>
      </c>
    </row>
    <row r="4767" spans="17:19">
      <c r="Q4767" s="211">
        <v>45275</v>
      </c>
      <c r="R4767" s="106">
        <f t="shared" si="83"/>
        <v>2350</v>
      </c>
      <c r="S4767" s="106">
        <v>2312</v>
      </c>
    </row>
    <row r="4768" spans="17:19">
      <c r="Q4768" s="211">
        <v>45276</v>
      </c>
      <c r="R4768" s="106">
        <f t="shared" si="83"/>
        <v>2350</v>
      </c>
      <c r="S4768" s="106">
        <v>2312</v>
      </c>
    </row>
    <row r="4769" spans="17:19">
      <c r="Q4769" s="211">
        <v>45277</v>
      </c>
      <c r="R4769" s="106">
        <f t="shared" si="83"/>
        <v>2350</v>
      </c>
      <c r="S4769" s="106">
        <v>2312</v>
      </c>
    </row>
    <row r="4770" spans="17:19">
      <c r="Q4770" s="211">
        <v>45278</v>
      </c>
      <c r="R4770" s="107">
        <v>2351</v>
      </c>
      <c r="S4770" s="107">
        <v>2312</v>
      </c>
    </row>
    <row r="4771" spans="17:19">
      <c r="Q4771" s="211">
        <v>45279</v>
      </c>
      <c r="R4771" s="107">
        <f t="shared" ref="R4771:R4776" si="84">R4770</f>
        <v>2351</v>
      </c>
      <c r="S4771" s="107">
        <v>2312</v>
      </c>
    </row>
    <row r="4772" spans="17:19">
      <c r="Q4772" s="211">
        <v>45280</v>
      </c>
      <c r="R4772" s="107">
        <f t="shared" si="84"/>
        <v>2351</v>
      </c>
      <c r="S4772" s="107">
        <v>2312</v>
      </c>
    </row>
    <row r="4773" spans="17:19">
      <c r="Q4773" s="211">
        <v>45281</v>
      </c>
      <c r="R4773" s="107">
        <f t="shared" si="84"/>
        <v>2351</v>
      </c>
      <c r="S4773" s="107">
        <v>2312</v>
      </c>
    </row>
    <row r="4774" spans="17:19">
      <c r="Q4774" s="211">
        <v>45282</v>
      </c>
      <c r="R4774" s="107">
        <f t="shared" si="84"/>
        <v>2351</v>
      </c>
      <c r="S4774" s="107">
        <v>2312</v>
      </c>
    </row>
    <row r="4775" spans="17:19">
      <c r="Q4775" s="211">
        <v>45283</v>
      </c>
      <c r="R4775" s="107">
        <f t="shared" si="84"/>
        <v>2351</v>
      </c>
      <c r="S4775" s="107">
        <v>2312</v>
      </c>
    </row>
    <row r="4776" spans="17:19">
      <c r="Q4776" s="211">
        <v>45284</v>
      </c>
      <c r="R4776" s="107">
        <f t="shared" si="84"/>
        <v>2351</v>
      </c>
      <c r="S4776" s="107">
        <v>2312</v>
      </c>
    </row>
    <row r="4777" spans="17:19">
      <c r="Q4777" s="211">
        <v>45285</v>
      </c>
      <c r="R4777" s="106">
        <v>2352</v>
      </c>
      <c r="S4777" s="106">
        <v>2312</v>
      </c>
    </row>
    <row r="4778" spans="17:19">
      <c r="Q4778" s="211">
        <v>45286</v>
      </c>
      <c r="R4778" s="106">
        <f t="shared" ref="R4778:R4783" si="85">R4777</f>
        <v>2352</v>
      </c>
      <c r="S4778" s="106">
        <v>2312</v>
      </c>
    </row>
    <row r="4779" spans="17:19">
      <c r="Q4779" s="211">
        <v>45287</v>
      </c>
      <c r="R4779" s="106">
        <f t="shared" si="85"/>
        <v>2352</v>
      </c>
      <c r="S4779" s="106">
        <v>2312</v>
      </c>
    </row>
    <row r="4780" spans="17:19">
      <c r="Q4780" s="211">
        <v>45288</v>
      </c>
      <c r="R4780" s="106">
        <f t="shared" si="85"/>
        <v>2352</v>
      </c>
      <c r="S4780" s="106">
        <v>2312</v>
      </c>
    </row>
    <row r="4781" spans="17:19">
      <c r="Q4781" s="211">
        <v>45289</v>
      </c>
      <c r="R4781" s="106">
        <f t="shared" si="85"/>
        <v>2352</v>
      </c>
      <c r="S4781" s="106">
        <v>2312</v>
      </c>
    </row>
    <row r="4782" spans="17:19">
      <c r="Q4782" s="211">
        <v>45290</v>
      </c>
      <c r="R4782" s="106">
        <f t="shared" si="85"/>
        <v>2352</v>
      </c>
      <c r="S4782" s="106">
        <v>2312</v>
      </c>
    </row>
    <row r="4783" spans="17:19">
      <c r="Q4783" s="211">
        <v>45291</v>
      </c>
      <c r="R4783" s="106">
        <f t="shared" si="85"/>
        <v>2352</v>
      </c>
      <c r="S4783" s="106">
        <v>2312</v>
      </c>
    </row>
  </sheetData>
  <customSheetViews>
    <customSheetView guid="{2E9213D0-E08B-4652-9946-DB5DD121FB78}" scale="90" hiddenColumns="1" topLeftCell="A28">
      <selection activeCell="D36" sqref="D36"/>
      <pageMargins left="0" right="0" top="0" bottom="0" header="0" footer="0"/>
    </customSheetView>
  </customSheetViews>
  <mergeCells count="28">
    <mergeCell ref="X7:X19"/>
    <mergeCell ref="Z15:Z16"/>
    <mergeCell ref="AA15:AA16"/>
    <mergeCell ref="AB15:AB16"/>
    <mergeCell ref="Z17:Z18"/>
    <mergeCell ref="AA17:AA18"/>
    <mergeCell ref="AB17:AB18"/>
    <mergeCell ref="Y25:Y27"/>
    <mergeCell ref="Z25:Z27"/>
    <mergeCell ref="AA25:AA27"/>
    <mergeCell ref="Y28:Y30"/>
    <mergeCell ref="Z28:Z30"/>
    <mergeCell ref="AA28:AA30"/>
    <mergeCell ref="AD29:AD35"/>
    <mergeCell ref="AE29:AE35"/>
    <mergeCell ref="AF29:AG29"/>
    <mergeCell ref="Y31:Y33"/>
    <mergeCell ref="Z31:Z33"/>
    <mergeCell ref="AA31:AA33"/>
    <mergeCell ref="AD43:AD48"/>
    <mergeCell ref="AE43:AE48"/>
    <mergeCell ref="AF43:AG43"/>
    <mergeCell ref="AD36:AD40"/>
    <mergeCell ref="AE36:AE40"/>
    <mergeCell ref="AF36:AG36"/>
    <mergeCell ref="AD41:AD42"/>
    <mergeCell ref="AE41:AE42"/>
    <mergeCell ref="AF41:AG41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66"/>
  </sheetPr>
  <dimension ref="B27:AC70"/>
  <sheetViews>
    <sheetView topLeftCell="A15" zoomScale="55" zoomScaleNormal="55" workbookViewId="0">
      <selection activeCell="A37" sqref="A35:XFD37"/>
    </sheetView>
  </sheetViews>
  <sheetFormatPr defaultRowHeight="14.5"/>
  <cols>
    <col min="3" max="3" width="13.08984375" bestFit="1" customWidth="1"/>
  </cols>
  <sheetData>
    <row r="27" spans="2:29" ht="15" thickBot="1"/>
    <row r="28" spans="2:29" ht="16" thickBot="1">
      <c r="B28" s="144"/>
      <c r="C28" s="179"/>
      <c r="D28" s="180" t="s">
        <v>489</v>
      </c>
      <c r="E28" s="180" t="s">
        <v>490</v>
      </c>
      <c r="F28" s="180" t="s">
        <v>491</v>
      </c>
      <c r="G28" s="180" t="s">
        <v>492</v>
      </c>
      <c r="H28" s="180" t="s">
        <v>493</v>
      </c>
      <c r="I28" s="180" t="s">
        <v>494</v>
      </c>
      <c r="J28" s="180" t="s">
        <v>495</v>
      </c>
      <c r="K28" s="180" t="s">
        <v>496</v>
      </c>
      <c r="L28" s="180" t="s">
        <v>497</v>
      </c>
      <c r="M28" s="180" t="s">
        <v>498</v>
      </c>
      <c r="N28" s="180" t="s">
        <v>499</v>
      </c>
      <c r="O28" s="180" t="s">
        <v>500</v>
      </c>
      <c r="P28" s="180" t="s">
        <v>501</v>
      </c>
      <c r="Q28" s="180" t="s">
        <v>502</v>
      </c>
      <c r="R28" s="180" t="s">
        <v>503</v>
      </c>
      <c r="S28" s="180" t="s">
        <v>504</v>
      </c>
      <c r="T28" s="180" t="s">
        <v>505</v>
      </c>
      <c r="U28" s="180" t="s">
        <v>506</v>
      </c>
      <c r="V28" s="180" t="s">
        <v>507</v>
      </c>
      <c r="W28" s="180" t="s">
        <v>508</v>
      </c>
      <c r="X28" s="180" t="s">
        <v>509</v>
      </c>
      <c r="Y28" s="180" t="s">
        <v>510</v>
      </c>
      <c r="Z28" s="180" t="s">
        <v>511</v>
      </c>
      <c r="AA28" s="180" t="s">
        <v>512</v>
      </c>
      <c r="AB28" s="180" t="s">
        <v>513</v>
      </c>
      <c r="AC28" s="177" t="s">
        <v>514</v>
      </c>
    </row>
    <row r="29" spans="2:29" ht="16.5" thickTop="1" thickBot="1">
      <c r="B29" s="270" t="s">
        <v>515</v>
      </c>
      <c r="C29" s="176" t="s">
        <v>516</v>
      </c>
      <c r="D29" s="181">
        <f>SUM('General Weekly(by Classify)'!D29:H29)</f>
        <v>0</v>
      </c>
      <c r="E29" s="181">
        <f>SUM('General Weekly(by Classify)'!I29:L29)</f>
        <v>0</v>
      </c>
      <c r="F29" s="181">
        <f>SUM('General Weekly(by Classify)'!M29:P29)</f>
        <v>0</v>
      </c>
      <c r="G29" s="181">
        <f>SUM('General Weekly(by Classify)'!Q29:U29)</f>
        <v>0</v>
      </c>
      <c r="H29" s="181">
        <f>SUM('General Weekly(by Classify)'!V29:Y29)</f>
        <v>23</v>
      </c>
      <c r="I29" s="181">
        <f>SUM('General Weekly(by Classify)'!Z29:AC29)</f>
        <v>235</v>
      </c>
      <c r="J29" s="181">
        <f>SUM('General Weekly(by Classify)'!AD29:AH29)</f>
        <v>322</v>
      </c>
      <c r="K29" s="181">
        <f>SUM('General Weekly(by Classify)'!AI29:AL29)</f>
        <v>452</v>
      </c>
      <c r="L29" s="181">
        <f>SUM('General Weekly(by Classify)'!AM29:AP29)</f>
        <v>195</v>
      </c>
      <c r="M29" s="181">
        <f>SUM('General Weekly(by Classify)'!AQ29:AU29)</f>
        <v>0</v>
      </c>
      <c r="N29" s="181">
        <f>SUM('General Weekly(by Classify)'!AV29:AY29)</f>
        <v>0</v>
      </c>
      <c r="O29" s="181">
        <f>SUM('General Weekly(by Classify)'!AZ29:BC29)</f>
        <v>0</v>
      </c>
      <c r="P29" s="181">
        <f>SUM('General Weekly(by Classify)'!BD29:BH29)</f>
        <v>0</v>
      </c>
      <c r="Q29" s="181">
        <f>SUM('General Weekly(by Classify)'!BI29:BL29)</f>
        <v>0</v>
      </c>
      <c r="R29" s="181">
        <f>SUM('General Weekly(by Classify)'!BM29:BP29)</f>
        <v>0</v>
      </c>
      <c r="S29" s="181">
        <f>SUM('General Weekly(by Classify)'!BQ29:BU29)</f>
        <v>0</v>
      </c>
      <c r="T29" s="181">
        <f>SUM('General Weekly(by Classify)'!BV29:BY29)</f>
        <v>0</v>
      </c>
      <c r="U29" s="181">
        <f>SUM('General Weekly(by Classify)'!BZ29:CC29)</f>
        <v>0</v>
      </c>
      <c r="V29" s="181">
        <f>SUM('General Weekly(by Classify)'!CD29:CH29)</f>
        <v>0</v>
      </c>
      <c r="W29" s="181">
        <f>SUM('General Weekly(by Classify)'!CI29:CL29)</f>
        <v>0</v>
      </c>
      <c r="X29" s="181">
        <f>SUM('General Weekly(by Classify)'!CM29:CQ29)</f>
        <v>0</v>
      </c>
      <c r="Y29" s="181">
        <f>SUM('General Weekly(by Classify)'!CR29:CU29)</f>
        <v>0</v>
      </c>
      <c r="Z29" s="181">
        <f>SUM('General Weekly(by Classify)'!CV29:CY29)</f>
        <v>0</v>
      </c>
      <c r="AA29" s="181">
        <f>SUM('General Weekly(by Classify)'!CZ29:DD29)</f>
        <v>0</v>
      </c>
      <c r="AB29" s="181">
        <f>SUM('General Weekly(by Classify)'!DE29:DH29)</f>
        <v>0</v>
      </c>
      <c r="AC29" s="181">
        <f>SUM(D29:AB29)</f>
        <v>1227</v>
      </c>
    </row>
    <row r="30" spans="2:29" ht="16.5" thickTop="1" thickBot="1">
      <c r="B30" s="271"/>
      <c r="C30" s="173" t="s">
        <v>517</v>
      </c>
      <c r="D30" s="181">
        <f>SUM(D34:D50)</f>
        <v>0</v>
      </c>
      <c r="E30" s="181">
        <f t="shared" ref="E30:AC30" si="0">SUM(E34:E50)</f>
        <v>0</v>
      </c>
      <c r="F30" s="181">
        <f t="shared" si="0"/>
        <v>0</v>
      </c>
      <c r="G30" s="181">
        <f t="shared" si="0"/>
        <v>0</v>
      </c>
      <c r="H30" s="181">
        <f t="shared" si="0"/>
        <v>1</v>
      </c>
      <c r="I30" s="181">
        <f t="shared" si="0"/>
        <v>0</v>
      </c>
      <c r="J30" s="181">
        <f t="shared" si="0"/>
        <v>0</v>
      </c>
      <c r="K30" s="181">
        <f t="shared" si="0"/>
        <v>2</v>
      </c>
      <c r="L30" s="181">
        <f t="shared" si="0"/>
        <v>0</v>
      </c>
      <c r="M30" s="181">
        <f t="shared" si="0"/>
        <v>0</v>
      </c>
      <c r="N30" s="181">
        <f t="shared" si="0"/>
        <v>0</v>
      </c>
      <c r="O30" s="181">
        <f t="shared" si="0"/>
        <v>0</v>
      </c>
      <c r="P30" s="181">
        <f t="shared" si="0"/>
        <v>0</v>
      </c>
      <c r="Q30" s="181">
        <f t="shared" si="0"/>
        <v>0</v>
      </c>
      <c r="R30" s="181">
        <f t="shared" si="0"/>
        <v>0</v>
      </c>
      <c r="S30" s="181">
        <f t="shared" si="0"/>
        <v>0</v>
      </c>
      <c r="T30" s="181">
        <f t="shared" si="0"/>
        <v>0</v>
      </c>
      <c r="U30" s="181">
        <f t="shared" si="0"/>
        <v>0</v>
      </c>
      <c r="V30" s="181">
        <f t="shared" si="0"/>
        <v>0</v>
      </c>
      <c r="W30" s="181">
        <f t="shared" si="0"/>
        <v>0</v>
      </c>
      <c r="X30" s="181">
        <f t="shared" si="0"/>
        <v>0</v>
      </c>
      <c r="Y30" s="181">
        <f t="shared" si="0"/>
        <v>0</v>
      </c>
      <c r="Z30" s="181">
        <f t="shared" si="0"/>
        <v>0</v>
      </c>
      <c r="AA30" s="181">
        <f t="shared" si="0"/>
        <v>0</v>
      </c>
      <c r="AB30" s="181">
        <f t="shared" si="0"/>
        <v>0</v>
      </c>
      <c r="AC30" s="181">
        <f t="shared" si="0"/>
        <v>3</v>
      </c>
    </row>
    <row r="31" spans="2:29" ht="16" thickBot="1">
      <c r="B31" s="272"/>
      <c r="C31" s="171" t="s">
        <v>518</v>
      </c>
      <c r="D31" s="170" t="e">
        <f>D30/D29*1000000</f>
        <v>#DIV/0!</v>
      </c>
      <c r="E31" s="170" t="e">
        <f>E30/E29*1000000</f>
        <v>#DIV/0!</v>
      </c>
      <c r="F31" s="170" t="e">
        <f t="shared" ref="F31:P31" si="1">F30/F29*1000000</f>
        <v>#DIV/0!</v>
      </c>
      <c r="G31" s="170" t="e">
        <f t="shared" si="1"/>
        <v>#DIV/0!</v>
      </c>
      <c r="H31" s="170">
        <f t="shared" si="1"/>
        <v>43478.260869565216</v>
      </c>
      <c r="I31" s="170">
        <f t="shared" si="1"/>
        <v>0</v>
      </c>
      <c r="J31" s="170">
        <f t="shared" si="1"/>
        <v>0</v>
      </c>
      <c r="K31" s="170">
        <f t="shared" si="1"/>
        <v>4424.7787610619471</v>
      </c>
      <c r="L31" s="170">
        <f t="shared" si="1"/>
        <v>0</v>
      </c>
      <c r="M31" s="170" t="e">
        <f t="shared" si="1"/>
        <v>#DIV/0!</v>
      </c>
      <c r="N31" s="170" t="e">
        <f t="shared" si="1"/>
        <v>#DIV/0!</v>
      </c>
      <c r="O31" s="170" t="e">
        <f t="shared" si="1"/>
        <v>#DIV/0!</v>
      </c>
      <c r="P31" s="170" t="e">
        <f t="shared" si="1"/>
        <v>#DIV/0!</v>
      </c>
      <c r="Q31" s="170" t="e">
        <f>Q30/Q29*1000000</f>
        <v>#DIV/0!</v>
      </c>
      <c r="R31" s="170" t="e">
        <f t="shared" ref="R31:AB31" si="2">R30/R29*1000000</f>
        <v>#DIV/0!</v>
      </c>
      <c r="S31" s="170" t="e">
        <f t="shared" si="2"/>
        <v>#DIV/0!</v>
      </c>
      <c r="T31" s="170" t="e">
        <f t="shared" si="2"/>
        <v>#DIV/0!</v>
      </c>
      <c r="U31" s="170" t="e">
        <f t="shared" si="2"/>
        <v>#DIV/0!</v>
      </c>
      <c r="V31" s="170" t="e">
        <f t="shared" si="2"/>
        <v>#DIV/0!</v>
      </c>
      <c r="W31" s="170" t="e">
        <f t="shared" si="2"/>
        <v>#DIV/0!</v>
      </c>
      <c r="X31" s="170" t="e">
        <f t="shared" si="2"/>
        <v>#DIV/0!</v>
      </c>
      <c r="Y31" s="170" t="e">
        <f t="shared" si="2"/>
        <v>#DIV/0!</v>
      </c>
      <c r="Z31" s="170" t="e">
        <f t="shared" si="2"/>
        <v>#DIV/0!</v>
      </c>
      <c r="AA31" s="170" t="e">
        <f t="shared" si="2"/>
        <v>#DIV/0!</v>
      </c>
      <c r="AB31" s="170" t="e">
        <f t="shared" si="2"/>
        <v>#DIV/0!</v>
      </c>
      <c r="AC31" s="168">
        <f>AC30/AC29*1000000</f>
        <v>2444.9877750611245</v>
      </c>
    </row>
    <row r="32" spans="2:29" ht="16" thickTop="1">
      <c r="B32" s="163"/>
      <c r="C32" s="167"/>
      <c r="D32" s="166"/>
      <c r="E32" s="166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6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4"/>
    </row>
    <row r="33" spans="2:29" ht="16" thickBot="1">
      <c r="B33" s="163"/>
      <c r="C33" s="162"/>
      <c r="D33" s="182"/>
      <c r="E33" s="182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2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60"/>
    </row>
    <row r="34" spans="2:29" ht="16.5" thickTop="1" thickBot="1">
      <c r="B34" s="273" t="s">
        <v>519</v>
      </c>
      <c r="C34" s="148" t="s">
        <v>325</v>
      </c>
      <c r="D34" s="181">
        <f>SUM('General Weekly(by Classify)'!D34:H34)</f>
        <v>0</v>
      </c>
      <c r="E34" s="181">
        <f>SUM('General Weekly(by Classify)'!I34:L34)</f>
        <v>0</v>
      </c>
      <c r="F34" s="181">
        <f>SUM('General Weekly(by Classify)'!M34:P34)</f>
        <v>0</v>
      </c>
      <c r="G34" s="181">
        <f>SUM('General Weekly(by Classify)'!Q34:U34)</f>
        <v>0</v>
      </c>
      <c r="H34" s="181">
        <f>SUM('General Weekly(by Classify)'!V34:Y34)</f>
        <v>0</v>
      </c>
      <c r="I34" s="181">
        <f>SUM('General Weekly(by Classify)'!Z34:AC34)</f>
        <v>0</v>
      </c>
      <c r="J34" s="181">
        <f>SUM('General Weekly(by Classify)'!AD34:AH34)</f>
        <v>0</v>
      </c>
      <c r="K34" s="181">
        <f>SUM('General Weekly(by Classify)'!AI34:AL34)</f>
        <v>1</v>
      </c>
      <c r="L34" s="181">
        <f>SUM('General Weekly(by Classify)'!AM34:AP34)</f>
        <v>0</v>
      </c>
      <c r="M34" s="181">
        <f>SUM('General Weekly(by Classify)'!AQ34:AU34)</f>
        <v>0</v>
      </c>
      <c r="N34" s="181">
        <f>SUM('General Weekly(by Classify)'!AV34:AY34)</f>
        <v>0</v>
      </c>
      <c r="O34" s="181">
        <f>SUM('General Weekly(by Classify)'!AZ34:BC34)</f>
        <v>0</v>
      </c>
      <c r="P34" s="181">
        <f>SUM('General Weekly(by Classify)'!BD34:BH34)</f>
        <v>0</v>
      </c>
      <c r="Q34" s="181">
        <f>SUM('General Weekly(by Classify)'!BI34:BL34)</f>
        <v>0</v>
      </c>
      <c r="R34" s="181">
        <f>SUM('General Weekly(by Classify)'!BM34:BP34)</f>
        <v>0</v>
      </c>
      <c r="S34" s="181">
        <f>SUM('General Weekly(by Classify)'!BQ34:BU34)</f>
        <v>0</v>
      </c>
      <c r="T34" s="181">
        <f>SUM('General Weekly(by Classify)'!BV34:BY34)</f>
        <v>0</v>
      </c>
      <c r="U34" s="181">
        <f>SUM('General Weekly(by Classify)'!BZ34:CC34)</f>
        <v>0</v>
      </c>
      <c r="V34" s="181">
        <f>SUM('General Weekly(by Classify)'!CD34:CH34)</f>
        <v>0</v>
      </c>
      <c r="W34" s="181">
        <f>SUM('General Weekly(by Classify)'!CI34:CL34)</f>
        <v>0</v>
      </c>
      <c r="X34" s="181">
        <f>SUM('General Weekly(by Classify)'!CM34:CQ34)</f>
        <v>0</v>
      </c>
      <c r="Y34" s="181">
        <f>SUM('General Weekly(by Classify)'!CR34:CU34)</f>
        <v>0</v>
      </c>
      <c r="Z34" s="181">
        <f>SUM('General Weekly(by Classify)'!CV34:CY34)</f>
        <v>0</v>
      </c>
      <c r="AA34" s="181">
        <f>SUM('General Weekly(by Classify)'!CZ34:DD34)</f>
        <v>0</v>
      </c>
      <c r="AB34" s="181">
        <f>SUM('General Weekly(by Classify)'!DE34:DH34)</f>
        <v>0</v>
      </c>
      <c r="AC34" s="181">
        <f>SUM(D34:AB34)</f>
        <v>1</v>
      </c>
    </row>
    <row r="35" spans="2:29" ht="16.5" thickTop="1" thickBot="1">
      <c r="B35" s="274"/>
      <c r="C35" s="146" t="s">
        <v>154</v>
      </c>
      <c r="D35" s="181">
        <f>SUM('General Weekly(by Classify)'!D35:H35)</f>
        <v>0</v>
      </c>
      <c r="E35" s="181">
        <f>SUM('General Weekly(by Classify)'!I35:L35)</f>
        <v>0</v>
      </c>
      <c r="F35" s="181">
        <f>SUM('General Weekly(by Classify)'!M35:P35)</f>
        <v>0</v>
      </c>
      <c r="G35" s="181">
        <f>SUM('General Weekly(by Classify)'!Q35:U35)</f>
        <v>0</v>
      </c>
      <c r="H35" s="181">
        <f>SUM('General Weekly(by Classify)'!V35:Y35)</f>
        <v>0</v>
      </c>
      <c r="I35" s="181">
        <f>SUM('General Weekly(by Classify)'!Z35:AC35)</f>
        <v>0</v>
      </c>
      <c r="J35" s="181">
        <f>SUM('General Weekly(by Classify)'!AD35:AH35)</f>
        <v>0</v>
      </c>
      <c r="K35" s="181">
        <f>SUM('General Weekly(by Classify)'!AI35:AL35)</f>
        <v>0</v>
      </c>
      <c r="L35" s="181">
        <f>SUM('General Weekly(by Classify)'!AM35:AP35)</f>
        <v>0</v>
      </c>
      <c r="M35" s="181">
        <f>SUM('General Weekly(by Classify)'!AQ35:AU35)</f>
        <v>0</v>
      </c>
      <c r="N35" s="181">
        <f>SUM('General Weekly(by Classify)'!AV35:AY35)</f>
        <v>0</v>
      </c>
      <c r="O35" s="181">
        <f>SUM('General Weekly(by Classify)'!AZ35:BC35)</f>
        <v>0</v>
      </c>
      <c r="P35" s="181">
        <f>SUM('General Weekly(by Classify)'!BD35:BH35)</f>
        <v>0</v>
      </c>
      <c r="Q35" s="181">
        <f>SUM('General Weekly(by Classify)'!BI35:BL35)</f>
        <v>0</v>
      </c>
      <c r="R35" s="181">
        <f>SUM('General Weekly(by Classify)'!BM35:BP35)</f>
        <v>0</v>
      </c>
      <c r="S35" s="181">
        <f>SUM('General Weekly(by Classify)'!BQ35:BU35)</f>
        <v>0</v>
      </c>
      <c r="T35" s="181">
        <f>SUM('General Weekly(by Classify)'!BV35:BY35)</f>
        <v>0</v>
      </c>
      <c r="U35" s="181">
        <f>SUM('General Weekly(by Classify)'!BZ35:CC35)</f>
        <v>0</v>
      </c>
      <c r="V35" s="181">
        <f>SUM('General Weekly(by Classify)'!CD35:CH35)</f>
        <v>0</v>
      </c>
      <c r="W35" s="181">
        <f>SUM('General Weekly(by Classify)'!CI35:CL35)</f>
        <v>0</v>
      </c>
      <c r="X35" s="181">
        <f>SUM('General Weekly(by Classify)'!CM35:CQ35)</f>
        <v>0</v>
      </c>
      <c r="Y35" s="181">
        <f>SUM('General Weekly(by Classify)'!CR35:CU35)</f>
        <v>0</v>
      </c>
      <c r="Z35" s="181">
        <f>SUM('General Weekly(by Classify)'!CV35:CY35)</f>
        <v>0</v>
      </c>
      <c r="AA35" s="181">
        <f>SUM('General Weekly(by Classify)'!CZ35:DD35)</f>
        <v>0</v>
      </c>
      <c r="AB35" s="181">
        <f>SUM('General Weekly(by Classify)'!DE35:DH35)</f>
        <v>0</v>
      </c>
      <c r="AC35" s="181">
        <f t="shared" ref="AC35:AC50" si="3">SUM(D35:AB35)</f>
        <v>0</v>
      </c>
    </row>
    <row r="36" spans="2:29" ht="16.5" thickTop="1" thickBot="1">
      <c r="B36" s="274"/>
      <c r="C36" s="146" t="s">
        <v>520</v>
      </c>
      <c r="D36" s="181">
        <f>SUM('General Weekly(by Classify)'!D36:H36)</f>
        <v>0</v>
      </c>
      <c r="E36" s="181">
        <f>SUM('General Weekly(by Classify)'!I36:L36)</f>
        <v>0</v>
      </c>
      <c r="F36" s="181">
        <f>SUM('General Weekly(by Classify)'!M36:P36)</f>
        <v>0</v>
      </c>
      <c r="G36" s="181">
        <f>SUM('General Weekly(by Classify)'!Q36:U36)</f>
        <v>0</v>
      </c>
      <c r="H36" s="181">
        <f>SUM('General Weekly(by Classify)'!V36:Y36)</f>
        <v>0</v>
      </c>
      <c r="I36" s="181">
        <f>SUM('General Weekly(by Classify)'!Z36:AC36)</f>
        <v>0</v>
      </c>
      <c r="J36" s="181">
        <f>SUM('General Weekly(by Classify)'!AD36:AH36)</f>
        <v>0</v>
      </c>
      <c r="K36" s="181">
        <f>SUM('General Weekly(by Classify)'!AI36:AL36)</f>
        <v>0</v>
      </c>
      <c r="L36" s="181">
        <f>SUM('General Weekly(by Classify)'!AM36:AP36)</f>
        <v>0</v>
      </c>
      <c r="M36" s="181">
        <f>SUM('General Weekly(by Classify)'!AQ36:AU36)</f>
        <v>0</v>
      </c>
      <c r="N36" s="181">
        <f>SUM('General Weekly(by Classify)'!AV36:AY36)</f>
        <v>0</v>
      </c>
      <c r="O36" s="181">
        <f>SUM('General Weekly(by Classify)'!AZ36:BC36)</f>
        <v>0</v>
      </c>
      <c r="P36" s="181">
        <f>SUM('General Weekly(by Classify)'!BD36:BH36)</f>
        <v>0</v>
      </c>
      <c r="Q36" s="181">
        <f>SUM('General Weekly(by Classify)'!BI36:BL36)</f>
        <v>0</v>
      </c>
      <c r="R36" s="181">
        <f>SUM('General Weekly(by Classify)'!BM36:BP36)</f>
        <v>0</v>
      </c>
      <c r="S36" s="181">
        <f>SUM('General Weekly(by Classify)'!BQ36:BU36)</f>
        <v>0</v>
      </c>
      <c r="T36" s="181">
        <f>SUM('General Weekly(by Classify)'!BV36:BY36)</f>
        <v>0</v>
      </c>
      <c r="U36" s="181">
        <f>SUM('General Weekly(by Classify)'!BZ36:CC36)</f>
        <v>0</v>
      </c>
      <c r="V36" s="181">
        <f>SUM('General Weekly(by Classify)'!CD36:CH36)</f>
        <v>0</v>
      </c>
      <c r="W36" s="181">
        <f>SUM('General Weekly(by Classify)'!CI36:CL36)</f>
        <v>0</v>
      </c>
      <c r="X36" s="181">
        <f>SUM('General Weekly(by Classify)'!CM36:CQ36)</f>
        <v>0</v>
      </c>
      <c r="Y36" s="181">
        <f>SUM('General Weekly(by Classify)'!CR36:CU36)</f>
        <v>0</v>
      </c>
      <c r="Z36" s="181">
        <f>SUM('General Weekly(by Classify)'!CV36:CY36)</f>
        <v>0</v>
      </c>
      <c r="AA36" s="181">
        <f>SUM('General Weekly(by Classify)'!CZ36:DD36)</f>
        <v>0</v>
      </c>
      <c r="AB36" s="181">
        <f>SUM('General Weekly(by Classify)'!DE36:DH36)</f>
        <v>0</v>
      </c>
      <c r="AC36" s="181">
        <f t="shared" si="3"/>
        <v>0</v>
      </c>
    </row>
    <row r="37" spans="2:29" ht="16.5" thickTop="1" thickBot="1">
      <c r="B37" s="274"/>
      <c r="C37" s="147" t="s">
        <v>521</v>
      </c>
      <c r="D37" s="181">
        <f>SUM('General Weekly(by Classify)'!D37:H37)</f>
        <v>0</v>
      </c>
      <c r="E37" s="181">
        <f>SUM('General Weekly(by Classify)'!I37:L37)</f>
        <v>0</v>
      </c>
      <c r="F37" s="181">
        <f>SUM('General Weekly(by Classify)'!M37:P37)</f>
        <v>0</v>
      </c>
      <c r="G37" s="181">
        <f>SUM('General Weekly(by Classify)'!Q37:U37)</f>
        <v>0</v>
      </c>
      <c r="H37" s="181">
        <f>SUM('General Weekly(by Classify)'!V37:Y37)</f>
        <v>0</v>
      </c>
      <c r="I37" s="181">
        <f>SUM('General Weekly(by Classify)'!Z37:AC37)</f>
        <v>0</v>
      </c>
      <c r="J37" s="181">
        <f>SUM('General Weekly(by Classify)'!AD37:AH37)</f>
        <v>0</v>
      </c>
      <c r="K37" s="181">
        <f>SUM('General Weekly(by Classify)'!AI37:AL37)</f>
        <v>0</v>
      </c>
      <c r="L37" s="181">
        <f>SUM('General Weekly(by Classify)'!AM37:AP37)</f>
        <v>0</v>
      </c>
      <c r="M37" s="181">
        <f>SUM('General Weekly(by Classify)'!AQ37:AU37)</f>
        <v>0</v>
      </c>
      <c r="N37" s="181">
        <f>SUM('General Weekly(by Classify)'!AV37:AY37)</f>
        <v>0</v>
      </c>
      <c r="O37" s="181">
        <f>SUM('General Weekly(by Classify)'!AZ37:BC37)</f>
        <v>0</v>
      </c>
      <c r="P37" s="181">
        <f>SUM('General Weekly(by Classify)'!BD37:BH37)</f>
        <v>0</v>
      </c>
      <c r="Q37" s="181">
        <f>SUM('General Weekly(by Classify)'!BI37:BL37)</f>
        <v>0</v>
      </c>
      <c r="R37" s="181">
        <f>SUM('General Weekly(by Classify)'!BM37:BP37)</f>
        <v>0</v>
      </c>
      <c r="S37" s="181">
        <f>SUM('General Weekly(by Classify)'!BQ37:BU37)</f>
        <v>0</v>
      </c>
      <c r="T37" s="181">
        <f>SUM('General Weekly(by Classify)'!BV37:BY37)</f>
        <v>0</v>
      </c>
      <c r="U37" s="181">
        <f>SUM('General Weekly(by Classify)'!BZ37:CC37)</f>
        <v>0</v>
      </c>
      <c r="V37" s="181">
        <f>SUM('General Weekly(by Classify)'!CD37:CH37)</f>
        <v>0</v>
      </c>
      <c r="W37" s="181">
        <f>SUM('General Weekly(by Classify)'!CI37:CL37)</f>
        <v>0</v>
      </c>
      <c r="X37" s="181">
        <f>SUM('General Weekly(by Classify)'!CM37:CQ37)</f>
        <v>0</v>
      </c>
      <c r="Y37" s="181">
        <f>SUM('General Weekly(by Classify)'!CR37:CU37)</f>
        <v>0</v>
      </c>
      <c r="Z37" s="181">
        <f>SUM('General Weekly(by Classify)'!CV37:CY37)</f>
        <v>0</v>
      </c>
      <c r="AA37" s="181">
        <f>SUM('General Weekly(by Classify)'!CZ37:DD37)</f>
        <v>0</v>
      </c>
      <c r="AB37" s="181">
        <f>SUM('General Weekly(by Classify)'!DE37:DH37)</f>
        <v>0</v>
      </c>
      <c r="AC37" s="181">
        <f t="shared" si="3"/>
        <v>0</v>
      </c>
    </row>
    <row r="38" spans="2:29" ht="16.5" thickTop="1" thickBot="1">
      <c r="B38" s="274"/>
      <c r="C38" s="147" t="s">
        <v>522</v>
      </c>
      <c r="D38" s="181">
        <f>SUM('General Weekly(by Classify)'!D38:H38)</f>
        <v>0</v>
      </c>
      <c r="E38" s="181">
        <f>SUM('General Weekly(by Classify)'!I38:L38)</f>
        <v>0</v>
      </c>
      <c r="F38" s="181">
        <f>SUM('General Weekly(by Classify)'!M38:P38)</f>
        <v>0</v>
      </c>
      <c r="G38" s="181">
        <f>SUM('General Weekly(by Classify)'!Q38:U38)</f>
        <v>0</v>
      </c>
      <c r="H38" s="181">
        <f>SUM('General Weekly(by Classify)'!V38:Y38)</f>
        <v>0</v>
      </c>
      <c r="I38" s="181">
        <f>SUM('General Weekly(by Classify)'!Z38:AC38)</f>
        <v>0</v>
      </c>
      <c r="J38" s="181">
        <f>SUM('General Weekly(by Classify)'!AD38:AH38)</f>
        <v>0</v>
      </c>
      <c r="K38" s="181">
        <f>SUM('General Weekly(by Classify)'!AI38:AL38)</f>
        <v>0</v>
      </c>
      <c r="L38" s="181">
        <f>SUM('General Weekly(by Classify)'!AM38:AP38)</f>
        <v>0</v>
      </c>
      <c r="M38" s="181">
        <f>SUM('General Weekly(by Classify)'!AQ38:AU38)</f>
        <v>0</v>
      </c>
      <c r="N38" s="181">
        <f>SUM('General Weekly(by Classify)'!AV38:AY38)</f>
        <v>0</v>
      </c>
      <c r="O38" s="181">
        <f>SUM('General Weekly(by Classify)'!AZ38:BC38)</f>
        <v>0</v>
      </c>
      <c r="P38" s="181">
        <f>SUM('General Weekly(by Classify)'!BD38:BH38)</f>
        <v>0</v>
      </c>
      <c r="Q38" s="181">
        <f>SUM('General Weekly(by Classify)'!BI38:BL38)</f>
        <v>0</v>
      </c>
      <c r="R38" s="181">
        <f>SUM('General Weekly(by Classify)'!BM38:BP38)</f>
        <v>0</v>
      </c>
      <c r="S38" s="181">
        <f>SUM('General Weekly(by Classify)'!BQ38:BU38)</f>
        <v>0</v>
      </c>
      <c r="T38" s="181">
        <f>SUM('General Weekly(by Classify)'!BV38:BY38)</f>
        <v>0</v>
      </c>
      <c r="U38" s="181">
        <f>SUM('General Weekly(by Classify)'!BZ38:CC38)</f>
        <v>0</v>
      </c>
      <c r="V38" s="181">
        <f>SUM('General Weekly(by Classify)'!CD38:CH38)</f>
        <v>0</v>
      </c>
      <c r="W38" s="181">
        <f>SUM('General Weekly(by Classify)'!CI38:CL38)</f>
        <v>0</v>
      </c>
      <c r="X38" s="181">
        <f>SUM('General Weekly(by Classify)'!CM38:CQ38)</f>
        <v>0</v>
      </c>
      <c r="Y38" s="181">
        <f>SUM('General Weekly(by Classify)'!CR38:CU38)</f>
        <v>0</v>
      </c>
      <c r="Z38" s="181">
        <f>SUM('General Weekly(by Classify)'!CV38:CY38)</f>
        <v>0</v>
      </c>
      <c r="AA38" s="181">
        <f>SUM('General Weekly(by Classify)'!CZ38:DD38)</f>
        <v>0</v>
      </c>
      <c r="AB38" s="181">
        <f>SUM('General Weekly(by Classify)'!DE38:DH38)</f>
        <v>0</v>
      </c>
      <c r="AC38" s="181">
        <f t="shared" si="3"/>
        <v>0</v>
      </c>
    </row>
    <row r="39" spans="2:29" ht="16.5" thickTop="1" thickBot="1">
      <c r="B39" s="274"/>
      <c r="C39" s="146" t="s">
        <v>523</v>
      </c>
      <c r="D39" s="181">
        <f>SUM('General Weekly(by Classify)'!D39:H39)</f>
        <v>0</v>
      </c>
      <c r="E39" s="181">
        <f>SUM('General Weekly(by Classify)'!I39:L39)</f>
        <v>0</v>
      </c>
      <c r="F39" s="181">
        <f>SUM('General Weekly(by Classify)'!M39:P39)</f>
        <v>0</v>
      </c>
      <c r="G39" s="181">
        <f>SUM('General Weekly(by Classify)'!Q39:U39)</f>
        <v>0</v>
      </c>
      <c r="H39" s="181">
        <f>SUM('General Weekly(by Classify)'!V39:Y39)</f>
        <v>0</v>
      </c>
      <c r="I39" s="181">
        <f>SUM('General Weekly(by Classify)'!Z39:AC39)</f>
        <v>0</v>
      </c>
      <c r="J39" s="181">
        <f>SUM('General Weekly(by Classify)'!AD39:AH39)</f>
        <v>0</v>
      </c>
      <c r="K39" s="181">
        <f>SUM('General Weekly(by Classify)'!AI39:AL39)</f>
        <v>0</v>
      </c>
      <c r="L39" s="181">
        <f>SUM('General Weekly(by Classify)'!AM39:AP39)</f>
        <v>0</v>
      </c>
      <c r="M39" s="181">
        <f>SUM('General Weekly(by Classify)'!AQ39:AU39)</f>
        <v>0</v>
      </c>
      <c r="N39" s="181">
        <f>SUM('General Weekly(by Classify)'!AV39:AY39)</f>
        <v>0</v>
      </c>
      <c r="O39" s="181">
        <f>SUM('General Weekly(by Classify)'!AZ39:BC39)</f>
        <v>0</v>
      </c>
      <c r="P39" s="181">
        <f>SUM('General Weekly(by Classify)'!BD39:BH39)</f>
        <v>0</v>
      </c>
      <c r="Q39" s="181">
        <f>SUM('General Weekly(by Classify)'!BI39:BL39)</f>
        <v>0</v>
      </c>
      <c r="R39" s="181">
        <f>SUM('General Weekly(by Classify)'!BM39:BP39)</f>
        <v>0</v>
      </c>
      <c r="S39" s="181">
        <f>SUM('General Weekly(by Classify)'!BQ39:BU39)</f>
        <v>0</v>
      </c>
      <c r="T39" s="181">
        <f>SUM('General Weekly(by Classify)'!BV39:BY39)</f>
        <v>0</v>
      </c>
      <c r="U39" s="181">
        <f>SUM('General Weekly(by Classify)'!BZ39:CC39)</f>
        <v>0</v>
      </c>
      <c r="V39" s="181">
        <f>SUM('General Weekly(by Classify)'!CD39:CH39)</f>
        <v>0</v>
      </c>
      <c r="W39" s="181">
        <f>SUM('General Weekly(by Classify)'!CI39:CL39)</f>
        <v>0</v>
      </c>
      <c r="X39" s="181">
        <f>SUM('General Weekly(by Classify)'!CM39:CQ39)</f>
        <v>0</v>
      </c>
      <c r="Y39" s="181">
        <f>SUM('General Weekly(by Classify)'!CR39:CU39)</f>
        <v>0</v>
      </c>
      <c r="Z39" s="181">
        <f>SUM('General Weekly(by Classify)'!CV39:CY39)</f>
        <v>0</v>
      </c>
      <c r="AA39" s="181">
        <f>SUM('General Weekly(by Classify)'!CZ39:DD39)</f>
        <v>0</v>
      </c>
      <c r="AB39" s="181">
        <f>SUM('General Weekly(by Classify)'!DE39:DH39)</f>
        <v>0</v>
      </c>
      <c r="AC39" s="181">
        <f t="shared" si="3"/>
        <v>0</v>
      </c>
    </row>
    <row r="40" spans="2:29" ht="16.5" thickTop="1" thickBot="1">
      <c r="B40" s="274"/>
      <c r="C40" s="146" t="s">
        <v>370</v>
      </c>
      <c r="D40" s="181">
        <f>SUM('General Weekly(by Classify)'!D40:H40)</f>
        <v>0</v>
      </c>
      <c r="E40" s="181">
        <f>SUM('General Weekly(by Classify)'!I40:L40)</f>
        <v>0</v>
      </c>
      <c r="F40" s="181">
        <f>SUM('General Weekly(by Classify)'!M40:P40)</f>
        <v>0</v>
      </c>
      <c r="G40" s="181">
        <f>SUM('General Weekly(by Classify)'!Q40:U40)</f>
        <v>0</v>
      </c>
      <c r="H40" s="181">
        <f>SUM('General Weekly(by Classify)'!V40:Y40)</f>
        <v>1</v>
      </c>
      <c r="I40" s="181">
        <f>SUM('General Weekly(by Classify)'!Z40:AC40)</f>
        <v>0</v>
      </c>
      <c r="J40" s="181">
        <f>SUM('General Weekly(by Classify)'!AD40:AH40)</f>
        <v>0</v>
      </c>
      <c r="K40" s="181">
        <f>SUM('General Weekly(by Classify)'!AI40:AL40)</f>
        <v>0</v>
      </c>
      <c r="L40" s="181">
        <f>SUM('General Weekly(by Classify)'!AM40:AP40)</f>
        <v>0</v>
      </c>
      <c r="M40" s="181">
        <f>SUM('General Weekly(by Classify)'!AQ40:AU40)</f>
        <v>0</v>
      </c>
      <c r="N40" s="181">
        <f>SUM('General Weekly(by Classify)'!AV40:AY40)</f>
        <v>0</v>
      </c>
      <c r="O40" s="181">
        <f>SUM('General Weekly(by Classify)'!AZ40:BC40)</f>
        <v>0</v>
      </c>
      <c r="P40" s="181">
        <f>SUM('General Weekly(by Classify)'!BD40:BH40)</f>
        <v>0</v>
      </c>
      <c r="Q40" s="181">
        <f>SUM('General Weekly(by Classify)'!BI40:BL40)</f>
        <v>0</v>
      </c>
      <c r="R40" s="181">
        <f>SUM('General Weekly(by Classify)'!BM40:BP40)</f>
        <v>0</v>
      </c>
      <c r="S40" s="181">
        <f>SUM('General Weekly(by Classify)'!BQ40:BU40)</f>
        <v>0</v>
      </c>
      <c r="T40" s="181">
        <f>SUM('General Weekly(by Classify)'!BV40:BY40)</f>
        <v>0</v>
      </c>
      <c r="U40" s="181">
        <f>SUM('General Weekly(by Classify)'!BZ40:CC40)</f>
        <v>0</v>
      </c>
      <c r="V40" s="181">
        <f>SUM('General Weekly(by Classify)'!CD40:CH40)</f>
        <v>0</v>
      </c>
      <c r="W40" s="181">
        <f>SUM('General Weekly(by Classify)'!CI40:CL40)</f>
        <v>0</v>
      </c>
      <c r="X40" s="181">
        <f>SUM('General Weekly(by Classify)'!CM40:CQ40)</f>
        <v>0</v>
      </c>
      <c r="Y40" s="181">
        <f>SUM('General Weekly(by Classify)'!CR40:CU40)</f>
        <v>0</v>
      </c>
      <c r="Z40" s="181">
        <f>SUM('General Weekly(by Classify)'!CV40:CY40)</f>
        <v>0</v>
      </c>
      <c r="AA40" s="181">
        <f>SUM('General Weekly(by Classify)'!CZ40:DD40)</f>
        <v>0</v>
      </c>
      <c r="AB40" s="181">
        <f>SUM('General Weekly(by Classify)'!DE40:DH40)</f>
        <v>0</v>
      </c>
      <c r="AC40" s="181">
        <f t="shared" si="3"/>
        <v>1</v>
      </c>
    </row>
    <row r="41" spans="2:29" ht="16.5" thickTop="1" thickBot="1">
      <c r="B41" s="274"/>
      <c r="C41" s="146" t="s">
        <v>524</v>
      </c>
      <c r="D41" s="181">
        <f>SUM('General Weekly(by Classify)'!D41:H41)</f>
        <v>0</v>
      </c>
      <c r="E41" s="181">
        <f>SUM('General Weekly(by Classify)'!I41:L41)</f>
        <v>0</v>
      </c>
      <c r="F41" s="181">
        <f>SUM('General Weekly(by Classify)'!M41:P41)</f>
        <v>0</v>
      </c>
      <c r="G41" s="181">
        <f>SUM('General Weekly(by Classify)'!Q41:U41)</f>
        <v>0</v>
      </c>
      <c r="H41" s="181">
        <f>SUM('General Weekly(by Classify)'!V41:Y41)</f>
        <v>0</v>
      </c>
      <c r="I41" s="181">
        <f>SUM('General Weekly(by Classify)'!Z41:AC41)</f>
        <v>0</v>
      </c>
      <c r="J41" s="181">
        <f>SUM('General Weekly(by Classify)'!AD41:AH41)</f>
        <v>0</v>
      </c>
      <c r="K41" s="181">
        <f>SUM('General Weekly(by Classify)'!AI41:AL41)</f>
        <v>0</v>
      </c>
      <c r="L41" s="181">
        <f>SUM('General Weekly(by Classify)'!AM41:AP41)</f>
        <v>0</v>
      </c>
      <c r="M41" s="181">
        <f>SUM('General Weekly(by Classify)'!AQ41:AU41)</f>
        <v>0</v>
      </c>
      <c r="N41" s="181">
        <f>SUM('General Weekly(by Classify)'!AV41:AY41)</f>
        <v>0</v>
      </c>
      <c r="O41" s="181">
        <f>SUM('General Weekly(by Classify)'!AZ41:BC41)</f>
        <v>0</v>
      </c>
      <c r="P41" s="181">
        <f>SUM('General Weekly(by Classify)'!BD41:BH41)</f>
        <v>0</v>
      </c>
      <c r="Q41" s="181">
        <f>SUM('General Weekly(by Classify)'!BI41:BL41)</f>
        <v>0</v>
      </c>
      <c r="R41" s="181">
        <f>SUM('General Weekly(by Classify)'!BM41:BP41)</f>
        <v>0</v>
      </c>
      <c r="S41" s="181">
        <f>SUM('General Weekly(by Classify)'!BQ41:BU41)</f>
        <v>0</v>
      </c>
      <c r="T41" s="181">
        <f>SUM('General Weekly(by Classify)'!BV41:BY41)</f>
        <v>0</v>
      </c>
      <c r="U41" s="181">
        <f>SUM('General Weekly(by Classify)'!BZ41:CC41)</f>
        <v>0</v>
      </c>
      <c r="V41" s="181">
        <f>SUM('General Weekly(by Classify)'!CD41:CH41)</f>
        <v>0</v>
      </c>
      <c r="W41" s="181">
        <f>SUM('General Weekly(by Classify)'!CI41:CL41)</f>
        <v>0</v>
      </c>
      <c r="X41" s="181">
        <f>SUM('General Weekly(by Classify)'!CM41:CQ41)</f>
        <v>0</v>
      </c>
      <c r="Y41" s="181">
        <f>SUM('General Weekly(by Classify)'!CR41:CU41)</f>
        <v>0</v>
      </c>
      <c r="Z41" s="181">
        <f>SUM('General Weekly(by Classify)'!CV41:CY41)</f>
        <v>0</v>
      </c>
      <c r="AA41" s="181">
        <f>SUM('General Weekly(by Classify)'!CZ41:DD41)</f>
        <v>0</v>
      </c>
      <c r="AB41" s="181">
        <f>SUM('General Weekly(by Classify)'!DE41:DH41)</f>
        <v>0</v>
      </c>
      <c r="AC41" s="181">
        <f t="shared" si="3"/>
        <v>0</v>
      </c>
    </row>
    <row r="42" spans="2:29" ht="16.5" thickTop="1" thickBot="1">
      <c r="B42" s="274"/>
      <c r="C42" s="146" t="s">
        <v>474</v>
      </c>
      <c r="D42" s="181">
        <f>SUM('General Weekly(by Classify)'!D42:H42)</f>
        <v>0</v>
      </c>
      <c r="E42" s="181">
        <f>SUM('General Weekly(by Classify)'!I42:L42)</f>
        <v>0</v>
      </c>
      <c r="F42" s="181">
        <f>SUM('General Weekly(by Classify)'!M42:P42)</f>
        <v>0</v>
      </c>
      <c r="G42" s="181">
        <f>SUM('General Weekly(by Classify)'!Q42:U42)</f>
        <v>0</v>
      </c>
      <c r="H42" s="181">
        <f>SUM('General Weekly(by Classify)'!V42:Y42)</f>
        <v>0</v>
      </c>
      <c r="I42" s="181">
        <f>SUM('General Weekly(by Classify)'!Z42:AC42)</f>
        <v>0</v>
      </c>
      <c r="J42" s="181">
        <f>SUM('General Weekly(by Classify)'!AD42:AH42)</f>
        <v>0</v>
      </c>
      <c r="K42" s="181">
        <f>SUM('General Weekly(by Classify)'!AI42:AL42)</f>
        <v>0</v>
      </c>
      <c r="L42" s="181">
        <f>SUM('General Weekly(by Classify)'!AM42:AP42)</f>
        <v>0</v>
      </c>
      <c r="M42" s="181">
        <f>SUM('General Weekly(by Classify)'!AQ42:AU42)</f>
        <v>0</v>
      </c>
      <c r="N42" s="181">
        <f>SUM('General Weekly(by Classify)'!AV42:AY42)</f>
        <v>0</v>
      </c>
      <c r="O42" s="181">
        <f>SUM('General Weekly(by Classify)'!AZ42:BC42)</f>
        <v>0</v>
      </c>
      <c r="P42" s="181">
        <f>SUM('General Weekly(by Classify)'!BD42:BH42)</f>
        <v>0</v>
      </c>
      <c r="Q42" s="181">
        <f>SUM('General Weekly(by Classify)'!BI42:BL42)</f>
        <v>0</v>
      </c>
      <c r="R42" s="181">
        <f>SUM('General Weekly(by Classify)'!BM42:BP42)</f>
        <v>0</v>
      </c>
      <c r="S42" s="181">
        <f>SUM('General Weekly(by Classify)'!BQ42:BU42)</f>
        <v>0</v>
      </c>
      <c r="T42" s="181">
        <f>SUM('General Weekly(by Classify)'!BV42:BY42)</f>
        <v>0</v>
      </c>
      <c r="U42" s="181">
        <f>SUM('General Weekly(by Classify)'!BZ42:CC42)</f>
        <v>0</v>
      </c>
      <c r="V42" s="181">
        <f>SUM('General Weekly(by Classify)'!CD42:CH42)</f>
        <v>0</v>
      </c>
      <c r="W42" s="181">
        <f>SUM('General Weekly(by Classify)'!CI42:CL42)</f>
        <v>0</v>
      </c>
      <c r="X42" s="181">
        <f>SUM('General Weekly(by Classify)'!CM42:CQ42)</f>
        <v>0</v>
      </c>
      <c r="Y42" s="181">
        <f>SUM('General Weekly(by Classify)'!CR42:CU42)</f>
        <v>0</v>
      </c>
      <c r="Z42" s="181">
        <f>SUM('General Weekly(by Classify)'!CV42:CY42)</f>
        <v>0</v>
      </c>
      <c r="AA42" s="181">
        <f>SUM('General Weekly(by Classify)'!CZ42:DD42)</f>
        <v>0</v>
      </c>
      <c r="AB42" s="181">
        <f>SUM('General Weekly(by Classify)'!DE42:DH42)</f>
        <v>0</v>
      </c>
      <c r="AC42" s="181">
        <f t="shared" si="3"/>
        <v>0</v>
      </c>
    </row>
    <row r="43" spans="2:29" ht="16.5" thickTop="1" thickBot="1">
      <c r="B43" s="274"/>
      <c r="C43" s="146" t="s">
        <v>525</v>
      </c>
      <c r="D43" s="181">
        <f>SUM('General Weekly(by Classify)'!D43:H43)</f>
        <v>0</v>
      </c>
      <c r="E43" s="181">
        <f>SUM('General Weekly(by Classify)'!I43:L43)</f>
        <v>0</v>
      </c>
      <c r="F43" s="181">
        <f>SUM('General Weekly(by Classify)'!M43:P43)</f>
        <v>0</v>
      </c>
      <c r="G43" s="181">
        <f>SUM('General Weekly(by Classify)'!Q43:U43)</f>
        <v>0</v>
      </c>
      <c r="H43" s="181">
        <f>SUM('General Weekly(by Classify)'!V43:Y43)</f>
        <v>0</v>
      </c>
      <c r="I43" s="181">
        <f>SUM('General Weekly(by Classify)'!Z43:AC43)</f>
        <v>0</v>
      </c>
      <c r="J43" s="181">
        <f>SUM('General Weekly(by Classify)'!AD43:AH43)</f>
        <v>0</v>
      </c>
      <c r="K43" s="181">
        <f>SUM('General Weekly(by Classify)'!AI43:AL43)</f>
        <v>0</v>
      </c>
      <c r="L43" s="181">
        <f>SUM('General Weekly(by Classify)'!AM43:AP43)</f>
        <v>0</v>
      </c>
      <c r="M43" s="181">
        <f>SUM('General Weekly(by Classify)'!AQ43:AU43)</f>
        <v>0</v>
      </c>
      <c r="N43" s="181">
        <f>SUM('General Weekly(by Classify)'!AV43:AY43)</f>
        <v>0</v>
      </c>
      <c r="O43" s="181">
        <f>SUM('General Weekly(by Classify)'!AZ43:BC43)</f>
        <v>0</v>
      </c>
      <c r="P43" s="181">
        <f>SUM('General Weekly(by Classify)'!BD43:BH43)</f>
        <v>0</v>
      </c>
      <c r="Q43" s="181">
        <f>SUM('General Weekly(by Classify)'!BI43:BL43)</f>
        <v>0</v>
      </c>
      <c r="R43" s="181">
        <f>SUM('General Weekly(by Classify)'!BM43:BP43)</f>
        <v>0</v>
      </c>
      <c r="S43" s="181">
        <f>SUM('General Weekly(by Classify)'!BQ43:BU43)</f>
        <v>0</v>
      </c>
      <c r="T43" s="181">
        <f>SUM('General Weekly(by Classify)'!BV43:BY43)</f>
        <v>0</v>
      </c>
      <c r="U43" s="181">
        <f>SUM('General Weekly(by Classify)'!BZ43:CC43)</f>
        <v>0</v>
      </c>
      <c r="V43" s="181">
        <f>SUM('General Weekly(by Classify)'!CD43:CH43)</f>
        <v>0</v>
      </c>
      <c r="W43" s="181">
        <f>SUM('General Weekly(by Classify)'!CI43:CL43)</f>
        <v>0</v>
      </c>
      <c r="X43" s="181">
        <f>SUM('General Weekly(by Classify)'!CM43:CQ43)</f>
        <v>0</v>
      </c>
      <c r="Y43" s="181">
        <f>SUM('General Weekly(by Classify)'!CR43:CU43)</f>
        <v>0</v>
      </c>
      <c r="Z43" s="181">
        <f>SUM('General Weekly(by Classify)'!CV43:CY43)</f>
        <v>0</v>
      </c>
      <c r="AA43" s="181">
        <f>SUM('General Weekly(by Classify)'!CZ43:DD43)</f>
        <v>0</v>
      </c>
      <c r="AB43" s="181">
        <f>SUM('General Weekly(by Classify)'!DE43:DH43)</f>
        <v>0</v>
      </c>
      <c r="AC43" s="181">
        <f t="shared" si="3"/>
        <v>0</v>
      </c>
    </row>
    <row r="44" spans="2:29" ht="16.5" thickTop="1" thickBot="1">
      <c r="B44" s="274"/>
      <c r="C44" s="158" t="s">
        <v>448</v>
      </c>
      <c r="D44" s="181">
        <f>SUM('General Weekly(by Classify)'!D44:H44)</f>
        <v>0</v>
      </c>
      <c r="E44" s="181">
        <f>SUM('General Weekly(by Classify)'!I44:L44)</f>
        <v>0</v>
      </c>
      <c r="F44" s="181">
        <f>SUM('General Weekly(by Classify)'!M44:P44)</f>
        <v>0</v>
      </c>
      <c r="G44" s="181">
        <f>SUM('General Weekly(by Classify)'!Q44:U44)</f>
        <v>0</v>
      </c>
      <c r="H44" s="181">
        <f>SUM('General Weekly(by Classify)'!V44:Y44)</f>
        <v>0</v>
      </c>
      <c r="I44" s="181">
        <f>SUM('General Weekly(by Classify)'!Z44:AC44)</f>
        <v>0</v>
      </c>
      <c r="J44" s="181">
        <f>SUM('General Weekly(by Classify)'!AD44:AH44)</f>
        <v>0</v>
      </c>
      <c r="K44" s="181">
        <f>SUM('General Weekly(by Classify)'!AI44:AL44)</f>
        <v>1</v>
      </c>
      <c r="L44" s="181">
        <f>SUM('General Weekly(by Classify)'!AM44:AP44)</f>
        <v>0</v>
      </c>
      <c r="M44" s="181">
        <f>SUM('General Weekly(by Classify)'!AQ44:AU44)</f>
        <v>0</v>
      </c>
      <c r="N44" s="181">
        <f>SUM('General Weekly(by Classify)'!AV44:AY44)</f>
        <v>0</v>
      </c>
      <c r="O44" s="181">
        <f>SUM('General Weekly(by Classify)'!AZ44:BC44)</f>
        <v>0</v>
      </c>
      <c r="P44" s="181">
        <f>SUM('General Weekly(by Classify)'!BD44:BH44)</f>
        <v>0</v>
      </c>
      <c r="Q44" s="181">
        <f>SUM('General Weekly(by Classify)'!BI44:BL44)</f>
        <v>0</v>
      </c>
      <c r="R44" s="181">
        <f>SUM('General Weekly(by Classify)'!BM44:BP44)</f>
        <v>0</v>
      </c>
      <c r="S44" s="181">
        <f>SUM('General Weekly(by Classify)'!BQ44:BU44)</f>
        <v>0</v>
      </c>
      <c r="T44" s="181">
        <f>SUM('General Weekly(by Classify)'!BV44:BY44)</f>
        <v>0</v>
      </c>
      <c r="U44" s="181">
        <f>SUM('General Weekly(by Classify)'!BZ44:CC44)</f>
        <v>0</v>
      </c>
      <c r="V44" s="181">
        <f>SUM('General Weekly(by Classify)'!CD44:CH44)</f>
        <v>0</v>
      </c>
      <c r="W44" s="181">
        <f>SUM('General Weekly(by Classify)'!CI44:CL44)</f>
        <v>0</v>
      </c>
      <c r="X44" s="181">
        <f>SUM('General Weekly(by Classify)'!CM44:CQ44)</f>
        <v>0</v>
      </c>
      <c r="Y44" s="181">
        <f>SUM('General Weekly(by Classify)'!CR44:CU44)</f>
        <v>0</v>
      </c>
      <c r="Z44" s="181">
        <f>SUM('General Weekly(by Classify)'!CV44:CY44)</f>
        <v>0</v>
      </c>
      <c r="AA44" s="181">
        <f>SUM('General Weekly(by Classify)'!CZ44:DD44)</f>
        <v>0</v>
      </c>
      <c r="AB44" s="181">
        <f>SUM('General Weekly(by Classify)'!DE44:DH44)</f>
        <v>0</v>
      </c>
      <c r="AC44" s="181">
        <f t="shared" si="3"/>
        <v>1</v>
      </c>
    </row>
    <row r="45" spans="2:29" ht="16.5" thickTop="1" thickBot="1">
      <c r="B45" s="274"/>
      <c r="C45" s="158" t="s">
        <v>481</v>
      </c>
      <c r="D45" s="181">
        <f>SUM('General Weekly(by Classify)'!D45:H45)</f>
        <v>0</v>
      </c>
      <c r="E45" s="181">
        <f>SUM('General Weekly(by Classify)'!I45:L45)</f>
        <v>0</v>
      </c>
      <c r="F45" s="181">
        <f>SUM('General Weekly(by Classify)'!M45:P45)</f>
        <v>0</v>
      </c>
      <c r="G45" s="181">
        <f>SUM('General Weekly(by Classify)'!Q45:U45)</f>
        <v>0</v>
      </c>
      <c r="H45" s="181">
        <f>SUM('General Weekly(by Classify)'!V45:Y45)</f>
        <v>0</v>
      </c>
      <c r="I45" s="181">
        <f>SUM('General Weekly(by Classify)'!Z45:AC45)</f>
        <v>0</v>
      </c>
      <c r="J45" s="181">
        <f>SUM('General Weekly(by Classify)'!AD45:AH45)</f>
        <v>0</v>
      </c>
      <c r="K45" s="181">
        <f>SUM('General Weekly(by Classify)'!AI45:AL45)</f>
        <v>0</v>
      </c>
      <c r="L45" s="181">
        <f>SUM('General Weekly(by Classify)'!AM45:AP45)</f>
        <v>0</v>
      </c>
      <c r="M45" s="181">
        <f>SUM('General Weekly(by Classify)'!AQ45:AU45)</f>
        <v>0</v>
      </c>
      <c r="N45" s="181">
        <f>SUM('General Weekly(by Classify)'!AV45:AY45)</f>
        <v>0</v>
      </c>
      <c r="O45" s="181">
        <f>SUM('General Weekly(by Classify)'!AZ45:BC45)</f>
        <v>0</v>
      </c>
      <c r="P45" s="181">
        <f>SUM('General Weekly(by Classify)'!BD45:BH45)</f>
        <v>0</v>
      </c>
      <c r="Q45" s="181">
        <f>SUM('General Weekly(by Classify)'!BI45:BL45)</f>
        <v>0</v>
      </c>
      <c r="R45" s="181">
        <f>SUM('General Weekly(by Classify)'!BM45:BP45)</f>
        <v>0</v>
      </c>
      <c r="S45" s="181">
        <f>SUM('General Weekly(by Classify)'!BQ45:BU45)</f>
        <v>0</v>
      </c>
      <c r="T45" s="181">
        <f>SUM('General Weekly(by Classify)'!BV45:BY45)</f>
        <v>0</v>
      </c>
      <c r="U45" s="181">
        <f>SUM('General Weekly(by Classify)'!BZ45:CC45)</f>
        <v>0</v>
      </c>
      <c r="V45" s="181">
        <f>SUM('General Weekly(by Classify)'!CD45:CH45)</f>
        <v>0</v>
      </c>
      <c r="W45" s="181">
        <f>SUM('General Weekly(by Classify)'!CI45:CL45)</f>
        <v>0</v>
      </c>
      <c r="X45" s="181">
        <f>SUM('General Weekly(by Classify)'!CM45:CQ45)</f>
        <v>0</v>
      </c>
      <c r="Y45" s="181">
        <f>SUM('General Weekly(by Classify)'!CR45:CU45)</f>
        <v>0</v>
      </c>
      <c r="Z45" s="181">
        <f>SUM('General Weekly(by Classify)'!CV45:CY45)</f>
        <v>0</v>
      </c>
      <c r="AA45" s="181">
        <f>SUM('General Weekly(by Classify)'!CZ45:DD45)</f>
        <v>0</v>
      </c>
      <c r="AB45" s="181">
        <f>SUM('General Weekly(by Classify)'!DE45:DH45)</f>
        <v>0</v>
      </c>
      <c r="AC45" s="181">
        <f t="shared" si="3"/>
        <v>0</v>
      </c>
    </row>
    <row r="46" spans="2:29" ht="16.5" thickTop="1" thickBot="1">
      <c r="B46" s="274"/>
      <c r="C46" s="158" t="s">
        <v>342</v>
      </c>
      <c r="D46" s="181">
        <f>SUM('General Weekly(by Classify)'!D46:H46)</f>
        <v>0</v>
      </c>
      <c r="E46" s="181">
        <f>SUM('General Weekly(by Classify)'!I46:L46)</f>
        <v>0</v>
      </c>
      <c r="F46" s="181">
        <f>SUM('General Weekly(by Classify)'!M46:P46)</f>
        <v>0</v>
      </c>
      <c r="G46" s="181">
        <f>SUM('General Weekly(by Classify)'!Q46:U46)</f>
        <v>0</v>
      </c>
      <c r="H46" s="181">
        <f>SUM('General Weekly(by Classify)'!V46:Y46)</f>
        <v>0</v>
      </c>
      <c r="I46" s="181">
        <f>SUM('General Weekly(by Classify)'!Z46:AC46)</f>
        <v>0</v>
      </c>
      <c r="J46" s="181">
        <f>SUM('General Weekly(by Classify)'!AD46:AH46)</f>
        <v>0</v>
      </c>
      <c r="K46" s="181">
        <f>SUM('General Weekly(by Classify)'!AI46:AL46)</f>
        <v>0</v>
      </c>
      <c r="L46" s="181">
        <f>SUM('General Weekly(by Classify)'!AM46:AP46)</f>
        <v>0</v>
      </c>
      <c r="M46" s="181">
        <f>SUM('General Weekly(by Classify)'!AQ46:AU46)</f>
        <v>0</v>
      </c>
      <c r="N46" s="181">
        <f>SUM('General Weekly(by Classify)'!AV46:AY46)</f>
        <v>0</v>
      </c>
      <c r="O46" s="181">
        <f>SUM('General Weekly(by Classify)'!AZ46:BC46)</f>
        <v>0</v>
      </c>
      <c r="P46" s="181">
        <f>SUM('General Weekly(by Classify)'!BD46:BH46)</f>
        <v>0</v>
      </c>
      <c r="Q46" s="181">
        <f>SUM('General Weekly(by Classify)'!BI46:BL46)</f>
        <v>0</v>
      </c>
      <c r="R46" s="181">
        <f>SUM('General Weekly(by Classify)'!BM46:BP46)</f>
        <v>0</v>
      </c>
      <c r="S46" s="181">
        <f>SUM('General Weekly(by Classify)'!BQ46:BU46)</f>
        <v>0</v>
      </c>
      <c r="T46" s="181">
        <f>SUM('General Weekly(by Classify)'!BV46:BY46)</f>
        <v>0</v>
      </c>
      <c r="U46" s="181">
        <f>SUM('General Weekly(by Classify)'!BZ46:CC46)</f>
        <v>0</v>
      </c>
      <c r="V46" s="181">
        <f>SUM('General Weekly(by Classify)'!CD46:CH46)</f>
        <v>0</v>
      </c>
      <c r="W46" s="181">
        <f>SUM('General Weekly(by Classify)'!CI46:CL46)</f>
        <v>0</v>
      </c>
      <c r="X46" s="181">
        <f>SUM('General Weekly(by Classify)'!CM46:CQ46)</f>
        <v>0</v>
      </c>
      <c r="Y46" s="181">
        <f>SUM('General Weekly(by Classify)'!CR46:CU46)</f>
        <v>0</v>
      </c>
      <c r="Z46" s="181">
        <f>SUM('General Weekly(by Classify)'!CV46:CY46)</f>
        <v>0</v>
      </c>
      <c r="AA46" s="181">
        <f>SUM('General Weekly(by Classify)'!CZ46:DD46)</f>
        <v>0</v>
      </c>
      <c r="AB46" s="181">
        <f>SUM('General Weekly(by Classify)'!DE46:DH46)</f>
        <v>0</v>
      </c>
      <c r="AC46" s="181">
        <f t="shared" si="3"/>
        <v>0</v>
      </c>
    </row>
    <row r="47" spans="2:29" ht="16.5" thickTop="1" thickBot="1">
      <c r="B47" s="274"/>
      <c r="C47" s="158" t="s">
        <v>123</v>
      </c>
      <c r="D47" s="181">
        <f>SUM('General Weekly(by Classify)'!D47:H47)</f>
        <v>0</v>
      </c>
      <c r="E47" s="181">
        <f>SUM('General Weekly(by Classify)'!I47:L47)</f>
        <v>0</v>
      </c>
      <c r="F47" s="181">
        <f>SUM('General Weekly(by Classify)'!M47:P47)</f>
        <v>0</v>
      </c>
      <c r="G47" s="181">
        <f>SUM('General Weekly(by Classify)'!Q47:U47)</f>
        <v>0</v>
      </c>
      <c r="H47" s="181">
        <f>SUM('General Weekly(by Classify)'!V47:Y47)</f>
        <v>0</v>
      </c>
      <c r="I47" s="181">
        <f>SUM('General Weekly(by Classify)'!Z47:AC47)</f>
        <v>0</v>
      </c>
      <c r="J47" s="181">
        <f>SUM('General Weekly(by Classify)'!AD47:AH47)</f>
        <v>0</v>
      </c>
      <c r="K47" s="181">
        <f>SUM('General Weekly(by Classify)'!AI47:AL47)</f>
        <v>0</v>
      </c>
      <c r="L47" s="181">
        <f>SUM('General Weekly(by Classify)'!AM47:AP47)</f>
        <v>0</v>
      </c>
      <c r="M47" s="181">
        <f>SUM('General Weekly(by Classify)'!AQ47:AU47)</f>
        <v>0</v>
      </c>
      <c r="N47" s="181">
        <f>SUM('General Weekly(by Classify)'!AV47:AY47)</f>
        <v>0</v>
      </c>
      <c r="O47" s="181">
        <f>SUM('General Weekly(by Classify)'!AZ47:BC47)</f>
        <v>0</v>
      </c>
      <c r="P47" s="181">
        <f>SUM('General Weekly(by Classify)'!BD47:BH47)</f>
        <v>0</v>
      </c>
      <c r="Q47" s="181">
        <f>SUM('General Weekly(by Classify)'!BI47:BL47)</f>
        <v>0</v>
      </c>
      <c r="R47" s="181">
        <f>SUM('General Weekly(by Classify)'!BM47:BP47)</f>
        <v>0</v>
      </c>
      <c r="S47" s="181">
        <f>SUM('General Weekly(by Classify)'!BQ47:BU47)</f>
        <v>0</v>
      </c>
      <c r="T47" s="181">
        <f>SUM('General Weekly(by Classify)'!BV47:BY47)</f>
        <v>0</v>
      </c>
      <c r="U47" s="181">
        <f>SUM('General Weekly(by Classify)'!BZ47:CC47)</f>
        <v>0</v>
      </c>
      <c r="V47" s="181">
        <f>SUM('General Weekly(by Classify)'!CD47:CH47)</f>
        <v>0</v>
      </c>
      <c r="W47" s="181">
        <f>SUM('General Weekly(by Classify)'!CI47:CL47)</f>
        <v>0</v>
      </c>
      <c r="X47" s="181">
        <f>SUM('General Weekly(by Classify)'!CM47:CQ47)</f>
        <v>0</v>
      </c>
      <c r="Y47" s="181">
        <f>SUM('General Weekly(by Classify)'!CR47:CU47)</f>
        <v>0</v>
      </c>
      <c r="Z47" s="181">
        <f>SUM('General Weekly(by Classify)'!CV47:CY47)</f>
        <v>0</v>
      </c>
      <c r="AA47" s="181">
        <f>SUM('General Weekly(by Classify)'!CZ47:DD47)</f>
        <v>0</v>
      </c>
      <c r="AB47" s="181">
        <f>SUM('General Weekly(by Classify)'!DE47:DH47)</f>
        <v>0</v>
      </c>
      <c r="AC47" s="181">
        <f t="shared" si="3"/>
        <v>0</v>
      </c>
    </row>
    <row r="48" spans="2:29" ht="16.5" thickTop="1" thickBot="1">
      <c r="B48" s="274"/>
      <c r="C48" s="158" t="s">
        <v>479</v>
      </c>
      <c r="D48" s="181">
        <f>SUM('General Weekly(by Classify)'!D48:H48)</f>
        <v>0</v>
      </c>
      <c r="E48" s="181">
        <f>SUM('General Weekly(by Classify)'!I48:L48)</f>
        <v>0</v>
      </c>
      <c r="F48" s="181">
        <f>SUM('General Weekly(by Classify)'!M48:P48)</f>
        <v>0</v>
      </c>
      <c r="G48" s="181">
        <f>SUM('General Weekly(by Classify)'!Q48:U48)</f>
        <v>0</v>
      </c>
      <c r="H48" s="181">
        <f>SUM('General Weekly(by Classify)'!V48:Y48)</f>
        <v>0</v>
      </c>
      <c r="I48" s="181">
        <f>SUM('General Weekly(by Classify)'!Z48:AC48)</f>
        <v>0</v>
      </c>
      <c r="J48" s="181">
        <f>SUM('General Weekly(by Classify)'!AD48:AH48)</f>
        <v>0</v>
      </c>
      <c r="K48" s="181">
        <f>SUM('General Weekly(by Classify)'!AI48:AL48)</f>
        <v>0</v>
      </c>
      <c r="L48" s="181">
        <f>SUM('General Weekly(by Classify)'!AM48:AP48)</f>
        <v>0</v>
      </c>
      <c r="M48" s="181">
        <f>SUM('General Weekly(by Classify)'!AQ48:AU48)</f>
        <v>0</v>
      </c>
      <c r="N48" s="181">
        <f>SUM('General Weekly(by Classify)'!AV48:AY48)</f>
        <v>0</v>
      </c>
      <c r="O48" s="181">
        <f>SUM('General Weekly(by Classify)'!AZ48:BC48)</f>
        <v>0</v>
      </c>
      <c r="P48" s="181">
        <f>SUM('General Weekly(by Classify)'!BD48:BH48)</f>
        <v>0</v>
      </c>
      <c r="Q48" s="181">
        <f>SUM('General Weekly(by Classify)'!BI48:BL48)</f>
        <v>0</v>
      </c>
      <c r="R48" s="181">
        <f>SUM('General Weekly(by Classify)'!BM48:BP48)</f>
        <v>0</v>
      </c>
      <c r="S48" s="181">
        <f>SUM('General Weekly(by Classify)'!BQ48:BU48)</f>
        <v>0</v>
      </c>
      <c r="T48" s="181">
        <f>SUM('General Weekly(by Classify)'!BV48:BY48)</f>
        <v>0</v>
      </c>
      <c r="U48" s="181">
        <f>SUM('General Weekly(by Classify)'!BZ48:CC48)</f>
        <v>0</v>
      </c>
      <c r="V48" s="181">
        <f>SUM('General Weekly(by Classify)'!CD48:CH48)</f>
        <v>0</v>
      </c>
      <c r="W48" s="181">
        <f>SUM('General Weekly(by Classify)'!CI48:CL48)</f>
        <v>0</v>
      </c>
      <c r="X48" s="181">
        <f>SUM('General Weekly(by Classify)'!CM48:CQ48)</f>
        <v>0</v>
      </c>
      <c r="Y48" s="181">
        <f>SUM('General Weekly(by Classify)'!CR48:CU48)</f>
        <v>0</v>
      </c>
      <c r="Z48" s="181">
        <f>SUM('General Weekly(by Classify)'!CV48:CY48)</f>
        <v>0</v>
      </c>
      <c r="AA48" s="181">
        <f>SUM('General Weekly(by Classify)'!CZ48:DD48)</f>
        <v>0</v>
      </c>
      <c r="AB48" s="181">
        <f>SUM('General Weekly(by Classify)'!DE48:DH48)</f>
        <v>0</v>
      </c>
      <c r="AC48" s="181">
        <f t="shared" si="3"/>
        <v>0</v>
      </c>
    </row>
    <row r="49" spans="2:29" ht="16.5" thickTop="1" thickBot="1">
      <c r="B49" s="274"/>
      <c r="C49" s="158" t="s">
        <v>470</v>
      </c>
      <c r="D49" s="181">
        <f>SUM('General Weekly(by Classify)'!D49:H49)</f>
        <v>0</v>
      </c>
      <c r="E49" s="181">
        <f>SUM('General Weekly(by Classify)'!I49:L49)</f>
        <v>0</v>
      </c>
      <c r="F49" s="181">
        <f>SUM('General Weekly(by Classify)'!M49:P49)</f>
        <v>0</v>
      </c>
      <c r="G49" s="181">
        <f>SUM('General Weekly(by Classify)'!Q49:U49)</f>
        <v>0</v>
      </c>
      <c r="H49" s="181">
        <f>SUM('General Weekly(by Classify)'!V49:Y49)</f>
        <v>0</v>
      </c>
      <c r="I49" s="181">
        <f>SUM('General Weekly(by Classify)'!Z49:AC49)</f>
        <v>0</v>
      </c>
      <c r="J49" s="181">
        <f>SUM('General Weekly(by Classify)'!AD49:AH49)</f>
        <v>0</v>
      </c>
      <c r="K49" s="181">
        <f>SUM('General Weekly(by Classify)'!AI49:AL49)</f>
        <v>0</v>
      </c>
      <c r="L49" s="181">
        <f>SUM('General Weekly(by Classify)'!AM49:AP49)</f>
        <v>0</v>
      </c>
      <c r="M49" s="181">
        <f>SUM('General Weekly(by Classify)'!AQ49:AU49)</f>
        <v>0</v>
      </c>
      <c r="N49" s="181">
        <f>SUM('General Weekly(by Classify)'!AV49:AY49)</f>
        <v>0</v>
      </c>
      <c r="O49" s="181">
        <f>SUM('General Weekly(by Classify)'!AZ49:BC49)</f>
        <v>0</v>
      </c>
      <c r="P49" s="181">
        <f>SUM('General Weekly(by Classify)'!BD49:BH49)</f>
        <v>0</v>
      </c>
      <c r="Q49" s="181">
        <f>SUM('General Weekly(by Classify)'!BI49:BL49)</f>
        <v>0</v>
      </c>
      <c r="R49" s="181">
        <f>SUM('General Weekly(by Classify)'!BM49:BP49)</f>
        <v>0</v>
      </c>
      <c r="S49" s="181">
        <f>SUM('General Weekly(by Classify)'!BQ49:BU49)</f>
        <v>0</v>
      </c>
      <c r="T49" s="181">
        <f>SUM('General Weekly(by Classify)'!BV49:BY49)</f>
        <v>0</v>
      </c>
      <c r="U49" s="181">
        <f>SUM('General Weekly(by Classify)'!BZ49:CC49)</f>
        <v>0</v>
      </c>
      <c r="V49" s="181">
        <f>SUM('General Weekly(by Classify)'!CD49:CH49)</f>
        <v>0</v>
      </c>
      <c r="W49" s="181">
        <f>SUM('General Weekly(by Classify)'!CI49:CL49)</f>
        <v>0</v>
      </c>
      <c r="X49" s="181">
        <f>SUM('General Weekly(by Classify)'!CM49:CQ49)</f>
        <v>0</v>
      </c>
      <c r="Y49" s="181">
        <f>SUM('General Weekly(by Classify)'!CR49:CU49)</f>
        <v>0</v>
      </c>
      <c r="Z49" s="181">
        <f>SUM('General Weekly(by Classify)'!CV49:CY49)</f>
        <v>0</v>
      </c>
      <c r="AA49" s="181">
        <f>SUM('General Weekly(by Classify)'!CZ49:DD49)</f>
        <v>0</v>
      </c>
      <c r="AB49" s="181">
        <f>SUM('General Weekly(by Classify)'!DE49:DH49)</f>
        <v>0</v>
      </c>
      <c r="AC49" s="181">
        <f t="shared" si="3"/>
        <v>0</v>
      </c>
    </row>
    <row r="50" spans="2:29" ht="16.5" thickTop="1" thickBot="1">
      <c r="B50" s="275"/>
      <c r="C50" s="157" t="s">
        <v>526</v>
      </c>
      <c r="D50" s="181">
        <f>SUM('General Weekly(by Classify)'!D50:H50)</f>
        <v>0</v>
      </c>
      <c r="E50" s="181">
        <f>SUM('General Weekly(by Classify)'!I50:L50)</f>
        <v>0</v>
      </c>
      <c r="F50" s="181">
        <f>SUM('General Weekly(by Classify)'!M50:P50)</f>
        <v>0</v>
      </c>
      <c r="G50" s="181">
        <f>SUM('General Weekly(by Classify)'!Q50:U50)</f>
        <v>0</v>
      </c>
      <c r="H50" s="181">
        <f>SUM('General Weekly(by Classify)'!V50:Y50)</f>
        <v>0</v>
      </c>
      <c r="I50" s="181">
        <f>SUM('General Weekly(by Classify)'!Z50:AC50)</f>
        <v>0</v>
      </c>
      <c r="J50" s="181">
        <f>SUM('General Weekly(by Classify)'!AD50:AH50)</f>
        <v>0</v>
      </c>
      <c r="K50" s="181">
        <f>SUM('General Weekly(by Classify)'!AI50:AL50)</f>
        <v>0</v>
      </c>
      <c r="L50" s="181">
        <f>SUM('General Weekly(by Classify)'!AM50:AP50)</f>
        <v>0</v>
      </c>
      <c r="M50" s="181">
        <f>SUM('General Weekly(by Classify)'!AQ50:AU50)</f>
        <v>0</v>
      </c>
      <c r="N50" s="181">
        <f>SUM('General Weekly(by Classify)'!AV50:AY50)</f>
        <v>0</v>
      </c>
      <c r="O50" s="181">
        <f>SUM('General Weekly(by Classify)'!AZ50:BC50)</f>
        <v>0</v>
      </c>
      <c r="P50" s="181">
        <f>SUM('General Weekly(by Classify)'!BD50:BH50)</f>
        <v>0</v>
      </c>
      <c r="Q50" s="181">
        <f>SUM('General Weekly(by Classify)'!BI50:BL50)</f>
        <v>0</v>
      </c>
      <c r="R50" s="181">
        <f>SUM('General Weekly(by Classify)'!BM50:BP50)</f>
        <v>0</v>
      </c>
      <c r="S50" s="181">
        <f>SUM('General Weekly(by Classify)'!BQ50:BU50)</f>
        <v>0</v>
      </c>
      <c r="T50" s="181">
        <f>SUM('General Weekly(by Classify)'!BV50:BY50)</f>
        <v>0</v>
      </c>
      <c r="U50" s="181">
        <f>SUM('General Weekly(by Classify)'!BZ50:CC50)</f>
        <v>0</v>
      </c>
      <c r="V50" s="181">
        <f>SUM('General Weekly(by Classify)'!CD50:CH50)</f>
        <v>0</v>
      </c>
      <c r="W50" s="181">
        <f>SUM('General Weekly(by Classify)'!CI50:CL50)</f>
        <v>0</v>
      </c>
      <c r="X50" s="181">
        <f>SUM('General Weekly(by Classify)'!CM50:CQ50)</f>
        <v>0</v>
      </c>
      <c r="Y50" s="181">
        <f>SUM('General Weekly(by Classify)'!CR50:CU50)</f>
        <v>0</v>
      </c>
      <c r="Z50" s="181">
        <f>SUM('General Weekly(by Classify)'!CV50:CY50)</f>
        <v>0</v>
      </c>
      <c r="AA50" s="181">
        <f>SUM('General Weekly(by Classify)'!CZ50:DD50)</f>
        <v>0</v>
      </c>
      <c r="AB50" s="181">
        <f>SUM('General Weekly(by Classify)'!DE50:DH50)</f>
        <v>0</v>
      </c>
      <c r="AC50" s="181">
        <f t="shared" si="3"/>
        <v>0</v>
      </c>
    </row>
    <row r="51" spans="2:29" ht="15.5">
      <c r="B51" s="144"/>
      <c r="C51" s="156"/>
      <c r="D51" s="155"/>
      <c r="E51" s="155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5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3"/>
    </row>
    <row r="52" spans="2:29" ht="16" thickBot="1">
      <c r="B52" s="144"/>
      <c r="C52" s="152"/>
      <c r="D52" s="151"/>
      <c r="E52" s="151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1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49"/>
    </row>
    <row r="53" spans="2:29" ht="16" thickTop="1">
      <c r="B53" s="273" t="s">
        <v>527</v>
      </c>
      <c r="C53" s="148" t="s">
        <v>325</v>
      </c>
      <c r="D53" s="145">
        <f>IF(D$29=0,,D34/D$29*1000000)</f>
        <v>0</v>
      </c>
      <c r="E53" s="145">
        <f t="shared" ref="E53:G53" si="4">IF(E$29=0,,E34/E$29*1000000)</f>
        <v>0</v>
      </c>
      <c r="F53" s="145">
        <f t="shared" si="4"/>
        <v>0</v>
      </c>
      <c r="G53" s="145">
        <f t="shared" si="4"/>
        <v>0</v>
      </c>
      <c r="H53" s="145">
        <f t="shared" ref="H53:AC53" si="5">IF(H$29=0,,H34/H$29*1000000)</f>
        <v>0</v>
      </c>
      <c r="I53" s="145">
        <f t="shared" si="5"/>
        <v>0</v>
      </c>
      <c r="J53" s="145">
        <f t="shared" si="5"/>
        <v>0</v>
      </c>
      <c r="K53" s="145">
        <f t="shared" si="5"/>
        <v>2212.3893805309735</v>
      </c>
      <c r="L53" s="145">
        <f t="shared" si="5"/>
        <v>0</v>
      </c>
      <c r="M53" s="145">
        <f t="shared" si="5"/>
        <v>0</v>
      </c>
      <c r="N53" s="145">
        <f t="shared" si="5"/>
        <v>0</v>
      </c>
      <c r="O53" s="145">
        <f t="shared" si="5"/>
        <v>0</v>
      </c>
      <c r="P53" s="145">
        <f t="shared" si="5"/>
        <v>0</v>
      </c>
      <c r="Q53" s="145">
        <f t="shared" si="5"/>
        <v>0</v>
      </c>
      <c r="R53" s="145">
        <f t="shared" si="5"/>
        <v>0</v>
      </c>
      <c r="S53" s="145">
        <f t="shared" si="5"/>
        <v>0</v>
      </c>
      <c r="T53" s="145">
        <f t="shared" ref="T53:AB53" si="6">IF(T$29=0,,T34/T$29*1000000)</f>
        <v>0</v>
      </c>
      <c r="U53" s="145">
        <f t="shared" si="6"/>
        <v>0</v>
      </c>
      <c r="V53" s="145">
        <f t="shared" si="6"/>
        <v>0</v>
      </c>
      <c r="W53" s="145">
        <f t="shared" si="6"/>
        <v>0</v>
      </c>
      <c r="X53" s="145">
        <f t="shared" si="6"/>
        <v>0</v>
      </c>
      <c r="Y53" s="145">
        <f t="shared" si="6"/>
        <v>0</v>
      </c>
      <c r="Z53" s="145">
        <f t="shared" si="6"/>
        <v>0</v>
      </c>
      <c r="AA53" s="145">
        <f t="shared" si="6"/>
        <v>0</v>
      </c>
      <c r="AB53" s="145">
        <f t="shared" si="6"/>
        <v>0</v>
      </c>
      <c r="AC53" s="145">
        <f t="shared" si="5"/>
        <v>814.9959250203749</v>
      </c>
    </row>
    <row r="54" spans="2:29" ht="15.5">
      <c r="B54" s="274"/>
      <c r="C54" s="146" t="s">
        <v>154</v>
      </c>
      <c r="D54" s="145">
        <f t="shared" ref="D54:AC69" si="7">IF(D$29=0,,D35/D$29*1000000)</f>
        <v>0</v>
      </c>
      <c r="E54" s="145">
        <f t="shared" ref="E54:G54" si="8">IF(E$29=0,,E35/E$29*1000000)</f>
        <v>0</v>
      </c>
      <c r="F54" s="145">
        <f t="shared" si="8"/>
        <v>0</v>
      </c>
      <c r="G54" s="145">
        <f t="shared" si="8"/>
        <v>0</v>
      </c>
      <c r="H54" s="145">
        <f t="shared" si="7"/>
        <v>0</v>
      </c>
      <c r="I54" s="145">
        <f t="shared" si="7"/>
        <v>0</v>
      </c>
      <c r="J54" s="145">
        <f t="shared" si="7"/>
        <v>0</v>
      </c>
      <c r="K54" s="145">
        <f t="shared" si="7"/>
        <v>0</v>
      </c>
      <c r="L54" s="145">
        <f t="shared" si="7"/>
        <v>0</v>
      </c>
      <c r="M54" s="145">
        <f t="shared" si="7"/>
        <v>0</v>
      </c>
      <c r="N54" s="145">
        <f t="shared" si="7"/>
        <v>0</v>
      </c>
      <c r="O54" s="145">
        <f t="shared" si="7"/>
        <v>0</v>
      </c>
      <c r="P54" s="145">
        <f t="shared" si="7"/>
        <v>0</v>
      </c>
      <c r="Q54" s="145">
        <f t="shared" si="7"/>
        <v>0</v>
      </c>
      <c r="R54" s="145">
        <f t="shared" si="7"/>
        <v>0</v>
      </c>
      <c r="S54" s="145">
        <f t="shared" si="7"/>
        <v>0</v>
      </c>
      <c r="T54" s="145">
        <f t="shared" ref="T54:AB54" si="9">IF(T$29=0,,T35/T$29*1000000)</f>
        <v>0</v>
      </c>
      <c r="U54" s="145">
        <f t="shared" si="9"/>
        <v>0</v>
      </c>
      <c r="V54" s="145">
        <f t="shared" si="9"/>
        <v>0</v>
      </c>
      <c r="W54" s="145">
        <f t="shared" si="9"/>
        <v>0</v>
      </c>
      <c r="X54" s="145">
        <f t="shared" si="9"/>
        <v>0</v>
      </c>
      <c r="Y54" s="145">
        <f t="shared" si="9"/>
        <v>0</v>
      </c>
      <c r="Z54" s="145">
        <f t="shared" si="9"/>
        <v>0</v>
      </c>
      <c r="AA54" s="145">
        <f t="shared" si="9"/>
        <v>0</v>
      </c>
      <c r="AB54" s="145">
        <f t="shared" si="9"/>
        <v>0</v>
      </c>
      <c r="AC54" s="145">
        <f t="shared" si="7"/>
        <v>0</v>
      </c>
    </row>
    <row r="55" spans="2:29" ht="15.5" hidden="1">
      <c r="B55" s="274"/>
      <c r="C55" s="146" t="s">
        <v>520</v>
      </c>
      <c r="D55" s="145">
        <f t="shared" si="7"/>
        <v>0</v>
      </c>
      <c r="E55" s="145">
        <f t="shared" ref="E55:G55" si="10">IF(E$29=0,,E36/E$29*1000000)</f>
        <v>0</v>
      </c>
      <c r="F55" s="145">
        <f t="shared" si="10"/>
        <v>0</v>
      </c>
      <c r="G55" s="145">
        <f t="shared" si="10"/>
        <v>0</v>
      </c>
      <c r="H55" s="145">
        <f t="shared" si="7"/>
        <v>0</v>
      </c>
      <c r="I55" s="145">
        <f t="shared" si="7"/>
        <v>0</v>
      </c>
      <c r="J55" s="145">
        <f t="shared" si="7"/>
        <v>0</v>
      </c>
      <c r="K55" s="145">
        <f t="shared" si="7"/>
        <v>0</v>
      </c>
      <c r="L55" s="145">
        <f t="shared" si="7"/>
        <v>0</v>
      </c>
      <c r="M55" s="145">
        <f t="shared" si="7"/>
        <v>0</v>
      </c>
      <c r="N55" s="145">
        <f t="shared" si="7"/>
        <v>0</v>
      </c>
      <c r="O55" s="145">
        <f t="shared" si="7"/>
        <v>0</v>
      </c>
      <c r="P55" s="145">
        <f t="shared" si="7"/>
        <v>0</v>
      </c>
      <c r="Q55" s="145">
        <f t="shared" si="7"/>
        <v>0</v>
      </c>
      <c r="R55" s="145">
        <f t="shared" si="7"/>
        <v>0</v>
      </c>
      <c r="S55" s="145">
        <f t="shared" si="7"/>
        <v>0</v>
      </c>
      <c r="T55" s="145">
        <f t="shared" ref="T55:AB55" si="11">IF(T$29=0,,T36/T$29*1000000)</f>
        <v>0</v>
      </c>
      <c r="U55" s="145">
        <f t="shared" si="11"/>
        <v>0</v>
      </c>
      <c r="V55" s="145">
        <f t="shared" si="11"/>
        <v>0</v>
      </c>
      <c r="W55" s="145">
        <f t="shared" si="11"/>
        <v>0</v>
      </c>
      <c r="X55" s="145">
        <f t="shared" si="11"/>
        <v>0</v>
      </c>
      <c r="Y55" s="145">
        <f t="shared" si="11"/>
        <v>0</v>
      </c>
      <c r="Z55" s="145">
        <f t="shared" si="11"/>
        <v>0</v>
      </c>
      <c r="AA55" s="145">
        <f t="shared" si="11"/>
        <v>0</v>
      </c>
      <c r="AB55" s="145">
        <f t="shared" si="11"/>
        <v>0</v>
      </c>
      <c r="AC55" s="145">
        <f t="shared" si="7"/>
        <v>0</v>
      </c>
    </row>
    <row r="56" spans="2:29" ht="15.5">
      <c r="B56" s="274"/>
      <c r="C56" s="147" t="s">
        <v>521</v>
      </c>
      <c r="D56" s="145">
        <f t="shared" si="7"/>
        <v>0</v>
      </c>
      <c r="E56" s="145">
        <f t="shared" ref="E56:G56" si="12">IF(E$29=0,,E37/E$29*1000000)</f>
        <v>0</v>
      </c>
      <c r="F56" s="145">
        <f t="shared" si="12"/>
        <v>0</v>
      </c>
      <c r="G56" s="145">
        <f t="shared" si="12"/>
        <v>0</v>
      </c>
      <c r="H56" s="145">
        <f t="shared" si="7"/>
        <v>0</v>
      </c>
      <c r="I56" s="145">
        <f t="shared" si="7"/>
        <v>0</v>
      </c>
      <c r="J56" s="145">
        <f t="shared" si="7"/>
        <v>0</v>
      </c>
      <c r="K56" s="145">
        <f t="shared" si="7"/>
        <v>0</v>
      </c>
      <c r="L56" s="145">
        <f t="shared" si="7"/>
        <v>0</v>
      </c>
      <c r="M56" s="145">
        <f t="shared" si="7"/>
        <v>0</v>
      </c>
      <c r="N56" s="145">
        <f t="shared" si="7"/>
        <v>0</v>
      </c>
      <c r="O56" s="145">
        <f t="shared" si="7"/>
        <v>0</v>
      </c>
      <c r="P56" s="145">
        <f t="shared" si="7"/>
        <v>0</v>
      </c>
      <c r="Q56" s="145">
        <f t="shared" si="7"/>
        <v>0</v>
      </c>
      <c r="R56" s="145">
        <f t="shared" si="7"/>
        <v>0</v>
      </c>
      <c r="S56" s="145">
        <f t="shared" si="7"/>
        <v>0</v>
      </c>
      <c r="T56" s="145">
        <f t="shared" ref="T56:AB56" si="13">IF(T$29=0,,T37/T$29*1000000)</f>
        <v>0</v>
      </c>
      <c r="U56" s="145">
        <f t="shared" si="13"/>
        <v>0</v>
      </c>
      <c r="V56" s="145">
        <f t="shared" si="13"/>
        <v>0</v>
      </c>
      <c r="W56" s="145">
        <f t="shared" si="13"/>
        <v>0</v>
      </c>
      <c r="X56" s="145">
        <f t="shared" si="13"/>
        <v>0</v>
      </c>
      <c r="Y56" s="145">
        <f t="shared" si="13"/>
        <v>0</v>
      </c>
      <c r="Z56" s="145">
        <f t="shared" si="13"/>
        <v>0</v>
      </c>
      <c r="AA56" s="145">
        <f t="shared" si="13"/>
        <v>0</v>
      </c>
      <c r="AB56" s="145">
        <f t="shared" si="13"/>
        <v>0</v>
      </c>
      <c r="AC56" s="145">
        <f t="shared" si="7"/>
        <v>0</v>
      </c>
    </row>
    <row r="57" spans="2:29" ht="15.5">
      <c r="B57" s="274"/>
      <c r="C57" s="147" t="s">
        <v>522</v>
      </c>
      <c r="D57" s="145">
        <f t="shared" si="7"/>
        <v>0</v>
      </c>
      <c r="E57" s="145">
        <f t="shared" ref="E57:G57" si="14">IF(E$29=0,,E38/E$29*1000000)</f>
        <v>0</v>
      </c>
      <c r="F57" s="145">
        <f t="shared" si="14"/>
        <v>0</v>
      </c>
      <c r="G57" s="145">
        <f t="shared" si="14"/>
        <v>0</v>
      </c>
      <c r="H57" s="145">
        <f t="shared" si="7"/>
        <v>0</v>
      </c>
      <c r="I57" s="145">
        <f t="shared" si="7"/>
        <v>0</v>
      </c>
      <c r="J57" s="145">
        <f t="shared" si="7"/>
        <v>0</v>
      </c>
      <c r="K57" s="145">
        <f t="shared" si="7"/>
        <v>0</v>
      </c>
      <c r="L57" s="145">
        <f t="shared" si="7"/>
        <v>0</v>
      </c>
      <c r="M57" s="145">
        <f t="shared" si="7"/>
        <v>0</v>
      </c>
      <c r="N57" s="145">
        <f t="shared" si="7"/>
        <v>0</v>
      </c>
      <c r="O57" s="145">
        <f t="shared" si="7"/>
        <v>0</v>
      </c>
      <c r="P57" s="145">
        <f t="shared" si="7"/>
        <v>0</v>
      </c>
      <c r="Q57" s="145">
        <f t="shared" si="7"/>
        <v>0</v>
      </c>
      <c r="R57" s="145">
        <f t="shared" si="7"/>
        <v>0</v>
      </c>
      <c r="S57" s="145">
        <f t="shared" si="7"/>
        <v>0</v>
      </c>
      <c r="T57" s="145">
        <f t="shared" ref="T57:AB57" si="15">IF(T$29=0,,T38/T$29*1000000)</f>
        <v>0</v>
      </c>
      <c r="U57" s="145">
        <f t="shared" si="15"/>
        <v>0</v>
      </c>
      <c r="V57" s="145">
        <f t="shared" si="15"/>
        <v>0</v>
      </c>
      <c r="W57" s="145">
        <f t="shared" si="15"/>
        <v>0</v>
      </c>
      <c r="X57" s="145">
        <f t="shared" si="15"/>
        <v>0</v>
      </c>
      <c r="Y57" s="145">
        <f t="shared" si="15"/>
        <v>0</v>
      </c>
      <c r="Z57" s="145">
        <f t="shared" si="15"/>
        <v>0</v>
      </c>
      <c r="AA57" s="145">
        <f t="shared" si="15"/>
        <v>0</v>
      </c>
      <c r="AB57" s="145">
        <f t="shared" si="15"/>
        <v>0</v>
      </c>
      <c r="AC57" s="145">
        <f t="shared" si="7"/>
        <v>0</v>
      </c>
    </row>
    <row r="58" spans="2:29" ht="15.5">
      <c r="B58" s="274"/>
      <c r="C58" s="146" t="s">
        <v>523</v>
      </c>
      <c r="D58" s="145">
        <f t="shared" si="7"/>
        <v>0</v>
      </c>
      <c r="E58" s="145">
        <f t="shared" ref="E58:G58" si="16">IF(E$29=0,,E39/E$29*1000000)</f>
        <v>0</v>
      </c>
      <c r="F58" s="145">
        <f t="shared" si="16"/>
        <v>0</v>
      </c>
      <c r="G58" s="145">
        <f t="shared" si="16"/>
        <v>0</v>
      </c>
      <c r="H58" s="145">
        <f t="shared" si="7"/>
        <v>0</v>
      </c>
      <c r="I58" s="145">
        <f t="shared" si="7"/>
        <v>0</v>
      </c>
      <c r="J58" s="145">
        <f t="shared" si="7"/>
        <v>0</v>
      </c>
      <c r="K58" s="145">
        <f t="shared" si="7"/>
        <v>0</v>
      </c>
      <c r="L58" s="145">
        <f t="shared" si="7"/>
        <v>0</v>
      </c>
      <c r="M58" s="145">
        <f t="shared" si="7"/>
        <v>0</v>
      </c>
      <c r="N58" s="145">
        <f t="shared" si="7"/>
        <v>0</v>
      </c>
      <c r="O58" s="145">
        <f t="shared" si="7"/>
        <v>0</v>
      </c>
      <c r="P58" s="145">
        <f t="shared" si="7"/>
        <v>0</v>
      </c>
      <c r="Q58" s="145">
        <f t="shared" si="7"/>
        <v>0</v>
      </c>
      <c r="R58" s="145">
        <f t="shared" si="7"/>
        <v>0</v>
      </c>
      <c r="S58" s="145">
        <f t="shared" si="7"/>
        <v>0</v>
      </c>
      <c r="T58" s="145">
        <f t="shared" ref="T58:AB58" si="17">IF(T$29=0,,T39/T$29*1000000)</f>
        <v>0</v>
      </c>
      <c r="U58" s="145">
        <f t="shared" si="17"/>
        <v>0</v>
      </c>
      <c r="V58" s="145">
        <f t="shared" si="17"/>
        <v>0</v>
      </c>
      <c r="W58" s="145">
        <f t="shared" si="17"/>
        <v>0</v>
      </c>
      <c r="X58" s="145">
        <f t="shared" si="17"/>
        <v>0</v>
      </c>
      <c r="Y58" s="145">
        <f t="shared" si="17"/>
        <v>0</v>
      </c>
      <c r="Z58" s="145">
        <f t="shared" si="17"/>
        <v>0</v>
      </c>
      <c r="AA58" s="145">
        <f t="shared" si="17"/>
        <v>0</v>
      </c>
      <c r="AB58" s="145">
        <f t="shared" si="17"/>
        <v>0</v>
      </c>
      <c r="AC58" s="145">
        <f t="shared" si="7"/>
        <v>0</v>
      </c>
    </row>
    <row r="59" spans="2:29" ht="15.5">
      <c r="B59" s="274"/>
      <c r="C59" s="146" t="s">
        <v>370</v>
      </c>
      <c r="D59" s="145">
        <f t="shared" si="7"/>
        <v>0</v>
      </c>
      <c r="E59" s="145">
        <f t="shared" ref="E59:G59" si="18">IF(E$29=0,,E40/E$29*1000000)</f>
        <v>0</v>
      </c>
      <c r="F59" s="145">
        <f t="shared" si="18"/>
        <v>0</v>
      </c>
      <c r="G59" s="145">
        <f t="shared" si="18"/>
        <v>0</v>
      </c>
      <c r="H59" s="145">
        <f t="shared" si="7"/>
        <v>43478.260869565216</v>
      </c>
      <c r="I59" s="145">
        <f t="shared" si="7"/>
        <v>0</v>
      </c>
      <c r="J59" s="145">
        <f t="shared" si="7"/>
        <v>0</v>
      </c>
      <c r="K59" s="145">
        <f t="shared" si="7"/>
        <v>0</v>
      </c>
      <c r="L59" s="145">
        <f t="shared" si="7"/>
        <v>0</v>
      </c>
      <c r="M59" s="145">
        <f t="shared" si="7"/>
        <v>0</v>
      </c>
      <c r="N59" s="145">
        <f t="shared" si="7"/>
        <v>0</v>
      </c>
      <c r="O59" s="145">
        <f t="shared" si="7"/>
        <v>0</v>
      </c>
      <c r="P59" s="145">
        <f t="shared" si="7"/>
        <v>0</v>
      </c>
      <c r="Q59" s="145">
        <f t="shared" si="7"/>
        <v>0</v>
      </c>
      <c r="R59" s="145">
        <f t="shared" si="7"/>
        <v>0</v>
      </c>
      <c r="S59" s="145">
        <f t="shared" si="7"/>
        <v>0</v>
      </c>
      <c r="T59" s="145">
        <f t="shared" ref="T59:AB59" si="19">IF(T$29=0,,T40/T$29*1000000)</f>
        <v>0</v>
      </c>
      <c r="U59" s="145">
        <f t="shared" si="19"/>
        <v>0</v>
      </c>
      <c r="V59" s="145">
        <f t="shared" si="19"/>
        <v>0</v>
      </c>
      <c r="W59" s="145">
        <f t="shared" si="19"/>
        <v>0</v>
      </c>
      <c r="X59" s="145">
        <f t="shared" si="19"/>
        <v>0</v>
      </c>
      <c r="Y59" s="145">
        <f t="shared" si="19"/>
        <v>0</v>
      </c>
      <c r="Z59" s="145">
        <f t="shared" si="19"/>
        <v>0</v>
      </c>
      <c r="AA59" s="145">
        <f t="shared" si="19"/>
        <v>0</v>
      </c>
      <c r="AB59" s="145">
        <f t="shared" si="19"/>
        <v>0</v>
      </c>
      <c r="AC59" s="145">
        <f t="shared" si="7"/>
        <v>814.9959250203749</v>
      </c>
    </row>
    <row r="60" spans="2:29" ht="15.5">
      <c r="B60" s="274"/>
      <c r="C60" s="146" t="s">
        <v>524</v>
      </c>
      <c r="D60" s="145">
        <f t="shared" si="7"/>
        <v>0</v>
      </c>
      <c r="E60" s="145">
        <f t="shared" ref="E60:G60" si="20">IF(E$29=0,,E41/E$29*1000000)</f>
        <v>0</v>
      </c>
      <c r="F60" s="145">
        <f t="shared" si="20"/>
        <v>0</v>
      </c>
      <c r="G60" s="145">
        <f t="shared" si="20"/>
        <v>0</v>
      </c>
      <c r="H60" s="145">
        <f t="shared" si="7"/>
        <v>0</v>
      </c>
      <c r="I60" s="145">
        <f t="shared" si="7"/>
        <v>0</v>
      </c>
      <c r="J60" s="145">
        <f t="shared" si="7"/>
        <v>0</v>
      </c>
      <c r="K60" s="145">
        <f t="shared" si="7"/>
        <v>0</v>
      </c>
      <c r="L60" s="145">
        <f t="shared" si="7"/>
        <v>0</v>
      </c>
      <c r="M60" s="145">
        <f t="shared" si="7"/>
        <v>0</v>
      </c>
      <c r="N60" s="145">
        <f t="shared" si="7"/>
        <v>0</v>
      </c>
      <c r="O60" s="145">
        <f t="shared" si="7"/>
        <v>0</v>
      </c>
      <c r="P60" s="145">
        <f t="shared" si="7"/>
        <v>0</v>
      </c>
      <c r="Q60" s="145">
        <f t="shared" si="7"/>
        <v>0</v>
      </c>
      <c r="R60" s="145">
        <f t="shared" si="7"/>
        <v>0</v>
      </c>
      <c r="S60" s="145">
        <f t="shared" si="7"/>
        <v>0</v>
      </c>
      <c r="T60" s="145">
        <f t="shared" ref="T60:AB60" si="21">IF(T$29=0,,T41/T$29*1000000)</f>
        <v>0</v>
      </c>
      <c r="U60" s="145">
        <f t="shared" si="21"/>
        <v>0</v>
      </c>
      <c r="V60" s="145">
        <f t="shared" si="21"/>
        <v>0</v>
      </c>
      <c r="W60" s="145">
        <f t="shared" si="21"/>
        <v>0</v>
      </c>
      <c r="X60" s="145">
        <f t="shared" si="21"/>
        <v>0</v>
      </c>
      <c r="Y60" s="145">
        <f t="shared" si="21"/>
        <v>0</v>
      </c>
      <c r="Z60" s="145">
        <f t="shared" si="21"/>
        <v>0</v>
      </c>
      <c r="AA60" s="145">
        <f t="shared" si="21"/>
        <v>0</v>
      </c>
      <c r="AB60" s="145">
        <f t="shared" si="21"/>
        <v>0</v>
      </c>
      <c r="AC60" s="145">
        <f t="shared" si="7"/>
        <v>0</v>
      </c>
    </row>
    <row r="61" spans="2:29" ht="15.5">
      <c r="B61" s="274"/>
      <c r="C61" s="146" t="s">
        <v>474</v>
      </c>
      <c r="D61" s="145">
        <f t="shared" si="7"/>
        <v>0</v>
      </c>
      <c r="E61" s="145">
        <f t="shared" ref="E61:G61" si="22">IF(E$29=0,,E42/E$29*1000000)</f>
        <v>0</v>
      </c>
      <c r="F61" s="145">
        <f t="shared" si="22"/>
        <v>0</v>
      </c>
      <c r="G61" s="145">
        <f t="shared" si="22"/>
        <v>0</v>
      </c>
      <c r="H61" s="145">
        <f t="shared" si="7"/>
        <v>0</v>
      </c>
      <c r="I61" s="145">
        <f t="shared" si="7"/>
        <v>0</v>
      </c>
      <c r="J61" s="145">
        <f t="shared" si="7"/>
        <v>0</v>
      </c>
      <c r="K61" s="145">
        <f t="shared" si="7"/>
        <v>0</v>
      </c>
      <c r="L61" s="145">
        <f t="shared" si="7"/>
        <v>0</v>
      </c>
      <c r="M61" s="145">
        <f t="shared" si="7"/>
        <v>0</v>
      </c>
      <c r="N61" s="145">
        <f t="shared" si="7"/>
        <v>0</v>
      </c>
      <c r="O61" s="145">
        <f t="shared" si="7"/>
        <v>0</v>
      </c>
      <c r="P61" s="145">
        <f t="shared" si="7"/>
        <v>0</v>
      </c>
      <c r="Q61" s="145">
        <f t="shared" si="7"/>
        <v>0</v>
      </c>
      <c r="R61" s="145">
        <f t="shared" si="7"/>
        <v>0</v>
      </c>
      <c r="S61" s="145">
        <f t="shared" si="7"/>
        <v>0</v>
      </c>
      <c r="T61" s="145">
        <f t="shared" ref="T61:AB61" si="23">IF(T$29=0,,T42/T$29*1000000)</f>
        <v>0</v>
      </c>
      <c r="U61" s="145">
        <f t="shared" si="23"/>
        <v>0</v>
      </c>
      <c r="V61" s="145">
        <f t="shared" si="23"/>
        <v>0</v>
      </c>
      <c r="W61" s="145">
        <f t="shared" si="23"/>
        <v>0</v>
      </c>
      <c r="X61" s="145">
        <f t="shared" si="23"/>
        <v>0</v>
      </c>
      <c r="Y61" s="145">
        <f t="shared" si="23"/>
        <v>0</v>
      </c>
      <c r="Z61" s="145">
        <f t="shared" si="23"/>
        <v>0</v>
      </c>
      <c r="AA61" s="145">
        <f t="shared" si="23"/>
        <v>0</v>
      </c>
      <c r="AB61" s="145">
        <f t="shared" si="23"/>
        <v>0</v>
      </c>
      <c r="AC61" s="145">
        <f t="shared" si="7"/>
        <v>0</v>
      </c>
    </row>
    <row r="62" spans="2:29" ht="15.5">
      <c r="B62" s="274"/>
      <c r="C62" s="146" t="s">
        <v>525</v>
      </c>
      <c r="D62" s="145">
        <f t="shared" si="7"/>
        <v>0</v>
      </c>
      <c r="E62" s="145">
        <f t="shared" ref="E62:G62" si="24">IF(E$29=0,,E43/E$29*1000000)</f>
        <v>0</v>
      </c>
      <c r="F62" s="145">
        <f t="shared" si="24"/>
        <v>0</v>
      </c>
      <c r="G62" s="145">
        <f t="shared" si="24"/>
        <v>0</v>
      </c>
      <c r="H62" s="145">
        <f t="shared" si="7"/>
        <v>0</v>
      </c>
      <c r="I62" s="145">
        <f t="shared" si="7"/>
        <v>0</v>
      </c>
      <c r="J62" s="145">
        <f t="shared" si="7"/>
        <v>0</v>
      </c>
      <c r="K62" s="145">
        <f t="shared" si="7"/>
        <v>0</v>
      </c>
      <c r="L62" s="145">
        <f t="shared" si="7"/>
        <v>0</v>
      </c>
      <c r="M62" s="145">
        <f t="shared" si="7"/>
        <v>0</v>
      </c>
      <c r="N62" s="145">
        <f t="shared" si="7"/>
        <v>0</v>
      </c>
      <c r="O62" s="145">
        <f t="shared" si="7"/>
        <v>0</v>
      </c>
      <c r="P62" s="145">
        <f t="shared" si="7"/>
        <v>0</v>
      </c>
      <c r="Q62" s="145">
        <f t="shared" si="7"/>
        <v>0</v>
      </c>
      <c r="R62" s="145">
        <f t="shared" si="7"/>
        <v>0</v>
      </c>
      <c r="S62" s="145">
        <f t="shared" si="7"/>
        <v>0</v>
      </c>
      <c r="T62" s="145">
        <f t="shared" ref="T62:AB62" si="25">IF(T$29=0,,T43/T$29*1000000)</f>
        <v>0</v>
      </c>
      <c r="U62" s="145">
        <f t="shared" si="25"/>
        <v>0</v>
      </c>
      <c r="V62" s="145">
        <f t="shared" si="25"/>
        <v>0</v>
      </c>
      <c r="W62" s="145">
        <f t="shared" si="25"/>
        <v>0</v>
      </c>
      <c r="X62" s="145">
        <f t="shared" si="25"/>
        <v>0</v>
      </c>
      <c r="Y62" s="145">
        <f t="shared" si="25"/>
        <v>0</v>
      </c>
      <c r="Z62" s="145">
        <f t="shared" si="25"/>
        <v>0</v>
      </c>
      <c r="AA62" s="145">
        <f t="shared" si="25"/>
        <v>0</v>
      </c>
      <c r="AB62" s="145">
        <f t="shared" si="25"/>
        <v>0</v>
      </c>
      <c r="AC62" s="145">
        <f t="shared" si="7"/>
        <v>0</v>
      </c>
    </row>
    <row r="63" spans="2:29" ht="15.5">
      <c r="B63" s="274"/>
      <c r="C63" s="158" t="s">
        <v>448</v>
      </c>
      <c r="D63" s="145">
        <f t="shared" si="7"/>
        <v>0</v>
      </c>
      <c r="E63" s="145">
        <f t="shared" ref="E63:G63" si="26">IF(E$29=0,,E44/E$29*1000000)</f>
        <v>0</v>
      </c>
      <c r="F63" s="145">
        <f t="shared" si="26"/>
        <v>0</v>
      </c>
      <c r="G63" s="145">
        <f t="shared" si="26"/>
        <v>0</v>
      </c>
      <c r="H63" s="145">
        <f t="shared" si="7"/>
        <v>0</v>
      </c>
      <c r="I63" s="145">
        <f t="shared" si="7"/>
        <v>0</v>
      </c>
      <c r="J63" s="145">
        <f t="shared" si="7"/>
        <v>0</v>
      </c>
      <c r="K63" s="145">
        <f t="shared" si="7"/>
        <v>2212.3893805309735</v>
      </c>
      <c r="L63" s="145">
        <f t="shared" si="7"/>
        <v>0</v>
      </c>
      <c r="M63" s="145">
        <f t="shared" si="7"/>
        <v>0</v>
      </c>
      <c r="N63" s="145">
        <f t="shared" si="7"/>
        <v>0</v>
      </c>
      <c r="O63" s="145">
        <f t="shared" si="7"/>
        <v>0</v>
      </c>
      <c r="P63" s="145">
        <f t="shared" si="7"/>
        <v>0</v>
      </c>
      <c r="Q63" s="145">
        <f t="shared" si="7"/>
        <v>0</v>
      </c>
      <c r="R63" s="145">
        <f t="shared" si="7"/>
        <v>0</v>
      </c>
      <c r="S63" s="145">
        <f t="shared" si="7"/>
        <v>0</v>
      </c>
      <c r="T63" s="145">
        <f t="shared" ref="T63:AB63" si="27">IF(T$29=0,,T44/T$29*1000000)</f>
        <v>0</v>
      </c>
      <c r="U63" s="145">
        <f t="shared" si="27"/>
        <v>0</v>
      </c>
      <c r="V63" s="145">
        <f t="shared" si="27"/>
        <v>0</v>
      </c>
      <c r="W63" s="145">
        <f t="shared" si="27"/>
        <v>0</v>
      </c>
      <c r="X63" s="145">
        <f t="shared" si="27"/>
        <v>0</v>
      </c>
      <c r="Y63" s="145">
        <f t="shared" si="27"/>
        <v>0</v>
      </c>
      <c r="Z63" s="145">
        <f t="shared" si="27"/>
        <v>0</v>
      </c>
      <c r="AA63" s="145">
        <f t="shared" si="27"/>
        <v>0</v>
      </c>
      <c r="AB63" s="145">
        <f t="shared" si="27"/>
        <v>0</v>
      </c>
      <c r="AC63" s="145">
        <f t="shared" si="7"/>
        <v>814.9959250203749</v>
      </c>
    </row>
    <row r="64" spans="2:29" ht="15.5">
      <c r="B64" s="274"/>
      <c r="C64" s="158" t="s">
        <v>481</v>
      </c>
      <c r="D64" s="145">
        <f t="shared" si="7"/>
        <v>0</v>
      </c>
      <c r="E64" s="145">
        <f t="shared" ref="E64:G64" si="28">IF(E$29=0,,E45/E$29*1000000)</f>
        <v>0</v>
      </c>
      <c r="F64" s="145">
        <f t="shared" si="28"/>
        <v>0</v>
      </c>
      <c r="G64" s="145">
        <f t="shared" si="28"/>
        <v>0</v>
      </c>
      <c r="H64" s="145">
        <f t="shared" si="7"/>
        <v>0</v>
      </c>
      <c r="I64" s="145">
        <f t="shared" si="7"/>
        <v>0</v>
      </c>
      <c r="J64" s="145">
        <f t="shared" si="7"/>
        <v>0</v>
      </c>
      <c r="K64" s="145">
        <f t="shared" si="7"/>
        <v>0</v>
      </c>
      <c r="L64" s="145">
        <f t="shared" si="7"/>
        <v>0</v>
      </c>
      <c r="M64" s="145">
        <f t="shared" si="7"/>
        <v>0</v>
      </c>
      <c r="N64" s="145">
        <f t="shared" si="7"/>
        <v>0</v>
      </c>
      <c r="O64" s="145">
        <f t="shared" si="7"/>
        <v>0</v>
      </c>
      <c r="P64" s="145">
        <f t="shared" si="7"/>
        <v>0</v>
      </c>
      <c r="Q64" s="145">
        <f t="shared" si="7"/>
        <v>0</v>
      </c>
      <c r="R64" s="145">
        <f t="shared" si="7"/>
        <v>0</v>
      </c>
      <c r="S64" s="145">
        <f t="shared" si="7"/>
        <v>0</v>
      </c>
      <c r="T64" s="145">
        <f t="shared" ref="T64:AB64" si="29">IF(T$29=0,,T45/T$29*1000000)</f>
        <v>0</v>
      </c>
      <c r="U64" s="145">
        <f t="shared" si="29"/>
        <v>0</v>
      </c>
      <c r="V64" s="145">
        <f t="shared" si="29"/>
        <v>0</v>
      </c>
      <c r="W64" s="145">
        <f t="shared" si="29"/>
        <v>0</v>
      </c>
      <c r="X64" s="145">
        <f t="shared" si="29"/>
        <v>0</v>
      </c>
      <c r="Y64" s="145">
        <f t="shared" si="29"/>
        <v>0</v>
      </c>
      <c r="Z64" s="145">
        <f t="shared" si="29"/>
        <v>0</v>
      </c>
      <c r="AA64" s="145">
        <f t="shared" si="29"/>
        <v>0</v>
      </c>
      <c r="AB64" s="145">
        <f t="shared" si="29"/>
        <v>0</v>
      </c>
      <c r="AC64" s="145">
        <f t="shared" si="7"/>
        <v>0</v>
      </c>
    </row>
    <row r="65" spans="2:29" ht="15.5">
      <c r="B65" s="274"/>
      <c r="C65" s="158" t="s">
        <v>342</v>
      </c>
      <c r="D65" s="145">
        <f t="shared" si="7"/>
        <v>0</v>
      </c>
      <c r="E65" s="145">
        <f t="shared" ref="E65:G65" si="30">IF(E$29=0,,E46/E$29*1000000)</f>
        <v>0</v>
      </c>
      <c r="F65" s="145">
        <f t="shared" si="30"/>
        <v>0</v>
      </c>
      <c r="G65" s="145">
        <f t="shared" si="30"/>
        <v>0</v>
      </c>
      <c r="H65" s="145">
        <f t="shared" si="7"/>
        <v>0</v>
      </c>
      <c r="I65" s="145">
        <f t="shared" si="7"/>
        <v>0</v>
      </c>
      <c r="J65" s="145">
        <f t="shared" si="7"/>
        <v>0</v>
      </c>
      <c r="K65" s="145">
        <f t="shared" si="7"/>
        <v>0</v>
      </c>
      <c r="L65" s="145">
        <f t="shared" si="7"/>
        <v>0</v>
      </c>
      <c r="M65" s="145">
        <f t="shared" si="7"/>
        <v>0</v>
      </c>
      <c r="N65" s="145">
        <f t="shared" si="7"/>
        <v>0</v>
      </c>
      <c r="O65" s="145">
        <f t="shared" si="7"/>
        <v>0</v>
      </c>
      <c r="P65" s="145">
        <f t="shared" si="7"/>
        <v>0</v>
      </c>
      <c r="Q65" s="145">
        <f t="shared" si="7"/>
        <v>0</v>
      </c>
      <c r="R65" s="145">
        <f t="shared" si="7"/>
        <v>0</v>
      </c>
      <c r="S65" s="145">
        <f t="shared" si="7"/>
        <v>0</v>
      </c>
      <c r="T65" s="145">
        <f t="shared" ref="T65:AB65" si="31">IF(T$29=0,,T46/T$29*1000000)</f>
        <v>0</v>
      </c>
      <c r="U65" s="145">
        <f t="shared" si="31"/>
        <v>0</v>
      </c>
      <c r="V65" s="145">
        <f t="shared" si="31"/>
        <v>0</v>
      </c>
      <c r="W65" s="145">
        <f t="shared" si="31"/>
        <v>0</v>
      </c>
      <c r="X65" s="145">
        <f t="shared" si="31"/>
        <v>0</v>
      </c>
      <c r="Y65" s="145">
        <f t="shared" si="31"/>
        <v>0</v>
      </c>
      <c r="Z65" s="145">
        <f t="shared" si="31"/>
        <v>0</v>
      </c>
      <c r="AA65" s="145">
        <f t="shared" si="31"/>
        <v>0</v>
      </c>
      <c r="AB65" s="145">
        <f t="shared" si="31"/>
        <v>0</v>
      </c>
      <c r="AC65" s="145">
        <f t="shared" si="7"/>
        <v>0</v>
      </c>
    </row>
    <row r="66" spans="2:29" ht="15.5">
      <c r="B66" s="274"/>
      <c r="C66" s="158" t="s">
        <v>123</v>
      </c>
      <c r="D66" s="145">
        <f t="shared" si="7"/>
        <v>0</v>
      </c>
      <c r="E66" s="145">
        <f t="shared" ref="E66:G66" si="32">IF(E$29=0,,E47/E$29*1000000)</f>
        <v>0</v>
      </c>
      <c r="F66" s="145">
        <f t="shared" si="32"/>
        <v>0</v>
      </c>
      <c r="G66" s="145">
        <f t="shared" si="32"/>
        <v>0</v>
      </c>
      <c r="H66" s="145">
        <f t="shared" si="7"/>
        <v>0</v>
      </c>
      <c r="I66" s="145">
        <f t="shared" si="7"/>
        <v>0</v>
      </c>
      <c r="J66" s="145">
        <f t="shared" si="7"/>
        <v>0</v>
      </c>
      <c r="K66" s="145">
        <f t="shared" si="7"/>
        <v>0</v>
      </c>
      <c r="L66" s="145">
        <f t="shared" si="7"/>
        <v>0</v>
      </c>
      <c r="M66" s="145">
        <f t="shared" si="7"/>
        <v>0</v>
      </c>
      <c r="N66" s="145">
        <f t="shared" si="7"/>
        <v>0</v>
      </c>
      <c r="O66" s="145">
        <f t="shared" si="7"/>
        <v>0</v>
      </c>
      <c r="P66" s="145">
        <f t="shared" si="7"/>
        <v>0</v>
      </c>
      <c r="Q66" s="145">
        <f t="shared" si="7"/>
        <v>0</v>
      </c>
      <c r="R66" s="145">
        <f t="shared" si="7"/>
        <v>0</v>
      </c>
      <c r="S66" s="145">
        <f t="shared" si="7"/>
        <v>0</v>
      </c>
      <c r="T66" s="145">
        <f t="shared" ref="T66:AB66" si="33">IF(T$29=0,,T47/T$29*1000000)</f>
        <v>0</v>
      </c>
      <c r="U66" s="145">
        <f t="shared" si="33"/>
        <v>0</v>
      </c>
      <c r="V66" s="145">
        <f t="shared" si="33"/>
        <v>0</v>
      </c>
      <c r="W66" s="145">
        <f t="shared" si="33"/>
        <v>0</v>
      </c>
      <c r="X66" s="145">
        <f t="shared" si="33"/>
        <v>0</v>
      </c>
      <c r="Y66" s="145">
        <f t="shared" si="33"/>
        <v>0</v>
      </c>
      <c r="Z66" s="145">
        <f t="shared" si="33"/>
        <v>0</v>
      </c>
      <c r="AA66" s="145">
        <f t="shared" si="33"/>
        <v>0</v>
      </c>
      <c r="AB66" s="145">
        <f t="shared" si="33"/>
        <v>0</v>
      </c>
      <c r="AC66" s="145">
        <f t="shared" si="7"/>
        <v>0</v>
      </c>
    </row>
    <row r="67" spans="2:29" ht="15.5">
      <c r="B67" s="274"/>
      <c r="C67" s="158" t="s">
        <v>479</v>
      </c>
      <c r="D67" s="145">
        <f t="shared" si="7"/>
        <v>0</v>
      </c>
      <c r="E67" s="145">
        <f t="shared" ref="E67:G67" si="34">IF(E$29=0,,E48/E$29*1000000)</f>
        <v>0</v>
      </c>
      <c r="F67" s="145">
        <f t="shared" si="34"/>
        <v>0</v>
      </c>
      <c r="G67" s="145">
        <f t="shared" si="34"/>
        <v>0</v>
      </c>
      <c r="H67" s="145">
        <f t="shared" si="7"/>
        <v>0</v>
      </c>
      <c r="I67" s="145">
        <f t="shared" si="7"/>
        <v>0</v>
      </c>
      <c r="J67" s="145">
        <f t="shared" si="7"/>
        <v>0</v>
      </c>
      <c r="K67" s="145">
        <f t="shared" si="7"/>
        <v>0</v>
      </c>
      <c r="L67" s="145">
        <f t="shared" si="7"/>
        <v>0</v>
      </c>
      <c r="M67" s="145">
        <f t="shared" si="7"/>
        <v>0</v>
      </c>
      <c r="N67" s="145">
        <f t="shared" si="7"/>
        <v>0</v>
      </c>
      <c r="O67" s="145">
        <f t="shared" si="7"/>
        <v>0</v>
      </c>
      <c r="P67" s="145">
        <f t="shared" si="7"/>
        <v>0</v>
      </c>
      <c r="Q67" s="145">
        <f t="shared" si="7"/>
        <v>0</v>
      </c>
      <c r="R67" s="145">
        <f t="shared" si="7"/>
        <v>0</v>
      </c>
      <c r="S67" s="145">
        <f t="shared" si="7"/>
        <v>0</v>
      </c>
      <c r="T67" s="145">
        <f t="shared" ref="T67:AB67" si="35">IF(T$29=0,,T48/T$29*1000000)</f>
        <v>0</v>
      </c>
      <c r="U67" s="145">
        <f t="shared" si="35"/>
        <v>0</v>
      </c>
      <c r="V67" s="145">
        <f t="shared" si="35"/>
        <v>0</v>
      </c>
      <c r="W67" s="145">
        <f t="shared" si="35"/>
        <v>0</v>
      </c>
      <c r="X67" s="145">
        <f t="shared" si="35"/>
        <v>0</v>
      </c>
      <c r="Y67" s="145">
        <f t="shared" si="35"/>
        <v>0</v>
      </c>
      <c r="Z67" s="145">
        <f t="shared" si="35"/>
        <v>0</v>
      </c>
      <c r="AA67" s="145">
        <f t="shared" si="35"/>
        <v>0</v>
      </c>
      <c r="AB67" s="145">
        <f t="shared" si="35"/>
        <v>0</v>
      </c>
      <c r="AC67" s="145">
        <f t="shared" si="7"/>
        <v>0</v>
      </c>
    </row>
    <row r="68" spans="2:29" ht="15.5">
      <c r="B68" s="274"/>
      <c r="C68" s="158" t="s">
        <v>470</v>
      </c>
      <c r="D68" s="145">
        <f t="shared" si="7"/>
        <v>0</v>
      </c>
      <c r="E68" s="145">
        <f t="shared" ref="E68:G68" si="36">IF(E$29=0,,E49/E$29*1000000)</f>
        <v>0</v>
      </c>
      <c r="F68" s="145">
        <f t="shared" si="36"/>
        <v>0</v>
      </c>
      <c r="G68" s="145">
        <f t="shared" si="36"/>
        <v>0</v>
      </c>
      <c r="H68" s="145">
        <f t="shared" si="7"/>
        <v>0</v>
      </c>
      <c r="I68" s="145">
        <f t="shared" si="7"/>
        <v>0</v>
      </c>
      <c r="J68" s="145">
        <f t="shared" si="7"/>
        <v>0</v>
      </c>
      <c r="K68" s="145">
        <f t="shared" si="7"/>
        <v>0</v>
      </c>
      <c r="L68" s="145">
        <f t="shared" si="7"/>
        <v>0</v>
      </c>
      <c r="M68" s="145">
        <f t="shared" si="7"/>
        <v>0</v>
      </c>
      <c r="N68" s="145">
        <f t="shared" si="7"/>
        <v>0</v>
      </c>
      <c r="O68" s="145">
        <f t="shared" si="7"/>
        <v>0</v>
      </c>
      <c r="P68" s="145">
        <f t="shared" si="7"/>
        <v>0</v>
      </c>
      <c r="Q68" s="145">
        <f t="shared" si="7"/>
        <v>0</v>
      </c>
      <c r="R68" s="145">
        <f t="shared" si="7"/>
        <v>0</v>
      </c>
      <c r="S68" s="145">
        <f t="shared" si="7"/>
        <v>0</v>
      </c>
      <c r="T68" s="145">
        <f t="shared" ref="T68:AB68" si="37">IF(T$29=0,,T49/T$29*1000000)</f>
        <v>0</v>
      </c>
      <c r="U68" s="145">
        <f t="shared" si="37"/>
        <v>0</v>
      </c>
      <c r="V68" s="145">
        <f t="shared" si="37"/>
        <v>0</v>
      </c>
      <c r="W68" s="145">
        <f t="shared" si="37"/>
        <v>0</v>
      </c>
      <c r="X68" s="145">
        <f t="shared" si="37"/>
        <v>0</v>
      </c>
      <c r="Y68" s="145">
        <f t="shared" si="37"/>
        <v>0</v>
      </c>
      <c r="Z68" s="145">
        <f t="shared" si="37"/>
        <v>0</v>
      </c>
      <c r="AA68" s="145">
        <f t="shared" si="37"/>
        <v>0</v>
      </c>
      <c r="AB68" s="145">
        <f t="shared" si="37"/>
        <v>0</v>
      </c>
      <c r="AC68" s="145">
        <f t="shared" si="7"/>
        <v>0</v>
      </c>
    </row>
    <row r="69" spans="2:29" ht="16" thickBot="1">
      <c r="B69" s="275"/>
      <c r="C69" s="157" t="s">
        <v>526</v>
      </c>
      <c r="D69" s="145">
        <f t="shared" si="7"/>
        <v>0</v>
      </c>
      <c r="E69" s="145">
        <f t="shared" ref="E69:G69" si="38">IF(E$29=0,,E50/E$29*1000000)</f>
        <v>0</v>
      </c>
      <c r="F69" s="145">
        <f t="shared" si="38"/>
        <v>0</v>
      </c>
      <c r="G69" s="145">
        <f t="shared" si="38"/>
        <v>0</v>
      </c>
      <c r="H69" s="145">
        <f t="shared" si="7"/>
        <v>0</v>
      </c>
      <c r="I69" s="145">
        <f t="shared" si="7"/>
        <v>0</v>
      </c>
      <c r="J69" s="145">
        <f t="shared" si="7"/>
        <v>0</v>
      </c>
      <c r="K69" s="145">
        <f t="shared" si="7"/>
        <v>0</v>
      </c>
      <c r="L69" s="145">
        <f t="shared" si="7"/>
        <v>0</v>
      </c>
      <c r="M69" s="145">
        <f t="shared" si="7"/>
        <v>0</v>
      </c>
      <c r="N69" s="145">
        <f t="shared" si="7"/>
        <v>0</v>
      </c>
      <c r="O69" s="145">
        <f t="shared" si="7"/>
        <v>0</v>
      </c>
      <c r="P69" s="145">
        <f t="shared" si="7"/>
        <v>0</v>
      </c>
      <c r="Q69" s="145">
        <f t="shared" si="7"/>
        <v>0</v>
      </c>
      <c r="R69" s="145">
        <f t="shared" si="7"/>
        <v>0</v>
      </c>
      <c r="S69" s="145">
        <f t="shared" si="7"/>
        <v>0</v>
      </c>
      <c r="T69" s="145">
        <f t="shared" ref="T69:AB69" si="39">IF(T$29=0,,T50/T$29*1000000)</f>
        <v>0</v>
      </c>
      <c r="U69" s="145">
        <f t="shared" si="39"/>
        <v>0</v>
      </c>
      <c r="V69" s="145">
        <f t="shared" si="39"/>
        <v>0</v>
      </c>
      <c r="W69" s="145">
        <f t="shared" si="39"/>
        <v>0</v>
      </c>
      <c r="X69" s="145">
        <f t="shared" si="39"/>
        <v>0</v>
      </c>
      <c r="Y69" s="145">
        <f t="shared" si="39"/>
        <v>0</v>
      </c>
      <c r="Z69" s="145">
        <f t="shared" si="39"/>
        <v>0</v>
      </c>
      <c r="AA69" s="145">
        <f t="shared" si="39"/>
        <v>0</v>
      </c>
      <c r="AB69" s="145">
        <f t="shared" si="39"/>
        <v>0</v>
      </c>
      <c r="AC69" s="145">
        <f t="shared" si="7"/>
        <v>0</v>
      </c>
    </row>
    <row r="70" spans="2:29" ht="16.5" thickTop="1" thickBot="1">
      <c r="B70" s="144"/>
      <c r="C70" s="143" t="s">
        <v>528</v>
      </c>
      <c r="D70" s="142" t="e">
        <f>(SUM(D34:D50)/D29)*1000000</f>
        <v>#DIV/0!</v>
      </c>
      <c r="E70" s="142" t="e">
        <f t="shared" ref="E70:G70" si="40">(SUM(E34:E50)/E29)*1000000</f>
        <v>#DIV/0!</v>
      </c>
      <c r="F70" s="142" t="e">
        <f t="shared" si="40"/>
        <v>#DIV/0!</v>
      </c>
      <c r="G70" s="142" t="e">
        <f t="shared" si="40"/>
        <v>#DIV/0!</v>
      </c>
      <c r="H70" s="142">
        <f t="shared" ref="H70:AC70" si="41">(SUM(H34:H50)/H29)*1000000</f>
        <v>43478.260869565216</v>
      </c>
      <c r="I70" s="142">
        <f t="shared" si="41"/>
        <v>0</v>
      </c>
      <c r="J70" s="142">
        <f t="shared" si="41"/>
        <v>0</v>
      </c>
      <c r="K70" s="142">
        <f t="shared" si="41"/>
        <v>4424.7787610619471</v>
      </c>
      <c r="L70" s="142">
        <f t="shared" si="41"/>
        <v>0</v>
      </c>
      <c r="M70" s="142" t="e">
        <f t="shared" si="41"/>
        <v>#DIV/0!</v>
      </c>
      <c r="N70" s="142" t="e">
        <f t="shared" si="41"/>
        <v>#DIV/0!</v>
      </c>
      <c r="O70" s="142" t="e">
        <f t="shared" si="41"/>
        <v>#DIV/0!</v>
      </c>
      <c r="P70" s="142" t="e">
        <f t="shared" si="41"/>
        <v>#DIV/0!</v>
      </c>
      <c r="Q70" s="142" t="e">
        <f t="shared" ref="Q70:S70" si="42">(SUM(Q34:Q50)/Q29)*1000000</f>
        <v>#DIV/0!</v>
      </c>
      <c r="R70" s="142" t="e">
        <f t="shared" si="42"/>
        <v>#DIV/0!</v>
      </c>
      <c r="S70" s="142" t="e">
        <f t="shared" si="42"/>
        <v>#DIV/0!</v>
      </c>
      <c r="T70" s="142" t="e">
        <f t="shared" ref="T70:AB70" si="43">(SUM(T34:T50)/T29)*1000000</f>
        <v>#DIV/0!</v>
      </c>
      <c r="U70" s="142" t="e">
        <f t="shared" si="43"/>
        <v>#DIV/0!</v>
      </c>
      <c r="V70" s="142" t="e">
        <f t="shared" si="43"/>
        <v>#DIV/0!</v>
      </c>
      <c r="W70" s="142" t="e">
        <f t="shared" si="43"/>
        <v>#DIV/0!</v>
      </c>
      <c r="X70" s="142" t="e">
        <f t="shared" si="43"/>
        <v>#DIV/0!</v>
      </c>
      <c r="Y70" s="142" t="e">
        <f t="shared" si="43"/>
        <v>#DIV/0!</v>
      </c>
      <c r="Z70" s="142" t="e">
        <f t="shared" si="43"/>
        <v>#DIV/0!</v>
      </c>
      <c r="AA70" s="142" t="e">
        <f t="shared" si="43"/>
        <v>#DIV/0!</v>
      </c>
      <c r="AB70" s="142" t="e">
        <f t="shared" si="43"/>
        <v>#DIV/0!</v>
      </c>
      <c r="AC70" s="142">
        <f t="shared" si="41"/>
        <v>2444.9877750611245</v>
      </c>
    </row>
  </sheetData>
  <customSheetViews>
    <customSheetView guid="{2E9213D0-E08B-4652-9946-DB5DD121FB78}" scale="70">
      <selection activeCell="E29" sqref="E29"/>
      <pageMargins left="0" right="0" top="0" bottom="0" header="0" footer="0"/>
    </customSheetView>
  </customSheetViews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66"/>
  </sheetPr>
  <dimension ref="B27:DI70"/>
  <sheetViews>
    <sheetView zoomScale="55" zoomScaleNormal="55" workbookViewId="0">
      <selection activeCell="K45" sqref="K45"/>
    </sheetView>
  </sheetViews>
  <sheetFormatPr defaultRowHeight="14.5"/>
  <cols>
    <col min="3" max="3" width="15.453125" bestFit="1" customWidth="1"/>
    <col min="33" max="33" width="9" customWidth="1"/>
    <col min="85" max="85" width="9" customWidth="1"/>
  </cols>
  <sheetData>
    <row r="27" spans="2:113" ht="15" thickBot="1"/>
    <row r="28" spans="2:113" ht="16" thickBot="1">
      <c r="B28" s="144"/>
      <c r="C28" s="179"/>
      <c r="D28" s="178" t="s">
        <v>529</v>
      </c>
      <c r="E28" s="178" t="s">
        <v>530</v>
      </c>
      <c r="F28" s="178" t="s">
        <v>531</v>
      </c>
      <c r="G28" s="178" t="s">
        <v>532</v>
      </c>
      <c r="H28" s="178" t="s">
        <v>533</v>
      </c>
      <c r="I28" s="178" t="s">
        <v>534</v>
      </c>
      <c r="J28" s="178" t="s">
        <v>535</v>
      </c>
      <c r="K28" s="178" t="s">
        <v>536</v>
      </c>
      <c r="L28" s="178" t="s">
        <v>537</v>
      </c>
      <c r="M28" s="178" t="s">
        <v>538</v>
      </c>
      <c r="N28" s="178" t="s">
        <v>539</v>
      </c>
      <c r="O28" s="178" t="s">
        <v>540</v>
      </c>
      <c r="P28" s="178" t="s">
        <v>541</v>
      </c>
      <c r="Q28" s="178" t="s">
        <v>542</v>
      </c>
      <c r="R28" s="178" t="s">
        <v>543</v>
      </c>
      <c r="S28" s="178" t="s">
        <v>544</v>
      </c>
      <c r="T28" s="178" t="s">
        <v>545</v>
      </c>
      <c r="U28" s="178" t="s">
        <v>546</v>
      </c>
      <c r="V28" s="178" t="s">
        <v>547</v>
      </c>
      <c r="W28" s="178" t="s">
        <v>548</v>
      </c>
      <c r="X28" s="178" t="s">
        <v>549</v>
      </c>
      <c r="Y28" s="178" t="s">
        <v>550</v>
      </c>
      <c r="Z28" s="178" t="s">
        <v>551</v>
      </c>
      <c r="AA28" s="178" t="s">
        <v>552</v>
      </c>
      <c r="AB28" s="178" t="s">
        <v>553</v>
      </c>
      <c r="AC28" s="178" t="s">
        <v>554</v>
      </c>
      <c r="AD28" s="178" t="s">
        <v>555</v>
      </c>
      <c r="AE28" s="178" t="s">
        <v>556</v>
      </c>
      <c r="AF28" s="178" t="s">
        <v>557</v>
      </c>
      <c r="AG28" s="178" t="s">
        <v>558</v>
      </c>
      <c r="AH28" s="178" t="s">
        <v>559</v>
      </c>
      <c r="AI28" s="178" t="s">
        <v>560</v>
      </c>
      <c r="AJ28" s="178" t="s">
        <v>561</v>
      </c>
      <c r="AK28" s="178" t="s">
        <v>562</v>
      </c>
      <c r="AL28" s="178" t="s">
        <v>563</v>
      </c>
      <c r="AM28" s="178" t="s">
        <v>564</v>
      </c>
      <c r="AN28" s="178" t="s">
        <v>565</v>
      </c>
      <c r="AO28" s="178" t="s">
        <v>566</v>
      </c>
      <c r="AP28" s="178" t="s">
        <v>567</v>
      </c>
      <c r="AQ28" s="178" t="s">
        <v>568</v>
      </c>
      <c r="AR28" s="178" t="s">
        <v>569</v>
      </c>
      <c r="AS28" s="178" t="s">
        <v>570</v>
      </c>
      <c r="AT28" s="178" t="s">
        <v>571</v>
      </c>
      <c r="AU28" s="178" t="s">
        <v>572</v>
      </c>
      <c r="AV28" s="178" t="s">
        <v>573</v>
      </c>
      <c r="AW28" s="178" t="s">
        <v>574</v>
      </c>
      <c r="AX28" s="178" t="s">
        <v>575</v>
      </c>
      <c r="AY28" s="178" t="s">
        <v>576</v>
      </c>
      <c r="AZ28" s="178" t="s">
        <v>577</v>
      </c>
      <c r="BA28" s="178" t="s">
        <v>578</v>
      </c>
      <c r="BB28" s="178" t="s">
        <v>579</v>
      </c>
      <c r="BC28" s="178" t="s">
        <v>580</v>
      </c>
      <c r="BD28" s="178" t="s">
        <v>581</v>
      </c>
      <c r="BE28" s="178" t="s">
        <v>529</v>
      </c>
      <c r="BF28" s="178" t="s">
        <v>530</v>
      </c>
      <c r="BG28" s="178" t="s">
        <v>531</v>
      </c>
      <c r="BH28" s="178" t="s">
        <v>532</v>
      </c>
      <c r="BI28" s="178" t="s">
        <v>534</v>
      </c>
      <c r="BJ28" s="178" t="s">
        <v>535</v>
      </c>
      <c r="BK28" s="178" t="s">
        <v>536</v>
      </c>
      <c r="BL28" s="178" t="s">
        <v>537</v>
      </c>
      <c r="BM28" s="178" t="s">
        <v>538</v>
      </c>
      <c r="BN28" s="178" t="s">
        <v>539</v>
      </c>
      <c r="BO28" s="178" t="s">
        <v>540</v>
      </c>
      <c r="BP28" s="178" t="s">
        <v>541</v>
      </c>
      <c r="BQ28" s="178" t="s">
        <v>542</v>
      </c>
      <c r="BR28" s="178" t="s">
        <v>543</v>
      </c>
      <c r="BS28" s="178" t="s">
        <v>544</v>
      </c>
      <c r="BT28" s="178" t="s">
        <v>545</v>
      </c>
      <c r="BU28" s="178" t="s">
        <v>546</v>
      </c>
      <c r="BV28" s="178" t="s">
        <v>547</v>
      </c>
      <c r="BW28" s="178" t="s">
        <v>548</v>
      </c>
      <c r="BX28" s="178" t="s">
        <v>549</v>
      </c>
      <c r="BY28" s="178" t="s">
        <v>550</v>
      </c>
      <c r="BZ28" s="178" t="s">
        <v>551</v>
      </c>
      <c r="CA28" s="178" t="s">
        <v>552</v>
      </c>
      <c r="CB28" s="178" t="s">
        <v>553</v>
      </c>
      <c r="CC28" s="178" t="s">
        <v>554</v>
      </c>
      <c r="CD28" s="178" t="s">
        <v>555</v>
      </c>
      <c r="CE28" s="178" t="s">
        <v>556</v>
      </c>
      <c r="CF28" s="178" t="s">
        <v>557</v>
      </c>
      <c r="CG28" s="178" t="s">
        <v>558</v>
      </c>
      <c r="CH28" s="178" t="s">
        <v>559</v>
      </c>
      <c r="CI28" s="178" t="s">
        <v>560</v>
      </c>
      <c r="CJ28" s="178" t="s">
        <v>561</v>
      </c>
      <c r="CK28" s="178" t="s">
        <v>562</v>
      </c>
      <c r="CL28" s="178" t="s">
        <v>563</v>
      </c>
      <c r="CM28" s="178" t="s">
        <v>564</v>
      </c>
      <c r="CN28" s="178" t="s">
        <v>565</v>
      </c>
      <c r="CO28" s="178" t="s">
        <v>566</v>
      </c>
      <c r="CP28" s="178" t="s">
        <v>567</v>
      </c>
      <c r="CQ28" s="178" t="s">
        <v>568</v>
      </c>
      <c r="CR28" s="178" t="s">
        <v>569</v>
      </c>
      <c r="CS28" s="178" t="s">
        <v>570</v>
      </c>
      <c r="CT28" s="178" t="s">
        <v>571</v>
      </c>
      <c r="CU28" s="178" t="s">
        <v>572</v>
      </c>
      <c r="CV28" s="178" t="s">
        <v>573</v>
      </c>
      <c r="CW28" s="178" t="s">
        <v>574</v>
      </c>
      <c r="CX28" s="178" t="s">
        <v>575</v>
      </c>
      <c r="CY28" s="178" t="s">
        <v>576</v>
      </c>
      <c r="CZ28" s="178" t="s">
        <v>577</v>
      </c>
      <c r="DA28" s="178" t="s">
        <v>578</v>
      </c>
      <c r="DB28" s="178" t="s">
        <v>579</v>
      </c>
      <c r="DC28" s="178" t="s">
        <v>580</v>
      </c>
      <c r="DD28" s="178" t="s">
        <v>581</v>
      </c>
      <c r="DE28" s="178" t="s">
        <v>529</v>
      </c>
      <c r="DF28" s="178" t="s">
        <v>530</v>
      </c>
      <c r="DG28" s="178" t="s">
        <v>531</v>
      </c>
      <c r="DH28" s="178" t="s">
        <v>532</v>
      </c>
      <c r="DI28" s="177" t="s">
        <v>514</v>
      </c>
    </row>
    <row r="29" spans="2:113" ht="16.5" thickTop="1" thickBot="1">
      <c r="B29" s="270" t="s">
        <v>515</v>
      </c>
      <c r="C29" s="176" t="s">
        <v>516</v>
      </c>
      <c r="D29" s="181">
        <f>SUM('75AR'!D29+'Model 1'!D29+'Model 2'!D29+'Model 3'!D29+'Model 4'!D29,'Model 5'!D29,'Model 6'!D29,'Model 7'!D29)</f>
        <v>0</v>
      </c>
      <c r="E29" s="181">
        <f>SUM('75AR'!E29+'Model 1'!E29+'Model 2'!E29+'Model 3'!E29+'Model 4'!E29,'Model 5'!E29,'Model 6'!E29,'Model 7'!E29)</f>
        <v>0</v>
      </c>
      <c r="F29" s="181">
        <f>SUM('75AR'!F29+'Model 1'!F29+'Model 2'!F29+'Model 3'!F29+'Model 4'!F29,'Model 5'!F29,'Model 6'!F29,'Model 7'!F29)</f>
        <v>0</v>
      </c>
      <c r="G29" s="181">
        <f>SUM('75AR'!G29+'Model 1'!G29+'Model 2'!G29+'Model 3'!G29+'Model 4'!G29,'Model 5'!G29,'Model 6'!G29,'Model 7'!G29)</f>
        <v>0</v>
      </c>
      <c r="H29" s="181">
        <f>SUM('75AR'!H29+'Model 1'!H29+'Model 2'!H29+'Model 3'!H29+'Model 4'!H29,'Model 5'!H29,'Model 6'!H29,'Model 7'!H29)</f>
        <v>0</v>
      </c>
      <c r="I29" s="181">
        <f>SUM('75AR'!I29+'Model 1'!I29+'Model 2'!I29+'Model 3'!I29+'Model 4'!I29,'Model 5'!I29,'Model 6'!I29,'Model 7'!I29)</f>
        <v>0</v>
      </c>
      <c r="J29" s="181">
        <f>SUM('75AR'!J29+'Model 1'!J29+'Model 2'!J29+'Model 3'!J29+'Model 4'!J29,'Model 5'!J29,'Model 6'!J29,'Model 7'!J29)</f>
        <v>0</v>
      </c>
      <c r="K29" s="181">
        <f>SUM('75AR'!K29+'Model 1'!K29+'Model 2'!K29+'Model 3'!K29+'Model 4'!K29,'Model 5'!K29,'Model 6'!K29,'Model 7'!K29)</f>
        <v>0</v>
      </c>
      <c r="L29" s="181">
        <f>SUM('75AR'!L29+'Model 1'!L29+'Model 2'!L29+'Model 3'!L29+'Model 4'!L29,'Model 5'!L29,'Model 6'!L29,'Model 7'!L29)</f>
        <v>0</v>
      </c>
      <c r="M29" s="181">
        <f>SUM('75AR'!M29+'Model 1'!M29+'Model 2'!M29+'Model 3'!M29+'Model 4'!M29,'Model 5'!M29,'Model 6'!M29,'Model 7'!M29)</f>
        <v>0</v>
      </c>
      <c r="N29" s="181">
        <f>SUM('75AR'!N29+'Model 1'!N29+'Model 2'!N29+'Model 3'!N29+'Model 4'!N29,'Model 5'!N29,'Model 6'!N29,'Model 7'!N29)</f>
        <v>0</v>
      </c>
      <c r="O29" s="181">
        <f>SUM('75AR'!O29+'Model 1'!O29+'Model 2'!O29+'Model 3'!O29+'Model 4'!O29,'Model 5'!O29,'Model 6'!O29,'Model 7'!O29)</f>
        <v>0</v>
      </c>
      <c r="P29" s="181">
        <f>SUM('75AR'!P29+'Model 1'!P29+'Model 2'!P29+'Model 3'!P29+'Model 4'!P29,'Model 5'!P29,'Model 6'!P29,'Model 7'!P29)</f>
        <v>0</v>
      </c>
      <c r="Q29" s="181">
        <f>SUM('75AR'!Q29+'Model 1'!Q29+'Model 2'!Q29+'Model 3'!Q29+'Model 4'!Q29,'Model 5'!Q29,'Model 6'!Q29,'Model 7'!Q29)</f>
        <v>0</v>
      </c>
      <c r="R29" s="181">
        <f>SUM('75AR'!R29+'Model 1'!R29+'Model 2'!R29+'Model 3'!R29+'Model 4'!R29,'Model 5'!R29,'Model 6'!R29,'Model 7'!R29)</f>
        <v>0</v>
      </c>
      <c r="S29" s="181">
        <f>SUM('75AR'!S29+'Model 1'!S29+'Model 2'!S29+'Model 3'!S29+'Model 4'!S29,'Model 5'!S29,'Model 6'!S29,'Model 7'!S29)</f>
        <v>0</v>
      </c>
      <c r="T29" s="181">
        <f>SUM('75AR'!T29+'Model 1'!T29+'Model 2'!T29+'Model 3'!T29+'Model 4'!T29,'Model 5'!T29,'Model 6'!T29,'Model 7'!T29)</f>
        <v>0</v>
      </c>
      <c r="U29" s="181">
        <f>SUM('75AR'!U29+'Model 1'!U29+'Model 2'!U29+'Model 3'!U29+'Model 4'!U29,'Model 5'!U29,'Model 6'!U29,'Model 7'!U29)</f>
        <v>0</v>
      </c>
      <c r="V29" s="181">
        <f>SUM('75AR'!V29+'Model 1'!V29+'Model 2'!V29+'Model 3'!V29+'Model 4'!V29,'Model 5'!V29,'Model 6'!V29,'Model 7'!V29)</f>
        <v>0</v>
      </c>
      <c r="W29" s="181">
        <f>SUM('75AR'!W29+'Model 1'!W29+'Model 2'!W29+'Model 3'!W29+'Model 4'!W29,'Model 5'!W29,'Model 6'!W29,'Model 7'!W29)</f>
        <v>0</v>
      </c>
      <c r="X29" s="181">
        <f>SUM('75AR'!X29+'Model 1'!X29+'Model 2'!X29+'Model 3'!X29+'Model 4'!X29,'Model 5'!X29,'Model 6'!X29,'Model 7'!X29)</f>
        <v>23</v>
      </c>
      <c r="Y29" s="181">
        <f>SUM('75AR'!Y29+'Model 1'!Y29+'Model 2'!Y29+'Model 3'!Y29+'Model 4'!Y29,'Model 5'!Y29,'Model 6'!Y29,'Model 7'!Y29)</f>
        <v>0</v>
      </c>
      <c r="Z29" s="181">
        <f>SUM('75AR'!Z29+'Model 1'!Z29+'Model 2'!Z29+'Model 3'!Z29+'Model 4'!Z29,'Model 5'!Z29,'Model 6'!Z29,'Model 7'!Z29)</f>
        <v>0</v>
      </c>
      <c r="AA29" s="181">
        <f>SUM('75AR'!AA29+'Model 1'!AA29+'Model 2'!AA29+'Model 3'!AA29+'Model 4'!AA29,'Model 5'!AA29,'Model 6'!AA29,'Model 7'!AA29)</f>
        <v>29</v>
      </c>
      <c r="AB29" s="181">
        <f>SUM('75AR'!AB29+'Model 1'!AB29+'Model 2'!AB29+'Model 3'!AB29+'Model 4'!AB29,'Model 5'!AB29,'Model 6'!AB29,'Model 7'!AB29)</f>
        <v>31</v>
      </c>
      <c r="AC29" s="181">
        <f>SUM('75AR'!AC29+'Model 1'!AC29+'Model 2'!AC29+'Model 3'!AC29+'Model 4'!AC29,'Model 5'!AC29,'Model 6'!AC29,'Model 7'!AC29)</f>
        <v>175</v>
      </c>
      <c r="AD29" s="181">
        <f>SUM('75AR'!AD29+'Model 1'!AD29+'Model 2'!AD29+'Model 3'!AD29+'Model 4'!AD29,'Model 5'!AD29,'Model 6'!AD29,'Model 7'!AD29)</f>
        <v>35</v>
      </c>
      <c r="AE29" s="181">
        <f>SUM('75AR'!AE29+'Model 1'!AE29+'Model 2'!AE29+'Model 3'!AE29+'Model 4'!AE29,'Model 5'!AE29,'Model 6'!AE29,'Model 7'!AE29)</f>
        <v>79</v>
      </c>
      <c r="AF29" s="181">
        <f>SUM('75AR'!AF29+'Model 1'!AF29+'Model 2'!AF29+'Model 3'!AF29+'Model 4'!AF29,'Model 5'!AF29,'Model 6'!AF29,'Model 7'!AF29)</f>
        <v>48</v>
      </c>
      <c r="AG29" s="181">
        <f>SUM('75AR'!AG29+'Model 1'!AG29+'Model 2'!AG29+'Model 3'!AG29+'Model 4'!AG29,'Model 5'!AG29,'Model 6'!AG29,'Model 7'!AG29)</f>
        <v>59</v>
      </c>
      <c r="AH29" s="181">
        <f>SUM('75AR'!AH29+'Model 1'!AH29+'Model 2'!AH29+'Model 3'!AH29+'Model 4'!AH29,'Model 5'!AH29,'Model 6'!AH29,'Model 7'!AH29)</f>
        <v>101</v>
      </c>
      <c r="AI29" s="181">
        <f>SUM('75AR'!AI29+'Model 1'!AI29+'Model 2'!AI29+'Model 3'!AI29+'Model 4'!AI29,'Model 5'!AI29,'Model 6'!AI29,'Model 7'!AI29)</f>
        <v>0</v>
      </c>
      <c r="AJ29" s="181">
        <f>SUM('75AR'!AJ29+'Model 1'!AJ29+'Model 2'!AJ29+'Model 3'!AJ29+'Model 4'!AJ29,'Model 5'!AJ29,'Model 6'!AJ29,'Model 7'!AJ29)</f>
        <v>223</v>
      </c>
      <c r="AK29" s="181">
        <f>SUM('75AR'!AK29+'Model 1'!AK29+'Model 2'!AK29+'Model 3'!AK29+'Model 4'!AK29,'Model 5'!AK29,'Model 6'!AK29,'Model 7'!AK29)</f>
        <v>65</v>
      </c>
      <c r="AL29" s="181">
        <f>SUM('75AR'!AL29+'Model 1'!AL29+'Model 2'!AL29+'Model 3'!AL29+'Model 4'!AL29,'Model 5'!AL29,'Model 6'!AL29,'Model 7'!AL29)</f>
        <v>164</v>
      </c>
      <c r="AM29" s="181">
        <f>SUM('75AR'!AM29+'Model 1'!AM29+'Model 2'!AM29+'Model 3'!AM29+'Model 4'!AM29,'Model 5'!AM29,'Model 6'!AM29,'Model 7'!AM29)</f>
        <v>126</v>
      </c>
      <c r="AN29" s="181">
        <f>SUM('75AR'!AN29+'Model 1'!AN29+'Model 2'!AN29+'Model 3'!AN29+'Model 4'!AN29,'Model 5'!AN29,'Model 6'!AN29,'Model 7'!AN29)</f>
        <v>0</v>
      </c>
      <c r="AO29" s="181">
        <f>SUM('75AR'!AO29+'Model 1'!AO29+'Model 2'!AO29+'Model 3'!AO29+'Model 4'!AO29,'Model 5'!AO29,'Model 6'!AO29,'Model 7'!AO29)</f>
        <v>69</v>
      </c>
      <c r="AP29" s="181">
        <f>SUM('75AR'!AP29+'Model 1'!AP29+'Model 2'!AP29+'Model 3'!AP29+'Model 4'!AP29,'Model 5'!AP29,'Model 6'!AP29,'Model 7'!AP29)</f>
        <v>0</v>
      </c>
      <c r="AQ29" s="181">
        <f>SUM('75AR'!AQ29+'Model 1'!AQ29+'Model 2'!AQ29+'Model 3'!AQ29+'Model 4'!AQ29,'Model 5'!AQ29,'Model 6'!AQ29,'Model 7'!AQ29)</f>
        <v>0</v>
      </c>
      <c r="AR29" s="181">
        <f>SUM('75AR'!AR29+'Model 1'!AR29+'Model 2'!AR29+'Model 3'!AR29+'Model 4'!AR29,'Model 5'!AR29,'Model 6'!AR29,'Model 7'!AR29)</f>
        <v>0</v>
      </c>
      <c r="AS29" s="181">
        <f>SUM('75AR'!AS29+'Model 1'!AS29+'Model 2'!AS29+'Model 3'!AS29+'Model 4'!AS29,'Model 5'!AS29,'Model 6'!AS29,'Model 7'!AS29)</f>
        <v>0</v>
      </c>
      <c r="AT29" s="181">
        <f>SUM('75AR'!AT29+'Model 1'!AT29+'Model 2'!AT29+'Model 3'!AT29+'Model 4'!AT29,'Model 5'!AT29,'Model 6'!AT29,'Model 7'!AT29)</f>
        <v>0</v>
      </c>
      <c r="AU29" s="181">
        <f>SUM('75AR'!AU29+'Model 1'!AU29+'Model 2'!AU29+'Model 3'!AU29+'Model 4'!AU29,'Model 5'!AU29,'Model 6'!AU29,'Model 7'!AU29)</f>
        <v>0</v>
      </c>
      <c r="AV29" s="181">
        <f>SUM('75AR'!AV29+'Model 1'!AV29+'Model 2'!AV29+'Model 3'!AV29+'Model 4'!AV29,'Model 5'!AV29,'Model 6'!AV29,'Model 7'!AV29)</f>
        <v>0</v>
      </c>
      <c r="AW29" s="181">
        <f>SUM('75AR'!AW29+'Model 1'!AW29+'Model 2'!AW29+'Model 3'!AW29+'Model 4'!AW29,'Model 5'!AW29,'Model 6'!AW29,'Model 7'!AW29)</f>
        <v>0</v>
      </c>
      <c r="AX29" s="181">
        <f>SUM('75AR'!AX29+'Model 1'!AX29+'Model 2'!AX29+'Model 3'!AX29+'Model 4'!AX29,'Model 5'!AX29,'Model 6'!AX29,'Model 7'!AX29)</f>
        <v>0</v>
      </c>
      <c r="AY29" s="181">
        <f>SUM('75AR'!AY29+'Model 1'!AY29+'Model 2'!AY29+'Model 3'!AY29+'Model 4'!AY29,'Model 5'!AY29,'Model 6'!AY29,'Model 7'!AY29)</f>
        <v>0</v>
      </c>
      <c r="AZ29" s="181">
        <f>SUM('75AR'!AZ29+'Model 1'!AZ29+'Model 2'!AZ29+'Model 3'!AZ29+'Model 4'!AZ29,'Model 5'!AZ29,'Model 6'!AZ29,'Model 7'!AZ29)</f>
        <v>0</v>
      </c>
      <c r="BA29" s="181">
        <f>SUM('75AR'!BA29+'Model 1'!BA29+'Model 2'!BA29+'Model 3'!BA29+'Model 4'!BA29,'Model 5'!BA29,'Model 6'!BA29,'Model 7'!BA29)</f>
        <v>0</v>
      </c>
      <c r="BB29" s="181">
        <f>SUM('75AR'!BB29+'Model 1'!BB29+'Model 2'!BB29+'Model 3'!BB29+'Model 4'!BB29,'Model 5'!BB29,'Model 6'!BB29,'Model 7'!BB29)</f>
        <v>0</v>
      </c>
      <c r="BC29" s="181">
        <f>SUM('75AR'!BC29+'Model 1'!BC29+'Model 2'!BC29+'Model 3'!BC29+'Model 4'!BC29,'Model 5'!BC29,'Model 6'!BC29,'Model 7'!BC29)</f>
        <v>0</v>
      </c>
      <c r="BD29" s="181">
        <f>SUM('75AR'!BD29+'Model 1'!BD29+'Model 2'!BD29+'Model 3'!BD29+'Model 4'!BD29,'Model 5'!BD29,'Model 6'!BD29,'Model 7'!BD29)</f>
        <v>0</v>
      </c>
      <c r="BE29" s="181">
        <f>SUM('75AR'!BE29+'Model 1'!BE29+'Model 2'!BE29+'Model 3'!BE29+'Model 4'!BE29,'Model 5'!BE29,'Model 6'!BE29,'Model 7'!BE29)</f>
        <v>0</v>
      </c>
      <c r="BF29" s="181">
        <f>SUM('75AR'!BF29+'Model 1'!BF29+'Model 2'!BF29+'Model 3'!BF29+'Model 4'!BF29,'Model 5'!BF29,'Model 6'!BF29,'Model 7'!BF29)</f>
        <v>0</v>
      </c>
      <c r="BG29" s="181">
        <f>SUM('75AR'!BG29+'Model 1'!BG29+'Model 2'!BG29+'Model 3'!BG29+'Model 4'!BG29,'Model 5'!BG29,'Model 6'!BG29,'Model 7'!BG29)</f>
        <v>0</v>
      </c>
      <c r="BH29" s="181">
        <f>SUM('75AR'!BH29+'Model 1'!BH29+'Model 2'!BH29+'Model 3'!BH29+'Model 4'!BH29,'Model 5'!BH29,'Model 6'!BH29,'Model 7'!BH29)</f>
        <v>0</v>
      </c>
      <c r="BI29" s="181">
        <f>SUM('75AR'!BI29+'Model 1'!BI29+'Model 2'!BI29+'Model 3'!BI29+'Model 4'!BI29,'Model 5'!BI29,'Model 6'!BI29,'Model 7'!BI29)</f>
        <v>0</v>
      </c>
      <c r="BJ29" s="181">
        <f>SUM('75AR'!BJ29+'Model 1'!BJ29+'Model 2'!BJ29+'Model 3'!BJ29+'Model 4'!BJ29,'Model 5'!BJ29,'Model 6'!BJ29,'Model 7'!BJ29)</f>
        <v>0</v>
      </c>
      <c r="BK29" s="181">
        <f>SUM('75AR'!BK29+'Model 1'!BK29+'Model 2'!BK29+'Model 3'!BK29+'Model 4'!BK29,'Model 5'!BK29,'Model 6'!BK29,'Model 7'!BK29)</f>
        <v>0</v>
      </c>
      <c r="BL29" s="181">
        <f>SUM('75AR'!BL29+'Model 1'!BL29+'Model 2'!BL29+'Model 3'!BL29+'Model 4'!BL29,'Model 5'!BL29,'Model 6'!BL29,'Model 7'!BL29)</f>
        <v>0</v>
      </c>
      <c r="BM29" s="181">
        <f>SUM('75AR'!BM29+'Model 1'!BM29+'Model 2'!BM29+'Model 3'!BM29+'Model 4'!BM29,'Model 5'!BM29,'Model 6'!BM29,'Model 7'!BM29)</f>
        <v>0</v>
      </c>
      <c r="BN29" s="181">
        <f>SUM('75AR'!BN29+'Model 1'!BN29+'Model 2'!BN29+'Model 3'!BN29+'Model 4'!BN29,'Model 5'!BN29,'Model 6'!BN29,'Model 7'!BN29)</f>
        <v>0</v>
      </c>
      <c r="BO29" s="181">
        <f>SUM('75AR'!BO29+'Model 1'!BO29+'Model 2'!BO29+'Model 3'!BO29+'Model 4'!BO29,'Model 5'!BO29,'Model 6'!BO29,'Model 7'!BO29)</f>
        <v>0</v>
      </c>
      <c r="BP29" s="181">
        <f>SUM('75AR'!BP29+'Model 1'!BP29+'Model 2'!BP29+'Model 3'!BP29+'Model 4'!BP29,'Model 5'!BP29,'Model 6'!BP29,'Model 7'!BP29)</f>
        <v>0</v>
      </c>
      <c r="BQ29" s="181">
        <f>SUM('75AR'!BQ29+'Model 1'!BQ29+'Model 2'!BQ29+'Model 3'!BQ29+'Model 4'!BQ29,'Model 5'!BQ29,'Model 6'!BQ29,'Model 7'!BQ29)</f>
        <v>0</v>
      </c>
      <c r="BR29" s="181">
        <f>SUM('75AR'!BR29+'Model 1'!BR29+'Model 2'!BR29+'Model 3'!BR29+'Model 4'!BR29,'Model 5'!BR29,'Model 6'!BR29,'Model 7'!BR29)</f>
        <v>0</v>
      </c>
      <c r="BS29" s="181">
        <f>SUM('75AR'!BS29+'Model 1'!BS29+'Model 2'!BS29+'Model 3'!BS29+'Model 4'!BS29,'Model 5'!BS29,'Model 6'!BS29,'Model 7'!BS29)</f>
        <v>0</v>
      </c>
      <c r="BT29" s="181">
        <f>SUM('75AR'!BT29+'Model 1'!BT29+'Model 2'!BT29+'Model 3'!BT29+'Model 4'!BT29,'Model 5'!BT29,'Model 6'!BT29,'Model 7'!BT29)</f>
        <v>0</v>
      </c>
      <c r="BU29" s="181">
        <f>SUM('75AR'!BU29+'Model 1'!BU29+'Model 2'!BU29+'Model 3'!BU29+'Model 4'!BU29,'Model 5'!BU29,'Model 6'!BU29,'Model 7'!BU29)</f>
        <v>0</v>
      </c>
      <c r="BV29" s="181">
        <f>SUM('75AR'!BV29+'Model 1'!BV29+'Model 2'!BV29+'Model 3'!BV29+'Model 4'!BV29,'Model 5'!BV29,'Model 6'!BV29,'Model 7'!BV29)</f>
        <v>0</v>
      </c>
      <c r="BW29" s="181">
        <f>SUM('75AR'!BW29+'Model 1'!BW29+'Model 2'!BW29+'Model 3'!BW29+'Model 4'!BW29,'Model 5'!BW29,'Model 6'!BW29,'Model 7'!BW29)</f>
        <v>0</v>
      </c>
      <c r="BX29" s="181">
        <f>SUM('75AR'!BX29+'Model 1'!BX29+'Model 2'!BX29+'Model 3'!BX29+'Model 4'!BX29,'Model 5'!BX29,'Model 6'!BX29,'Model 7'!BX29)</f>
        <v>0</v>
      </c>
      <c r="BY29" s="181">
        <f>SUM('75AR'!BY29+'Model 1'!BY29+'Model 2'!BY29+'Model 3'!BY29+'Model 4'!BY29,'Model 5'!BY29,'Model 6'!BY29,'Model 7'!BY29)</f>
        <v>0</v>
      </c>
      <c r="BZ29" s="181">
        <f>SUM('75AR'!BZ29+'Model 1'!BZ29+'Model 2'!BZ29+'Model 3'!BZ29+'Model 4'!BZ29,'Model 5'!BZ29,'Model 6'!BZ29,'Model 7'!BZ29)</f>
        <v>0</v>
      </c>
      <c r="CA29" s="181">
        <f>SUM('75AR'!CA29+'Model 1'!CA29+'Model 2'!CA29+'Model 3'!CA29+'Model 4'!CA29,'Model 5'!CA29,'Model 6'!CA29,'Model 7'!CA29)</f>
        <v>0</v>
      </c>
      <c r="CB29" s="181">
        <f>SUM('75AR'!CB29+'Model 1'!CB29+'Model 2'!CB29+'Model 3'!CB29+'Model 4'!CB29,'Model 5'!CB29,'Model 6'!CB29,'Model 7'!CB29)</f>
        <v>0</v>
      </c>
      <c r="CC29" s="181">
        <f>SUM('75AR'!CC29+'Model 1'!CC29+'Model 2'!CC29+'Model 3'!CC29+'Model 4'!CC29,'Model 5'!CC29,'Model 6'!CC29,'Model 7'!CC29)</f>
        <v>0</v>
      </c>
      <c r="CD29" s="181">
        <f>SUM('75AR'!CD29+'Model 1'!CD29+'Model 2'!CD29+'Model 3'!CD29+'Model 4'!CD29,'Model 5'!CD29,'Model 6'!CD29,'Model 7'!CD29)</f>
        <v>0</v>
      </c>
      <c r="CE29" s="181">
        <f>SUM('75AR'!CE29+'Model 1'!CE29+'Model 2'!CE29+'Model 3'!CE29+'Model 4'!CE29,'Model 5'!CE29,'Model 6'!CE29,'Model 7'!CE29)</f>
        <v>0</v>
      </c>
      <c r="CF29" s="181">
        <f>SUM('75AR'!CF29+'Model 1'!CF29+'Model 2'!CF29+'Model 3'!CF29+'Model 4'!CF29,'Model 5'!CF29,'Model 6'!CF29,'Model 7'!CF29)</f>
        <v>0</v>
      </c>
      <c r="CG29" s="181">
        <f>SUM('75AR'!CG29+'Model 1'!CG29+'Model 2'!CG29+'Model 3'!CG29+'Model 4'!CG29,'Model 5'!CG29,'Model 6'!CG29,'Model 7'!CG29)</f>
        <v>0</v>
      </c>
      <c r="CH29" s="181">
        <f>SUM('75AR'!CH29+'Model 1'!CH29+'Model 2'!CH29+'Model 3'!CH29+'Model 4'!CH29,'Model 5'!CH29,'Model 6'!CH29,'Model 7'!CH29)</f>
        <v>0</v>
      </c>
      <c r="CI29" s="181">
        <f>SUM('75AR'!CI29+'Model 1'!CI29+'Model 2'!CI29+'Model 3'!CI29+'Model 4'!CI29,'Model 5'!CI29,'Model 6'!CI29,'Model 7'!CI29)</f>
        <v>0</v>
      </c>
      <c r="CJ29" s="181">
        <f>SUM('75AR'!CJ29+'Model 1'!CJ29+'Model 2'!CJ29+'Model 3'!CJ29+'Model 4'!CJ29,'Model 5'!CJ29,'Model 6'!CJ29,'Model 7'!CJ29)</f>
        <v>0</v>
      </c>
      <c r="CK29" s="181">
        <f>SUM('75AR'!CK29+'Model 1'!CK29+'Model 2'!CK29+'Model 3'!CK29+'Model 4'!CK29,'Model 5'!CK29,'Model 6'!CK29,'Model 7'!CK29)</f>
        <v>0</v>
      </c>
      <c r="CL29" s="181">
        <f>SUM('75AR'!CL29+'Model 1'!CL29+'Model 2'!CL29+'Model 3'!CL29+'Model 4'!CL29,'Model 5'!CL29,'Model 6'!CL29,'Model 7'!CL29)</f>
        <v>0</v>
      </c>
      <c r="CM29" s="181">
        <f>SUM('75AR'!CM29+'Model 1'!CM29+'Model 2'!CM29+'Model 3'!CM29+'Model 4'!CM29,'Model 5'!CM29,'Model 6'!CM29,'Model 7'!CM29)</f>
        <v>0</v>
      </c>
      <c r="CN29" s="181">
        <f>SUM('75AR'!CN29+'Model 1'!CN29+'Model 2'!CN29+'Model 3'!CN29+'Model 4'!CN29,'Model 5'!CN29,'Model 6'!CN29,'Model 7'!CN29)</f>
        <v>0</v>
      </c>
      <c r="CO29" s="181">
        <f>SUM('75AR'!CO29+'Model 1'!CO29+'Model 2'!CO29+'Model 3'!CO29+'Model 4'!CO29,'Model 5'!CO29,'Model 6'!CO29,'Model 7'!CO29)</f>
        <v>0</v>
      </c>
      <c r="CP29" s="181">
        <f>SUM('75AR'!CP29+'Model 1'!CP29+'Model 2'!CP29+'Model 3'!CP29+'Model 4'!CP29,'Model 5'!CP29,'Model 6'!CP29,'Model 7'!CP29)</f>
        <v>0</v>
      </c>
      <c r="CQ29" s="181">
        <f>SUM('75AR'!CQ29+'Model 1'!CQ29+'Model 2'!CQ29+'Model 3'!CQ29+'Model 4'!CQ29,'Model 5'!CQ29,'Model 6'!CQ29,'Model 7'!CQ29)</f>
        <v>0</v>
      </c>
      <c r="CR29" s="181">
        <f>SUM('75AR'!CR29+'Model 1'!CR29+'Model 2'!CR29+'Model 3'!CR29+'Model 4'!CR29,'Model 5'!CR29,'Model 6'!CR29,'Model 7'!CR29)</f>
        <v>0</v>
      </c>
      <c r="CS29" s="181">
        <f>SUM('75AR'!CS29+'Model 1'!CS29+'Model 2'!CS29+'Model 3'!CS29+'Model 4'!CS29,'Model 5'!CS29,'Model 6'!CS29,'Model 7'!CS29)</f>
        <v>0</v>
      </c>
      <c r="CT29" s="181">
        <f>SUM('75AR'!CT29+'Model 1'!CT29+'Model 2'!CT29+'Model 3'!CT29+'Model 4'!CT29,'Model 5'!CT29,'Model 6'!CT29,'Model 7'!CT29)</f>
        <v>0</v>
      </c>
      <c r="CU29" s="181">
        <f>SUM('75AR'!CU29+'Model 1'!CU29+'Model 2'!CU29+'Model 3'!CU29+'Model 4'!CU29,'Model 5'!CU29,'Model 6'!CU29,'Model 7'!CU29)</f>
        <v>0</v>
      </c>
      <c r="CV29" s="181">
        <f>SUM('75AR'!CV29+'Model 1'!CV29+'Model 2'!CV29+'Model 3'!CV29+'Model 4'!CV29,'Model 5'!CV29,'Model 6'!CV29,'Model 7'!CV29)</f>
        <v>0</v>
      </c>
      <c r="CW29" s="181">
        <f>SUM('75AR'!CW29+'Model 1'!CW29+'Model 2'!CW29+'Model 3'!CW29+'Model 4'!CW29,'Model 5'!CW29,'Model 6'!CW29,'Model 7'!CW29)</f>
        <v>0</v>
      </c>
      <c r="CX29" s="181">
        <f>SUM('75AR'!CX29+'Model 1'!CX29+'Model 2'!CX29+'Model 3'!CX29+'Model 4'!CX29,'Model 5'!CX29,'Model 6'!CX29,'Model 7'!CX29)</f>
        <v>0</v>
      </c>
      <c r="CY29" s="181">
        <f>SUM('75AR'!CY29+'Model 1'!CY29+'Model 2'!CY29+'Model 3'!CY29+'Model 4'!CY29,'Model 5'!CY29,'Model 6'!CY29,'Model 7'!CY29)</f>
        <v>0</v>
      </c>
      <c r="CZ29" s="181">
        <f>SUM('75AR'!CZ29+'Model 1'!CZ29+'Model 2'!CZ29+'Model 3'!CZ29+'Model 4'!CZ29,'Model 5'!CZ29,'Model 6'!CZ29,'Model 7'!CZ29)</f>
        <v>0</v>
      </c>
      <c r="DA29" s="181">
        <f>SUM('75AR'!DA29+'Model 1'!DA29+'Model 2'!DA29+'Model 3'!DA29+'Model 4'!DA29,'Model 5'!DA29,'Model 6'!DA29,'Model 7'!DA29)</f>
        <v>0</v>
      </c>
      <c r="DB29" s="181">
        <f>SUM('75AR'!DB29+'Model 1'!DB29+'Model 2'!DB29+'Model 3'!DB29+'Model 4'!DB29,'Model 5'!DB29,'Model 6'!DB29,'Model 7'!DB29)</f>
        <v>0</v>
      </c>
      <c r="DC29" s="181">
        <f>SUM('75AR'!DC29+'Model 1'!DC29+'Model 2'!DC29+'Model 3'!DC29+'Model 4'!DC29,'Model 5'!DC29,'Model 6'!DC29,'Model 7'!DC29)</f>
        <v>0</v>
      </c>
      <c r="DD29" s="181">
        <f>SUM('75AR'!DD29+'Model 1'!DD29+'Model 2'!DD29+'Model 3'!DD29+'Model 4'!DD29,'Model 5'!DD29,'Model 6'!DD29,'Model 7'!DD29)</f>
        <v>0</v>
      </c>
      <c r="DE29" s="181">
        <f>SUM('75AR'!DE29+'Model 1'!DE29+'Model 2'!DE29+'Model 3'!DE29+'Model 4'!DE29,'Model 5'!DE29,'Model 6'!DE29,'Model 7'!DE29)</f>
        <v>0</v>
      </c>
      <c r="DF29" s="181">
        <f>SUM('75AR'!DF29+'Model 1'!DF29+'Model 2'!DF29+'Model 3'!DF29+'Model 4'!DF29,'Model 5'!DF29,'Model 6'!DF29,'Model 7'!DF29)</f>
        <v>0</v>
      </c>
      <c r="DG29" s="181">
        <f>SUM('75AR'!DG29+'Model 1'!DG29+'Model 2'!DG29+'Model 3'!DG29+'Model 4'!DG29,'Model 5'!DG29,'Model 6'!DG29,'Model 7'!DG29)</f>
        <v>0</v>
      </c>
      <c r="DH29" s="181">
        <f>SUM('75AR'!DH29+'Model 1'!DH29+'Model 2'!DH29+'Model 3'!DH29+'Model 4'!DH29,'Model 5'!DH29,'Model 6'!DH29,'Model 7'!DH29)</f>
        <v>0</v>
      </c>
      <c r="DI29" s="174">
        <f>SUM(D29:DH29)</f>
        <v>1227</v>
      </c>
    </row>
    <row r="30" spans="2:113" ht="16.5" thickTop="1" thickBot="1">
      <c r="B30" s="271"/>
      <c r="C30" s="173" t="s">
        <v>517</v>
      </c>
      <c r="D30" s="181">
        <f>SUM('75AR'!D30+'Model 1'!D30+'Model 2'!D30+'Model 3'!D30+'Model 4'!D30,'Model 5'!D30,'Model 6'!D30,'Model 7'!D30)</f>
        <v>0</v>
      </c>
      <c r="E30" s="181">
        <f>SUM('75AR'!E30+'Model 1'!E30+'Model 2'!E30+'Model 3'!E30+'Model 4'!E30,'Model 5'!E30,'Model 6'!E30,'Model 7'!E30)</f>
        <v>0</v>
      </c>
      <c r="F30" s="181">
        <f>SUM('75AR'!F30+'Model 1'!F30+'Model 2'!F30+'Model 3'!F30+'Model 4'!F30,'Model 5'!F30,'Model 6'!F30,'Model 7'!F30)</f>
        <v>0</v>
      </c>
      <c r="G30" s="181">
        <f>SUM('75AR'!G30+'Model 1'!G30+'Model 2'!G30+'Model 3'!G30+'Model 4'!G30,'Model 5'!G30,'Model 6'!G30,'Model 7'!G30)</f>
        <v>0</v>
      </c>
      <c r="H30" s="181">
        <f>SUM('75AR'!H30+'Model 1'!H30+'Model 2'!H30+'Model 3'!H30+'Model 4'!H30,'Model 5'!H30,'Model 6'!H30,'Model 7'!H30)</f>
        <v>0</v>
      </c>
      <c r="I30" s="181">
        <f>SUM('75AR'!I30+'Model 1'!I30+'Model 2'!I30+'Model 3'!I30+'Model 4'!I30,'Model 5'!I30,'Model 6'!I30,'Model 7'!I30)</f>
        <v>0</v>
      </c>
      <c r="J30" s="181">
        <f>SUM('75AR'!J30+'Model 1'!J30+'Model 2'!J30+'Model 3'!J30+'Model 4'!J30,'Model 5'!J30,'Model 6'!J30,'Model 7'!J30)</f>
        <v>0</v>
      </c>
      <c r="K30" s="181">
        <f>SUM('75AR'!K30+'Model 1'!K30+'Model 2'!K30+'Model 3'!K30+'Model 4'!K30,'Model 5'!K30,'Model 6'!K30,'Model 7'!K30)</f>
        <v>0</v>
      </c>
      <c r="L30" s="181">
        <f>SUM('75AR'!L30+'Model 1'!L30+'Model 2'!L30+'Model 3'!L30+'Model 4'!L30,'Model 5'!L30,'Model 6'!L30,'Model 7'!L30)</f>
        <v>0</v>
      </c>
      <c r="M30" s="181">
        <f>SUM('75AR'!M30+'Model 1'!M30+'Model 2'!M30+'Model 3'!M30+'Model 4'!M30,'Model 5'!M30,'Model 6'!M30,'Model 7'!M30)</f>
        <v>0</v>
      </c>
      <c r="N30" s="181">
        <f>SUM('75AR'!N30+'Model 1'!N30+'Model 2'!N30+'Model 3'!N30+'Model 4'!N30,'Model 5'!N30,'Model 6'!N30,'Model 7'!N30)</f>
        <v>0</v>
      </c>
      <c r="O30" s="181">
        <f>SUM('75AR'!O30+'Model 1'!O30+'Model 2'!O30+'Model 3'!O30+'Model 4'!O30,'Model 5'!O30,'Model 6'!O30,'Model 7'!O30)</f>
        <v>0</v>
      </c>
      <c r="P30" s="181">
        <f>SUM('75AR'!P30+'Model 1'!P30+'Model 2'!P30+'Model 3'!P30+'Model 4'!P30,'Model 5'!P30,'Model 6'!P30,'Model 7'!P30)</f>
        <v>0</v>
      </c>
      <c r="Q30" s="181">
        <f>SUM('75AR'!Q30+'Model 1'!Q30+'Model 2'!Q30+'Model 3'!Q30+'Model 4'!Q30,'Model 5'!Q30,'Model 6'!Q30,'Model 7'!Q30)</f>
        <v>0</v>
      </c>
      <c r="R30" s="181">
        <f>SUM('75AR'!R30+'Model 1'!R30+'Model 2'!R30+'Model 3'!R30+'Model 4'!R30,'Model 5'!R30,'Model 6'!R30,'Model 7'!R30)</f>
        <v>0</v>
      </c>
      <c r="S30" s="181">
        <f>SUM('75AR'!S30+'Model 1'!S30+'Model 2'!S30+'Model 3'!S30+'Model 4'!S30,'Model 5'!S30,'Model 6'!S30,'Model 7'!S30)</f>
        <v>0</v>
      </c>
      <c r="T30" s="181">
        <f>SUM('75AR'!T30+'Model 1'!T30+'Model 2'!T30+'Model 3'!T30+'Model 4'!T30,'Model 5'!T30,'Model 6'!T30,'Model 7'!T30)</f>
        <v>0</v>
      </c>
      <c r="U30" s="181">
        <f>SUM('75AR'!U30+'Model 1'!U30+'Model 2'!U30+'Model 3'!U30+'Model 4'!U30,'Model 5'!U30,'Model 6'!U30,'Model 7'!U30)</f>
        <v>0</v>
      </c>
      <c r="V30" s="181">
        <f>SUM('75AR'!V30+'Model 1'!V30+'Model 2'!V30+'Model 3'!V30+'Model 4'!V30,'Model 5'!V30,'Model 6'!V30,'Model 7'!V30)</f>
        <v>0</v>
      </c>
      <c r="W30" s="181">
        <f>SUM('75AR'!W30+'Model 1'!W30+'Model 2'!W30+'Model 3'!W30+'Model 4'!W30,'Model 5'!W30,'Model 6'!W30,'Model 7'!W30)</f>
        <v>0</v>
      </c>
      <c r="X30" s="181">
        <f>SUM('75AR'!X30+'Model 1'!X30+'Model 2'!X30+'Model 3'!X30+'Model 4'!X30,'Model 5'!X30,'Model 6'!X30,'Model 7'!X30)</f>
        <v>1</v>
      </c>
      <c r="Y30" s="181">
        <f>SUM('75AR'!Y30+'Model 1'!Y30+'Model 2'!Y30+'Model 3'!Y30+'Model 4'!Y30,'Model 5'!Y30,'Model 6'!Y30,'Model 7'!Y30)</f>
        <v>0</v>
      </c>
      <c r="Z30" s="181">
        <f>SUM('75AR'!Z30+'Model 1'!Z30+'Model 2'!Z30+'Model 3'!Z30+'Model 4'!Z30,'Model 5'!Z30,'Model 6'!Z30,'Model 7'!Z30)</f>
        <v>0</v>
      </c>
      <c r="AA30" s="181">
        <f>SUM('75AR'!AA30+'Model 1'!AA30+'Model 2'!AA30+'Model 3'!AA30+'Model 4'!AA30,'Model 5'!AA30,'Model 6'!AA30,'Model 7'!AA30)</f>
        <v>0</v>
      </c>
      <c r="AB30" s="181">
        <f>SUM('75AR'!AB30+'Model 1'!AB30+'Model 2'!AB30+'Model 3'!AB30+'Model 4'!AB30,'Model 5'!AB30,'Model 6'!AB30,'Model 7'!AB30)</f>
        <v>0</v>
      </c>
      <c r="AC30" s="181">
        <f>SUM('75AR'!AC30+'Model 1'!AC30+'Model 2'!AC30+'Model 3'!AC30+'Model 4'!AC30,'Model 5'!AC30,'Model 6'!AC30,'Model 7'!AC30)</f>
        <v>0</v>
      </c>
      <c r="AD30" s="181">
        <f>SUM('75AR'!AD30+'Model 1'!AD30+'Model 2'!AD30+'Model 3'!AD30+'Model 4'!AD30,'Model 5'!AD30,'Model 6'!AD30,'Model 7'!AD30)</f>
        <v>0</v>
      </c>
      <c r="AE30" s="181">
        <f>SUM('75AR'!AE30+'Model 1'!AE30+'Model 2'!AE30+'Model 3'!AE30+'Model 4'!AE30,'Model 5'!AE30,'Model 6'!AE30,'Model 7'!AE30)</f>
        <v>0</v>
      </c>
      <c r="AF30" s="181">
        <f>SUM('75AR'!AF30+'Model 1'!AF30+'Model 2'!AF30+'Model 3'!AF30+'Model 4'!AF30,'Model 5'!AF30,'Model 6'!AF30,'Model 7'!AF30)</f>
        <v>0</v>
      </c>
      <c r="AG30" s="181">
        <f>SUM('75AR'!AG30+'Model 1'!AG30+'Model 2'!AG30+'Model 3'!AG30+'Model 4'!AG30,'Model 5'!AG30,'Model 6'!AG30,'Model 7'!AG30)</f>
        <v>0</v>
      </c>
      <c r="AH30" s="181">
        <f>SUM('75AR'!AH30+'Model 1'!AH30+'Model 2'!AH30+'Model 3'!AH30+'Model 4'!AH30,'Model 5'!AH30,'Model 6'!AH30,'Model 7'!AH30)</f>
        <v>0</v>
      </c>
      <c r="AI30" s="181">
        <f>SUM('75AR'!AI30+'Model 1'!AI30+'Model 2'!AI30+'Model 3'!AI30+'Model 4'!AI30,'Model 5'!AI30,'Model 6'!AI30,'Model 7'!AI30)</f>
        <v>0</v>
      </c>
      <c r="AJ30" s="181">
        <f>SUM('75AR'!AJ30+'Model 1'!AJ30+'Model 2'!AJ30+'Model 3'!AJ30+'Model 4'!AJ30,'Model 5'!AJ30,'Model 6'!AJ30,'Model 7'!AJ30)</f>
        <v>0</v>
      </c>
      <c r="AK30" s="181">
        <f>SUM('75AR'!AK30+'Model 1'!AK30+'Model 2'!AK30+'Model 3'!AK30+'Model 4'!AK30,'Model 5'!AK30,'Model 6'!AK30,'Model 7'!AK30)</f>
        <v>1</v>
      </c>
      <c r="AL30" s="181">
        <f>SUM('75AR'!AL30+'Model 1'!AL30+'Model 2'!AL30+'Model 3'!AL30+'Model 4'!AL30,'Model 5'!AL30,'Model 6'!AL30,'Model 7'!AL30)</f>
        <v>1</v>
      </c>
      <c r="AM30" s="181">
        <f>SUM('75AR'!AM30+'Model 1'!AM30+'Model 2'!AM30+'Model 3'!AM30+'Model 4'!AM30,'Model 5'!AM30,'Model 6'!AM30,'Model 7'!AM30)</f>
        <v>0</v>
      </c>
      <c r="AN30" s="181">
        <f>SUM('75AR'!AN30+'Model 1'!AN30+'Model 2'!AN30+'Model 3'!AN30+'Model 4'!AN30,'Model 5'!AN30,'Model 6'!AN30,'Model 7'!AN30)</f>
        <v>0</v>
      </c>
      <c r="AO30" s="181">
        <f>SUM('75AR'!AO30+'Model 1'!AO30+'Model 2'!AO30+'Model 3'!AO30+'Model 4'!AO30,'Model 5'!AO30,'Model 6'!AO30,'Model 7'!AO30)</f>
        <v>0</v>
      </c>
      <c r="AP30" s="181">
        <f>SUM('75AR'!AP30+'Model 1'!AP30+'Model 2'!AP30+'Model 3'!AP30+'Model 4'!AP30,'Model 5'!AP30,'Model 6'!AP30,'Model 7'!AP30)</f>
        <v>0</v>
      </c>
      <c r="AQ30" s="181">
        <f>SUM('75AR'!AQ30+'Model 1'!AQ30+'Model 2'!AQ30+'Model 3'!AQ30+'Model 4'!AQ30,'Model 5'!AQ30,'Model 6'!AQ30,'Model 7'!AQ30)</f>
        <v>0</v>
      </c>
      <c r="AR30" s="181">
        <f>SUM('75AR'!AR30+'Model 1'!AR30+'Model 2'!AR30+'Model 3'!AR30+'Model 4'!AR30,'Model 5'!AR30,'Model 6'!AR30,'Model 7'!AR30)</f>
        <v>0</v>
      </c>
      <c r="AS30" s="181">
        <f>SUM('75AR'!AS30+'Model 1'!AS30+'Model 2'!AS30+'Model 3'!AS30+'Model 4'!AS30,'Model 5'!AS30,'Model 6'!AS30,'Model 7'!AS30)</f>
        <v>0</v>
      </c>
      <c r="AT30" s="181">
        <f>SUM('75AR'!AT30+'Model 1'!AT30+'Model 2'!AT30+'Model 3'!AT30+'Model 4'!AT30,'Model 5'!AT30,'Model 6'!AT30,'Model 7'!AT30)</f>
        <v>0</v>
      </c>
      <c r="AU30" s="181">
        <f>SUM('75AR'!AU30+'Model 1'!AU30+'Model 2'!AU30+'Model 3'!AU30+'Model 4'!AU30,'Model 5'!AU30,'Model 6'!AU30,'Model 7'!AU30)</f>
        <v>0</v>
      </c>
      <c r="AV30" s="181">
        <f>SUM('75AR'!AV30+'Model 1'!AV30+'Model 2'!AV30+'Model 3'!AV30+'Model 4'!AV30,'Model 5'!AV30,'Model 6'!AV30,'Model 7'!AV30)</f>
        <v>0</v>
      </c>
      <c r="AW30" s="181">
        <f>SUM('75AR'!AW30+'Model 1'!AW30+'Model 2'!AW30+'Model 3'!AW30+'Model 4'!AW30,'Model 5'!AW30,'Model 6'!AW30,'Model 7'!AW30)</f>
        <v>0</v>
      </c>
      <c r="AX30" s="181">
        <f>SUM('75AR'!AX30+'Model 1'!AX30+'Model 2'!AX30+'Model 3'!AX30+'Model 4'!AX30,'Model 5'!AX30,'Model 6'!AX30,'Model 7'!AX30)</f>
        <v>0</v>
      </c>
      <c r="AY30" s="181">
        <f>SUM('75AR'!AY30+'Model 1'!AY30+'Model 2'!AY30+'Model 3'!AY30+'Model 4'!AY30,'Model 5'!AY30,'Model 6'!AY30,'Model 7'!AY30)</f>
        <v>0</v>
      </c>
      <c r="AZ30" s="181">
        <f>SUM('75AR'!AZ30+'Model 1'!AZ30+'Model 2'!AZ30+'Model 3'!AZ30+'Model 4'!AZ30,'Model 5'!AZ30,'Model 6'!AZ30,'Model 7'!AZ30)</f>
        <v>0</v>
      </c>
      <c r="BA30" s="181">
        <f>SUM('75AR'!BA30+'Model 1'!BA30+'Model 2'!BA30+'Model 3'!BA30+'Model 4'!BA30,'Model 5'!BA30,'Model 6'!BA30,'Model 7'!BA30)</f>
        <v>0</v>
      </c>
      <c r="BB30" s="181">
        <f>SUM('75AR'!BB30+'Model 1'!BB30+'Model 2'!BB30+'Model 3'!BB30+'Model 4'!BB30,'Model 5'!BB30,'Model 6'!BB30,'Model 7'!BB30)</f>
        <v>0</v>
      </c>
      <c r="BC30" s="181">
        <f>SUM('75AR'!BC30+'Model 1'!BC30+'Model 2'!BC30+'Model 3'!BC30+'Model 4'!BC30,'Model 5'!BC30,'Model 6'!BC30,'Model 7'!BC30)</f>
        <v>0</v>
      </c>
      <c r="BD30" s="181">
        <f>SUM('75AR'!BD30+'Model 1'!BD30+'Model 2'!BD30+'Model 3'!BD30+'Model 4'!BD30,'Model 5'!BD30,'Model 6'!BD30,'Model 7'!BD30)</f>
        <v>0</v>
      </c>
      <c r="BE30" s="181">
        <f>SUM('75AR'!BE30+'Model 1'!BE30+'Model 2'!BE30+'Model 3'!BE30+'Model 4'!BE30,'Model 5'!BE30,'Model 6'!BE30,'Model 7'!BE30)</f>
        <v>0</v>
      </c>
      <c r="BF30" s="181">
        <f>SUM('75AR'!BF30+'Model 1'!BF30+'Model 2'!BF30+'Model 3'!BF30+'Model 4'!BF30,'Model 5'!BF30,'Model 6'!BF30,'Model 7'!BF30)</f>
        <v>0</v>
      </c>
      <c r="BG30" s="181">
        <f>SUM('75AR'!BG30+'Model 1'!BG30+'Model 2'!BG30+'Model 3'!BG30+'Model 4'!BG30,'Model 5'!BG30,'Model 6'!BG30,'Model 7'!BG30)</f>
        <v>0</v>
      </c>
      <c r="BH30" s="181">
        <f>SUM('75AR'!BH30+'Model 1'!BH30+'Model 2'!BH30+'Model 3'!BH30+'Model 4'!BH30,'Model 5'!BH30,'Model 6'!BH30,'Model 7'!BH30)</f>
        <v>0</v>
      </c>
      <c r="BI30" s="181">
        <f>SUM('75AR'!BI30+'Model 1'!BI30+'Model 2'!BI30+'Model 3'!BI30+'Model 4'!BI30,'Model 5'!BI30,'Model 6'!BI30,'Model 7'!BI30)</f>
        <v>0</v>
      </c>
      <c r="BJ30" s="181">
        <f>SUM('75AR'!BJ30+'Model 1'!BJ30+'Model 2'!BJ30+'Model 3'!BJ30+'Model 4'!BJ30,'Model 5'!BJ30,'Model 6'!BJ30,'Model 7'!BJ30)</f>
        <v>0</v>
      </c>
      <c r="BK30" s="181">
        <f>SUM('75AR'!BK30+'Model 1'!BK30+'Model 2'!BK30+'Model 3'!BK30+'Model 4'!BK30,'Model 5'!BK30,'Model 6'!BK30,'Model 7'!BK30)</f>
        <v>0</v>
      </c>
      <c r="BL30" s="181">
        <f>SUM('75AR'!BL30+'Model 1'!BL30+'Model 2'!BL30+'Model 3'!BL30+'Model 4'!BL30,'Model 5'!BL30,'Model 6'!BL30,'Model 7'!BL30)</f>
        <v>0</v>
      </c>
      <c r="BM30" s="181">
        <f>SUM('75AR'!BM30+'Model 1'!BM30+'Model 2'!BM30+'Model 3'!BM30+'Model 4'!BM30,'Model 5'!BM30,'Model 6'!BM30,'Model 7'!BM30)</f>
        <v>0</v>
      </c>
      <c r="BN30" s="181">
        <f>SUM('75AR'!BN30+'Model 1'!BN30+'Model 2'!BN30+'Model 3'!BN30+'Model 4'!BN30,'Model 5'!BN30,'Model 6'!BN30,'Model 7'!BN30)</f>
        <v>0</v>
      </c>
      <c r="BO30" s="181">
        <f>SUM('75AR'!BO30+'Model 1'!BO30+'Model 2'!BO30+'Model 3'!BO30+'Model 4'!BO30,'Model 5'!BO30,'Model 6'!BO30,'Model 7'!BO30)</f>
        <v>0</v>
      </c>
      <c r="BP30" s="181">
        <f>SUM('75AR'!BP30+'Model 1'!BP30+'Model 2'!BP30+'Model 3'!BP30+'Model 4'!BP30,'Model 5'!BP30,'Model 6'!BP30,'Model 7'!BP30)</f>
        <v>0</v>
      </c>
      <c r="BQ30" s="181">
        <f>SUM('75AR'!BQ30+'Model 1'!BQ30+'Model 2'!BQ30+'Model 3'!BQ30+'Model 4'!BQ30,'Model 5'!BQ30,'Model 6'!BQ30,'Model 7'!BQ30)</f>
        <v>0</v>
      </c>
      <c r="BR30" s="181">
        <f>SUM('75AR'!BR30+'Model 1'!BR30+'Model 2'!BR30+'Model 3'!BR30+'Model 4'!BR30,'Model 5'!BR30,'Model 6'!BR30,'Model 7'!BR30)</f>
        <v>0</v>
      </c>
      <c r="BS30" s="181">
        <f>SUM('75AR'!BS30+'Model 1'!BS30+'Model 2'!BS30+'Model 3'!BS30+'Model 4'!BS30,'Model 5'!BS30,'Model 6'!BS30,'Model 7'!BS30)</f>
        <v>0</v>
      </c>
      <c r="BT30" s="181">
        <f>SUM('75AR'!BT30+'Model 1'!BT30+'Model 2'!BT30+'Model 3'!BT30+'Model 4'!BT30,'Model 5'!BT30,'Model 6'!BT30,'Model 7'!BT30)</f>
        <v>0</v>
      </c>
      <c r="BU30" s="181">
        <f>SUM('75AR'!BU30+'Model 1'!BU30+'Model 2'!BU30+'Model 3'!BU30+'Model 4'!BU30,'Model 5'!BU30,'Model 6'!BU30,'Model 7'!BU30)</f>
        <v>0</v>
      </c>
      <c r="BV30" s="181">
        <f>SUM('75AR'!BV30+'Model 1'!BV30+'Model 2'!BV30+'Model 3'!BV30+'Model 4'!BV30,'Model 5'!BV30,'Model 6'!BV30,'Model 7'!BV30)</f>
        <v>0</v>
      </c>
      <c r="BW30" s="181">
        <f>SUM('75AR'!BW30+'Model 1'!BW30+'Model 2'!BW30+'Model 3'!BW30+'Model 4'!BW30,'Model 5'!BW30,'Model 6'!BW30,'Model 7'!BW30)</f>
        <v>0</v>
      </c>
      <c r="BX30" s="181">
        <f>SUM('75AR'!BX30+'Model 1'!BX30+'Model 2'!BX30+'Model 3'!BX30+'Model 4'!BX30,'Model 5'!BX30,'Model 6'!BX30,'Model 7'!BX30)</f>
        <v>0</v>
      </c>
      <c r="BY30" s="181">
        <f>SUM('75AR'!BY30+'Model 1'!BY30+'Model 2'!BY30+'Model 3'!BY30+'Model 4'!BY30,'Model 5'!BY30,'Model 6'!BY30,'Model 7'!BY30)</f>
        <v>0</v>
      </c>
      <c r="BZ30" s="181">
        <f>SUM('75AR'!BZ30+'Model 1'!BZ30+'Model 2'!BZ30+'Model 3'!BZ30+'Model 4'!BZ30,'Model 5'!BZ30,'Model 6'!BZ30,'Model 7'!BZ30)</f>
        <v>0</v>
      </c>
      <c r="CA30" s="181">
        <f>SUM('75AR'!CA30+'Model 1'!CA30+'Model 2'!CA30+'Model 3'!CA30+'Model 4'!CA30,'Model 5'!CA30,'Model 6'!CA30,'Model 7'!CA30)</f>
        <v>0</v>
      </c>
      <c r="CB30" s="181">
        <f>SUM('75AR'!CB30+'Model 1'!CB30+'Model 2'!CB30+'Model 3'!CB30+'Model 4'!CB30,'Model 5'!CB30,'Model 6'!CB30,'Model 7'!CB30)</f>
        <v>0</v>
      </c>
      <c r="CC30" s="181">
        <f>SUM('75AR'!CC30+'Model 1'!CC30+'Model 2'!CC30+'Model 3'!CC30+'Model 4'!CC30,'Model 5'!CC30,'Model 6'!CC30,'Model 7'!CC30)</f>
        <v>0</v>
      </c>
      <c r="CD30" s="181">
        <f>SUM('75AR'!CD30+'Model 1'!CD30+'Model 2'!CD30+'Model 3'!CD30+'Model 4'!CD30,'Model 5'!CD30,'Model 6'!CD30,'Model 7'!CD30)</f>
        <v>0</v>
      </c>
      <c r="CE30" s="181">
        <f>SUM('75AR'!CE30+'Model 1'!CE30+'Model 2'!CE30+'Model 3'!CE30+'Model 4'!CE30,'Model 5'!CE30,'Model 6'!CE30,'Model 7'!CE30)</f>
        <v>0</v>
      </c>
      <c r="CF30" s="181">
        <f>SUM('75AR'!CF30+'Model 1'!CF30+'Model 2'!CF30+'Model 3'!CF30+'Model 4'!CF30,'Model 5'!CF30,'Model 6'!CF30,'Model 7'!CF30)</f>
        <v>0</v>
      </c>
      <c r="CG30" s="181">
        <f>SUM('75AR'!CG30+'Model 1'!CG30+'Model 2'!CG30+'Model 3'!CG30+'Model 4'!CG30,'Model 5'!CG30,'Model 6'!CG30,'Model 7'!CG30)</f>
        <v>0</v>
      </c>
      <c r="CH30" s="181">
        <f>SUM('75AR'!CH30+'Model 1'!CH30+'Model 2'!CH30+'Model 3'!CH30+'Model 4'!CH30,'Model 5'!CH30,'Model 6'!CH30,'Model 7'!CH30)</f>
        <v>0</v>
      </c>
      <c r="CI30" s="181">
        <f>SUM('75AR'!CI30+'Model 1'!CI30+'Model 2'!CI30+'Model 3'!CI30+'Model 4'!CI30,'Model 5'!CI30,'Model 6'!CI30,'Model 7'!CI30)</f>
        <v>0</v>
      </c>
      <c r="CJ30" s="181">
        <f>SUM('75AR'!CJ30+'Model 1'!CJ30+'Model 2'!CJ30+'Model 3'!CJ30+'Model 4'!CJ30,'Model 5'!CJ30,'Model 6'!CJ30,'Model 7'!CJ30)</f>
        <v>0</v>
      </c>
      <c r="CK30" s="181">
        <f>SUM('75AR'!CK30+'Model 1'!CK30+'Model 2'!CK30+'Model 3'!CK30+'Model 4'!CK30,'Model 5'!CK30,'Model 6'!CK30,'Model 7'!CK30)</f>
        <v>0</v>
      </c>
      <c r="CL30" s="181">
        <f>SUM('75AR'!CL30+'Model 1'!CL30+'Model 2'!CL30+'Model 3'!CL30+'Model 4'!CL30,'Model 5'!CL30,'Model 6'!CL30,'Model 7'!CL30)</f>
        <v>0</v>
      </c>
      <c r="CM30" s="181">
        <f>SUM('75AR'!CM30+'Model 1'!CM30+'Model 2'!CM30+'Model 3'!CM30+'Model 4'!CM30,'Model 5'!CM30,'Model 6'!CM30,'Model 7'!CM30)</f>
        <v>0</v>
      </c>
      <c r="CN30" s="181">
        <f>SUM('75AR'!CN30+'Model 1'!CN30+'Model 2'!CN30+'Model 3'!CN30+'Model 4'!CN30,'Model 5'!CN30,'Model 6'!CN30,'Model 7'!CN30)</f>
        <v>0</v>
      </c>
      <c r="CO30" s="181">
        <f>SUM('75AR'!CO30+'Model 1'!CO30+'Model 2'!CO30+'Model 3'!CO30+'Model 4'!CO30,'Model 5'!CO30,'Model 6'!CO30,'Model 7'!CO30)</f>
        <v>0</v>
      </c>
      <c r="CP30" s="181">
        <f>SUM('75AR'!CP30+'Model 1'!CP30+'Model 2'!CP30+'Model 3'!CP30+'Model 4'!CP30,'Model 5'!CP30,'Model 6'!CP30,'Model 7'!CP30)</f>
        <v>0</v>
      </c>
      <c r="CQ30" s="181">
        <f>SUM('75AR'!CQ30+'Model 1'!CQ30+'Model 2'!CQ30+'Model 3'!CQ30+'Model 4'!CQ30,'Model 5'!CQ30,'Model 6'!CQ30,'Model 7'!CQ30)</f>
        <v>0</v>
      </c>
      <c r="CR30" s="181">
        <f>SUM('75AR'!CR30+'Model 1'!CR30+'Model 2'!CR30+'Model 3'!CR30+'Model 4'!CR30,'Model 5'!CR30,'Model 6'!CR30,'Model 7'!CR30)</f>
        <v>0</v>
      </c>
      <c r="CS30" s="181">
        <f>SUM('75AR'!CS30+'Model 1'!CS30+'Model 2'!CS30+'Model 3'!CS30+'Model 4'!CS30,'Model 5'!CS30,'Model 6'!CS30,'Model 7'!CS30)</f>
        <v>0</v>
      </c>
      <c r="CT30" s="181">
        <f>SUM('75AR'!CT30+'Model 1'!CT30+'Model 2'!CT30+'Model 3'!CT30+'Model 4'!CT30,'Model 5'!CT30,'Model 6'!CT30,'Model 7'!CT30)</f>
        <v>0</v>
      </c>
      <c r="CU30" s="181">
        <f>SUM('75AR'!CU30+'Model 1'!CU30+'Model 2'!CU30+'Model 3'!CU30+'Model 4'!CU30,'Model 5'!CU30,'Model 6'!CU30,'Model 7'!CU30)</f>
        <v>0</v>
      </c>
      <c r="CV30" s="181">
        <f>SUM('75AR'!CV30+'Model 1'!CV30+'Model 2'!CV30+'Model 3'!CV30+'Model 4'!CV30,'Model 5'!CV30,'Model 6'!CV30,'Model 7'!CV30)</f>
        <v>0</v>
      </c>
      <c r="CW30" s="181">
        <f>SUM('75AR'!CW30+'Model 1'!CW30+'Model 2'!CW30+'Model 3'!CW30+'Model 4'!CW30,'Model 5'!CW30,'Model 6'!CW30,'Model 7'!CW30)</f>
        <v>0</v>
      </c>
      <c r="CX30" s="181">
        <f>SUM('75AR'!CX30+'Model 1'!CX30+'Model 2'!CX30+'Model 3'!CX30+'Model 4'!CX30,'Model 5'!CX30,'Model 6'!CX30,'Model 7'!CX30)</f>
        <v>0</v>
      </c>
      <c r="CY30" s="181">
        <f>SUM('75AR'!CY30+'Model 1'!CY30+'Model 2'!CY30+'Model 3'!CY30+'Model 4'!CY30,'Model 5'!CY30,'Model 6'!CY30,'Model 7'!CY30)</f>
        <v>0</v>
      </c>
      <c r="CZ30" s="181">
        <f>SUM('75AR'!CZ30+'Model 1'!CZ30+'Model 2'!CZ30+'Model 3'!CZ30+'Model 4'!CZ30,'Model 5'!CZ30,'Model 6'!CZ30,'Model 7'!CZ30)</f>
        <v>0</v>
      </c>
      <c r="DA30" s="181">
        <f>SUM('75AR'!DA30+'Model 1'!DA30+'Model 2'!DA30+'Model 3'!DA30+'Model 4'!DA30,'Model 5'!DA30,'Model 6'!DA30,'Model 7'!DA30)</f>
        <v>0</v>
      </c>
      <c r="DB30" s="181">
        <f>SUM('75AR'!DB30+'Model 1'!DB30+'Model 2'!DB30+'Model 3'!DB30+'Model 4'!DB30,'Model 5'!DB30,'Model 6'!DB30,'Model 7'!DB30)</f>
        <v>0</v>
      </c>
      <c r="DC30" s="181">
        <f>SUM('75AR'!DC30+'Model 1'!DC30+'Model 2'!DC30+'Model 3'!DC30+'Model 4'!DC30,'Model 5'!DC30,'Model 6'!DC30,'Model 7'!DC30)</f>
        <v>0</v>
      </c>
      <c r="DD30" s="181">
        <f>SUM('75AR'!DD30+'Model 1'!DD30+'Model 2'!DD30+'Model 3'!DD30+'Model 4'!DD30,'Model 5'!DD30,'Model 6'!DD30,'Model 7'!DD30)</f>
        <v>0</v>
      </c>
      <c r="DE30" s="181">
        <f>SUM('75AR'!DE30+'Model 1'!DE30+'Model 2'!DE30+'Model 3'!DE30+'Model 4'!DE30,'Model 5'!DE30,'Model 6'!DE30,'Model 7'!DE30)</f>
        <v>0</v>
      </c>
      <c r="DF30" s="181">
        <f>SUM('75AR'!DF30+'Model 1'!DF30+'Model 2'!DF30+'Model 3'!DF30+'Model 4'!DF30,'Model 5'!DF30,'Model 6'!DF30,'Model 7'!DF30)</f>
        <v>0</v>
      </c>
      <c r="DG30" s="181">
        <f>SUM('75AR'!DG30+'Model 1'!DG30+'Model 2'!DG30+'Model 3'!DG30+'Model 4'!DG30,'Model 5'!DG30,'Model 6'!DG30,'Model 7'!DG30)</f>
        <v>0</v>
      </c>
      <c r="DH30" s="181">
        <f>SUM('75AR'!DH30+'Model 1'!DH30+'Model 2'!DH30+'Model 3'!DH30+'Model 4'!DH30,'Model 5'!DH30,'Model 6'!DH30,'Model 7'!DH30)</f>
        <v>0</v>
      </c>
      <c r="DI30" s="174">
        <f>SUM(D30:DH30)</f>
        <v>3</v>
      </c>
    </row>
    <row r="31" spans="2:113" ht="16" thickBot="1">
      <c r="B31" s="272"/>
      <c r="C31" s="171" t="s">
        <v>518</v>
      </c>
      <c r="D31" s="170" t="e">
        <f>D30/D29*1000000</f>
        <v>#DIV/0!</v>
      </c>
      <c r="E31" s="170" t="e">
        <f t="shared" ref="E31:BE31" si="0">E30/E29*1000000</f>
        <v>#DIV/0!</v>
      </c>
      <c r="F31" s="170" t="e">
        <f t="shared" si="0"/>
        <v>#DIV/0!</v>
      </c>
      <c r="G31" s="170" t="e">
        <f t="shared" si="0"/>
        <v>#DIV/0!</v>
      </c>
      <c r="H31" s="170" t="e">
        <f t="shared" si="0"/>
        <v>#DIV/0!</v>
      </c>
      <c r="I31" s="170" t="e">
        <f t="shared" si="0"/>
        <v>#DIV/0!</v>
      </c>
      <c r="J31" s="170" t="e">
        <f t="shared" si="0"/>
        <v>#DIV/0!</v>
      </c>
      <c r="K31" s="170" t="e">
        <f t="shared" si="0"/>
        <v>#DIV/0!</v>
      </c>
      <c r="L31" s="170" t="e">
        <f t="shared" si="0"/>
        <v>#DIV/0!</v>
      </c>
      <c r="M31" s="170" t="e">
        <f t="shared" si="0"/>
        <v>#DIV/0!</v>
      </c>
      <c r="N31" s="170" t="e">
        <f t="shared" si="0"/>
        <v>#DIV/0!</v>
      </c>
      <c r="O31" s="170" t="e">
        <f t="shared" si="0"/>
        <v>#DIV/0!</v>
      </c>
      <c r="P31" s="170" t="e">
        <f t="shared" si="0"/>
        <v>#DIV/0!</v>
      </c>
      <c r="Q31" s="170" t="e">
        <f t="shared" si="0"/>
        <v>#DIV/0!</v>
      </c>
      <c r="R31" s="170" t="e">
        <f t="shared" si="0"/>
        <v>#DIV/0!</v>
      </c>
      <c r="S31" s="170" t="e">
        <f t="shared" si="0"/>
        <v>#DIV/0!</v>
      </c>
      <c r="T31" s="170" t="e">
        <f t="shared" si="0"/>
        <v>#DIV/0!</v>
      </c>
      <c r="U31" s="170" t="e">
        <f t="shared" si="0"/>
        <v>#DIV/0!</v>
      </c>
      <c r="V31" s="170" t="e">
        <f t="shared" si="0"/>
        <v>#DIV/0!</v>
      </c>
      <c r="W31" s="170" t="e">
        <f t="shared" si="0"/>
        <v>#DIV/0!</v>
      </c>
      <c r="X31" s="170">
        <f t="shared" si="0"/>
        <v>43478.260869565216</v>
      </c>
      <c r="Y31" s="170" t="e">
        <f t="shared" si="0"/>
        <v>#DIV/0!</v>
      </c>
      <c r="Z31" s="170" t="e">
        <f t="shared" si="0"/>
        <v>#DIV/0!</v>
      </c>
      <c r="AA31" s="170">
        <f t="shared" si="0"/>
        <v>0</v>
      </c>
      <c r="AB31" s="170">
        <f t="shared" si="0"/>
        <v>0</v>
      </c>
      <c r="AC31" s="170">
        <f t="shared" si="0"/>
        <v>0</v>
      </c>
      <c r="AD31" s="170">
        <f t="shared" si="0"/>
        <v>0</v>
      </c>
      <c r="AE31" s="170">
        <f t="shared" si="0"/>
        <v>0</v>
      </c>
      <c r="AF31" s="170">
        <f t="shared" si="0"/>
        <v>0</v>
      </c>
      <c r="AG31" s="170">
        <f t="shared" si="0"/>
        <v>0</v>
      </c>
      <c r="AH31" s="170">
        <f t="shared" si="0"/>
        <v>0</v>
      </c>
      <c r="AI31" s="170" t="e">
        <f t="shared" si="0"/>
        <v>#DIV/0!</v>
      </c>
      <c r="AJ31" s="170">
        <f t="shared" si="0"/>
        <v>0</v>
      </c>
      <c r="AK31" s="170">
        <f t="shared" si="0"/>
        <v>15384.615384615385</v>
      </c>
      <c r="AL31" s="170">
        <f t="shared" si="0"/>
        <v>6097.5609756097565</v>
      </c>
      <c r="AM31" s="170">
        <f t="shared" si="0"/>
        <v>0</v>
      </c>
      <c r="AN31" s="170" t="e">
        <f t="shared" si="0"/>
        <v>#DIV/0!</v>
      </c>
      <c r="AO31" s="170">
        <f t="shared" si="0"/>
        <v>0</v>
      </c>
      <c r="AP31" s="170" t="e">
        <f t="shared" si="0"/>
        <v>#DIV/0!</v>
      </c>
      <c r="AQ31" s="170" t="e">
        <f t="shared" si="0"/>
        <v>#DIV/0!</v>
      </c>
      <c r="AR31" s="170" t="e">
        <f t="shared" si="0"/>
        <v>#DIV/0!</v>
      </c>
      <c r="AS31" s="170" t="e">
        <f t="shared" si="0"/>
        <v>#DIV/0!</v>
      </c>
      <c r="AT31" s="170" t="e">
        <f t="shared" si="0"/>
        <v>#DIV/0!</v>
      </c>
      <c r="AU31" s="170" t="e">
        <f t="shared" si="0"/>
        <v>#DIV/0!</v>
      </c>
      <c r="AV31" s="170" t="e">
        <f t="shared" si="0"/>
        <v>#DIV/0!</v>
      </c>
      <c r="AW31" s="170" t="e">
        <f t="shared" si="0"/>
        <v>#DIV/0!</v>
      </c>
      <c r="AX31" s="170" t="e">
        <f t="shared" si="0"/>
        <v>#DIV/0!</v>
      </c>
      <c r="AY31" s="170" t="e">
        <f t="shared" si="0"/>
        <v>#DIV/0!</v>
      </c>
      <c r="AZ31" s="170" t="e">
        <f t="shared" si="0"/>
        <v>#DIV/0!</v>
      </c>
      <c r="BA31" s="170" t="e">
        <f t="shared" si="0"/>
        <v>#DIV/0!</v>
      </c>
      <c r="BB31" s="170" t="e">
        <f t="shared" si="0"/>
        <v>#DIV/0!</v>
      </c>
      <c r="BC31" s="170" t="e">
        <f t="shared" si="0"/>
        <v>#DIV/0!</v>
      </c>
      <c r="BD31" s="170" t="e">
        <f t="shared" si="0"/>
        <v>#DIV/0!</v>
      </c>
      <c r="BE31" s="170" t="e">
        <f t="shared" si="0"/>
        <v>#DIV/0!</v>
      </c>
      <c r="BF31" s="170" t="e">
        <f t="shared" ref="BF31:DE31" si="1">BF30/BF29*1000000</f>
        <v>#DIV/0!</v>
      </c>
      <c r="BG31" s="170" t="e">
        <f t="shared" si="1"/>
        <v>#DIV/0!</v>
      </c>
      <c r="BH31" s="170" t="e">
        <f t="shared" si="1"/>
        <v>#DIV/0!</v>
      </c>
      <c r="BI31" s="170" t="e">
        <f t="shared" si="1"/>
        <v>#DIV/0!</v>
      </c>
      <c r="BJ31" s="170" t="e">
        <f t="shared" si="1"/>
        <v>#DIV/0!</v>
      </c>
      <c r="BK31" s="170" t="e">
        <f t="shared" si="1"/>
        <v>#DIV/0!</v>
      </c>
      <c r="BL31" s="170" t="e">
        <f t="shared" si="1"/>
        <v>#DIV/0!</v>
      </c>
      <c r="BM31" s="170" t="e">
        <f t="shared" si="1"/>
        <v>#DIV/0!</v>
      </c>
      <c r="BN31" s="170" t="e">
        <f t="shared" si="1"/>
        <v>#DIV/0!</v>
      </c>
      <c r="BO31" s="170" t="e">
        <f t="shared" si="1"/>
        <v>#DIV/0!</v>
      </c>
      <c r="BP31" s="170" t="e">
        <f t="shared" si="1"/>
        <v>#DIV/0!</v>
      </c>
      <c r="BQ31" s="170" t="e">
        <f t="shared" si="1"/>
        <v>#DIV/0!</v>
      </c>
      <c r="BR31" s="170" t="e">
        <f t="shared" si="1"/>
        <v>#DIV/0!</v>
      </c>
      <c r="BS31" s="170" t="e">
        <f t="shared" si="1"/>
        <v>#DIV/0!</v>
      </c>
      <c r="BT31" s="170" t="e">
        <f t="shared" si="1"/>
        <v>#DIV/0!</v>
      </c>
      <c r="BU31" s="170" t="e">
        <f t="shared" si="1"/>
        <v>#DIV/0!</v>
      </c>
      <c r="BV31" s="170" t="e">
        <f t="shared" si="1"/>
        <v>#DIV/0!</v>
      </c>
      <c r="BW31" s="170" t="e">
        <f t="shared" si="1"/>
        <v>#DIV/0!</v>
      </c>
      <c r="BX31" s="170" t="e">
        <f t="shared" si="1"/>
        <v>#DIV/0!</v>
      </c>
      <c r="BY31" s="170" t="e">
        <f t="shared" si="1"/>
        <v>#DIV/0!</v>
      </c>
      <c r="BZ31" s="170" t="e">
        <f t="shared" si="1"/>
        <v>#DIV/0!</v>
      </c>
      <c r="CA31" s="170" t="e">
        <f t="shared" si="1"/>
        <v>#DIV/0!</v>
      </c>
      <c r="CB31" s="170" t="e">
        <f t="shared" si="1"/>
        <v>#DIV/0!</v>
      </c>
      <c r="CC31" s="170" t="e">
        <f t="shared" si="1"/>
        <v>#DIV/0!</v>
      </c>
      <c r="CD31" s="170" t="e">
        <f t="shared" si="1"/>
        <v>#DIV/0!</v>
      </c>
      <c r="CE31" s="170" t="e">
        <f t="shared" si="1"/>
        <v>#DIV/0!</v>
      </c>
      <c r="CF31" s="170" t="e">
        <f t="shared" si="1"/>
        <v>#DIV/0!</v>
      </c>
      <c r="CG31" s="170" t="e">
        <f t="shared" si="1"/>
        <v>#DIV/0!</v>
      </c>
      <c r="CH31" s="170" t="e">
        <f t="shared" si="1"/>
        <v>#DIV/0!</v>
      </c>
      <c r="CI31" s="170" t="e">
        <f t="shared" si="1"/>
        <v>#DIV/0!</v>
      </c>
      <c r="CJ31" s="170" t="e">
        <f t="shared" si="1"/>
        <v>#DIV/0!</v>
      </c>
      <c r="CK31" s="170" t="e">
        <f t="shared" si="1"/>
        <v>#DIV/0!</v>
      </c>
      <c r="CL31" s="170" t="e">
        <f t="shared" si="1"/>
        <v>#DIV/0!</v>
      </c>
      <c r="CM31" s="170" t="e">
        <f t="shared" si="1"/>
        <v>#DIV/0!</v>
      </c>
      <c r="CN31" s="170" t="e">
        <f t="shared" si="1"/>
        <v>#DIV/0!</v>
      </c>
      <c r="CO31" s="170" t="e">
        <f t="shared" si="1"/>
        <v>#DIV/0!</v>
      </c>
      <c r="CP31" s="170" t="e">
        <f t="shared" si="1"/>
        <v>#DIV/0!</v>
      </c>
      <c r="CQ31" s="170" t="e">
        <f t="shared" si="1"/>
        <v>#DIV/0!</v>
      </c>
      <c r="CR31" s="170" t="e">
        <f t="shared" si="1"/>
        <v>#DIV/0!</v>
      </c>
      <c r="CS31" s="170" t="e">
        <f t="shared" si="1"/>
        <v>#DIV/0!</v>
      </c>
      <c r="CT31" s="170" t="e">
        <f t="shared" si="1"/>
        <v>#DIV/0!</v>
      </c>
      <c r="CU31" s="170" t="e">
        <f t="shared" si="1"/>
        <v>#DIV/0!</v>
      </c>
      <c r="CV31" s="170" t="e">
        <f t="shared" si="1"/>
        <v>#DIV/0!</v>
      </c>
      <c r="CW31" s="170" t="e">
        <f t="shared" si="1"/>
        <v>#DIV/0!</v>
      </c>
      <c r="CX31" s="170" t="e">
        <f t="shared" si="1"/>
        <v>#DIV/0!</v>
      </c>
      <c r="CY31" s="170" t="e">
        <f t="shared" si="1"/>
        <v>#DIV/0!</v>
      </c>
      <c r="CZ31" s="170" t="e">
        <f t="shared" si="1"/>
        <v>#DIV/0!</v>
      </c>
      <c r="DA31" s="170" t="e">
        <f t="shared" si="1"/>
        <v>#DIV/0!</v>
      </c>
      <c r="DB31" s="170" t="e">
        <f t="shared" si="1"/>
        <v>#DIV/0!</v>
      </c>
      <c r="DC31" s="170" t="e">
        <f t="shared" si="1"/>
        <v>#DIV/0!</v>
      </c>
      <c r="DD31" s="170" t="e">
        <f t="shared" si="1"/>
        <v>#DIV/0!</v>
      </c>
      <c r="DE31" s="170" t="e">
        <f t="shared" si="1"/>
        <v>#DIV/0!</v>
      </c>
      <c r="DF31" s="170" t="e">
        <f t="shared" ref="DF31:DG31" si="2">DF30/DF29*1000000</f>
        <v>#DIV/0!</v>
      </c>
      <c r="DG31" s="170" t="e">
        <f t="shared" si="2"/>
        <v>#DIV/0!</v>
      </c>
      <c r="DH31" s="170" t="e">
        <f t="shared" ref="DH31" si="3">DH30/DH29*1000000</f>
        <v>#DIV/0!</v>
      </c>
      <c r="DI31" s="168">
        <f>DI30/DI29*1000000</f>
        <v>2444.9877750611245</v>
      </c>
    </row>
    <row r="32" spans="2:113" ht="16" thickTop="1">
      <c r="B32" s="163"/>
      <c r="C32" s="167"/>
      <c r="D32" s="166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165"/>
      <c r="AV32" s="165"/>
      <c r="AW32" s="165"/>
      <c r="AX32" s="165"/>
      <c r="AY32" s="165"/>
      <c r="AZ32" s="165"/>
      <c r="BA32" s="165"/>
      <c r="BB32" s="165"/>
      <c r="BC32" s="165"/>
      <c r="BD32" s="165"/>
      <c r="BE32" s="165"/>
      <c r="BF32" s="165"/>
      <c r="BG32" s="165"/>
      <c r="BH32" s="165"/>
      <c r="BI32" s="165"/>
      <c r="BJ32" s="165"/>
      <c r="BK32" s="165"/>
      <c r="BL32" s="165"/>
      <c r="BM32" s="165"/>
      <c r="BN32" s="165"/>
      <c r="BO32" s="165"/>
      <c r="BP32" s="165"/>
      <c r="BQ32" s="165"/>
      <c r="BR32" s="165"/>
      <c r="BS32" s="165"/>
      <c r="BT32" s="165"/>
      <c r="BU32" s="165"/>
      <c r="BV32" s="165"/>
      <c r="BW32" s="165"/>
      <c r="BX32" s="165"/>
      <c r="BY32" s="165"/>
      <c r="BZ32" s="165"/>
      <c r="CA32" s="165"/>
      <c r="CB32" s="165"/>
      <c r="CC32" s="165"/>
      <c r="CD32" s="165"/>
      <c r="CE32" s="165"/>
      <c r="CF32" s="165"/>
      <c r="CG32" s="165"/>
      <c r="CH32" s="165"/>
      <c r="CI32" s="165"/>
      <c r="CJ32" s="165"/>
      <c r="CK32" s="165"/>
      <c r="CL32" s="165"/>
      <c r="CM32" s="165"/>
      <c r="CN32" s="165"/>
      <c r="CO32" s="165"/>
      <c r="CP32" s="165"/>
      <c r="CQ32" s="165"/>
      <c r="CR32" s="165"/>
      <c r="CS32" s="165"/>
      <c r="CT32" s="165"/>
      <c r="CU32" s="165"/>
      <c r="CV32" s="165"/>
      <c r="CW32" s="165"/>
      <c r="CX32" s="165"/>
      <c r="CY32" s="165"/>
      <c r="CZ32" s="165"/>
      <c r="DA32" s="165"/>
      <c r="DB32" s="165"/>
      <c r="DC32" s="165"/>
      <c r="DD32" s="165"/>
      <c r="DE32" s="165"/>
      <c r="DF32" s="165"/>
      <c r="DG32" s="165"/>
      <c r="DH32" s="165"/>
      <c r="DI32" s="164"/>
    </row>
    <row r="33" spans="2:113" ht="16" thickBot="1">
      <c r="B33" s="163"/>
      <c r="C33" s="162"/>
      <c r="D33" s="161">
        <v>2049</v>
      </c>
      <c r="E33" s="161">
        <f>D33+1</f>
        <v>2050</v>
      </c>
      <c r="F33" s="161">
        <f t="shared" ref="F33:H33" si="4">E33+1</f>
        <v>2051</v>
      </c>
      <c r="G33" s="161">
        <f t="shared" si="4"/>
        <v>2052</v>
      </c>
      <c r="H33" s="161">
        <f t="shared" si="4"/>
        <v>2053</v>
      </c>
      <c r="I33" s="161">
        <v>2101</v>
      </c>
      <c r="J33" s="161">
        <f t="shared" ref="J33:BH33" si="5">I33+1</f>
        <v>2102</v>
      </c>
      <c r="K33" s="161">
        <f t="shared" si="5"/>
        <v>2103</v>
      </c>
      <c r="L33" s="161">
        <f t="shared" si="5"/>
        <v>2104</v>
      </c>
      <c r="M33" s="161">
        <f t="shared" si="5"/>
        <v>2105</v>
      </c>
      <c r="N33" s="161">
        <f t="shared" si="5"/>
        <v>2106</v>
      </c>
      <c r="O33" s="161">
        <f t="shared" si="5"/>
        <v>2107</v>
      </c>
      <c r="P33" s="161">
        <f t="shared" si="5"/>
        <v>2108</v>
      </c>
      <c r="Q33" s="161">
        <f t="shared" si="5"/>
        <v>2109</v>
      </c>
      <c r="R33" s="161">
        <f t="shared" si="5"/>
        <v>2110</v>
      </c>
      <c r="S33" s="161">
        <f t="shared" si="5"/>
        <v>2111</v>
      </c>
      <c r="T33" s="161">
        <f t="shared" si="5"/>
        <v>2112</v>
      </c>
      <c r="U33" s="161">
        <f t="shared" si="5"/>
        <v>2113</v>
      </c>
      <c r="V33" s="161">
        <f t="shared" si="5"/>
        <v>2114</v>
      </c>
      <c r="W33" s="161">
        <f t="shared" si="5"/>
        <v>2115</v>
      </c>
      <c r="X33" s="161">
        <f t="shared" si="5"/>
        <v>2116</v>
      </c>
      <c r="Y33" s="161">
        <f t="shared" si="5"/>
        <v>2117</v>
      </c>
      <c r="Z33" s="161">
        <f t="shared" si="5"/>
        <v>2118</v>
      </c>
      <c r="AA33" s="161">
        <f t="shared" si="5"/>
        <v>2119</v>
      </c>
      <c r="AB33" s="161">
        <f t="shared" si="5"/>
        <v>2120</v>
      </c>
      <c r="AC33" s="161">
        <f t="shared" si="5"/>
        <v>2121</v>
      </c>
      <c r="AD33" s="161">
        <f t="shared" si="5"/>
        <v>2122</v>
      </c>
      <c r="AE33" s="161">
        <f t="shared" si="5"/>
        <v>2123</v>
      </c>
      <c r="AF33" s="161">
        <f t="shared" si="5"/>
        <v>2124</v>
      </c>
      <c r="AG33" s="161">
        <f t="shared" si="5"/>
        <v>2125</v>
      </c>
      <c r="AH33" s="161">
        <f t="shared" si="5"/>
        <v>2126</v>
      </c>
      <c r="AI33" s="161">
        <f t="shared" si="5"/>
        <v>2127</v>
      </c>
      <c r="AJ33" s="161">
        <f t="shared" si="5"/>
        <v>2128</v>
      </c>
      <c r="AK33" s="161">
        <f t="shared" si="5"/>
        <v>2129</v>
      </c>
      <c r="AL33" s="161">
        <f t="shared" si="5"/>
        <v>2130</v>
      </c>
      <c r="AM33" s="161">
        <f t="shared" si="5"/>
        <v>2131</v>
      </c>
      <c r="AN33" s="161">
        <f t="shared" si="5"/>
        <v>2132</v>
      </c>
      <c r="AO33" s="161">
        <f t="shared" si="5"/>
        <v>2133</v>
      </c>
      <c r="AP33" s="161">
        <f t="shared" si="5"/>
        <v>2134</v>
      </c>
      <c r="AQ33" s="161">
        <f t="shared" si="5"/>
        <v>2135</v>
      </c>
      <c r="AR33" s="161">
        <f t="shared" si="5"/>
        <v>2136</v>
      </c>
      <c r="AS33" s="161">
        <f t="shared" si="5"/>
        <v>2137</v>
      </c>
      <c r="AT33" s="161">
        <f t="shared" si="5"/>
        <v>2138</v>
      </c>
      <c r="AU33" s="161">
        <f t="shared" si="5"/>
        <v>2139</v>
      </c>
      <c r="AV33" s="161">
        <f t="shared" si="5"/>
        <v>2140</v>
      </c>
      <c r="AW33" s="161">
        <f t="shared" si="5"/>
        <v>2141</v>
      </c>
      <c r="AX33" s="161">
        <f t="shared" si="5"/>
        <v>2142</v>
      </c>
      <c r="AY33" s="161">
        <f t="shared" si="5"/>
        <v>2143</v>
      </c>
      <c r="AZ33" s="161">
        <f t="shared" si="5"/>
        <v>2144</v>
      </c>
      <c r="BA33" s="161">
        <f t="shared" si="5"/>
        <v>2145</v>
      </c>
      <c r="BB33" s="161">
        <f t="shared" si="5"/>
        <v>2146</v>
      </c>
      <c r="BC33" s="161">
        <f t="shared" si="5"/>
        <v>2147</v>
      </c>
      <c r="BD33" s="161">
        <f t="shared" si="5"/>
        <v>2148</v>
      </c>
      <c r="BE33" s="161">
        <f t="shared" si="5"/>
        <v>2149</v>
      </c>
      <c r="BF33" s="161">
        <f t="shared" si="5"/>
        <v>2150</v>
      </c>
      <c r="BG33" s="161">
        <f t="shared" si="5"/>
        <v>2151</v>
      </c>
      <c r="BH33" s="161">
        <f t="shared" si="5"/>
        <v>2152</v>
      </c>
      <c r="BI33" s="161">
        <v>2201</v>
      </c>
      <c r="BJ33" s="161">
        <f t="shared" ref="BJ33:DH33" si="6">BI33+1</f>
        <v>2202</v>
      </c>
      <c r="BK33" s="161">
        <f t="shared" si="6"/>
        <v>2203</v>
      </c>
      <c r="BL33" s="161">
        <f t="shared" si="6"/>
        <v>2204</v>
      </c>
      <c r="BM33" s="161">
        <f t="shared" si="6"/>
        <v>2205</v>
      </c>
      <c r="BN33" s="161">
        <f t="shared" si="6"/>
        <v>2206</v>
      </c>
      <c r="BO33" s="161">
        <f t="shared" si="6"/>
        <v>2207</v>
      </c>
      <c r="BP33" s="161">
        <f t="shared" si="6"/>
        <v>2208</v>
      </c>
      <c r="BQ33" s="161">
        <f t="shared" si="6"/>
        <v>2209</v>
      </c>
      <c r="BR33" s="161">
        <f t="shared" si="6"/>
        <v>2210</v>
      </c>
      <c r="BS33" s="161">
        <f t="shared" si="6"/>
        <v>2211</v>
      </c>
      <c r="BT33" s="161">
        <f t="shared" si="6"/>
        <v>2212</v>
      </c>
      <c r="BU33" s="161">
        <f t="shared" si="6"/>
        <v>2213</v>
      </c>
      <c r="BV33" s="161">
        <f t="shared" si="6"/>
        <v>2214</v>
      </c>
      <c r="BW33" s="161">
        <f t="shared" si="6"/>
        <v>2215</v>
      </c>
      <c r="BX33" s="161">
        <f t="shared" si="6"/>
        <v>2216</v>
      </c>
      <c r="BY33" s="161">
        <f t="shared" si="6"/>
        <v>2217</v>
      </c>
      <c r="BZ33" s="161">
        <f t="shared" si="6"/>
        <v>2218</v>
      </c>
      <c r="CA33" s="161">
        <f t="shared" si="6"/>
        <v>2219</v>
      </c>
      <c r="CB33" s="161">
        <f t="shared" si="6"/>
        <v>2220</v>
      </c>
      <c r="CC33" s="161">
        <f t="shared" si="6"/>
        <v>2221</v>
      </c>
      <c r="CD33" s="161">
        <f t="shared" si="6"/>
        <v>2222</v>
      </c>
      <c r="CE33" s="161">
        <f t="shared" si="6"/>
        <v>2223</v>
      </c>
      <c r="CF33" s="161">
        <f t="shared" si="6"/>
        <v>2224</v>
      </c>
      <c r="CG33" s="161">
        <f t="shared" si="6"/>
        <v>2225</v>
      </c>
      <c r="CH33" s="161">
        <f t="shared" si="6"/>
        <v>2226</v>
      </c>
      <c r="CI33" s="161">
        <f t="shared" si="6"/>
        <v>2227</v>
      </c>
      <c r="CJ33" s="161">
        <f t="shared" si="6"/>
        <v>2228</v>
      </c>
      <c r="CK33" s="161">
        <f t="shared" si="6"/>
        <v>2229</v>
      </c>
      <c r="CL33" s="161">
        <f t="shared" si="6"/>
        <v>2230</v>
      </c>
      <c r="CM33" s="161">
        <f t="shared" si="6"/>
        <v>2231</v>
      </c>
      <c r="CN33" s="161">
        <f t="shared" si="6"/>
        <v>2232</v>
      </c>
      <c r="CO33" s="161">
        <f t="shared" si="6"/>
        <v>2233</v>
      </c>
      <c r="CP33" s="161">
        <f t="shared" si="6"/>
        <v>2234</v>
      </c>
      <c r="CQ33" s="161">
        <f t="shared" si="6"/>
        <v>2235</v>
      </c>
      <c r="CR33" s="161">
        <f t="shared" si="6"/>
        <v>2236</v>
      </c>
      <c r="CS33" s="161">
        <f t="shared" si="6"/>
        <v>2237</v>
      </c>
      <c r="CT33" s="161">
        <f t="shared" si="6"/>
        <v>2238</v>
      </c>
      <c r="CU33" s="161">
        <f t="shared" si="6"/>
        <v>2239</v>
      </c>
      <c r="CV33" s="161">
        <f t="shared" si="6"/>
        <v>2240</v>
      </c>
      <c r="CW33" s="161">
        <f t="shared" si="6"/>
        <v>2241</v>
      </c>
      <c r="CX33" s="161">
        <f t="shared" si="6"/>
        <v>2242</v>
      </c>
      <c r="CY33" s="161">
        <f t="shared" si="6"/>
        <v>2243</v>
      </c>
      <c r="CZ33" s="161">
        <f t="shared" si="6"/>
        <v>2244</v>
      </c>
      <c r="DA33" s="161">
        <f t="shared" si="6"/>
        <v>2245</v>
      </c>
      <c r="DB33" s="161">
        <f t="shared" si="6"/>
        <v>2246</v>
      </c>
      <c r="DC33" s="161">
        <f t="shared" si="6"/>
        <v>2247</v>
      </c>
      <c r="DD33" s="161">
        <f t="shared" si="6"/>
        <v>2248</v>
      </c>
      <c r="DE33" s="161">
        <f t="shared" si="6"/>
        <v>2249</v>
      </c>
      <c r="DF33" s="161">
        <f t="shared" si="6"/>
        <v>2250</v>
      </c>
      <c r="DG33" s="161">
        <f t="shared" si="6"/>
        <v>2251</v>
      </c>
      <c r="DH33" s="161">
        <f t="shared" si="6"/>
        <v>2252</v>
      </c>
      <c r="DI33" s="160" t="s">
        <v>528</v>
      </c>
    </row>
    <row r="34" spans="2:113" ht="16.5" thickTop="1" thickBot="1">
      <c r="B34" s="276" t="s">
        <v>519</v>
      </c>
      <c r="C34" s="148" t="s">
        <v>325</v>
      </c>
      <c r="D34" s="181">
        <f>SUM('75AR'!D34+'Model 1'!D34+'Model 2'!D34+'Model 3'!D34+'Model 4'!D34,'Model 5'!D34,'Model 6'!D34,'Model 7'!D34)</f>
        <v>0</v>
      </c>
      <c r="E34" s="181">
        <f>SUM('75AR'!E34+'Model 1'!E34+'Model 2'!E34+'Model 3'!E34+'Model 4'!E34,'Model 5'!E34,'Model 6'!E34,'Model 7'!E34)</f>
        <v>0</v>
      </c>
      <c r="F34" s="181">
        <f>SUM('75AR'!F34+'Model 1'!F34+'Model 2'!F34+'Model 3'!F34+'Model 4'!F34,'Model 5'!F34,'Model 6'!F34,'Model 7'!F34)</f>
        <v>0</v>
      </c>
      <c r="G34" s="181">
        <f>SUM('75AR'!G34+'Model 1'!G34+'Model 2'!G34+'Model 3'!G34+'Model 4'!G34,'Model 5'!G34,'Model 6'!G34,'Model 7'!G34)</f>
        <v>0</v>
      </c>
      <c r="H34" s="181">
        <f>SUM('75AR'!H34+'Model 1'!H34+'Model 2'!H34+'Model 3'!H34+'Model 4'!H34,'Model 5'!H34,'Model 6'!H34,'Model 7'!H34)</f>
        <v>0</v>
      </c>
      <c r="I34" s="181">
        <f>SUM('75AR'!I34+'Model 1'!I34+'Model 2'!I34+'Model 3'!I34+'Model 4'!I34,'Model 5'!I34,'Model 6'!I34,'Model 7'!I34)</f>
        <v>0</v>
      </c>
      <c r="J34" s="181">
        <f>SUM('75AR'!J34+'Model 1'!J34+'Model 2'!J34+'Model 3'!J34+'Model 4'!J34,'Model 5'!J34,'Model 6'!J34,'Model 7'!J34)</f>
        <v>0</v>
      </c>
      <c r="K34" s="181">
        <f>SUM('75AR'!K34+'Model 1'!K34+'Model 2'!K34+'Model 3'!K34+'Model 4'!K34,'Model 5'!K34,'Model 6'!K34,'Model 7'!K34)</f>
        <v>0</v>
      </c>
      <c r="L34" s="181">
        <f>SUM('75AR'!L34+'Model 1'!L34+'Model 2'!L34+'Model 3'!L34+'Model 4'!L34,'Model 5'!L34,'Model 6'!L34,'Model 7'!L34)</f>
        <v>0</v>
      </c>
      <c r="M34" s="181">
        <f>SUM('75AR'!M34+'Model 1'!M34+'Model 2'!M34+'Model 3'!M34+'Model 4'!M34,'Model 5'!M34,'Model 6'!M34,'Model 7'!M34)</f>
        <v>0</v>
      </c>
      <c r="N34" s="181">
        <f>SUM('75AR'!N34+'Model 1'!N34+'Model 2'!N34+'Model 3'!N34+'Model 4'!N34,'Model 5'!N34,'Model 6'!N34,'Model 7'!N34)</f>
        <v>0</v>
      </c>
      <c r="O34" s="181">
        <f>SUM('75AR'!O34+'Model 1'!O34+'Model 2'!O34+'Model 3'!O34+'Model 4'!O34,'Model 5'!O34,'Model 6'!O34,'Model 7'!O34)</f>
        <v>0</v>
      </c>
      <c r="P34" s="181">
        <f>SUM('75AR'!P34+'Model 1'!P34+'Model 2'!P34+'Model 3'!P34+'Model 4'!P34,'Model 5'!P34,'Model 6'!P34,'Model 7'!P34)</f>
        <v>0</v>
      </c>
      <c r="Q34" s="181">
        <f>SUM('75AR'!Q34+'Model 1'!Q34+'Model 2'!Q34+'Model 3'!Q34+'Model 4'!Q34,'Model 5'!Q34,'Model 6'!Q34,'Model 7'!Q34)</f>
        <v>0</v>
      </c>
      <c r="R34" s="181">
        <f>SUM('75AR'!R34+'Model 1'!R34+'Model 2'!R34+'Model 3'!R34+'Model 4'!R34,'Model 5'!R34,'Model 6'!R34,'Model 7'!R34)</f>
        <v>0</v>
      </c>
      <c r="S34" s="181">
        <f>SUM('75AR'!S34+'Model 1'!S34+'Model 2'!S34+'Model 3'!S34+'Model 4'!S34,'Model 5'!S34,'Model 6'!S34,'Model 7'!S34)</f>
        <v>0</v>
      </c>
      <c r="T34" s="181">
        <f>SUM('75AR'!T34+'Model 1'!T34+'Model 2'!T34+'Model 3'!T34+'Model 4'!T34,'Model 5'!T34,'Model 6'!T34,'Model 7'!T34)</f>
        <v>0</v>
      </c>
      <c r="U34" s="181">
        <f>SUM('75AR'!U34+'Model 1'!U34+'Model 2'!U34+'Model 3'!U34+'Model 4'!U34,'Model 5'!U34,'Model 6'!U34,'Model 7'!U34)</f>
        <v>0</v>
      </c>
      <c r="V34" s="181">
        <f>SUM('75AR'!V34+'Model 1'!V34+'Model 2'!V34+'Model 3'!V34+'Model 4'!V34,'Model 5'!V34,'Model 6'!V34,'Model 7'!V34)</f>
        <v>0</v>
      </c>
      <c r="W34" s="181">
        <f>SUM('75AR'!W34+'Model 1'!W34+'Model 2'!W34+'Model 3'!W34+'Model 4'!W34,'Model 5'!W34,'Model 6'!W34,'Model 7'!W34)</f>
        <v>0</v>
      </c>
      <c r="X34" s="181">
        <f>SUM('75AR'!X34+'Model 1'!X34+'Model 2'!X34+'Model 3'!X34+'Model 4'!X34,'Model 5'!X34,'Model 6'!X34,'Model 7'!X34)</f>
        <v>0</v>
      </c>
      <c r="Y34" s="181">
        <f>SUM('75AR'!Y34+'Model 1'!Y34+'Model 2'!Y34+'Model 3'!Y34+'Model 4'!Y34,'Model 5'!Y34,'Model 6'!Y34,'Model 7'!Y34)</f>
        <v>0</v>
      </c>
      <c r="Z34" s="181">
        <f>SUM('75AR'!Z34+'Model 1'!Z34+'Model 2'!Z34+'Model 3'!Z34+'Model 4'!Z34,'Model 5'!Z34,'Model 6'!Z34,'Model 7'!Z34)</f>
        <v>0</v>
      </c>
      <c r="AA34" s="181">
        <f>SUM('75AR'!AA34+'Model 1'!AA34+'Model 2'!AA34+'Model 3'!AA34+'Model 4'!AA34,'Model 5'!AA34,'Model 6'!AA34,'Model 7'!AA34)</f>
        <v>0</v>
      </c>
      <c r="AB34" s="181">
        <f>SUM('75AR'!AB34+'Model 1'!AB34+'Model 2'!AB34+'Model 3'!AB34+'Model 4'!AB34,'Model 5'!AB34,'Model 6'!AB34,'Model 7'!AB34)</f>
        <v>0</v>
      </c>
      <c r="AC34" s="181">
        <f>SUM('75AR'!AC34+'Model 1'!AC34+'Model 2'!AC34+'Model 3'!AC34+'Model 4'!AC34,'Model 5'!AC34,'Model 6'!AC34,'Model 7'!AC34)</f>
        <v>0</v>
      </c>
      <c r="AD34" s="181">
        <f>SUM('75AR'!AD34+'Model 1'!AD34+'Model 2'!AD34+'Model 3'!AD34+'Model 4'!AD34,'Model 5'!AD34,'Model 6'!AD34,'Model 7'!AD34)</f>
        <v>0</v>
      </c>
      <c r="AE34" s="181">
        <f>SUM('75AR'!AE34+'Model 1'!AE34+'Model 2'!AE34+'Model 3'!AE34+'Model 4'!AE34,'Model 5'!AE34,'Model 6'!AE34,'Model 7'!AE34)</f>
        <v>0</v>
      </c>
      <c r="AF34" s="181">
        <f>SUM('75AR'!AF34+'Model 1'!AF34+'Model 2'!AF34+'Model 3'!AF34+'Model 4'!AF34,'Model 5'!AF34,'Model 6'!AF34,'Model 7'!AF34)</f>
        <v>0</v>
      </c>
      <c r="AG34" s="181">
        <f>SUM('75AR'!AG34+'Model 1'!AG34+'Model 2'!AG34+'Model 3'!AG34+'Model 4'!AG34,'Model 5'!AG34,'Model 6'!AG34,'Model 7'!AG34)</f>
        <v>0</v>
      </c>
      <c r="AH34" s="181">
        <f>SUM('75AR'!AH34+'Model 1'!AH34+'Model 2'!AH34+'Model 3'!AH34+'Model 4'!AH34,'Model 5'!AH34,'Model 6'!AH34,'Model 7'!AH34)</f>
        <v>0</v>
      </c>
      <c r="AI34" s="181">
        <f>SUM('75AR'!AI34+'Model 1'!AI34+'Model 2'!AI34+'Model 3'!AI34+'Model 4'!AI34,'Model 5'!AI34,'Model 6'!AI34,'Model 7'!AI34)</f>
        <v>0</v>
      </c>
      <c r="AJ34" s="181">
        <f>SUM('75AR'!AJ34+'Model 1'!AJ34+'Model 2'!AJ34+'Model 3'!AJ34+'Model 4'!AJ34,'Model 5'!AJ34,'Model 6'!AJ34,'Model 7'!AJ34)</f>
        <v>0</v>
      </c>
      <c r="AK34" s="181">
        <f>SUM('75AR'!AK34+'Model 1'!AK34+'Model 2'!AK34+'Model 3'!AK34+'Model 4'!AK34,'Model 5'!AK34,'Model 6'!AK34,'Model 7'!AK34)</f>
        <v>1</v>
      </c>
      <c r="AL34" s="181">
        <f>SUM('75AR'!AL34+'Model 1'!AL34+'Model 2'!AL34+'Model 3'!AL34+'Model 4'!AL34,'Model 5'!AL34,'Model 6'!AL34,'Model 7'!AL34)</f>
        <v>0</v>
      </c>
      <c r="AM34" s="181">
        <f>SUM('75AR'!AM34+'Model 1'!AM34+'Model 2'!AM34+'Model 3'!AM34+'Model 4'!AM34,'Model 5'!AM34,'Model 6'!AM34,'Model 7'!AM34)</f>
        <v>0</v>
      </c>
      <c r="AN34" s="181">
        <f>SUM('75AR'!AN34+'Model 1'!AN34+'Model 2'!AN34+'Model 3'!AN34+'Model 4'!AN34,'Model 5'!AN34,'Model 6'!AN34,'Model 7'!AN34)</f>
        <v>0</v>
      </c>
      <c r="AO34" s="181">
        <f>SUM('75AR'!AO34+'Model 1'!AO34+'Model 2'!AO34+'Model 3'!AO34+'Model 4'!AO34,'Model 5'!AO34,'Model 6'!AO34,'Model 7'!AO34)</f>
        <v>0</v>
      </c>
      <c r="AP34" s="181">
        <f>SUM('75AR'!AP34+'Model 1'!AP34+'Model 2'!AP34+'Model 3'!AP34+'Model 4'!AP34,'Model 5'!AP34,'Model 6'!AP34,'Model 7'!AP34)</f>
        <v>0</v>
      </c>
      <c r="AQ34" s="181">
        <f>SUM('75AR'!AQ34+'Model 1'!AQ34+'Model 2'!AQ34+'Model 3'!AQ34+'Model 4'!AQ34,'Model 5'!AQ34,'Model 6'!AQ34,'Model 7'!AQ34)</f>
        <v>0</v>
      </c>
      <c r="AR34" s="181">
        <f>SUM('75AR'!AR34+'Model 1'!AR34+'Model 2'!AR34+'Model 3'!AR34+'Model 4'!AR34,'Model 5'!AR34,'Model 6'!AR34,'Model 7'!AR34)</f>
        <v>0</v>
      </c>
      <c r="AS34" s="181">
        <f>SUM('75AR'!AS34+'Model 1'!AS34+'Model 2'!AS34+'Model 3'!AS34+'Model 4'!AS34,'Model 5'!AS34,'Model 6'!AS34,'Model 7'!AS34)</f>
        <v>0</v>
      </c>
      <c r="AT34" s="181">
        <f>SUM('75AR'!AT34+'Model 1'!AT34+'Model 2'!AT34+'Model 3'!AT34+'Model 4'!AT34,'Model 5'!AT34,'Model 6'!AT34,'Model 7'!AT34)</f>
        <v>0</v>
      </c>
      <c r="AU34" s="181">
        <f>SUM('75AR'!AU34+'Model 1'!AU34+'Model 2'!AU34+'Model 3'!AU34+'Model 4'!AU34,'Model 5'!AU34,'Model 6'!AU34,'Model 7'!AU34)</f>
        <v>0</v>
      </c>
      <c r="AV34" s="181">
        <f>SUM('75AR'!AV34+'Model 1'!AV34+'Model 2'!AV34+'Model 3'!AV34+'Model 4'!AV34,'Model 5'!AV34,'Model 6'!AV34,'Model 7'!AV34)</f>
        <v>0</v>
      </c>
      <c r="AW34" s="181">
        <f>SUM('75AR'!AW34+'Model 1'!AW34+'Model 2'!AW34+'Model 3'!AW34+'Model 4'!AW34,'Model 5'!AW34,'Model 6'!AW34,'Model 7'!AW34)</f>
        <v>0</v>
      </c>
      <c r="AX34" s="181">
        <f>SUM('75AR'!AX34+'Model 1'!AX34+'Model 2'!AX34+'Model 3'!AX34+'Model 4'!AX34,'Model 5'!AX34,'Model 6'!AX34,'Model 7'!AX34)</f>
        <v>0</v>
      </c>
      <c r="AY34" s="181">
        <f>SUM('75AR'!AY34+'Model 1'!AY34+'Model 2'!AY34+'Model 3'!AY34+'Model 4'!AY34,'Model 5'!AY34,'Model 6'!AY34,'Model 7'!AY34)</f>
        <v>0</v>
      </c>
      <c r="AZ34" s="181">
        <f>SUM('75AR'!AZ34+'Model 1'!AZ34+'Model 2'!AZ34+'Model 3'!AZ34+'Model 4'!AZ34,'Model 5'!AZ34,'Model 6'!AZ34,'Model 7'!AZ34)</f>
        <v>0</v>
      </c>
      <c r="BA34" s="181">
        <f>SUM('75AR'!BA34+'Model 1'!BA34+'Model 2'!BA34+'Model 3'!BA34+'Model 4'!BA34,'Model 5'!BA34,'Model 6'!BA34,'Model 7'!BA34)</f>
        <v>0</v>
      </c>
      <c r="BB34" s="181">
        <f>SUM('75AR'!BB34+'Model 1'!BB34+'Model 2'!BB34+'Model 3'!BB34+'Model 4'!BB34,'Model 5'!BB34,'Model 6'!BB34,'Model 7'!BB34)</f>
        <v>0</v>
      </c>
      <c r="BC34" s="181">
        <f>SUM('75AR'!BC34+'Model 1'!BC34+'Model 2'!BC34+'Model 3'!BC34+'Model 4'!BC34,'Model 5'!BC34,'Model 6'!BC34,'Model 7'!BC34)</f>
        <v>0</v>
      </c>
      <c r="BD34" s="181">
        <f>SUM('75AR'!BD34+'Model 1'!BD34+'Model 2'!BD34+'Model 3'!BD34+'Model 4'!BD34,'Model 5'!BD34,'Model 6'!BD34,'Model 7'!BD34)</f>
        <v>0</v>
      </c>
      <c r="BE34" s="181">
        <f>SUM('75AR'!BE34+'Model 1'!BE34+'Model 2'!BE34+'Model 3'!BE34+'Model 4'!BE34,'Model 5'!BE34,'Model 6'!BE34,'Model 7'!BE34)</f>
        <v>0</v>
      </c>
      <c r="BF34" s="181">
        <f>SUM('75AR'!BF34+'Model 1'!BF34+'Model 2'!BF34+'Model 3'!BF34+'Model 4'!BF34,'Model 5'!BF34,'Model 6'!BF34,'Model 7'!BF34)</f>
        <v>0</v>
      </c>
      <c r="BG34" s="181">
        <f>SUM('75AR'!BG34+'Model 1'!BG34+'Model 2'!BG34+'Model 3'!BG34+'Model 4'!BG34,'Model 5'!BG34,'Model 6'!BG34,'Model 7'!BG34)</f>
        <v>0</v>
      </c>
      <c r="BH34" s="181">
        <f>SUM('75AR'!BH34+'Model 1'!BH34+'Model 2'!BH34+'Model 3'!BH34+'Model 4'!BH34,'Model 5'!BH34,'Model 6'!BH34,'Model 7'!BH34)</f>
        <v>0</v>
      </c>
      <c r="BI34" s="181">
        <f>SUM('75AR'!BI34+'Model 1'!BI34+'Model 2'!BI34+'Model 3'!BI34+'Model 4'!BI34,'Model 5'!BI34,'Model 6'!BI34,'Model 7'!BI34)</f>
        <v>0</v>
      </c>
      <c r="BJ34" s="181">
        <f>SUM('75AR'!BJ34+'Model 1'!BJ34+'Model 2'!BJ34+'Model 3'!BJ34+'Model 4'!BJ34,'Model 5'!BJ34,'Model 6'!BJ34,'Model 7'!BJ34)</f>
        <v>0</v>
      </c>
      <c r="BK34" s="181">
        <f>SUM('75AR'!BK34+'Model 1'!BK34+'Model 2'!BK34+'Model 3'!BK34+'Model 4'!BK34,'Model 5'!BK34,'Model 6'!BK34,'Model 7'!BK34)</f>
        <v>0</v>
      </c>
      <c r="BL34" s="181">
        <f>SUM('75AR'!BL34+'Model 1'!BL34+'Model 2'!BL34+'Model 3'!BL34+'Model 4'!BL34,'Model 5'!BL34,'Model 6'!BL34,'Model 7'!BL34)</f>
        <v>0</v>
      </c>
      <c r="BM34" s="181">
        <f>SUM('75AR'!BM34+'Model 1'!BM34+'Model 2'!BM34+'Model 3'!BM34+'Model 4'!BM34,'Model 5'!BM34,'Model 6'!BM34,'Model 7'!BM34)</f>
        <v>0</v>
      </c>
      <c r="BN34" s="181">
        <f>SUM('75AR'!BN34+'Model 1'!BN34+'Model 2'!BN34+'Model 3'!BN34+'Model 4'!BN34,'Model 5'!BN34,'Model 6'!BN34,'Model 7'!BN34)</f>
        <v>0</v>
      </c>
      <c r="BO34" s="181">
        <f>SUM('75AR'!BO34+'Model 1'!BO34+'Model 2'!BO34+'Model 3'!BO34+'Model 4'!BO34,'Model 5'!BO34,'Model 6'!BO34,'Model 7'!BO34)</f>
        <v>0</v>
      </c>
      <c r="BP34" s="181">
        <f>SUM('75AR'!BP34+'Model 1'!BP34+'Model 2'!BP34+'Model 3'!BP34+'Model 4'!BP34,'Model 5'!BP34,'Model 6'!BP34,'Model 7'!BP34)</f>
        <v>0</v>
      </c>
      <c r="BQ34" s="181">
        <f>SUM('75AR'!BQ34+'Model 1'!BQ34+'Model 2'!BQ34+'Model 3'!BQ34+'Model 4'!BQ34,'Model 5'!BQ34,'Model 6'!BQ34,'Model 7'!BQ34)</f>
        <v>0</v>
      </c>
      <c r="BR34" s="181">
        <f>SUM('75AR'!BR34+'Model 1'!BR34+'Model 2'!BR34+'Model 3'!BR34+'Model 4'!BR34,'Model 5'!BR34,'Model 6'!BR34,'Model 7'!BR34)</f>
        <v>0</v>
      </c>
      <c r="BS34" s="181">
        <f>SUM('75AR'!BS34+'Model 1'!BS34+'Model 2'!BS34+'Model 3'!BS34+'Model 4'!BS34,'Model 5'!BS34,'Model 6'!BS34,'Model 7'!BS34)</f>
        <v>0</v>
      </c>
      <c r="BT34" s="181">
        <f>SUM('75AR'!BT34+'Model 1'!BT34+'Model 2'!BT34+'Model 3'!BT34+'Model 4'!BT34,'Model 5'!BT34,'Model 6'!BT34,'Model 7'!BT34)</f>
        <v>0</v>
      </c>
      <c r="BU34" s="181">
        <f>SUM('75AR'!BU34+'Model 1'!BU34+'Model 2'!BU34+'Model 3'!BU34+'Model 4'!BU34,'Model 5'!BU34,'Model 6'!BU34,'Model 7'!BU34)</f>
        <v>0</v>
      </c>
      <c r="BV34" s="181">
        <f>SUM('75AR'!BV34+'Model 1'!BV34+'Model 2'!BV34+'Model 3'!BV34+'Model 4'!BV34,'Model 5'!BV34,'Model 6'!BV34,'Model 7'!BV34)</f>
        <v>0</v>
      </c>
      <c r="BW34" s="181">
        <f>SUM('75AR'!BW34+'Model 1'!BW34+'Model 2'!BW34+'Model 3'!BW34+'Model 4'!BW34,'Model 5'!BW34,'Model 6'!BW34,'Model 7'!BW34)</f>
        <v>0</v>
      </c>
      <c r="BX34" s="181">
        <f>SUM('75AR'!BX34+'Model 1'!BX34+'Model 2'!BX34+'Model 3'!BX34+'Model 4'!BX34,'Model 5'!BX34,'Model 6'!BX34,'Model 7'!BX34)</f>
        <v>0</v>
      </c>
      <c r="BY34" s="181">
        <f>SUM('75AR'!BY34+'Model 1'!BY34+'Model 2'!BY34+'Model 3'!BY34+'Model 4'!BY34,'Model 5'!BY34,'Model 6'!BY34,'Model 7'!BY34)</f>
        <v>0</v>
      </c>
      <c r="BZ34" s="181">
        <f>SUM('75AR'!BZ34+'Model 1'!BZ34+'Model 2'!BZ34+'Model 3'!BZ34+'Model 4'!BZ34,'Model 5'!BZ34,'Model 6'!BZ34,'Model 7'!BZ34)</f>
        <v>0</v>
      </c>
      <c r="CA34" s="181">
        <f>SUM('75AR'!CA34+'Model 1'!CA34+'Model 2'!CA34+'Model 3'!CA34+'Model 4'!CA34,'Model 5'!CA34,'Model 6'!CA34,'Model 7'!CA34)</f>
        <v>0</v>
      </c>
      <c r="CB34" s="181">
        <f>SUM('75AR'!CB34+'Model 1'!CB34+'Model 2'!CB34+'Model 3'!CB34+'Model 4'!CB34,'Model 5'!CB34,'Model 6'!CB34,'Model 7'!CB34)</f>
        <v>0</v>
      </c>
      <c r="CC34" s="181">
        <f>SUM('75AR'!CC34+'Model 1'!CC34+'Model 2'!CC34+'Model 3'!CC34+'Model 4'!CC34,'Model 5'!CC34,'Model 6'!CC34,'Model 7'!CC34)</f>
        <v>0</v>
      </c>
      <c r="CD34" s="181">
        <f>SUM('75AR'!CD34+'Model 1'!CD34+'Model 2'!CD34+'Model 3'!CD34+'Model 4'!CD34,'Model 5'!CD34,'Model 6'!CD34,'Model 7'!CD34)</f>
        <v>0</v>
      </c>
      <c r="CE34" s="181">
        <f>SUM('75AR'!CE34+'Model 1'!CE34+'Model 2'!CE34+'Model 3'!CE34+'Model 4'!CE34,'Model 5'!CE34,'Model 6'!CE34,'Model 7'!CE34)</f>
        <v>0</v>
      </c>
      <c r="CF34" s="181">
        <f>SUM('75AR'!CF34+'Model 1'!CF34+'Model 2'!CF34+'Model 3'!CF34+'Model 4'!CF34,'Model 5'!CF34,'Model 6'!CF34,'Model 7'!CF34)</f>
        <v>0</v>
      </c>
      <c r="CG34" s="181">
        <f>SUM('75AR'!CG34+'Model 1'!CG34+'Model 2'!CG34+'Model 3'!CG34+'Model 4'!CG34,'Model 5'!CG34,'Model 6'!CG34,'Model 7'!CG34)</f>
        <v>0</v>
      </c>
      <c r="CH34" s="181">
        <f>SUM('75AR'!CH34+'Model 1'!CH34+'Model 2'!CH34+'Model 3'!CH34+'Model 4'!CH34,'Model 5'!CH34,'Model 6'!CH34,'Model 7'!CH34)</f>
        <v>0</v>
      </c>
      <c r="CI34" s="181">
        <f>SUM('75AR'!CI34+'Model 1'!CI34+'Model 2'!CI34+'Model 3'!CI34+'Model 4'!CI34,'Model 5'!CI34,'Model 6'!CI34,'Model 7'!CI34)</f>
        <v>0</v>
      </c>
      <c r="CJ34" s="181">
        <f>SUM('75AR'!CJ34+'Model 1'!CJ34+'Model 2'!CJ34+'Model 3'!CJ34+'Model 4'!CJ34,'Model 5'!CJ34,'Model 6'!CJ34,'Model 7'!CJ34)</f>
        <v>0</v>
      </c>
      <c r="CK34" s="181">
        <f>SUM('75AR'!CK34+'Model 1'!CK34+'Model 2'!CK34+'Model 3'!CK34+'Model 4'!CK34,'Model 5'!CK34,'Model 6'!CK34,'Model 7'!CK34)</f>
        <v>0</v>
      </c>
      <c r="CL34" s="181">
        <f>SUM('75AR'!CL34+'Model 1'!CL34+'Model 2'!CL34+'Model 3'!CL34+'Model 4'!CL34,'Model 5'!CL34,'Model 6'!CL34,'Model 7'!CL34)</f>
        <v>0</v>
      </c>
      <c r="CM34" s="181">
        <f>SUM('75AR'!CM34+'Model 1'!CM34+'Model 2'!CM34+'Model 3'!CM34+'Model 4'!CM34,'Model 5'!CM34,'Model 6'!CM34,'Model 7'!CM34)</f>
        <v>0</v>
      </c>
      <c r="CN34" s="181">
        <f>SUM('75AR'!CN34+'Model 1'!CN34+'Model 2'!CN34+'Model 3'!CN34+'Model 4'!CN34,'Model 5'!CN34,'Model 6'!CN34,'Model 7'!CN34)</f>
        <v>0</v>
      </c>
      <c r="CO34" s="181">
        <f>SUM('75AR'!CO34+'Model 1'!CO34+'Model 2'!CO34+'Model 3'!CO34+'Model 4'!CO34,'Model 5'!CO34,'Model 6'!CO34,'Model 7'!CO34)</f>
        <v>0</v>
      </c>
      <c r="CP34" s="181">
        <f>SUM('75AR'!CP34+'Model 1'!CP34+'Model 2'!CP34+'Model 3'!CP34+'Model 4'!CP34,'Model 5'!CP34,'Model 6'!CP34,'Model 7'!CP34)</f>
        <v>0</v>
      </c>
      <c r="CQ34" s="181">
        <f>SUM('75AR'!CQ34+'Model 1'!CQ34+'Model 2'!CQ34+'Model 3'!CQ34+'Model 4'!CQ34,'Model 5'!CQ34,'Model 6'!CQ34,'Model 7'!CQ34)</f>
        <v>0</v>
      </c>
      <c r="CR34" s="181">
        <f>SUM('75AR'!CR34+'Model 1'!CR34+'Model 2'!CR34+'Model 3'!CR34+'Model 4'!CR34,'Model 5'!CR34,'Model 6'!CR34,'Model 7'!CR34)</f>
        <v>0</v>
      </c>
      <c r="CS34" s="181">
        <f>SUM('75AR'!CS34+'Model 1'!CS34+'Model 2'!CS34+'Model 3'!CS34+'Model 4'!CS34,'Model 5'!CS34,'Model 6'!CS34,'Model 7'!CS34)</f>
        <v>0</v>
      </c>
      <c r="CT34" s="181">
        <f>SUM('75AR'!CT34+'Model 1'!CT34+'Model 2'!CT34+'Model 3'!CT34+'Model 4'!CT34,'Model 5'!CT34,'Model 6'!CT34,'Model 7'!CT34)</f>
        <v>0</v>
      </c>
      <c r="CU34" s="181">
        <f>SUM('75AR'!CU34+'Model 1'!CU34+'Model 2'!CU34+'Model 3'!CU34+'Model 4'!CU34,'Model 5'!CU34,'Model 6'!CU34,'Model 7'!CU34)</f>
        <v>0</v>
      </c>
      <c r="CV34" s="181">
        <f>SUM('75AR'!CV34+'Model 1'!CV34+'Model 2'!CV34+'Model 3'!CV34+'Model 4'!CV34,'Model 5'!CV34,'Model 6'!CV34,'Model 7'!CV34)</f>
        <v>0</v>
      </c>
      <c r="CW34" s="181">
        <f>SUM('75AR'!CW34+'Model 1'!CW34+'Model 2'!CW34+'Model 3'!CW34+'Model 4'!CW34,'Model 5'!CW34,'Model 6'!CW34,'Model 7'!CW34)</f>
        <v>0</v>
      </c>
      <c r="CX34" s="181">
        <f>SUM('75AR'!CX34+'Model 1'!CX34+'Model 2'!CX34+'Model 3'!CX34+'Model 4'!CX34,'Model 5'!CX34,'Model 6'!CX34,'Model 7'!CX34)</f>
        <v>0</v>
      </c>
      <c r="CY34" s="181">
        <f>SUM('75AR'!CY34+'Model 1'!CY34+'Model 2'!CY34+'Model 3'!CY34+'Model 4'!CY34,'Model 5'!CY34,'Model 6'!CY34,'Model 7'!CY34)</f>
        <v>0</v>
      </c>
      <c r="CZ34" s="181">
        <f>SUM('75AR'!CZ34+'Model 1'!CZ34+'Model 2'!CZ34+'Model 3'!CZ34+'Model 4'!CZ34,'Model 5'!CZ34,'Model 6'!CZ34,'Model 7'!CZ34)</f>
        <v>0</v>
      </c>
      <c r="DA34" s="181">
        <f>SUM('75AR'!DA34+'Model 1'!DA34+'Model 2'!DA34+'Model 3'!DA34+'Model 4'!DA34,'Model 5'!DA34,'Model 6'!DA34,'Model 7'!DA34)</f>
        <v>0</v>
      </c>
      <c r="DB34" s="181">
        <f>SUM('75AR'!DB34+'Model 1'!DB34+'Model 2'!DB34+'Model 3'!DB34+'Model 4'!DB34,'Model 5'!DB34,'Model 6'!DB34,'Model 7'!DB34)</f>
        <v>0</v>
      </c>
      <c r="DC34" s="181">
        <f>SUM('75AR'!DC34+'Model 1'!DC34+'Model 2'!DC34+'Model 3'!DC34+'Model 4'!DC34,'Model 5'!DC34,'Model 6'!DC34,'Model 7'!DC34)</f>
        <v>0</v>
      </c>
      <c r="DD34" s="181">
        <f>SUM('75AR'!DD34+'Model 1'!DD34+'Model 2'!DD34+'Model 3'!DD34+'Model 4'!DD34,'Model 5'!DD34,'Model 6'!DD34,'Model 7'!DD34)</f>
        <v>0</v>
      </c>
      <c r="DE34" s="181">
        <f>SUM('75AR'!DE34+'Model 1'!DE34+'Model 2'!DE34+'Model 3'!DE34+'Model 4'!DE34,'Model 5'!DE34,'Model 6'!DE34,'Model 7'!DE34)</f>
        <v>0</v>
      </c>
      <c r="DF34" s="181">
        <f>SUM('75AR'!DF34+'Model 1'!DF34+'Model 2'!DF34+'Model 3'!DF34+'Model 4'!DF34,'Model 5'!DF34,'Model 6'!DF34,'Model 7'!DF34)</f>
        <v>0</v>
      </c>
      <c r="DG34" s="181">
        <f>SUM('75AR'!DG34+'Model 1'!DG34+'Model 2'!DG34+'Model 3'!DG34+'Model 4'!DG34,'Model 5'!DG34,'Model 6'!DG34,'Model 7'!DG34)</f>
        <v>0</v>
      </c>
      <c r="DH34" s="181">
        <f>SUM('75AR'!DH34+'Model 1'!DH34+'Model 2'!DH34+'Model 3'!DH34+'Model 4'!DH34,'Model 5'!DH34,'Model 6'!DH34,'Model 7'!DH34)</f>
        <v>0</v>
      </c>
      <c r="DI34" s="174">
        <f t="shared" ref="DI34:DI50" si="7">SUM(D34:DH34)</f>
        <v>1</v>
      </c>
    </row>
    <row r="35" spans="2:113" ht="16.5" thickTop="1" thickBot="1">
      <c r="B35" s="277"/>
      <c r="C35" s="146" t="s">
        <v>154</v>
      </c>
      <c r="D35" s="181">
        <f>SUM('75AR'!D35+'Model 1'!D35+'Model 2'!D35+'Model 3'!D35+'Model 4'!D35,'Model 5'!D35,'Model 6'!D35,'Model 7'!D35)</f>
        <v>0</v>
      </c>
      <c r="E35" s="181">
        <f>SUM('75AR'!E35+'Model 1'!E35+'Model 2'!E35+'Model 3'!E35+'Model 4'!E35,'Model 5'!E35,'Model 6'!E35,'Model 7'!E35)</f>
        <v>0</v>
      </c>
      <c r="F35" s="181">
        <f>SUM('75AR'!F35+'Model 1'!F35+'Model 2'!F35+'Model 3'!F35+'Model 4'!F35,'Model 5'!F35,'Model 6'!F35,'Model 7'!F35)</f>
        <v>0</v>
      </c>
      <c r="G35" s="181">
        <f>SUM('75AR'!G35+'Model 1'!G35+'Model 2'!G35+'Model 3'!G35+'Model 4'!G35,'Model 5'!G35,'Model 6'!G35,'Model 7'!G35)</f>
        <v>0</v>
      </c>
      <c r="H35" s="181">
        <f>SUM('75AR'!H35+'Model 1'!H35+'Model 2'!H35+'Model 3'!H35+'Model 4'!H35,'Model 5'!H35,'Model 6'!H35,'Model 7'!H35)</f>
        <v>0</v>
      </c>
      <c r="I35" s="181">
        <f>SUM('75AR'!I35+'Model 1'!I35+'Model 2'!I35+'Model 3'!I35+'Model 4'!I35,'Model 5'!I35,'Model 6'!I35,'Model 7'!I35)</f>
        <v>0</v>
      </c>
      <c r="J35" s="181">
        <f>SUM('75AR'!J35+'Model 1'!J35+'Model 2'!J35+'Model 3'!J35+'Model 4'!J35,'Model 5'!J35,'Model 6'!J35,'Model 7'!J35)</f>
        <v>0</v>
      </c>
      <c r="K35" s="181">
        <f>SUM('75AR'!K35+'Model 1'!K35+'Model 2'!K35+'Model 3'!K35+'Model 4'!K35,'Model 5'!K35,'Model 6'!K35,'Model 7'!K35)</f>
        <v>0</v>
      </c>
      <c r="L35" s="181">
        <f>SUM('75AR'!L35+'Model 1'!L35+'Model 2'!L35+'Model 3'!L35+'Model 4'!L35,'Model 5'!L35,'Model 6'!L35,'Model 7'!L35)</f>
        <v>0</v>
      </c>
      <c r="M35" s="181">
        <f>SUM('75AR'!M35+'Model 1'!M35+'Model 2'!M35+'Model 3'!M35+'Model 4'!M35,'Model 5'!M35,'Model 6'!M35,'Model 7'!M35)</f>
        <v>0</v>
      </c>
      <c r="N35" s="181">
        <f>SUM('75AR'!N35+'Model 1'!N35+'Model 2'!N35+'Model 3'!N35+'Model 4'!N35,'Model 5'!N35,'Model 6'!N35,'Model 7'!N35)</f>
        <v>0</v>
      </c>
      <c r="O35" s="181">
        <f>SUM('75AR'!O35+'Model 1'!O35+'Model 2'!O35+'Model 3'!O35+'Model 4'!O35,'Model 5'!O35,'Model 6'!O35,'Model 7'!O35)</f>
        <v>0</v>
      </c>
      <c r="P35" s="181">
        <f>SUM('75AR'!P35+'Model 1'!P35+'Model 2'!P35+'Model 3'!P35+'Model 4'!P35,'Model 5'!P35,'Model 6'!P35,'Model 7'!P35)</f>
        <v>0</v>
      </c>
      <c r="Q35" s="181">
        <f>SUM('75AR'!Q35+'Model 1'!Q35+'Model 2'!Q35+'Model 3'!Q35+'Model 4'!Q35,'Model 5'!Q35,'Model 6'!Q35,'Model 7'!Q35)</f>
        <v>0</v>
      </c>
      <c r="R35" s="181">
        <f>SUM('75AR'!R35+'Model 1'!R35+'Model 2'!R35+'Model 3'!R35+'Model 4'!R35,'Model 5'!R35,'Model 6'!R35,'Model 7'!R35)</f>
        <v>0</v>
      </c>
      <c r="S35" s="181">
        <f>SUM('75AR'!S35+'Model 1'!S35+'Model 2'!S35+'Model 3'!S35+'Model 4'!S35,'Model 5'!S35,'Model 6'!S35,'Model 7'!S35)</f>
        <v>0</v>
      </c>
      <c r="T35" s="181">
        <f>SUM('75AR'!T35+'Model 1'!T35+'Model 2'!T35+'Model 3'!T35+'Model 4'!T35,'Model 5'!T35,'Model 6'!T35,'Model 7'!T35)</f>
        <v>0</v>
      </c>
      <c r="U35" s="181">
        <f>SUM('75AR'!U35+'Model 1'!U35+'Model 2'!U35+'Model 3'!U35+'Model 4'!U35,'Model 5'!U35,'Model 6'!U35,'Model 7'!U35)</f>
        <v>0</v>
      </c>
      <c r="V35" s="181">
        <f>SUM('75AR'!V35+'Model 1'!V35+'Model 2'!V35+'Model 3'!V35+'Model 4'!V35,'Model 5'!V35,'Model 6'!V35,'Model 7'!V35)</f>
        <v>0</v>
      </c>
      <c r="W35" s="181">
        <f>SUM('75AR'!W35+'Model 1'!W35+'Model 2'!W35+'Model 3'!W35+'Model 4'!W35,'Model 5'!W35,'Model 6'!W35,'Model 7'!W35)</f>
        <v>0</v>
      </c>
      <c r="X35" s="181">
        <f>SUM('75AR'!X35+'Model 1'!X35+'Model 2'!X35+'Model 3'!X35+'Model 4'!X35,'Model 5'!X35,'Model 6'!X35,'Model 7'!X35)</f>
        <v>0</v>
      </c>
      <c r="Y35" s="181">
        <f>SUM('75AR'!Y35+'Model 1'!Y35+'Model 2'!Y35+'Model 3'!Y35+'Model 4'!Y35,'Model 5'!Y35,'Model 6'!Y35,'Model 7'!Y35)</f>
        <v>0</v>
      </c>
      <c r="Z35" s="181">
        <f>SUM('75AR'!Z35+'Model 1'!Z35+'Model 2'!Z35+'Model 3'!Z35+'Model 4'!Z35,'Model 5'!Z35,'Model 6'!Z35,'Model 7'!Z35)</f>
        <v>0</v>
      </c>
      <c r="AA35" s="181">
        <f>SUM('75AR'!AA35+'Model 1'!AA35+'Model 2'!AA35+'Model 3'!AA35+'Model 4'!AA35,'Model 5'!AA35,'Model 6'!AA35,'Model 7'!AA35)</f>
        <v>0</v>
      </c>
      <c r="AB35" s="181">
        <f>SUM('75AR'!AB35+'Model 1'!AB35+'Model 2'!AB35+'Model 3'!AB35+'Model 4'!AB35,'Model 5'!AB35,'Model 6'!AB35,'Model 7'!AB35)</f>
        <v>0</v>
      </c>
      <c r="AC35" s="181">
        <f>SUM('75AR'!AC35+'Model 1'!AC35+'Model 2'!AC35+'Model 3'!AC35+'Model 4'!AC35,'Model 5'!AC35,'Model 6'!AC35,'Model 7'!AC35)</f>
        <v>0</v>
      </c>
      <c r="AD35" s="181">
        <f>SUM('75AR'!AD35+'Model 1'!AD35+'Model 2'!AD35+'Model 3'!AD35+'Model 4'!AD35,'Model 5'!AD35,'Model 6'!AD35,'Model 7'!AD35)</f>
        <v>0</v>
      </c>
      <c r="AE35" s="181">
        <f>SUM('75AR'!AE35+'Model 1'!AE35+'Model 2'!AE35+'Model 3'!AE35+'Model 4'!AE35,'Model 5'!AE35,'Model 6'!AE35,'Model 7'!AE35)</f>
        <v>0</v>
      </c>
      <c r="AF35" s="181">
        <f>SUM('75AR'!AF35+'Model 1'!AF35+'Model 2'!AF35+'Model 3'!AF35+'Model 4'!AF35,'Model 5'!AF35,'Model 6'!AF35,'Model 7'!AF35)</f>
        <v>0</v>
      </c>
      <c r="AG35" s="181">
        <f>SUM('75AR'!AG35+'Model 1'!AG35+'Model 2'!AG35+'Model 3'!AG35+'Model 4'!AG35,'Model 5'!AG35,'Model 6'!AG35,'Model 7'!AG35)</f>
        <v>0</v>
      </c>
      <c r="AH35" s="181">
        <f>SUM('75AR'!AH35+'Model 1'!AH35+'Model 2'!AH35+'Model 3'!AH35+'Model 4'!AH35,'Model 5'!AH35,'Model 6'!AH35,'Model 7'!AH35)</f>
        <v>0</v>
      </c>
      <c r="AI35" s="181">
        <f>SUM('75AR'!AI35+'Model 1'!AI35+'Model 2'!AI35+'Model 3'!AI35+'Model 4'!AI35,'Model 5'!AI35,'Model 6'!AI35,'Model 7'!AI35)</f>
        <v>0</v>
      </c>
      <c r="AJ35" s="181">
        <f>SUM('75AR'!AJ35+'Model 1'!AJ35+'Model 2'!AJ35+'Model 3'!AJ35+'Model 4'!AJ35,'Model 5'!AJ35,'Model 6'!AJ35,'Model 7'!AJ35)</f>
        <v>0</v>
      </c>
      <c r="AK35" s="181">
        <f>SUM('75AR'!AK35+'Model 1'!AK35+'Model 2'!AK35+'Model 3'!AK35+'Model 4'!AK35,'Model 5'!AK35,'Model 6'!AK35,'Model 7'!AK35)</f>
        <v>0</v>
      </c>
      <c r="AL35" s="181">
        <f>SUM('75AR'!AL35+'Model 1'!AL35+'Model 2'!AL35+'Model 3'!AL35+'Model 4'!AL35,'Model 5'!AL35,'Model 6'!AL35,'Model 7'!AL35)</f>
        <v>0</v>
      </c>
      <c r="AM35" s="181">
        <f>SUM('75AR'!AM35+'Model 1'!AM35+'Model 2'!AM35+'Model 3'!AM35+'Model 4'!AM35,'Model 5'!AM35,'Model 6'!AM35,'Model 7'!AM35)</f>
        <v>0</v>
      </c>
      <c r="AN35" s="181">
        <f>SUM('75AR'!AN35+'Model 1'!AN35+'Model 2'!AN35+'Model 3'!AN35+'Model 4'!AN35,'Model 5'!AN35,'Model 6'!AN35,'Model 7'!AN35)</f>
        <v>0</v>
      </c>
      <c r="AO35" s="181">
        <f>SUM('75AR'!AO35+'Model 1'!AO35+'Model 2'!AO35+'Model 3'!AO35+'Model 4'!AO35,'Model 5'!AO35,'Model 6'!AO35,'Model 7'!AO35)</f>
        <v>0</v>
      </c>
      <c r="AP35" s="181">
        <f>SUM('75AR'!AP35+'Model 1'!AP35+'Model 2'!AP35+'Model 3'!AP35+'Model 4'!AP35,'Model 5'!AP35,'Model 6'!AP35,'Model 7'!AP35)</f>
        <v>0</v>
      </c>
      <c r="AQ35" s="181">
        <f>SUM('75AR'!AQ35+'Model 1'!AQ35+'Model 2'!AQ35+'Model 3'!AQ35+'Model 4'!AQ35,'Model 5'!AQ35,'Model 6'!AQ35,'Model 7'!AQ35)</f>
        <v>0</v>
      </c>
      <c r="AR35" s="181">
        <f>SUM('75AR'!AR35+'Model 1'!AR35+'Model 2'!AR35+'Model 3'!AR35+'Model 4'!AR35,'Model 5'!AR35,'Model 6'!AR35,'Model 7'!AR35)</f>
        <v>0</v>
      </c>
      <c r="AS35" s="181">
        <f>SUM('75AR'!AS35+'Model 1'!AS35+'Model 2'!AS35+'Model 3'!AS35+'Model 4'!AS35,'Model 5'!AS35,'Model 6'!AS35,'Model 7'!AS35)</f>
        <v>0</v>
      </c>
      <c r="AT35" s="181">
        <f>SUM('75AR'!AT35+'Model 1'!AT35+'Model 2'!AT35+'Model 3'!AT35+'Model 4'!AT35,'Model 5'!AT35,'Model 6'!AT35,'Model 7'!AT35)</f>
        <v>0</v>
      </c>
      <c r="AU35" s="181">
        <f>SUM('75AR'!AU35+'Model 1'!AU35+'Model 2'!AU35+'Model 3'!AU35+'Model 4'!AU35,'Model 5'!AU35,'Model 6'!AU35,'Model 7'!AU35)</f>
        <v>0</v>
      </c>
      <c r="AV35" s="181">
        <f>SUM('75AR'!AV35+'Model 1'!AV35+'Model 2'!AV35+'Model 3'!AV35+'Model 4'!AV35,'Model 5'!AV35,'Model 6'!AV35,'Model 7'!AV35)</f>
        <v>0</v>
      </c>
      <c r="AW35" s="181">
        <f>SUM('75AR'!AW35+'Model 1'!AW35+'Model 2'!AW35+'Model 3'!AW35+'Model 4'!AW35,'Model 5'!AW35,'Model 6'!AW35,'Model 7'!AW35)</f>
        <v>0</v>
      </c>
      <c r="AX35" s="181">
        <f>SUM('75AR'!AX35+'Model 1'!AX35+'Model 2'!AX35+'Model 3'!AX35+'Model 4'!AX35,'Model 5'!AX35,'Model 6'!AX35,'Model 7'!AX35)</f>
        <v>0</v>
      </c>
      <c r="AY35" s="181">
        <f>SUM('75AR'!AY35+'Model 1'!AY35+'Model 2'!AY35+'Model 3'!AY35+'Model 4'!AY35,'Model 5'!AY35,'Model 6'!AY35,'Model 7'!AY35)</f>
        <v>0</v>
      </c>
      <c r="AZ35" s="181">
        <f>SUM('75AR'!AZ35+'Model 1'!AZ35+'Model 2'!AZ35+'Model 3'!AZ35+'Model 4'!AZ35,'Model 5'!AZ35,'Model 6'!AZ35,'Model 7'!AZ35)</f>
        <v>0</v>
      </c>
      <c r="BA35" s="181">
        <f>SUM('75AR'!BA35+'Model 1'!BA35+'Model 2'!BA35+'Model 3'!BA35+'Model 4'!BA35,'Model 5'!BA35,'Model 6'!BA35,'Model 7'!BA35)</f>
        <v>0</v>
      </c>
      <c r="BB35" s="181">
        <f>SUM('75AR'!BB35+'Model 1'!BB35+'Model 2'!BB35+'Model 3'!BB35+'Model 4'!BB35,'Model 5'!BB35,'Model 6'!BB35,'Model 7'!BB35)</f>
        <v>0</v>
      </c>
      <c r="BC35" s="181">
        <f>SUM('75AR'!BC35+'Model 1'!BC35+'Model 2'!BC35+'Model 3'!BC35+'Model 4'!BC35,'Model 5'!BC35,'Model 6'!BC35,'Model 7'!BC35)</f>
        <v>0</v>
      </c>
      <c r="BD35" s="181">
        <f>SUM('75AR'!BD35+'Model 1'!BD35+'Model 2'!BD35+'Model 3'!BD35+'Model 4'!BD35,'Model 5'!BD35,'Model 6'!BD35,'Model 7'!BD35)</f>
        <v>0</v>
      </c>
      <c r="BE35" s="181">
        <f>SUM('75AR'!BE35+'Model 1'!BE35+'Model 2'!BE35+'Model 3'!BE35+'Model 4'!BE35,'Model 5'!BE35,'Model 6'!BE35,'Model 7'!BE35)</f>
        <v>0</v>
      </c>
      <c r="BF35" s="181">
        <f>SUM('75AR'!BF35+'Model 1'!BF35+'Model 2'!BF35+'Model 3'!BF35+'Model 4'!BF35,'Model 5'!BF35,'Model 6'!BF35,'Model 7'!BF35)</f>
        <v>0</v>
      </c>
      <c r="BG35" s="181">
        <f>SUM('75AR'!BG35+'Model 1'!BG35+'Model 2'!BG35+'Model 3'!BG35+'Model 4'!BG35,'Model 5'!BG35,'Model 6'!BG35,'Model 7'!BG35)</f>
        <v>0</v>
      </c>
      <c r="BH35" s="181">
        <f>SUM('75AR'!BH35+'Model 1'!BH35+'Model 2'!BH35+'Model 3'!BH35+'Model 4'!BH35,'Model 5'!BH35,'Model 6'!BH35,'Model 7'!BH35)</f>
        <v>0</v>
      </c>
      <c r="BI35" s="181">
        <f>SUM('75AR'!BI35+'Model 1'!BI35+'Model 2'!BI35+'Model 3'!BI35+'Model 4'!BI35,'Model 5'!BI35,'Model 6'!BI35,'Model 7'!BI35)</f>
        <v>0</v>
      </c>
      <c r="BJ35" s="181">
        <f>SUM('75AR'!BJ35+'Model 1'!BJ35+'Model 2'!BJ35+'Model 3'!BJ35+'Model 4'!BJ35,'Model 5'!BJ35,'Model 6'!BJ35,'Model 7'!BJ35)</f>
        <v>0</v>
      </c>
      <c r="BK35" s="181">
        <f>SUM('75AR'!BK35+'Model 1'!BK35+'Model 2'!BK35+'Model 3'!BK35+'Model 4'!BK35,'Model 5'!BK35,'Model 6'!BK35,'Model 7'!BK35)</f>
        <v>0</v>
      </c>
      <c r="BL35" s="181">
        <f>SUM('75AR'!BL35+'Model 1'!BL35+'Model 2'!BL35+'Model 3'!BL35+'Model 4'!BL35,'Model 5'!BL35,'Model 6'!BL35,'Model 7'!BL35)</f>
        <v>0</v>
      </c>
      <c r="BM35" s="181">
        <f>SUM('75AR'!BM35+'Model 1'!BM35+'Model 2'!BM35+'Model 3'!BM35+'Model 4'!BM35,'Model 5'!BM35,'Model 6'!BM35,'Model 7'!BM35)</f>
        <v>0</v>
      </c>
      <c r="BN35" s="181">
        <f>SUM('75AR'!BN35+'Model 1'!BN35+'Model 2'!BN35+'Model 3'!BN35+'Model 4'!BN35,'Model 5'!BN35,'Model 6'!BN35,'Model 7'!BN35)</f>
        <v>0</v>
      </c>
      <c r="BO35" s="181">
        <f>SUM('75AR'!BO35+'Model 1'!BO35+'Model 2'!BO35+'Model 3'!BO35+'Model 4'!BO35,'Model 5'!BO35,'Model 6'!BO35,'Model 7'!BO35)</f>
        <v>0</v>
      </c>
      <c r="BP35" s="181">
        <f>SUM('75AR'!BP35+'Model 1'!BP35+'Model 2'!BP35+'Model 3'!BP35+'Model 4'!BP35,'Model 5'!BP35,'Model 6'!BP35,'Model 7'!BP35)</f>
        <v>0</v>
      </c>
      <c r="BQ35" s="181">
        <f>SUM('75AR'!BQ35+'Model 1'!BQ35+'Model 2'!BQ35+'Model 3'!BQ35+'Model 4'!BQ35,'Model 5'!BQ35,'Model 6'!BQ35,'Model 7'!BQ35)</f>
        <v>0</v>
      </c>
      <c r="BR35" s="181">
        <f>SUM('75AR'!BR35+'Model 1'!BR35+'Model 2'!BR35+'Model 3'!BR35+'Model 4'!BR35,'Model 5'!BR35,'Model 6'!BR35,'Model 7'!BR35)</f>
        <v>0</v>
      </c>
      <c r="BS35" s="181">
        <f>SUM('75AR'!BS35+'Model 1'!BS35+'Model 2'!BS35+'Model 3'!BS35+'Model 4'!BS35,'Model 5'!BS35,'Model 6'!BS35,'Model 7'!BS35)</f>
        <v>0</v>
      </c>
      <c r="BT35" s="181">
        <f>SUM('75AR'!BT35+'Model 1'!BT35+'Model 2'!BT35+'Model 3'!BT35+'Model 4'!BT35,'Model 5'!BT35,'Model 6'!BT35,'Model 7'!BT35)</f>
        <v>0</v>
      </c>
      <c r="BU35" s="181">
        <f>SUM('75AR'!BU35+'Model 1'!BU35+'Model 2'!BU35+'Model 3'!BU35+'Model 4'!BU35,'Model 5'!BU35,'Model 6'!BU35,'Model 7'!BU35)</f>
        <v>0</v>
      </c>
      <c r="BV35" s="181">
        <f>SUM('75AR'!BV35+'Model 1'!BV35+'Model 2'!BV35+'Model 3'!BV35+'Model 4'!BV35,'Model 5'!BV35,'Model 6'!BV35,'Model 7'!BV35)</f>
        <v>0</v>
      </c>
      <c r="BW35" s="181">
        <f>SUM('75AR'!BW35+'Model 1'!BW35+'Model 2'!BW35+'Model 3'!BW35+'Model 4'!BW35,'Model 5'!BW35,'Model 6'!BW35,'Model 7'!BW35)</f>
        <v>0</v>
      </c>
      <c r="BX35" s="181">
        <f>SUM('75AR'!BX35+'Model 1'!BX35+'Model 2'!BX35+'Model 3'!BX35+'Model 4'!BX35,'Model 5'!BX35,'Model 6'!BX35,'Model 7'!BX35)</f>
        <v>0</v>
      </c>
      <c r="BY35" s="181">
        <f>SUM('75AR'!BY35+'Model 1'!BY35+'Model 2'!BY35+'Model 3'!BY35+'Model 4'!BY35,'Model 5'!BY35,'Model 6'!BY35,'Model 7'!BY35)</f>
        <v>0</v>
      </c>
      <c r="BZ35" s="181">
        <f>SUM('75AR'!BZ35+'Model 1'!BZ35+'Model 2'!BZ35+'Model 3'!BZ35+'Model 4'!BZ35,'Model 5'!BZ35,'Model 6'!BZ35,'Model 7'!BZ35)</f>
        <v>0</v>
      </c>
      <c r="CA35" s="181">
        <f>SUM('75AR'!CA35+'Model 1'!CA35+'Model 2'!CA35+'Model 3'!CA35+'Model 4'!CA35,'Model 5'!CA35,'Model 6'!CA35,'Model 7'!CA35)</f>
        <v>0</v>
      </c>
      <c r="CB35" s="181">
        <f>SUM('75AR'!CB35+'Model 1'!CB35+'Model 2'!CB35+'Model 3'!CB35+'Model 4'!CB35,'Model 5'!CB35,'Model 6'!CB35,'Model 7'!CB35)</f>
        <v>0</v>
      </c>
      <c r="CC35" s="181">
        <f>SUM('75AR'!CC35+'Model 1'!CC35+'Model 2'!CC35+'Model 3'!CC35+'Model 4'!CC35,'Model 5'!CC35,'Model 6'!CC35,'Model 7'!CC35)</f>
        <v>0</v>
      </c>
      <c r="CD35" s="181">
        <f>SUM('75AR'!CD35+'Model 1'!CD35+'Model 2'!CD35+'Model 3'!CD35+'Model 4'!CD35,'Model 5'!CD35,'Model 6'!CD35,'Model 7'!CD35)</f>
        <v>0</v>
      </c>
      <c r="CE35" s="181">
        <f>SUM('75AR'!CE35+'Model 1'!CE35+'Model 2'!CE35+'Model 3'!CE35+'Model 4'!CE35,'Model 5'!CE35,'Model 6'!CE35,'Model 7'!CE35)</f>
        <v>0</v>
      </c>
      <c r="CF35" s="181">
        <f>SUM('75AR'!CF35+'Model 1'!CF35+'Model 2'!CF35+'Model 3'!CF35+'Model 4'!CF35,'Model 5'!CF35,'Model 6'!CF35,'Model 7'!CF35)</f>
        <v>0</v>
      </c>
      <c r="CG35" s="181">
        <f>SUM('75AR'!CG35+'Model 1'!CG35+'Model 2'!CG35+'Model 3'!CG35+'Model 4'!CG35,'Model 5'!CG35,'Model 6'!CG35,'Model 7'!CG35)</f>
        <v>0</v>
      </c>
      <c r="CH35" s="181">
        <f>SUM('75AR'!CH35+'Model 1'!CH35+'Model 2'!CH35+'Model 3'!CH35+'Model 4'!CH35,'Model 5'!CH35,'Model 6'!CH35,'Model 7'!CH35)</f>
        <v>0</v>
      </c>
      <c r="CI35" s="181">
        <f>SUM('75AR'!CI35+'Model 1'!CI35+'Model 2'!CI35+'Model 3'!CI35+'Model 4'!CI35,'Model 5'!CI35,'Model 6'!CI35,'Model 7'!CI35)</f>
        <v>0</v>
      </c>
      <c r="CJ35" s="181">
        <f>SUM('75AR'!CJ35+'Model 1'!CJ35+'Model 2'!CJ35+'Model 3'!CJ35+'Model 4'!CJ35,'Model 5'!CJ35,'Model 6'!CJ35,'Model 7'!CJ35)</f>
        <v>0</v>
      </c>
      <c r="CK35" s="181">
        <f>SUM('75AR'!CK35+'Model 1'!CK35+'Model 2'!CK35+'Model 3'!CK35+'Model 4'!CK35,'Model 5'!CK35,'Model 6'!CK35,'Model 7'!CK35)</f>
        <v>0</v>
      </c>
      <c r="CL35" s="181">
        <f>SUM('75AR'!CL35+'Model 1'!CL35+'Model 2'!CL35+'Model 3'!CL35+'Model 4'!CL35,'Model 5'!CL35,'Model 6'!CL35,'Model 7'!CL35)</f>
        <v>0</v>
      </c>
      <c r="CM35" s="181">
        <f>SUM('75AR'!CM35+'Model 1'!CM35+'Model 2'!CM35+'Model 3'!CM35+'Model 4'!CM35,'Model 5'!CM35,'Model 6'!CM35,'Model 7'!CM35)</f>
        <v>0</v>
      </c>
      <c r="CN35" s="181">
        <f>SUM('75AR'!CN35+'Model 1'!CN35+'Model 2'!CN35+'Model 3'!CN35+'Model 4'!CN35,'Model 5'!CN35,'Model 6'!CN35,'Model 7'!CN35)</f>
        <v>0</v>
      </c>
      <c r="CO35" s="181">
        <f>SUM('75AR'!CO35+'Model 1'!CO35+'Model 2'!CO35+'Model 3'!CO35+'Model 4'!CO35,'Model 5'!CO35,'Model 6'!CO35,'Model 7'!CO35)</f>
        <v>0</v>
      </c>
      <c r="CP35" s="181">
        <f>SUM('75AR'!CP35+'Model 1'!CP35+'Model 2'!CP35+'Model 3'!CP35+'Model 4'!CP35,'Model 5'!CP35,'Model 6'!CP35,'Model 7'!CP35)</f>
        <v>0</v>
      </c>
      <c r="CQ35" s="181">
        <f>SUM('75AR'!CQ35+'Model 1'!CQ35+'Model 2'!CQ35+'Model 3'!CQ35+'Model 4'!CQ35,'Model 5'!CQ35,'Model 6'!CQ35,'Model 7'!CQ35)</f>
        <v>0</v>
      </c>
      <c r="CR35" s="181">
        <f>SUM('75AR'!CR35+'Model 1'!CR35+'Model 2'!CR35+'Model 3'!CR35+'Model 4'!CR35,'Model 5'!CR35,'Model 6'!CR35,'Model 7'!CR35)</f>
        <v>0</v>
      </c>
      <c r="CS35" s="181">
        <f>SUM('75AR'!CS35+'Model 1'!CS35+'Model 2'!CS35+'Model 3'!CS35+'Model 4'!CS35,'Model 5'!CS35,'Model 6'!CS35,'Model 7'!CS35)</f>
        <v>0</v>
      </c>
      <c r="CT35" s="181">
        <f>SUM('75AR'!CT35+'Model 1'!CT35+'Model 2'!CT35+'Model 3'!CT35+'Model 4'!CT35,'Model 5'!CT35,'Model 6'!CT35,'Model 7'!CT35)</f>
        <v>0</v>
      </c>
      <c r="CU35" s="181">
        <f>SUM('75AR'!CU35+'Model 1'!CU35+'Model 2'!CU35+'Model 3'!CU35+'Model 4'!CU35,'Model 5'!CU35,'Model 6'!CU35,'Model 7'!CU35)</f>
        <v>0</v>
      </c>
      <c r="CV35" s="181">
        <f>SUM('75AR'!CV35+'Model 1'!CV35+'Model 2'!CV35+'Model 3'!CV35+'Model 4'!CV35,'Model 5'!CV35,'Model 6'!CV35,'Model 7'!CV35)</f>
        <v>0</v>
      </c>
      <c r="CW35" s="181">
        <f>SUM('75AR'!CW35+'Model 1'!CW35+'Model 2'!CW35+'Model 3'!CW35+'Model 4'!CW35,'Model 5'!CW35,'Model 6'!CW35,'Model 7'!CW35)</f>
        <v>0</v>
      </c>
      <c r="CX35" s="181">
        <f>SUM('75AR'!CX35+'Model 1'!CX35+'Model 2'!CX35+'Model 3'!CX35+'Model 4'!CX35,'Model 5'!CX35,'Model 6'!CX35,'Model 7'!CX35)</f>
        <v>0</v>
      </c>
      <c r="CY35" s="181">
        <f>SUM('75AR'!CY35+'Model 1'!CY35+'Model 2'!CY35+'Model 3'!CY35+'Model 4'!CY35,'Model 5'!CY35,'Model 6'!CY35,'Model 7'!CY35)</f>
        <v>0</v>
      </c>
      <c r="CZ35" s="181">
        <f>SUM('75AR'!CZ35+'Model 1'!CZ35+'Model 2'!CZ35+'Model 3'!CZ35+'Model 4'!CZ35,'Model 5'!CZ35,'Model 6'!CZ35,'Model 7'!CZ35)</f>
        <v>0</v>
      </c>
      <c r="DA35" s="181">
        <f>SUM('75AR'!DA35+'Model 1'!DA35+'Model 2'!DA35+'Model 3'!DA35+'Model 4'!DA35,'Model 5'!DA35,'Model 6'!DA35,'Model 7'!DA35)</f>
        <v>0</v>
      </c>
      <c r="DB35" s="181">
        <f>SUM('75AR'!DB35+'Model 1'!DB35+'Model 2'!DB35+'Model 3'!DB35+'Model 4'!DB35,'Model 5'!DB35,'Model 6'!DB35,'Model 7'!DB35)</f>
        <v>0</v>
      </c>
      <c r="DC35" s="181">
        <f>SUM('75AR'!DC35+'Model 1'!DC35+'Model 2'!DC35+'Model 3'!DC35+'Model 4'!DC35,'Model 5'!DC35,'Model 6'!DC35,'Model 7'!DC35)</f>
        <v>0</v>
      </c>
      <c r="DD35" s="181">
        <f>SUM('75AR'!DD35+'Model 1'!DD35+'Model 2'!DD35+'Model 3'!DD35+'Model 4'!DD35,'Model 5'!DD35,'Model 6'!DD35,'Model 7'!DD35)</f>
        <v>0</v>
      </c>
      <c r="DE35" s="181">
        <f>SUM('75AR'!DE35+'Model 1'!DE35+'Model 2'!DE35+'Model 3'!DE35+'Model 4'!DE35,'Model 5'!DE35,'Model 6'!DE35,'Model 7'!DE35)</f>
        <v>0</v>
      </c>
      <c r="DF35" s="181">
        <f>SUM('75AR'!DF35+'Model 1'!DF35+'Model 2'!DF35+'Model 3'!DF35+'Model 4'!DF35,'Model 5'!DF35,'Model 6'!DF35,'Model 7'!DF35)</f>
        <v>0</v>
      </c>
      <c r="DG35" s="181">
        <f>SUM('75AR'!DG35+'Model 1'!DG35+'Model 2'!DG35+'Model 3'!DG35+'Model 4'!DG35,'Model 5'!DG35,'Model 6'!DG35,'Model 7'!DG35)</f>
        <v>0</v>
      </c>
      <c r="DH35" s="181">
        <f>SUM('75AR'!DH35+'Model 1'!DH35+'Model 2'!DH35+'Model 3'!DH35+'Model 4'!DH35,'Model 5'!DH35,'Model 6'!DH35,'Model 7'!DH35)</f>
        <v>0</v>
      </c>
      <c r="DI35" s="174">
        <f t="shared" si="7"/>
        <v>0</v>
      </c>
    </row>
    <row r="36" spans="2:113" ht="16.5" hidden="1" thickTop="1" thickBot="1">
      <c r="B36" s="277"/>
      <c r="C36" s="146" t="s">
        <v>520</v>
      </c>
      <c r="D36" s="181">
        <f>SUM('75AR'!D36+'Model 1'!D36+'Model 2'!D36+'Model 3'!D36+'Model 4'!D36,'Model 5'!D36,'Model 6'!D36,'Model 7'!D36)</f>
        <v>0</v>
      </c>
      <c r="E36" s="181">
        <f>SUM('75AR'!E36+'Model 1'!E36+'Model 2'!E36+'Model 3'!E36+'Model 4'!E36,'Model 5'!E36,'Model 6'!E36,'Model 7'!E36)</f>
        <v>0</v>
      </c>
      <c r="F36" s="181">
        <f>SUM('75AR'!F36+'Model 1'!F36+'Model 2'!F36+'Model 3'!F36+'Model 4'!F36,'Model 5'!F36,'Model 6'!F36,'Model 7'!F36)</f>
        <v>0</v>
      </c>
      <c r="G36" s="181">
        <f>SUM('75AR'!G36+'Model 1'!G36+'Model 2'!G36+'Model 3'!G36+'Model 4'!G36,'Model 5'!G36,'Model 6'!G36,'Model 7'!G36)</f>
        <v>0</v>
      </c>
      <c r="H36" s="181">
        <f>SUM('75AR'!H36+'Model 1'!H36+'Model 2'!H36+'Model 3'!H36+'Model 4'!H36,'Model 5'!H36,'Model 6'!H36,'Model 7'!H36)</f>
        <v>0</v>
      </c>
      <c r="I36" s="181">
        <f>SUM('75AR'!I36+'Model 1'!I36+'Model 2'!I36+'Model 3'!I36+'Model 4'!I36,'Model 5'!I36,'Model 6'!I36,'Model 7'!I36)</f>
        <v>0</v>
      </c>
      <c r="J36" s="181">
        <f>SUM('75AR'!J36+'Model 1'!J36+'Model 2'!J36+'Model 3'!J36+'Model 4'!J36,'Model 5'!J36,'Model 6'!J36,'Model 7'!J36)</f>
        <v>0</v>
      </c>
      <c r="K36" s="181">
        <f>SUM('75AR'!K36+'Model 1'!K36+'Model 2'!K36+'Model 3'!K36+'Model 4'!K36,'Model 5'!K36,'Model 6'!K36,'Model 7'!K36)</f>
        <v>0</v>
      </c>
      <c r="L36" s="181">
        <f>SUM('75AR'!L36+'Model 1'!L36+'Model 2'!L36+'Model 3'!L36+'Model 4'!L36,'Model 5'!L36,'Model 6'!L36,'Model 7'!L36)</f>
        <v>0</v>
      </c>
      <c r="M36" s="181">
        <f>SUM('75AR'!M36+'Model 1'!M36+'Model 2'!M36+'Model 3'!M36+'Model 4'!M36,'Model 5'!M36,'Model 6'!M36,'Model 7'!M36)</f>
        <v>0</v>
      </c>
      <c r="N36" s="181">
        <f>SUM('75AR'!N36+'Model 1'!N36+'Model 2'!N36+'Model 3'!N36+'Model 4'!N36,'Model 5'!N36,'Model 6'!N36,'Model 7'!N36)</f>
        <v>0</v>
      </c>
      <c r="O36" s="181">
        <f>SUM('75AR'!O36+'Model 1'!O36+'Model 2'!O36+'Model 3'!O36+'Model 4'!O36,'Model 5'!O36,'Model 6'!O36,'Model 7'!O36)</f>
        <v>0</v>
      </c>
      <c r="P36" s="181">
        <f>SUM('75AR'!P36+'Model 1'!P36+'Model 2'!P36+'Model 3'!P36+'Model 4'!P36,'Model 5'!P36,'Model 6'!P36,'Model 7'!P36)</f>
        <v>0</v>
      </c>
      <c r="Q36" s="181">
        <f>SUM('75AR'!Q36+'Model 1'!Q36+'Model 2'!Q36+'Model 3'!Q36+'Model 4'!Q36,'Model 5'!Q36,'Model 6'!Q36,'Model 7'!Q36)</f>
        <v>0</v>
      </c>
      <c r="R36" s="181">
        <f>SUM('75AR'!R36+'Model 1'!R36+'Model 2'!R36+'Model 3'!R36+'Model 4'!R36,'Model 5'!R36,'Model 6'!R36,'Model 7'!R36)</f>
        <v>0</v>
      </c>
      <c r="S36" s="181">
        <f>SUM('75AR'!S36+'Model 1'!S36+'Model 2'!S36+'Model 3'!S36+'Model 4'!S36,'Model 5'!S36,'Model 6'!S36,'Model 7'!S36)</f>
        <v>0</v>
      </c>
      <c r="T36" s="181">
        <f>SUM('75AR'!T36+'Model 1'!T36+'Model 2'!T36+'Model 3'!T36+'Model 4'!T36,'Model 5'!T36,'Model 6'!T36,'Model 7'!T36)</f>
        <v>0</v>
      </c>
      <c r="U36" s="181">
        <f>SUM('75AR'!U36+'Model 1'!U36+'Model 2'!U36+'Model 3'!U36+'Model 4'!U36,'Model 5'!U36,'Model 6'!U36,'Model 7'!U36)</f>
        <v>0</v>
      </c>
      <c r="V36" s="181">
        <f>SUM('75AR'!V36+'Model 1'!V36+'Model 2'!V36+'Model 3'!V36+'Model 4'!V36,'Model 5'!V36,'Model 6'!V36,'Model 7'!V36)</f>
        <v>0</v>
      </c>
      <c r="W36" s="181">
        <f>SUM('75AR'!W36+'Model 1'!W36+'Model 2'!W36+'Model 3'!W36+'Model 4'!W36,'Model 5'!W36,'Model 6'!W36,'Model 7'!W36)</f>
        <v>0</v>
      </c>
      <c r="X36" s="181">
        <f>SUM('75AR'!X36+'Model 1'!X36+'Model 2'!X36+'Model 3'!X36+'Model 4'!X36,'Model 5'!X36,'Model 6'!X36,'Model 7'!X36)</f>
        <v>0</v>
      </c>
      <c r="Y36" s="181">
        <f>SUM('75AR'!Y36+'Model 1'!Y36+'Model 2'!Y36+'Model 3'!Y36+'Model 4'!Y36,'Model 5'!Y36,'Model 6'!Y36,'Model 7'!Y36)</f>
        <v>0</v>
      </c>
      <c r="Z36" s="181">
        <f>SUM('75AR'!Z36+'Model 1'!Z36+'Model 2'!Z36+'Model 3'!Z36+'Model 4'!Z36,'Model 5'!Z36,'Model 6'!Z36,'Model 7'!Z36)</f>
        <v>0</v>
      </c>
      <c r="AA36" s="181">
        <f>SUM('75AR'!AA36+'Model 1'!AA36+'Model 2'!AA36+'Model 3'!AA36+'Model 4'!AA36,'Model 5'!AA36,'Model 6'!AA36,'Model 7'!AA36)</f>
        <v>0</v>
      </c>
      <c r="AB36" s="181">
        <f>SUM('75AR'!AB36+'Model 1'!AB36+'Model 2'!AB36+'Model 3'!AB36+'Model 4'!AB36,'Model 5'!AB36,'Model 6'!AB36,'Model 7'!AB36)</f>
        <v>0</v>
      </c>
      <c r="AC36" s="181">
        <f>SUM('75AR'!AC36+'Model 1'!AC36+'Model 2'!AC36+'Model 3'!AC36+'Model 4'!AC36,'Model 5'!AC36,'Model 6'!AC36,'Model 7'!AC36)</f>
        <v>0</v>
      </c>
      <c r="AD36" s="181">
        <f>SUM('75AR'!AD36+'Model 1'!AD36+'Model 2'!AD36+'Model 3'!AD36+'Model 4'!AD36,'Model 5'!AD36,'Model 6'!AD36,'Model 7'!AD36)</f>
        <v>0</v>
      </c>
      <c r="AE36" s="181">
        <f>SUM('75AR'!AE36+'Model 1'!AE36+'Model 2'!AE36+'Model 3'!AE36+'Model 4'!AE36,'Model 5'!AE36,'Model 6'!AE36,'Model 7'!AE36)</f>
        <v>0</v>
      </c>
      <c r="AF36" s="181">
        <f>SUM('75AR'!AF36+'Model 1'!AF36+'Model 2'!AF36+'Model 3'!AF36+'Model 4'!AF36,'Model 5'!AF36,'Model 6'!AF36,'Model 7'!AF36)</f>
        <v>0</v>
      </c>
      <c r="AG36" s="181">
        <f>SUM('75AR'!AG36+'Model 1'!AG36+'Model 2'!AG36+'Model 3'!AG36+'Model 4'!AG36,'Model 5'!AG36,'Model 6'!AG36,'Model 7'!AG36)</f>
        <v>0</v>
      </c>
      <c r="AH36" s="181">
        <f>SUM('75AR'!AH36+'Model 1'!AH36+'Model 2'!AH36+'Model 3'!AH36+'Model 4'!AH36,'Model 5'!AH36,'Model 6'!AH36,'Model 7'!AH36)</f>
        <v>0</v>
      </c>
      <c r="AI36" s="181">
        <f>SUM('75AR'!AI36+'Model 1'!AI36+'Model 2'!AI36+'Model 3'!AI36+'Model 4'!AI36,'Model 5'!AI36,'Model 6'!AI36,'Model 7'!AI36)</f>
        <v>0</v>
      </c>
      <c r="AJ36" s="181">
        <f>SUM('75AR'!AJ36+'Model 1'!AJ36+'Model 2'!AJ36+'Model 3'!AJ36+'Model 4'!AJ36,'Model 5'!AJ36,'Model 6'!AJ36,'Model 7'!AJ36)</f>
        <v>0</v>
      </c>
      <c r="AK36" s="181">
        <f>SUM('75AR'!AK36+'Model 1'!AK36+'Model 2'!AK36+'Model 3'!AK36+'Model 4'!AK36,'Model 5'!AK36,'Model 6'!AK36,'Model 7'!AK36)</f>
        <v>0</v>
      </c>
      <c r="AL36" s="181">
        <f>SUM('75AR'!AL36+'Model 1'!AL36+'Model 2'!AL36+'Model 3'!AL36+'Model 4'!AL36,'Model 5'!AL36,'Model 6'!AL36,'Model 7'!AL36)</f>
        <v>0</v>
      </c>
      <c r="AM36" s="181">
        <f>SUM('75AR'!AM36+'Model 1'!AM36+'Model 2'!AM36+'Model 3'!AM36+'Model 4'!AM36,'Model 5'!AM36,'Model 6'!AM36,'Model 7'!AM36)</f>
        <v>0</v>
      </c>
      <c r="AN36" s="181">
        <f>SUM('75AR'!AN36+'Model 1'!AN36+'Model 2'!AN36+'Model 3'!AN36+'Model 4'!AN36,'Model 5'!AN36,'Model 6'!AN36,'Model 7'!AN36)</f>
        <v>0</v>
      </c>
      <c r="AO36" s="181">
        <f>SUM('75AR'!AO36+'Model 1'!AO36+'Model 2'!AO36+'Model 3'!AO36+'Model 4'!AO36,'Model 5'!AO36,'Model 6'!AO36,'Model 7'!AO36)</f>
        <v>0</v>
      </c>
      <c r="AP36" s="181">
        <f>SUM('75AR'!AP36+'Model 1'!AP36+'Model 2'!AP36+'Model 3'!AP36+'Model 4'!AP36,'Model 5'!AP36,'Model 6'!AP36,'Model 7'!AP36)</f>
        <v>0</v>
      </c>
      <c r="AQ36" s="181">
        <f>SUM('75AR'!AQ36+'Model 1'!AQ36+'Model 2'!AQ36+'Model 3'!AQ36+'Model 4'!AQ36,'Model 5'!AQ36,'Model 6'!AQ36,'Model 7'!AQ36)</f>
        <v>0</v>
      </c>
      <c r="AR36" s="181">
        <f>SUM('75AR'!AR36+'Model 1'!AR36+'Model 2'!AR36+'Model 3'!AR36+'Model 4'!AR36,'Model 5'!AR36,'Model 6'!AR36,'Model 7'!AR36)</f>
        <v>0</v>
      </c>
      <c r="AS36" s="181">
        <f>SUM('75AR'!AS36+'Model 1'!AS36+'Model 2'!AS36+'Model 3'!AS36+'Model 4'!AS36,'Model 5'!AS36,'Model 6'!AS36,'Model 7'!AS36)</f>
        <v>0</v>
      </c>
      <c r="AT36" s="181">
        <f>SUM('75AR'!AT36+'Model 1'!AT36+'Model 2'!AT36+'Model 3'!AT36+'Model 4'!AT36,'Model 5'!AT36,'Model 6'!AT36,'Model 7'!AT36)</f>
        <v>0</v>
      </c>
      <c r="AU36" s="181">
        <f>SUM('75AR'!AU36+'Model 1'!AU36+'Model 2'!AU36+'Model 3'!AU36+'Model 4'!AU36,'Model 5'!AU36,'Model 6'!AU36,'Model 7'!AU36)</f>
        <v>0</v>
      </c>
      <c r="AV36" s="181">
        <f>SUM('75AR'!AV36+'Model 1'!AV36+'Model 2'!AV36+'Model 3'!AV36+'Model 4'!AV36,'Model 5'!AV36,'Model 6'!AV36,'Model 7'!AV36)</f>
        <v>0</v>
      </c>
      <c r="AW36" s="181">
        <f>SUM('75AR'!AW36+'Model 1'!AW36+'Model 2'!AW36+'Model 3'!AW36+'Model 4'!AW36,'Model 5'!AW36,'Model 6'!AW36,'Model 7'!AW36)</f>
        <v>0</v>
      </c>
      <c r="AX36" s="181">
        <f>SUM('75AR'!AX36+'Model 1'!AX36+'Model 2'!AX36+'Model 3'!AX36+'Model 4'!AX36,'Model 5'!AX36,'Model 6'!AX36,'Model 7'!AX36)</f>
        <v>0</v>
      </c>
      <c r="AY36" s="181">
        <f>SUM('75AR'!AY36+'Model 1'!AY36+'Model 2'!AY36+'Model 3'!AY36+'Model 4'!AY36,'Model 5'!AY36,'Model 6'!AY36,'Model 7'!AY36)</f>
        <v>0</v>
      </c>
      <c r="AZ36" s="181">
        <f>SUM('75AR'!AZ36+'Model 1'!AZ36+'Model 2'!AZ36+'Model 3'!AZ36+'Model 4'!AZ36,'Model 5'!AZ36,'Model 6'!AZ36,'Model 7'!AZ36)</f>
        <v>0</v>
      </c>
      <c r="BA36" s="181">
        <f>SUM('75AR'!BA36+'Model 1'!BA36+'Model 2'!BA36+'Model 3'!BA36+'Model 4'!BA36,'Model 5'!BA36,'Model 6'!BA36,'Model 7'!BA36)</f>
        <v>0</v>
      </c>
      <c r="BB36" s="181">
        <f>SUM('75AR'!BB36+'Model 1'!BB36+'Model 2'!BB36+'Model 3'!BB36+'Model 4'!BB36,'Model 5'!BB36,'Model 6'!BB36,'Model 7'!BB36)</f>
        <v>0</v>
      </c>
      <c r="BC36" s="181">
        <f>SUM('75AR'!BC36+'Model 1'!BC36+'Model 2'!BC36+'Model 3'!BC36+'Model 4'!BC36,'Model 5'!BC36,'Model 6'!BC36,'Model 7'!BC36)</f>
        <v>0</v>
      </c>
      <c r="BD36" s="181">
        <f>SUM('75AR'!BD36+'Model 1'!BD36+'Model 2'!BD36+'Model 3'!BD36+'Model 4'!BD36,'Model 5'!BD36,'Model 6'!BD36,'Model 7'!BD36)</f>
        <v>0</v>
      </c>
      <c r="BE36" s="181">
        <f>SUM('75AR'!BE36+'Model 1'!BE36+'Model 2'!BE36+'Model 3'!BE36+'Model 4'!BE36,'Model 5'!BE36,'Model 6'!BE36,'Model 7'!BE36)</f>
        <v>0</v>
      </c>
      <c r="BF36" s="181">
        <f>SUM('75AR'!BF36+'Model 1'!BF36+'Model 2'!BF36+'Model 3'!BF36+'Model 4'!BF36,'Model 5'!BF36,'Model 6'!BF36,'Model 7'!BF36)</f>
        <v>0</v>
      </c>
      <c r="BG36" s="181">
        <f>SUM('75AR'!BG36+'Model 1'!BG36+'Model 2'!BG36+'Model 3'!BG36+'Model 4'!BG36,'Model 5'!BG36,'Model 6'!BG36,'Model 7'!BG36)</f>
        <v>0</v>
      </c>
      <c r="BH36" s="181">
        <f>SUM('75AR'!BH36+'Model 1'!BH36+'Model 2'!BH36+'Model 3'!BH36+'Model 4'!BH36,'Model 5'!BH36,'Model 6'!BH36,'Model 7'!BH36)</f>
        <v>0</v>
      </c>
      <c r="BI36" s="181">
        <f>SUM('75AR'!BI36+'Model 1'!BI36+'Model 2'!BI36+'Model 3'!BI36+'Model 4'!BI36,'Model 5'!BI36,'Model 6'!BI36,'Model 7'!BI36)</f>
        <v>0</v>
      </c>
      <c r="BJ36" s="181">
        <f>SUM('75AR'!BJ36+'Model 1'!BJ36+'Model 2'!BJ36+'Model 3'!BJ36+'Model 4'!BJ36,'Model 5'!BJ36,'Model 6'!BJ36,'Model 7'!BJ36)</f>
        <v>0</v>
      </c>
      <c r="BK36" s="181">
        <f>SUM('75AR'!BK36+'Model 1'!BK36+'Model 2'!BK36+'Model 3'!BK36+'Model 4'!BK36,'Model 5'!BK36,'Model 6'!BK36,'Model 7'!BK36)</f>
        <v>0</v>
      </c>
      <c r="BL36" s="181">
        <f>SUM('75AR'!BL36+'Model 1'!BL36+'Model 2'!BL36+'Model 3'!BL36+'Model 4'!BL36,'Model 5'!BL36,'Model 6'!BL36,'Model 7'!BL36)</f>
        <v>0</v>
      </c>
      <c r="BM36" s="181">
        <f>SUM('75AR'!BM36+'Model 1'!BM36+'Model 2'!BM36+'Model 3'!BM36+'Model 4'!BM36,'Model 5'!BM36,'Model 6'!BM36,'Model 7'!BM36)</f>
        <v>0</v>
      </c>
      <c r="BN36" s="181">
        <f>SUM('75AR'!BN36+'Model 1'!BN36+'Model 2'!BN36+'Model 3'!BN36+'Model 4'!BN36,'Model 5'!BN36,'Model 6'!BN36,'Model 7'!BN36)</f>
        <v>0</v>
      </c>
      <c r="BO36" s="181">
        <f>SUM('75AR'!BO36+'Model 1'!BO36+'Model 2'!BO36+'Model 3'!BO36+'Model 4'!BO36,'Model 5'!BO36,'Model 6'!BO36,'Model 7'!BO36)</f>
        <v>0</v>
      </c>
      <c r="BP36" s="181">
        <f>SUM('75AR'!BP36+'Model 1'!BP36+'Model 2'!BP36+'Model 3'!BP36+'Model 4'!BP36,'Model 5'!BP36,'Model 6'!BP36,'Model 7'!BP36)</f>
        <v>0</v>
      </c>
      <c r="BQ36" s="181">
        <f>SUM('75AR'!BQ36+'Model 1'!BQ36+'Model 2'!BQ36+'Model 3'!BQ36+'Model 4'!BQ36,'Model 5'!BQ36,'Model 6'!BQ36,'Model 7'!BQ36)</f>
        <v>0</v>
      </c>
      <c r="BR36" s="181">
        <f>SUM('75AR'!BR36+'Model 1'!BR36+'Model 2'!BR36+'Model 3'!BR36+'Model 4'!BR36,'Model 5'!BR36,'Model 6'!BR36,'Model 7'!BR36)</f>
        <v>0</v>
      </c>
      <c r="BS36" s="181">
        <f>SUM('75AR'!BS36+'Model 1'!BS36+'Model 2'!BS36+'Model 3'!BS36+'Model 4'!BS36,'Model 5'!BS36,'Model 6'!BS36,'Model 7'!BS36)</f>
        <v>0</v>
      </c>
      <c r="BT36" s="181">
        <f>SUM('75AR'!BT36+'Model 1'!BT36+'Model 2'!BT36+'Model 3'!BT36+'Model 4'!BT36,'Model 5'!BT36,'Model 6'!BT36,'Model 7'!BT36)</f>
        <v>0</v>
      </c>
      <c r="BU36" s="181">
        <f>SUM('75AR'!BU36+'Model 1'!BU36+'Model 2'!BU36+'Model 3'!BU36+'Model 4'!BU36,'Model 5'!BU36,'Model 6'!BU36,'Model 7'!BU36)</f>
        <v>0</v>
      </c>
      <c r="BV36" s="181">
        <f>SUM('75AR'!BV36+'Model 1'!BV36+'Model 2'!BV36+'Model 3'!BV36+'Model 4'!BV36,'Model 5'!BV36,'Model 6'!BV36,'Model 7'!BV36)</f>
        <v>0</v>
      </c>
      <c r="BW36" s="181">
        <f>SUM('75AR'!BW36+'Model 1'!BW36+'Model 2'!BW36+'Model 3'!BW36+'Model 4'!BW36,'Model 5'!BW36,'Model 6'!BW36,'Model 7'!BW36)</f>
        <v>0</v>
      </c>
      <c r="BX36" s="181">
        <f>SUM('75AR'!BX36+'Model 1'!BX36+'Model 2'!BX36+'Model 3'!BX36+'Model 4'!BX36,'Model 5'!BX36,'Model 6'!BX36,'Model 7'!BX36)</f>
        <v>0</v>
      </c>
      <c r="BY36" s="181">
        <f>SUM('75AR'!BY36+'Model 1'!BY36+'Model 2'!BY36+'Model 3'!BY36+'Model 4'!BY36,'Model 5'!BY36,'Model 6'!BY36,'Model 7'!BY36)</f>
        <v>0</v>
      </c>
      <c r="BZ36" s="181">
        <f>SUM('75AR'!BZ36+'Model 1'!BZ36+'Model 2'!BZ36+'Model 3'!BZ36+'Model 4'!BZ36,'Model 5'!BZ36,'Model 6'!BZ36,'Model 7'!BZ36)</f>
        <v>0</v>
      </c>
      <c r="CA36" s="181">
        <f>SUM('75AR'!CA36+'Model 1'!CA36+'Model 2'!CA36+'Model 3'!CA36+'Model 4'!CA36,'Model 5'!CA36,'Model 6'!CA36,'Model 7'!CA36)</f>
        <v>0</v>
      </c>
      <c r="CB36" s="181">
        <f>SUM('75AR'!CB36+'Model 1'!CB36+'Model 2'!CB36+'Model 3'!CB36+'Model 4'!CB36,'Model 5'!CB36,'Model 6'!CB36,'Model 7'!CB36)</f>
        <v>0</v>
      </c>
      <c r="CC36" s="181">
        <f>SUM('75AR'!CC36+'Model 1'!CC36+'Model 2'!CC36+'Model 3'!CC36+'Model 4'!CC36,'Model 5'!CC36,'Model 6'!CC36,'Model 7'!CC36)</f>
        <v>0</v>
      </c>
      <c r="CD36" s="181">
        <f>SUM('75AR'!CD36+'Model 1'!CD36+'Model 2'!CD36+'Model 3'!CD36+'Model 4'!CD36,'Model 5'!CD36,'Model 6'!CD36,'Model 7'!CD36)</f>
        <v>0</v>
      </c>
      <c r="CE36" s="181">
        <f>SUM('75AR'!CE36+'Model 1'!CE36+'Model 2'!CE36+'Model 3'!CE36+'Model 4'!CE36,'Model 5'!CE36,'Model 6'!CE36,'Model 7'!CE36)</f>
        <v>0</v>
      </c>
      <c r="CF36" s="181">
        <f>SUM('75AR'!CF36+'Model 1'!CF36+'Model 2'!CF36+'Model 3'!CF36+'Model 4'!CF36,'Model 5'!CF36,'Model 6'!CF36,'Model 7'!CF36)</f>
        <v>0</v>
      </c>
      <c r="CG36" s="181">
        <f>SUM('75AR'!CG36+'Model 1'!CG36+'Model 2'!CG36+'Model 3'!CG36+'Model 4'!CG36,'Model 5'!CG36,'Model 6'!CG36,'Model 7'!CG36)</f>
        <v>0</v>
      </c>
      <c r="CH36" s="181">
        <f>SUM('75AR'!CH36+'Model 1'!CH36+'Model 2'!CH36+'Model 3'!CH36+'Model 4'!CH36,'Model 5'!CH36,'Model 6'!CH36,'Model 7'!CH36)</f>
        <v>0</v>
      </c>
      <c r="CI36" s="181">
        <f>SUM('75AR'!CI36+'Model 1'!CI36+'Model 2'!CI36+'Model 3'!CI36+'Model 4'!CI36,'Model 5'!CI36,'Model 6'!CI36,'Model 7'!CI36)</f>
        <v>0</v>
      </c>
      <c r="CJ36" s="181">
        <f>SUM('75AR'!CJ36+'Model 1'!CJ36+'Model 2'!CJ36+'Model 3'!CJ36+'Model 4'!CJ36,'Model 5'!CJ36,'Model 6'!CJ36,'Model 7'!CJ36)</f>
        <v>0</v>
      </c>
      <c r="CK36" s="181">
        <f>SUM('75AR'!CK36+'Model 1'!CK36+'Model 2'!CK36+'Model 3'!CK36+'Model 4'!CK36,'Model 5'!CK36,'Model 6'!CK36,'Model 7'!CK36)</f>
        <v>0</v>
      </c>
      <c r="CL36" s="181">
        <f>SUM('75AR'!CL36+'Model 1'!CL36+'Model 2'!CL36+'Model 3'!CL36+'Model 4'!CL36,'Model 5'!CL36,'Model 6'!CL36,'Model 7'!CL36)</f>
        <v>0</v>
      </c>
      <c r="CM36" s="181">
        <f>SUM('75AR'!CM36+'Model 1'!CM36+'Model 2'!CM36+'Model 3'!CM36+'Model 4'!CM36,'Model 5'!CM36,'Model 6'!CM36,'Model 7'!CM36)</f>
        <v>0</v>
      </c>
      <c r="CN36" s="181">
        <f>SUM('75AR'!CN36+'Model 1'!CN36+'Model 2'!CN36+'Model 3'!CN36+'Model 4'!CN36,'Model 5'!CN36,'Model 6'!CN36,'Model 7'!CN36)</f>
        <v>0</v>
      </c>
      <c r="CO36" s="181">
        <f>SUM('75AR'!CO36+'Model 1'!CO36+'Model 2'!CO36+'Model 3'!CO36+'Model 4'!CO36,'Model 5'!CO36,'Model 6'!CO36,'Model 7'!CO36)</f>
        <v>0</v>
      </c>
      <c r="CP36" s="181">
        <f>SUM('75AR'!CP36+'Model 1'!CP36+'Model 2'!CP36+'Model 3'!CP36+'Model 4'!CP36,'Model 5'!CP36,'Model 6'!CP36,'Model 7'!CP36)</f>
        <v>0</v>
      </c>
      <c r="CQ36" s="181">
        <f>SUM('75AR'!CQ36+'Model 1'!CQ36+'Model 2'!CQ36+'Model 3'!CQ36+'Model 4'!CQ36,'Model 5'!CQ36,'Model 6'!CQ36,'Model 7'!CQ36)</f>
        <v>0</v>
      </c>
      <c r="CR36" s="181">
        <f>SUM('75AR'!CR36+'Model 1'!CR36+'Model 2'!CR36+'Model 3'!CR36+'Model 4'!CR36,'Model 5'!CR36,'Model 6'!CR36,'Model 7'!CR36)</f>
        <v>0</v>
      </c>
      <c r="CS36" s="181">
        <f>SUM('75AR'!CS36+'Model 1'!CS36+'Model 2'!CS36+'Model 3'!CS36+'Model 4'!CS36,'Model 5'!CS36,'Model 6'!CS36,'Model 7'!CS36)</f>
        <v>0</v>
      </c>
      <c r="CT36" s="181">
        <f>SUM('75AR'!CT36+'Model 1'!CT36+'Model 2'!CT36+'Model 3'!CT36+'Model 4'!CT36,'Model 5'!CT36,'Model 6'!CT36,'Model 7'!CT36)</f>
        <v>0</v>
      </c>
      <c r="CU36" s="181">
        <f>SUM('75AR'!CU36+'Model 1'!CU36+'Model 2'!CU36+'Model 3'!CU36+'Model 4'!CU36,'Model 5'!CU36,'Model 6'!CU36,'Model 7'!CU36)</f>
        <v>0</v>
      </c>
      <c r="CV36" s="181">
        <f>SUM('75AR'!CV36+'Model 1'!CV36+'Model 2'!CV36+'Model 3'!CV36+'Model 4'!CV36,'Model 5'!CV36,'Model 6'!CV36,'Model 7'!CV36)</f>
        <v>0</v>
      </c>
      <c r="CW36" s="181">
        <f>SUM('75AR'!CW36+'Model 1'!CW36+'Model 2'!CW36+'Model 3'!CW36+'Model 4'!CW36,'Model 5'!CW36,'Model 6'!CW36,'Model 7'!CW36)</f>
        <v>0</v>
      </c>
      <c r="CX36" s="181">
        <f>SUM('75AR'!CX36+'Model 1'!CX36+'Model 2'!CX36+'Model 3'!CX36+'Model 4'!CX36,'Model 5'!CX36,'Model 6'!CX36,'Model 7'!CX36)</f>
        <v>0</v>
      </c>
      <c r="CY36" s="181">
        <f>SUM('75AR'!CY36+'Model 1'!CY36+'Model 2'!CY36+'Model 3'!CY36+'Model 4'!CY36,'Model 5'!CY36,'Model 6'!CY36,'Model 7'!CY36)</f>
        <v>0</v>
      </c>
      <c r="CZ36" s="181">
        <f>SUM('75AR'!CZ36+'Model 1'!CZ36+'Model 2'!CZ36+'Model 3'!CZ36+'Model 4'!CZ36,'Model 5'!CZ36,'Model 6'!CZ36,'Model 7'!CZ36)</f>
        <v>0</v>
      </c>
      <c r="DA36" s="181">
        <f>SUM('75AR'!DA36+'Model 1'!DA36+'Model 2'!DA36+'Model 3'!DA36+'Model 4'!DA36,'Model 5'!DA36,'Model 6'!DA36,'Model 7'!DA36)</f>
        <v>0</v>
      </c>
      <c r="DB36" s="181">
        <f>SUM('75AR'!DB36+'Model 1'!DB36+'Model 2'!DB36+'Model 3'!DB36+'Model 4'!DB36,'Model 5'!DB36,'Model 6'!DB36,'Model 7'!DB36)</f>
        <v>0</v>
      </c>
      <c r="DC36" s="181">
        <f>SUM('75AR'!DC36+'Model 1'!DC36+'Model 2'!DC36+'Model 3'!DC36+'Model 4'!DC36,'Model 5'!DC36,'Model 6'!DC36,'Model 7'!DC36)</f>
        <v>0</v>
      </c>
      <c r="DD36" s="181">
        <f>SUM('75AR'!DD36+'Model 1'!DD36+'Model 2'!DD36+'Model 3'!DD36+'Model 4'!DD36,'Model 5'!DD36,'Model 6'!DD36,'Model 7'!DD36)</f>
        <v>0</v>
      </c>
      <c r="DE36" s="181">
        <f>SUM('75AR'!DE36+'Model 1'!DE36+'Model 2'!DE36+'Model 3'!DE36+'Model 4'!DE36,'Model 5'!DE36,'Model 6'!DE36,'Model 7'!DE36)</f>
        <v>0</v>
      </c>
      <c r="DF36" s="181">
        <f>SUM('75AR'!DF36+'Model 1'!DF36+'Model 2'!DF36+'Model 3'!DF36+'Model 4'!DF36,'Model 5'!DF36,'Model 6'!DF36,'Model 7'!DF36)</f>
        <v>0</v>
      </c>
      <c r="DG36" s="181">
        <f>SUM('75AR'!DG36+'Model 1'!DG36+'Model 2'!DG36+'Model 3'!DG36+'Model 4'!DG36,'Model 5'!DG36,'Model 6'!DG36,'Model 7'!DG36)</f>
        <v>0</v>
      </c>
      <c r="DH36" s="181">
        <f>SUM('75AR'!DH36+'Model 1'!DH36+'Model 2'!DH36+'Model 3'!DH36+'Model 4'!DH36,'Model 5'!DH36,'Model 6'!DH36,'Model 7'!DH36)</f>
        <v>0</v>
      </c>
      <c r="DI36" s="174">
        <f t="shared" si="7"/>
        <v>0</v>
      </c>
    </row>
    <row r="37" spans="2:113" ht="16.5" thickTop="1" thickBot="1">
      <c r="B37" s="277"/>
      <c r="C37" s="147" t="s">
        <v>521</v>
      </c>
      <c r="D37" s="181">
        <f>SUM('75AR'!D37+'Model 1'!D37+'Model 2'!D37+'Model 3'!D37+'Model 4'!D37,'Model 5'!D37,'Model 6'!D37,'Model 7'!D37)</f>
        <v>0</v>
      </c>
      <c r="E37" s="181">
        <f>SUM('75AR'!E37+'Model 1'!E37+'Model 2'!E37+'Model 3'!E37+'Model 4'!E37,'Model 5'!E37,'Model 6'!E37,'Model 7'!E37)</f>
        <v>0</v>
      </c>
      <c r="F37" s="181">
        <f>SUM('75AR'!F37+'Model 1'!F37+'Model 2'!F37+'Model 3'!F37+'Model 4'!F37,'Model 5'!F37,'Model 6'!F37,'Model 7'!F37)</f>
        <v>0</v>
      </c>
      <c r="G37" s="181">
        <f>SUM('75AR'!G37+'Model 1'!G37+'Model 2'!G37+'Model 3'!G37+'Model 4'!G37,'Model 5'!G37,'Model 6'!G37,'Model 7'!G37)</f>
        <v>0</v>
      </c>
      <c r="H37" s="181">
        <f>SUM('75AR'!H37+'Model 1'!H37+'Model 2'!H37+'Model 3'!H37+'Model 4'!H37,'Model 5'!H37,'Model 6'!H37,'Model 7'!H37)</f>
        <v>0</v>
      </c>
      <c r="I37" s="181">
        <f>SUM('75AR'!I37+'Model 1'!I37+'Model 2'!I37+'Model 3'!I37+'Model 4'!I37,'Model 5'!I37,'Model 6'!I37,'Model 7'!I37)</f>
        <v>0</v>
      </c>
      <c r="J37" s="181">
        <f>SUM('75AR'!J37+'Model 1'!J37+'Model 2'!J37+'Model 3'!J37+'Model 4'!J37,'Model 5'!J37,'Model 6'!J37,'Model 7'!J37)</f>
        <v>0</v>
      </c>
      <c r="K37" s="181">
        <f>SUM('75AR'!K37+'Model 1'!K37+'Model 2'!K37+'Model 3'!K37+'Model 4'!K37,'Model 5'!K37,'Model 6'!K37,'Model 7'!K37)</f>
        <v>0</v>
      </c>
      <c r="L37" s="181">
        <f>SUM('75AR'!L37+'Model 1'!L37+'Model 2'!L37+'Model 3'!L37+'Model 4'!L37,'Model 5'!L37,'Model 6'!L37,'Model 7'!L37)</f>
        <v>0</v>
      </c>
      <c r="M37" s="181">
        <f>SUM('75AR'!M37+'Model 1'!M37+'Model 2'!M37+'Model 3'!M37+'Model 4'!M37,'Model 5'!M37,'Model 6'!M37,'Model 7'!M37)</f>
        <v>0</v>
      </c>
      <c r="N37" s="181">
        <f>SUM('75AR'!N37+'Model 1'!N37+'Model 2'!N37+'Model 3'!N37+'Model 4'!N37,'Model 5'!N37,'Model 6'!N37,'Model 7'!N37)</f>
        <v>0</v>
      </c>
      <c r="O37" s="181">
        <f>SUM('75AR'!O37+'Model 1'!O37+'Model 2'!O37+'Model 3'!O37+'Model 4'!O37,'Model 5'!O37,'Model 6'!O37,'Model 7'!O37)</f>
        <v>0</v>
      </c>
      <c r="P37" s="181">
        <f>SUM('75AR'!P37+'Model 1'!P37+'Model 2'!P37+'Model 3'!P37+'Model 4'!P37,'Model 5'!P37,'Model 6'!P37,'Model 7'!P37)</f>
        <v>0</v>
      </c>
      <c r="Q37" s="181">
        <f>SUM('75AR'!Q37+'Model 1'!Q37+'Model 2'!Q37+'Model 3'!Q37+'Model 4'!Q37,'Model 5'!Q37,'Model 6'!Q37,'Model 7'!Q37)</f>
        <v>0</v>
      </c>
      <c r="R37" s="181">
        <f>SUM('75AR'!R37+'Model 1'!R37+'Model 2'!R37+'Model 3'!R37+'Model 4'!R37,'Model 5'!R37,'Model 6'!R37,'Model 7'!R37)</f>
        <v>0</v>
      </c>
      <c r="S37" s="181">
        <f>SUM('75AR'!S37+'Model 1'!S37+'Model 2'!S37+'Model 3'!S37+'Model 4'!S37,'Model 5'!S37,'Model 6'!S37,'Model 7'!S37)</f>
        <v>0</v>
      </c>
      <c r="T37" s="181">
        <f>SUM('75AR'!T37+'Model 1'!T37+'Model 2'!T37+'Model 3'!T37+'Model 4'!T37,'Model 5'!T37,'Model 6'!T37,'Model 7'!T37)</f>
        <v>0</v>
      </c>
      <c r="U37" s="181">
        <f>SUM('75AR'!U37+'Model 1'!U37+'Model 2'!U37+'Model 3'!U37+'Model 4'!U37,'Model 5'!U37,'Model 6'!U37,'Model 7'!U37)</f>
        <v>0</v>
      </c>
      <c r="V37" s="181">
        <f>SUM('75AR'!V37+'Model 1'!V37+'Model 2'!V37+'Model 3'!V37+'Model 4'!V37,'Model 5'!V37,'Model 6'!V37,'Model 7'!V37)</f>
        <v>0</v>
      </c>
      <c r="W37" s="181">
        <f>SUM('75AR'!W37+'Model 1'!W37+'Model 2'!W37+'Model 3'!W37+'Model 4'!W37,'Model 5'!W37,'Model 6'!W37,'Model 7'!W37)</f>
        <v>0</v>
      </c>
      <c r="X37" s="181">
        <f>SUM('75AR'!X37+'Model 1'!X37+'Model 2'!X37+'Model 3'!X37+'Model 4'!X37,'Model 5'!X37,'Model 6'!X37,'Model 7'!X37)</f>
        <v>0</v>
      </c>
      <c r="Y37" s="181">
        <f>SUM('75AR'!Y37+'Model 1'!Y37+'Model 2'!Y37+'Model 3'!Y37+'Model 4'!Y37,'Model 5'!Y37,'Model 6'!Y37,'Model 7'!Y37)</f>
        <v>0</v>
      </c>
      <c r="Z37" s="181">
        <f>SUM('75AR'!Z37+'Model 1'!Z37+'Model 2'!Z37+'Model 3'!Z37+'Model 4'!Z37,'Model 5'!Z37,'Model 6'!Z37,'Model 7'!Z37)</f>
        <v>0</v>
      </c>
      <c r="AA37" s="181">
        <f>SUM('75AR'!AA37+'Model 1'!AA37+'Model 2'!AA37+'Model 3'!AA37+'Model 4'!AA37,'Model 5'!AA37,'Model 6'!AA37,'Model 7'!AA37)</f>
        <v>0</v>
      </c>
      <c r="AB37" s="181">
        <f>SUM('75AR'!AB37+'Model 1'!AB37+'Model 2'!AB37+'Model 3'!AB37+'Model 4'!AB37,'Model 5'!AB37,'Model 6'!AB37,'Model 7'!AB37)</f>
        <v>0</v>
      </c>
      <c r="AC37" s="181">
        <f>SUM('75AR'!AC37+'Model 1'!AC37+'Model 2'!AC37+'Model 3'!AC37+'Model 4'!AC37,'Model 5'!AC37,'Model 6'!AC37,'Model 7'!AC37)</f>
        <v>0</v>
      </c>
      <c r="AD37" s="181">
        <f>SUM('75AR'!AD37+'Model 1'!AD37+'Model 2'!AD37+'Model 3'!AD37+'Model 4'!AD37,'Model 5'!AD37,'Model 6'!AD37,'Model 7'!AD37)</f>
        <v>0</v>
      </c>
      <c r="AE37" s="181">
        <f>SUM('75AR'!AE37+'Model 1'!AE37+'Model 2'!AE37+'Model 3'!AE37+'Model 4'!AE37,'Model 5'!AE37,'Model 6'!AE37,'Model 7'!AE37)</f>
        <v>0</v>
      </c>
      <c r="AF37" s="181">
        <f>SUM('75AR'!AF37+'Model 1'!AF37+'Model 2'!AF37+'Model 3'!AF37+'Model 4'!AF37,'Model 5'!AF37,'Model 6'!AF37,'Model 7'!AF37)</f>
        <v>0</v>
      </c>
      <c r="AG37" s="181">
        <f>SUM('75AR'!AG37+'Model 1'!AG37+'Model 2'!AG37+'Model 3'!AG37+'Model 4'!AG37,'Model 5'!AG37,'Model 6'!AG37,'Model 7'!AG37)</f>
        <v>0</v>
      </c>
      <c r="AH37" s="181">
        <f>SUM('75AR'!AH37+'Model 1'!AH37+'Model 2'!AH37+'Model 3'!AH37+'Model 4'!AH37,'Model 5'!AH37,'Model 6'!AH37,'Model 7'!AH37)</f>
        <v>0</v>
      </c>
      <c r="AI37" s="181">
        <f>SUM('75AR'!AI37+'Model 1'!AI37+'Model 2'!AI37+'Model 3'!AI37+'Model 4'!AI37,'Model 5'!AI37,'Model 6'!AI37,'Model 7'!AI37)</f>
        <v>0</v>
      </c>
      <c r="AJ37" s="181">
        <f>SUM('75AR'!AJ37+'Model 1'!AJ37+'Model 2'!AJ37+'Model 3'!AJ37+'Model 4'!AJ37,'Model 5'!AJ37,'Model 6'!AJ37,'Model 7'!AJ37)</f>
        <v>0</v>
      </c>
      <c r="AK37" s="181">
        <f>SUM('75AR'!AK37+'Model 1'!AK37+'Model 2'!AK37+'Model 3'!AK37+'Model 4'!AK37,'Model 5'!AK37,'Model 6'!AK37,'Model 7'!AK37)</f>
        <v>0</v>
      </c>
      <c r="AL37" s="181">
        <f>SUM('75AR'!AL37+'Model 1'!AL37+'Model 2'!AL37+'Model 3'!AL37+'Model 4'!AL37,'Model 5'!AL37,'Model 6'!AL37,'Model 7'!AL37)</f>
        <v>0</v>
      </c>
      <c r="AM37" s="181">
        <f>SUM('75AR'!AM37+'Model 1'!AM37+'Model 2'!AM37+'Model 3'!AM37+'Model 4'!AM37,'Model 5'!AM37,'Model 6'!AM37,'Model 7'!AM37)</f>
        <v>0</v>
      </c>
      <c r="AN37" s="181">
        <f>SUM('75AR'!AN37+'Model 1'!AN37+'Model 2'!AN37+'Model 3'!AN37+'Model 4'!AN37,'Model 5'!AN37,'Model 6'!AN37,'Model 7'!AN37)</f>
        <v>0</v>
      </c>
      <c r="AO37" s="181">
        <f>SUM('75AR'!AO37+'Model 1'!AO37+'Model 2'!AO37+'Model 3'!AO37+'Model 4'!AO37,'Model 5'!AO37,'Model 6'!AO37,'Model 7'!AO37)</f>
        <v>0</v>
      </c>
      <c r="AP37" s="181">
        <f>SUM('75AR'!AP37+'Model 1'!AP37+'Model 2'!AP37+'Model 3'!AP37+'Model 4'!AP37,'Model 5'!AP37,'Model 6'!AP37,'Model 7'!AP37)</f>
        <v>0</v>
      </c>
      <c r="AQ37" s="181">
        <f>SUM('75AR'!AQ37+'Model 1'!AQ37+'Model 2'!AQ37+'Model 3'!AQ37+'Model 4'!AQ37,'Model 5'!AQ37,'Model 6'!AQ37,'Model 7'!AQ37)</f>
        <v>0</v>
      </c>
      <c r="AR37" s="181">
        <f>SUM('75AR'!AR37+'Model 1'!AR37+'Model 2'!AR37+'Model 3'!AR37+'Model 4'!AR37,'Model 5'!AR37,'Model 6'!AR37,'Model 7'!AR37)</f>
        <v>0</v>
      </c>
      <c r="AS37" s="181">
        <f>SUM('75AR'!AS37+'Model 1'!AS37+'Model 2'!AS37+'Model 3'!AS37+'Model 4'!AS37,'Model 5'!AS37,'Model 6'!AS37,'Model 7'!AS37)</f>
        <v>0</v>
      </c>
      <c r="AT37" s="181">
        <f>SUM('75AR'!AT37+'Model 1'!AT37+'Model 2'!AT37+'Model 3'!AT37+'Model 4'!AT37,'Model 5'!AT37,'Model 6'!AT37,'Model 7'!AT37)</f>
        <v>0</v>
      </c>
      <c r="AU37" s="181">
        <f>SUM('75AR'!AU37+'Model 1'!AU37+'Model 2'!AU37+'Model 3'!AU37+'Model 4'!AU37,'Model 5'!AU37,'Model 6'!AU37,'Model 7'!AU37)</f>
        <v>0</v>
      </c>
      <c r="AV37" s="181">
        <f>SUM('75AR'!AV37+'Model 1'!AV37+'Model 2'!AV37+'Model 3'!AV37+'Model 4'!AV37,'Model 5'!AV37,'Model 6'!AV37,'Model 7'!AV37)</f>
        <v>0</v>
      </c>
      <c r="AW37" s="181">
        <f>SUM('75AR'!AW37+'Model 1'!AW37+'Model 2'!AW37+'Model 3'!AW37+'Model 4'!AW37,'Model 5'!AW37,'Model 6'!AW37,'Model 7'!AW37)</f>
        <v>0</v>
      </c>
      <c r="AX37" s="181">
        <f>SUM('75AR'!AX37+'Model 1'!AX37+'Model 2'!AX37+'Model 3'!AX37+'Model 4'!AX37,'Model 5'!AX37,'Model 6'!AX37,'Model 7'!AX37)</f>
        <v>0</v>
      </c>
      <c r="AY37" s="181">
        <f>SUM('75AR'!AY37+'Model 1'!AY37+'Model 2'!AY37+'Model 3'!AY37+'Model 4'!AY37,'Model 5'!AY37,'Model 6'!AY37,'Model 7'!AY37)</f>
        <v>0</v>
      </c>
      <c r="AZ37" s="181">
        <f>SUM('75AR'!AZ37+'Model 1'!AZ37+'Model 2'!AZ37+'Model 3'!AZ37+'Model 4'!AZ37,'Model 5'!AZ37,'Model 6'!AZ37,'Model 7'!AZ37)</f>
        <v>0</v>
      </c>
      <c r="BA37" s="181">
        <f>SUM('75AR'!BA37+'Model 1'!BA37+'Model 2'!BA37+'Model 3'!BA37+'Model 4'!BA37,'Model 5'!BA37,'Model 6'!BA37,'Model 7'!BA37)</f>
        <v>0</v>
      </c>
      <c r="BB37" s="181">
        <f>SUM('75AR'!BB37+'Model 1'!BB37+'Model 2'!BB37+'Model 3'!BB37+'Model 4'!BB37,'Model 5'!BB37,'Model 6'!BB37,'Model 7'!BB37)</f>
        <v>0</v>
      </c>
      <c r="BC37" s="181">
        <f>SUM('75AR'!BC37+'Model 1'!BC37+'Model 2'!BC37+'Model 3'!BC37+'Model 4'!BC37,'Model 5'!BC37,'Model 6'!BC37,'Model 7'!BC37)</f>
        <v>0</v>
      </c>
      <c r="BD37" s="181">
        <f>SUM('75AR'!BD37+'Model 1'!BD37+'Model 2'!BD37+'Model 3'!BD37+'Model 4'!BD37,'Model 5'!BD37,'Model 6'!BD37,'Model 7'!BD37)</f>
        <v>0</v>
      </c>
      <c r="BE37" s="181">
        <f>SUM('75AR'!BE37+'Model 1'!BE37+'Model 2'!BE37+'Model 3'!BE37+'Model 4'!BE37,'Model 5'!BE37,'Model 6'!BE37,'Model 7'!BE37)</f>
        <v>0</v>
      </c>
      <c r="BF37" s="181">
        <f>SUM('75AR'!BF37+'Model 1'!BF37+'Model 2'!BF37+'Model 3'!BF37+'Model 4'!BF37,'Model 5'!BF37,'Model 6'!BF37,'Model 7'!BF37)</f>
        <v>0</v>
      </c>
      <c r="BG37" s="181">
        <f>SUM('75AR'!BG37+'Model 1'!BG37+'Model 2'!BG37+'Model 3'!BG37+'Model 4'!BG37,'Model 5'!BG37,'Model 6'!BG37,'Model 7'!BG37)</f>
        <v>0</v>
      </c>
      <c r="BH37" s="181">
        <f>SUM('75AR'!BH37+'Model 1'!BH37+'Model 2'!BH37+'Model 3'!BH37+'Model 4'!BH37,'Model 5'!BH37,'Model 6'!BH37,'Model 7'!BH37)</f>
        <v>0</v>
      </c>
      <c r="BI37" s="181">
        <f>SUM('75AR'!BI37+'Model 1'!BI37+'Model 2'!BI37+'Model 3'!BI37+'Model 4'!BI37,'Model 5'!BI37,'Model 6'!BI37,'Model 7'!BI37)</f>
        <v>0</v>
      </c>
      <c r="BJ37" s="181">
        <f>SUM('75AR'!BJ37+'Model 1'!BJ37+'Model 2'!BJ37+'Model 3'!BJ37+'Model 4'!BJ37,'Model 5'!BJ37,'Model 6'!BJ37,'Model 7'!BJ37)</f>
        <v>0</v>
      </c>
      <c r="BK37" s="181">
        <f>SUM('75AR'!BK37+'Model 1'!BK37+'Model 2'!BK37+'Model 3'!BK37+'Model 4'!BK37,'Model 5'!BK37,'Model 6'!BK37,'Model 7'!BK37)</f>
        <v>0</v>
      </c>
      <c r="BL37" s="181">
        <f>SUM('75AR'!BL37+'Model 1'!BL37+'Model 2'!BL37+'Model 3'!BL37+'Model 4'!BL37,'Model 5'!BL37,'Model 6'!BL37,'Model 7'!BL37)</f>
        <v>0</v>
      </c>
      <c r="BM37" s="181">
        <f>SUM('75AR'!BM37+'Model 1'!BM37+'Model 2'!BM37+'Model 3'!BM37+'Model 4'!BM37,'Model 5'!BM37,'Model 6'!BM37,'Model 7'!BM37)</f>
        <v>0</v>
      </c>
      <c r="BN37" s="181">
        <f>SUM('75AR'!BN37+'Model 1'!BN37+'Model 2'!BN37+'Model 3'!BN37+'Model 4'!BN37,'Model 5'!BN37,'Model 6'!BN37,'Model 7'!BN37)</f>
        <v>0</v>
      </c>
      <c r="BO37" s="181">
        <f>SUM('75AR'!BO37+'Model 1'!BO37+'Model 2'!BO37+'Model 3'!BO37+'Model 4'!BO37,'Model 5'!BO37,'Model 6'!BO37,'Model 7'!BO37)</f>
        <v>0</v>
      </c>
      <c r="BP37" s="181">
        <f>SUM('75AR'!BP37+'Model 1'!BP37+'Model 2'!BP37+'Model 3'!BP37+'Model 4'!BP37,'Model 5'!BP37,'Model 6'!BP37,'Model 7'!BP37)</f>
        <v>0</v>
      </c>
      <c r="BQ37" s="181">
        <f>SUM('75AR'!BQ37+'Model 1'!BQ37+'Model 2'!BQ37+'Model 3'!BQ37+'Model 4'!BQ37,'Model 5'!BQ37,'Model 6'!BQ37,'Model 7'!BQ37)</f>
        <v>0</v>
      </c>
      <c r="BR37" s="181">
        <f>SUM('75AR'!BR37+'Model 1'!BR37+'Model 2'!BR37+'Model 3'!BR37+'Model 4'!BR37,'Model 5'!BR37,'Model 6'!BR37,'Model 7'!BR37)</f>
        <v>0</v>
      </c>
      <c r="BS37" s="181">
        <f>SUM('75AR'!BS37+'Model 1'!BS37+'Model 2'!BS37+'Model 3'!BS37+'Model 4'!BS37,'Model 5'!BS37,'Model 6'!BS37,'Model 7'!BS37)</f>
        <v>0</v>
      </c>
      <c r="BT37" s="181">
        <f>SUM('75AR'!BT37+'Model 1'!BT37+'Model 2'!BT37+'Model 3'!BT37+'Model 4'!BT37,'Model 5'!BT37,'Model 6'!BT37,'Model 7'!BT37)</f>
        <v>0</v>
      </c>
      <c r="BU37" s="181">
        <f>SUM('75AR'!BU37+'Model 1'!BU37+'Model 2'!BU37+'Model 3'!BU37+'Model 4'!BU37,'Model 5'!BU37,'Model 6'!BU37,'Model 7'!BU37)</f>
        <v>0</v>
      </c>
      <c r="BV37" s="181">
        <f>SUM('75AR'!BV37+'Model 1'!BV37+'Model 2'!BV37+'Model 3'!BV37+'Model 4'!BV37,'Model 5'!BV37,'Model 6'!BV37,'Model 7'!BV37)</f>
        <v>0</v>
      </c>
      <c r="BW37" s="181">
        <f>SUM('75AR'!BW37+'Model 1'!BW37+'Model 2'!BW37+'Model 3'!BW37+'Model 4'!BW37,'Model 5'!BW37,'Model 6'!BW37,'Model 7'!BW37)</f>
        <v>0</v>
      </c>
      <c r="BX37" s="181">
        <f>SUM('75AR'!BX37+'Model 1'!BX37+'Model 2'!BX37+'Model 3'!BX37+'Model 4'!BX37,'Model 5'!BX37,'Model 6'!BX37,'Model 7'!BX37)</f>
        <v>0</v>
      </c>
      <c r="BY37" s="181">
        <f>SUM('75AR'!BY37+'Model 1'!BY37+'Model 2'!BY37+'Model 3'!BY37+'Model 4'!BY37,'Model 5'!BY37,'Model 6'!BY37,'Model 7'!BY37)</f>
        <v>0</v>
      </c>
      <c r="BZ37" s="181">
        <f>SUM('75AR'!BZ37+'Model 1'!BZ37+'Model 2'!BZ37+'Model 3'!BZ37+'Model 4'!BZ37,'Model 5'!BZ37,'Model 6'!BZ37,'Model 7'!BZ37)</f>
        <v>0</v>
      </c>
      <c r="CA37" s="181">
        <f>SUM('75AR'!CA37+'Model 1'!CA37+'Model 2'!CA37+'Model 3'!CA37+'Model 4'!CA37,'Model 5'!CA37,'Model 6'!CA37,'Model 7'!CA37)</f>
        <v>0</v>
      </c>
      <c r="CB37" s="181">
        <f>SUM('75AR'!CB37+'Model 1'!CB37+'Model 2'!CB37+'Model 3'!CB37+'Model 4'!CB37,'Model 5'!CB37,'Model 6'!CB37,'Model 7'!CB37)</f>
        <v>0</v>
      </c>
      <c r="CC37" s="181">
        <f>SUM('75AR'!CC37+'Model 1'!CC37+'Model 2'!CC37+'Model 3'!CC37+'Model 4'!CC37,'Model 5'!CC37,'Model 6'!CC37,'Model 7'!CC37)</f>
        <v>0</v>
      </c>
      <c r="CD37" s="181">
        <f>SUM('75AR'!CD37+'Model 1'!CD37+'Model 2'!CD37+'Model 3'!CD37+'Model 4'!CD37,'Model 5'!CD37,'Model 6'!CD37,'Model 7'!CD37)</f>
        <v>0</v>
      </c>
      <c r="CE37" s="181">
        <f>SUM('75AR'!CE37+'Model 1'!CE37+'Model 2'!CE37+'Model 3'!CE37+'Model 4'!CE37,'Model 5'!CE37,'Model 6'!CE37,'Model 7'!CE37)</f>
        <v>0</v>
      </c>
      <c r="CF37" s="181">
        <f>SUM('75AR'!CF37+'Model 1'!CF37+'Model 2'!CF37+'Model 3'!CF37+'Model 4'!CF37,'Model 5'!CF37,'Model 6'!CF37,'Model 7'!CF37)</f>
        <v>0</v>
      </c>
      <c r="CG37" s="181">
        <f>SUM('75AR'!CG37+'Model 1'!CG37+'Model 2'!CG37+'Model 3'!CG37+'Model 4'!CG37,'Model 5'!CG37,'Model 6'!CG37,'Model 7'!CG37)</f>
        <v>0</v>
      </c>
      <c r="CH37" s="181">
        <f>SUM('75AR'!CH37+'Model 1'!CH37+'Model 2'!CH37+'Model 3'!CH37+'Model 4'!CH37,'Model 5'!CH37,'Model 6'!CH37,'Model 7'!CH37)</f>
        <v>0</v>
      </c>
      <c r="CI37" s="181">
        <f>SUM('75AR'!CI37+'Model 1'!CI37+'Model 2'!CI37+'Model 3'!CI37+'Model 4'!CI37,'Model 5'!CI37,'Model 6'!CI37,'Model 7'!CI37)</f>
        <v>0</v>
      </c>
      <c r="CJ37" s="181">
        <f>SUM('75AR'!CJ37+'Model 1'!CJ37+'Model 2'!CJ37+'Model 3'!CJ37+'Model 4'!CJ37,'Model 5'!CJ37,'Model 6'!CJ37,'Model 7'!CJ37)</f>
        <v>0</v>
      </c>
      <c r="CK37" s="181">
        <f>SUM('75AR'!CK37+'Model 1'!CK37+'Model 2'!CK37+'Model 3'!CK37+'Model 4'!CK37,'Model 5'!CK37,'Model 6'!CK37,'Model 7'!CK37)</f>
        <v>0</v>
      </c>
      <c r="CL37" s="181">
        <f>SUM('75AR'!CL37+'Model 1'!CL37+'Model 2'!CL37+'Model 3'!CL37+'Model 4'!CL37,'Model 5'!CL37,'Model 6'!CL37,'Model 7'!CL37)</f>
        <v>0</v>
      </c>
      <c r="CM37" s="181">
        <f>SUM('75AR'!CM37+'Model 1'!CM37+'Model 2'!CM37+'Model 3'!CM37+'Model 4'!CM37,'Model 5'!CM37,'Model 6'!CM37,'Model 7'!CM37)</f>
        <v>0</v>
      </c>
      <c r="CN37" s="181">
        <f>SUM('75AR'!CN37+'Model 1'!CN37+'Model 2'!CN37+'Model 3'!CN37+'Model 4'!CN37,'Model 5'!CN37,'Model 6'!CN37,'Model 7'!CN37)</f>
        <v>0</v>
      </c>
      <c r="CO37" s="181">
        <f>SUM('75AR'!CO37+'Model 1'!CO37+'Model 2'!CO37+'Model 3'!CO37+'Model 4'!CO37,'Model 5'!CO37,'Model 6'!CO37,'Model 7'!CO37)</f>
        <v>0</v>
      </c>
      <c r="CP37" s="181">
        <f>SUM('75AR'!CP37+'Model 1'!CP37+'Model 2'!CP37+'Model 3'!CP37+'Model 4'!CP37,'Model 5'!CP37,'Model 6'!CP37,'Model 7'!CP37)</f>
        <v>0</v>
      </c>
      <c r="CQ37" s="181">
        <f>SUM('75AR'!CQ37+'Model 1'!CQ37+'Model 2'!CQ37+'Model 3'!CQ37+'Model 4'!CQ37,'Model 5'!CQ37,'Model 6'!CQ37,'Model 7'!CQ37)</f>
        <v>0</v>
      </c>
      <c r="CR37" s="181">
        <f>SUM('75AR'!CR37+'Model 1'!CR37+'Model 2'!CR37+'Model 3'!CR37+'Model 4'!CR37,'Model 5'!CR37,'Model 6'!CR37,'Model 7'!CR37)</f>
        <v>0</v>
      </c>
      <c r="CS37" s="181">
        <f>SUM('75AR'!CS37+'Model 1'!CS37+'Model 2'!CS37+'Model 3'!CS37+'Model 4'!CS37,'Model 5'!CS37,'Model 6'!CS37,'Model 7'!CS37)</f>
        <v>0</v>
      </c>
      <c r="CT37" s="181">
        <f>SUM('75AR'!CT37+'Model 1'!CT37+'Model 2'!CT37+'Model 3'!CT37+'Model 4'!CT37,'Model 5'!CT37,'Model 6'!CT37,'Model 7'!CT37)</f>
        <v>0</v>
      </c>
      <c r="CU37" s="181">
        <f>SUM('75AR'!CU37+'Model 1'!CU37+'Model 2'!CU37+'Model 3'!CU37+'Model 4'!CU37,'Model 5'!CU37,'Model 6'!CU37,'Model 7'!CU37)</f>
        <v>0</v>
      </c>
      <c r="CV37" s="181">
        <f>SUM('75AR'!CV37+'Model 1'!CV37+'Model 2'!CV37+'Model 3'!CV37+'Model 4'!CV37,'Model 5'!CV37,'Model 6'!CV37,'Model 7'!CV37)</f>
        <v>0</v>
      </c>
      <c r="CW37" s="181">
        <f>SUM('75AR'!CW37+'Model 1'!CW37+'Model 2'!CW37+'Model 3'!CW37+'Model 4'!CW37,'Model 5'!CW37,'Model 6'!CW37,'Model 7'!CW37)</f>
        <v>0</v>
      </c>
      <c r="CX37" s="181">
        <f>SUM('75AR'!CX37+'Model 1'!CX37+'Model 2'!CX37+'Model 3'!CX37+'Model 4'!CX37,'Model 5'!CX37,'Model 6'!CX37,'Model 7'!CX37)</f>
        <v>0</v>
      </c>
      <c r="CY37" s="181">
        <f>SUM('75AR'!CY37+'Model 1'!CY37+'Model 2'!CY37+'Model 3'!CY37+'Model 4'!CY37,'Model 5'!CY37,'Model 6'!CY37,'Model 7'!CY37)</f>
        <v>0</v>
      </c>
      <c r="CZ37" s="181">
        <f>SUM('75AR'!CZ37+'Model 1'!CZ37+'Model 2'!CZ37+'Model 3'!CZ37+'Model 4'!CZ37,'Model 5'!CZ37,'Model 6'!CZ37,'Model 7'!CZ37)</f>
        <v>0</v>
      </c>
      <c r="DA37" s="181">
        <f>SUM('75AR'!DA37+'Model 1'!DA37+'Model 2'!DA37+'Model 3'!DA37+'Model 4'!DA37,'Model 5'!DA37,'Model 6'!DA37,'Model 7'!DA37)</f>
        <v>0</v>
      </c>
      <c r="DB37" s="181">
        <f>SUM('75AR'!DB37+'Model 1'!DB37+'Model 2'!DB37+'Model 3'!DB37+'Model 4'!DB37,'Model 5'!DB37,'Model 6'!DB37,'Model 7'!DB37)</f>
        <v>0</v>
      </c>
      <c r="DC37" s="181">
        <f>SUM('75AR'!DC37+'Model 1'!DC37+'Model 2'!DC37+'Model 3'!DC37+'Model 4'!DC37,'Model 5'!DC37,'Model 6'!DC37,'Model 7'!DC37)</f>
        <v>0</v>
      </c>
      <c r="DD37" s="181">
        <f>SUM('75AR'!DD37+'Model 1'!DD37+'Model 2'!DD37+'Model 3'!DD37+'Model 4'!DD37,'Model 5'!DD37,'Model 6'!DD37,'Model 7'!DD37)</f>
        <v>0</v>
      </c>
      <c r="DE37" s="181">
        <f>SUM('75AR'!DE37+'Model 1'!DE37+'Model 2'!DE37+'Model 3'!DE37+'Model 4'!DE37,'Model 5'!DE37,'Model 6'!DE37,'Model 7'!DE37)</f>
        <v>0</v>
      </c>
      <c r="DF37" s="181">
        <f>SUM('75AR'!DF37+'Model 1'!DF37+'Model 2'!DF37+'Model 3'!DF37+'Model 4'!DF37,'Model 5'!DF37,'Model 6'!DF37,'Model 7'!DF37)</f>
        <v>0</v>
      </c>
      <c r="DG37" s="181">
        <f>SUM('75AR'!DG37+'Model 1'!DG37+'Model 2'!DG37+'Model 3'!DG37+'Model 4'!DG37,'Model 5'!DG37,'Model 6'!DG37,'Model 7'!DG37)</f>
        <v>0</v>
      </c>
      <c r="DH37" s="181">
        <f>SUM('75AR'!DH37+'Model 1'!DH37+'Model 2'!DH37+'Model 3'!DH37+'Model 4'!DH37,'Model 5'!DH37,'Model 6'!DH37,'Model 7'!DH37)</f>
        <v>0</v>
      </c>
      <c r="DI37" s="174">
        <f t="shared" si="7"/>
        <v>0</v>
      </c>
    </row>
    <row r="38" spans="2:113" ht="16.5" thickTop="1" thickBot="1">
      <c r="B38" s="277"/>
      <c r="C38" s="147" t="s">
        <v>522</v>
      </c>
      <c r="D38" s="181">
        <f>SUM('75AR'!D38+'Model 1'!D38+'Model 2'!D38+'Model 3'!D38+'Model 4'!D38,'Model 5'!D38,'Model 6'!D38,'Model 7'!D38)</f>
        <v>0</v>
      </c>
      <c r="E38" s="181">
        <f>SUM('75AR'!E38+'Model 1'!E38+'Model 2'!E38+'Model 3'!E38+'Model 4'!E38,'Model 5'!E38,'Model 6'!E38,'Model 7'!E38)</f>
        <v>0</v>
      </c>
      <c r="F38" s="181">
        <f>SUM('75AR'!F38+'Model 1'!F38+'Model 2'!F38+'Model 3'!F38+'Model 4'!F38,'Model 5'!F38,'Model 6'!F38,'Model 7'!F38)</f>
        <v>0</v>
      </c>
      <c r="G38" s="181">
        <f>SUM('75AR'!G38+'Model 1'!G38+'Model 2'!G38+'Model 3'!G38+'Model 4'!G38,'Model 5'!G38,'Model 6'!G38,'Model 7'!G38)</f>
        <v>0</v>
      </c>
      <c r="H38" s="181">
        <f>SUM('75AR'!H38+'Model 1'!H38+'Model 2'!H38+'Model 3'!H38+'Model 4'!H38,'Model 5'!H38,'Model 6'!H38,'Model 7'!H38)</f>
        <v>0</v>
      </c>
      <c r="I38" s="181">
        <f>SUM('75AR'!I38+'Model 1'!I38+'Model 2'!I38+'Model 3'!I38+'Model 4'!I38,'Model 5'!I38,'Model 6'!I38,'Model 7'!I38)</f>
        <v>0</v>
      </c>
      <c r="J38" s="181">
        <f>SUM('75AR'!J38+'Model 1'!J38+'Model 2'!J38+'Model 3'!J38+'Model 4'!J38,'Model 5'!J38,'Model 6'!J38,'Model 7'!J38)</f>
        <v>0</v>
      </c>
      <c r="K38" s="181">
        <f>SUM('75AR'!K38+'Model 1'!K38+'Model 2'!K38+'Model 3'!K38+'Model 4'!K38,'Model 5'!K38,'Model 6'!K38,'Model 7'!K38)</f>
        <v>0</v>
      </c>
      <c r="L38" s="181">
        <f>SUM('75AR'!L38+'Model 1'!L38+'Model 2'!L38+'Model 3'!L38+'Model 4'!L38,'Model 5'!L38,'Model 6'!L38,'Model 7'!L38)</f>
        <v>0</v>
      </c>
      <c r="M38" s="181">
        <f>SUM('75AR'!M38+'Model 1'!M38+'Model 2'!M38+'Model 3'!M38+'Model 4'!M38,'Model 5'!M38,'Model 6'!M38,'Model 7'!M38)</f>
        <v>0</v>
      </c>
      <c r="N38" s="181">
        <f>SUM('75AR'!N38+'Model 1'!N38+'Model 2'!N38+'Model 3'!N38+'Model 4'!N38,'Model 5'!N38,'Model 6'!N38,'Model 7'!N38)</f>
        <v>0</v>
      </c>
      <c r="O38" s="181">
        <f>SUM('75AR'!O38+'Model 1'!O38+'Model 2'!O38+'Model 3'!O38+'Model 4'!O38,'Model 5'!O38,'Model 6'!O38,'Model 7'!O38)</f>
        <v>0</v>
      </c>
      <c r="P38" s="181">
        <f>SUM('75AR'!P38+'Model 1'!P38+'Model 2'!P38+'Model 3'!P38+'Model 4'!P38,'Model 5'!P38,'Model 6'!P38,'Model 7'!P38)</f>
        <v>0</v>
      </c>
      <c r="Q38" s="181">
        <f>SUM('75AR'!Q38+'Model 1'!Q38+'Model 2'!Q38+'Model 3'!Q38+'Model 4'!Q38,'Model 5'!Q38,'Model 6'!Q38,'Model 7'!Q38)</f>
        <v>0</v>
      </c>
      <c r="R38" s="181">
        <f>SUM('75AR'!R38+'Model 1'!R38+'Model 2'!R38+'Model 3'!R38+'Model 4'!R38,'Model 5'!R38,'Model 6'!R38,'Model 7'!R38)</f>
        <v>0</v>
      </c>
      <c r="S38" s="181">
        <f>SUM('75AR'!S38+'Model 1'!S38+'Model 2'!S38+'Model 3'!S38+'Model 4'!S38,'Model 5'!S38,'Model 6'!S38,'Model 7'!S38)</f>
        <v>0</v>
      </c>
      <c r="T38" s="181">
        <f>SUM('75AR'!T38+'Model 1'!T38+'Model 2'!T38+'Model 3'!T38+'Model 4'!T38,'Model 5'!T38,'Model 6'!T38,'Model 7'!T38)</f>
        <v>0</v>
      </c>
      <c r="U38" s="181">
        <f>SUM('75AR'!U38+'Model 1'!U38+'Model 2'!U38+'Model 3'!U38+'Model 4'!U38,'Model 5'!U38,'Model 6'!U38,'Model 7'!U38)</f>
        <v>0</v>
      </c>
      <c r="V38" s="181">
        <f>SUM('75AR'!V38+'Model 1'!V38+'Model 2'!V38+'Model 3'!V38+'Model 4'!V38,'Model 5'!V38,'Model 6'!V38,'Model 7'!V38)</f>
        <v>0</v>
      </c>
      <c r="W38" s="181">
        <f>SUM('75AR'!W38+'Model 1'!W38+'Model 2'!W38+'Model 3'!W38+'Model 4'!W38,'Model 5'!W38,'Model 6'!W38,'Model 7'!W38)</f>
        <v>0</v>
      </c>
      <c r="X38" s="181">
        <f>SUM('75AR'!X38+'Model 1'!X38+'Model 2'!X38+'Model 3'!X38+'Model 4'!X38,'Model 5'!X38,'Model 6'!X38,'Model 7'!X38)</f>
        <v>0</v>
      </c>
      <c r="Y38" s="181">
        <f>SUM('75AR'!Y38+'Model 1'!Y38+'Model 2'!Y38+'Model 3'!Y38+'Model 4'!Y38,'Model 5'!Y38,'Model 6'!Y38,'Model 7'!Y38)</f>
        <v>0</v>
      </c>
      <c r="Z38" s="181">
        <f>SUM('75AR'!Z38+'Model 1'!Z38+'Model 2'!Z38+'Model 3'!Z38+'Model 4'!Z38,'Model 5'!Z38,'Model 6'!Z38,'Model 7'!Z38)</f>
        <v>0</v>
      </c>
      <c r="AA38" s="181">
        <f>SUM('75AR'!AA38+'Model 1'!AA38+'Model 2'!AA38+'Model 3'!AA38+'Model 4'!AA38,'Model 5'!AA38,'Model 6'!AA38,'Model 7'!AA38)</f>
        <v>0</v>
      </c>
      <c r="AB38" s="181">
        <f>SUM('75AR'!AB38+'Model 1'!AB38+'Model 2'!AB38+'Model 3'!AB38+'Model 4'!AB38,'Model 5'!AB38,'Model 6'!AB38,'Model 7'!AB38)</f>
        <v>0</v>
      </c>
      <c r="AC38" s="181">
        <f>SUM('75AR'!AC38+'Model 1'!AC38+'Model 2'!AC38+'Model 3'!AC38+'Model 4'!AC38,'Model 5'!AC38,'Model 6'!AC38,'Model 7'!AC38)</f>
        <v>0</v>
      </c>
      <c r="AD38" s="181">
        <f>SUM('75AR'!AD38+'Model 1'!AD38+'Model 2'!AD38+'Model 3'!AD38+'Model 4'!AD38,'Model 5'!AD38,'Model 6'!AD38,'Model 7'!AD38)</f>
        <v>0</v>
      </c>
      <c r="AE38" s="181">
        <f>SUM('75AR'!AE38+'Model 1'!AE38+'Model 2'!AE38+'Model 3'!AE38+'Model 4'!AE38,'Model 5'!AE38,'Model 6'!AE38,'Model 7'!AE38)</f>
        <v>0</v>
      </c>
      <c r="AF38" s="181">
        <f>SUM('75AR'!AF38+'Model 1'!AF38+'Model 2'!AF38+'Model 3'!AF38+'Model 4'!AF38,'Model 5'!AF38,'Model 6'!AF38,'Model 7'!AF38)</f>
        <v>0</v>
      </c>
      <c r="AG38" s="181">
        <f>SUM('75AR'!AG38+'Model 1'!AG38+'Model 2'!AG38+'Model 3'!AG38+'Model 4'!AG38,'Model 5'!AG38,'Model 6'!AG38,'Model 7'!AG38)</f>
        <v>0</v>
      </c>
      <c r="AH38" s="181">
        <f>SUM('75AR'!AH38+'Model 1'!AH38+'Model 2'!AH38+'Model 3'!AH38+'Model 4'!AH38,'Model 5'!AH38,'Model 6'!AH38,'Model 7'!AH38)</f>
        <v>0</v>
      </c>
      <c r="AI38" s="181">
        <f>SUM('75AR'!AI38+'Model 1'!AI38+'Model 2'!AI38+'Model 3'!AI38+'Model 4'!AI38,'Model 5'!AI38,'Model 6'!AI38,'Model 7'!AI38)</f>
        <v>0</v>
      </c>
      <c r="AJ38" s="181">
        <f>SUM('75AR'!AJ38+'Model 1'!AJ38+'Model 2'!AJ38+'Model 3'!AJ38+'Model 4'!AJ38,'Model 5'!AJ38,'Model 6'!AJ38,'Model 7'!AJ38)</f>
        <v>0</v>
      </c>
      <c r="AK38" s="181">
        <f>SUM('75AR'!AK38+'Model 1'!AK38+'Model 2'!AK38+'Model 3'!AK38+'Model 4'!AK38,'Model 5'!AK38,'Model 6'!AK38,'Model 7'!AK38)</f>
        <v>0</v>
      </c>
      <c r="AL38" s="181">
        <f>SUM('75AR'!AL38+'Model 1'!AL38+'Model 2'!AL38+'Model 3'!AL38+'Model 4'!AL38,'Model 5'!AL38,'Model 6'!AL38,'Model 7'!AL38)</f>
        <v>0</v>
      </c>
      <c r="AM38" s="181">
        <f>SUM('75AR'!AM38+'Model 1'!AM38+'Model 2'!AM38+'Model 3'!AM38+'Model 4'!AM38,'Model 5'!AM38,'Model 6'!AM38,'Model 7'!AM38)</f>
        <v>0</v>
      </c>
      <c r="AN38" s="181">
        <f>SUM('75AR'!AN38+'Model 1'!AN38+'Model 2'!AN38+'Model 3'!AN38+'Model 4'!AN38,'Model 5'!AN38,'Model 6'!AN38,'Model 7'!AN38)</f>
        <v>0</v>
      </c>
      <c r="AO38" s="181">
        <f>SUM('75AR'!AO38+'Model 1'!AO38+'Model 2'!AO38+'Model 3'!AO38+'Model 4'!AO38,'Model 5'!AO38,'Model 6'!AO38,'Model 7'!AO38)</f>
        <v>0</v>
      </c>
      <c r="AP38" s="181">
        <f>SUM('75AR'!AP38+'Model 1'!AP38+'Model 2'!AP38+'Model 3'!AP38+'Model 4'!AP38,'Model 5'!AP38,'Model 6'!AP38,'Model 7'!AP38)</f>
        <v>0</v>
      </c>
      <c r="AQ38" s="181">
        <f>SUM('75AR'!AQ38+'Model 1'!AQ38+'Model 2'!AQ38+'Model 3'!AQ38+'Model 4'!AQ38,'Model 5'!AQ38,'Model 6'!AQ38,'Model 7'!AQ38)</f>
        <v>0</v>
      </c>
      <c r="AR38" s="181">
        <f>SUM('75AR'!AR38+'Model 1'!AR38+'Model 2'!AR38+'Model 3'!AR38+'Model 4'!AR38,'Model 5'!AR38,'Model 6'!AR38,'Model 7'!AR38)</f>
        <v>0</v>
      </c>
      <c r="AS38" s="181">
        <f>SUM('75AR'!AS38+'Model 1'!AS38+'Model 2'!AS38+'Model 3'!AS38+'Model 4'!AS38,'Model 5'!AS38,'Model 6'!AS38,'Model 7'!AS38)</f>
        <v>0</v>
      </c>
      <c r="AT38" s="181">
        <f>SUM('75AR'!AT38+'Model 1'!AT38+'Model 2'!AT38+'Model 3'!AT38+'Model 4'!AT38,'Model 5'!AT38,'Model 6'!AT38,'Model 7'!AT38)</f>
        <v>0</v>
      </c>
      <c r="AU38" s="181">
        <f>SUM('75AR'!AU38+'Model 1'!AU38+'Model 2'!AU38+'Model 3'!AU38+'Model 4'!AU38,'Model 5'!AU38,'Model 6'!AU38,'Model 7'!AU38)</f>
        <v>0</v>
      </c>
      <c r="AV38" s="181">
        <f>SUM('75AR'!AV38+'Model 1'!AV38+'Model 2'!AV38+'Model 3'!AV38+'Model 4'!AV38,'Model 5'!AV38,'Model 6'!AV38,'Model 7'!AV38)</f>
        <v>0</v>
      </c>
      <c r="AW38" s="181">
        <f>SUM('75AR'!AW38+'Model 1'!AW38+'Model 2'!AW38+'Model 3'!AW38+'Model 4'!AW38,'Model 5'!AW38,'Model 6'!AW38,'Model 7'!AW38)</f>
        <v>0</v>
      </c>
      <c r="AX38" s="181">
        <f>SUM('75AR'!AX38+'Model 1'!AX38+'Model 2'!AX38+'Model 3'!AX38+'Model 4'!AX38,'Model 5'!AX38,'Model 6'!AX38,'Model 7'!AX38)</f>
        <v>0</v>
      </c>
      <c r="AY38" s="181">
        <f>SUM('75AR'!AY38+'Model 1'!AY38+'Model 2'!AY38+'Model 3'!AY38+'Model 4'!AY38,'Model 5'!AY38,'Model 6'!AY38,'Model 7'!AY38)</f>
        <v>0</v>
      </c>
      <c r="AZ38" s="181">
        <f>SUM('75AR'!AZ38+'Model 1'!AZ38+'Model 2'!AZ38+'Model 3'!AZ38+'Model 4'!AZ38,'Model 5'!AZ38,'Model 6'!AZ38,'Model 7'!AZ38)</f>
        <v>0</v>
      </c>
      <c r="BA38" s="181">
        <f>SUM('75AR'!BA38+'Model 1'!BA38+'Model 2'!BA38+'Model 3'!BA38+'Model 4'!BA38,'Model 5'!BA38,'Model 6'!BA38,'Model 7'!BA38)</f>
        <v>0</v>
      </c>
      <c r="BB38" s="181">
        <f>SUM('75AR'!BB38+'Model 1'!BB38+'Model 2'!BB38+'Model 3'!BB38+'Model 4'!BB38,'Model 5'!BB38,'Model 6'!BB38,'Model 7'!BB38)</f>
        <v>0</v>
      </c>
      <c r="BC38" s="181">
        <f>SUM('75AR'!BC38+'Model 1'!BC38+'Model 2'!BC38+'Model 3'!BC38+'Model 4'!BC38,'Model 5'!BC38,'Model 6'!BC38,'Model 7'!BC38)</f>
        <v>0</v>
      </c>
      <c r="BD38" s="181">
        <f>SUM('75AR'!BD38+'Model 1'!BD38+'Model 2'!BD38+'Model 3'!BD38+'Model 4'!BD38,'Model 5'!BD38,'Model 6'!BD38,'Model 7'!BD38)</f>
        <v>0</v>
      </c>
      <c r="BE38" s="181">
        <f>SUM('75AR'!BE38+'Model 1'!BE38+'Model 2'!BE38+'Model 3'!BE38+'Model 4'!BE38,'Model 5'!BE38,'Model 6'!BE38,'Model 7'!BE38)</f>
        <v>0</v>
      </c>
      <c r="BF38" s="181">
        <f>SUM('75AR'!BF38+'Model 1'!BF38+'Model 2'!BF38+'Model 3'!BF38+'Model 4'!BF38,'Model 5'!BF38,'Model 6'!BF38,'Model 7'!BF38)</f>
        <v>0</v>
      </c>
      <c r="BG38" s="181">
        <f>SUM('75AR'!BG38+'Model 1'!BG38+'Model 2'!BG38+'Model 3'!BG38+'Model 4'!BG38,'Model 5'!BG38,'Model 6'!BG38,'Model 7'!BG38)</f>
        <v>0</v>
      </c>
      <c r="BH38" s="181">
        <f>SUM('75AR'!BH38+'Model 1'!BH38+'Model 2'!BH38+'Model 3'!BH38+'Model 4'!BH38,'Model 5'!BH38,'Model 6'!BH38,'Model 7'!BH38)</f>
        <v>0</v>
      </c>
      <c r="BI38" s="181">
        <f>SUM('75AR'!BI38+'Model 1'!BI38+'Model 2'!BI38+'Model 3'!BI38+'Model 4'!BI38,'Model 5'!BI38,'Model 6'!BI38,'Model 7'!BI38)</f>
        <v>0</v>
      </c>
      <c r="BJ38" s="181">
        <f>SUM('75AR'!BJ38+'Model 1'!BJ38+'Model 2'!BJ38+'Model 3'!BJ38+'Model 4'!BJ38,'Model 5'!BJ38,'Model 6'!BJ38,'Model 7'!BJ38)</f>
        <v>0</v>
      </c>
      <c r="BK38" s="181">
        <f>SUM('75AR'!BK38+'Model 1'!BK38+'Model 2'!BK38+'Model 3'!BK38+'Model 4'!BK38,'Model 5'!BK38,'Model 6'!BK38,'Model 7'!BK38)</f>
        <v>0</v>
      </c>
      <c r="BL38" s="181">
        <f>SUM('75AR'!BL38+'Model 1'!BL38+'Model 2'!BL38+'Model 3'!BL38+'Model 4'!BL38,'Model 5'!BL38,'Model 6'!BL38,'Model 7'!BL38)</f>
        <v>0</v>
      </c>
      <c r="BM38" s="181">
        <f>SUM('75AR'!BM38+'Model 1'!BM38+'Model 2'!BM38+'Model 3'!BM38+'Model 4'!BM38,'Model 5'!BM38,'Model 6'!BM38,'Model 7'!BM38)</f>
        <v>0</v>
      </c>
      <c r="BN38" s="181">
        <f>SUM('75AR'!BN38+'Model 1'!BN38+'Model 2'!BN38+'Model 3'!BN38+'Model 4'!BN38,'Model 5'!BN38,'Model 6'!BN38,'Model 7'!BN38)</f>
        <v>0</v>
      </c>
      <c r="BO38" s="181">
        <f>SUM('75AR'!BO38+'Model 1'!BO38+'Model 2'!BO38+'Model 3'!BO38+'Model 4'!BO38,'Model 5'!BO38,'Model 6'!BO38,'Model 7'!BO38)</f>
        <v>0</v>
      </c>
      <c r="BP38" s="181">
        <f>SUM('75AR'!BP38+'Model 1'!BP38+'Model 2'!BP38+'Model 3'!BP38+'Model 4'!BP38,'Model 5'!BP38,'Model 6'!BP38,'Model 7'!BP38)</f>
        <v>0</v>
      </c>
      <c r="BQ38" s="181">
        <f>SUM('75AR'!BQ38+'Model 1'!BQ38+'Model 2'!BQ38+'Model 3'!BQ38+'Model 4'!BQ38,'Model 5'!BQ38,'Model 6'!BQ38,'Model 7'!BQ38)</f>
        <v>0</v>
      </c>
      <c r="BR38" s="181">
        <f>SUM('75AR'!BR38+'Model 1'!BR38+'Model 2'!BR38+'Model 3'!BR38+'Model 4'!BR38,'Model 5'!BR38,'Model 6'!BR38,'Model 7'!BR38)</f>
        <v>0</v>
      </c>
      <c r="BS38" s="181">
        <f>SUM('75AR'!BS38+'Model 1'!BS38+'Model 2'!BS38+'Model 3'!BS38+'Model 4'!BS38,'Model 5'!BS38,'Model 6'!BS38,'Model 7'!BS38)</f>
        <v>0</v>
      </c>
      <c r="BT38" s="181">
        <f>SUM('75AR'!BT38+'Model 1'!BT38+'Model 2'!BT38+'Model 3'!BT38+'Model 4'!BT38,'Model 5'!BT38,'Model 6'!BT38,'Model 7'!BT38)</f>
        <v>0</v>
      </c>
      <c r="BU38" s="181">
        <f>SUM('75AR'!BU38+'Model 1'!BU38+'Model 2'!BU38+'Model 3'!BU38+'Model 4'!BU38,'Model 5'!BU38,'Model 6'!BU38,'Model 7'!BU38)</f>
        <v>0</v>
      </c>
      <c r="BV38" s="181">
        <f>SUM('75AR'!BV38+'Model 1'!BV38+'Model 2'!BV38+'Model 3'!BV38+'Model 4'!BV38,'Model 5'!BV38,'Model 6'!BV38,'Model 7'!BV38)</f>
        <v>0</v>
      </c>
      <c r="BW38" s="181">
        <f>SUM('75AR'!BW38+'Model 1'!BW38+'Model 2'!BW38+'Model 3'!BW38+'Model 4'!BW38,'Model 5'!BW38,'Model 6'!BW38,'Model 7'!BW38)</f>
        <v>0</v>
      </c>
      <c r="BX38" s="181">
        <f>SUM('75AR'!BX38+'Model 1'!BX38+'Model 2'!BX38+'Model 3'!BX38+'Model 4'!BX38,'Model 5'!BX38,'Model 6'!BX38,'Model 7'!BX38)</f>
        <v>0</v>
      </c>
      <c r="BY38" s="181">
        <f>SUM('75AR'!BY38+'Model 1'!BY38+'Model 2'!BY38+'Model 3'!BY38+'Model 4'!BY38,'Model 5'!BY38,'Model 6'!BY38,'Model 7'!BY38)</f>
        <v>0</v>
      </c>
      <c r="BZ38" s="181">
        <f>SUM('75AR'!BZ38+'Model 1'!BZ38+'Model 2'!BZ38+'Model 3'!BZ38+'Model 4'!BZ38,'Model 5'!BZ38,'Model 6'!BZ38,'Model 7'!BZ38)</f>
        <v>0</v>
      </c>
      <c r="CA38" s="181">
        <f>SUM('75AR'!CA38+'Model 1'!CA38+'Model 2'!CA38+'Model 3'!CA38+'Model 4'!CA38,'Model 5'!CA38,'Model 6'!CA38,'Model 7'!CA38)</f>
        <v>0</v>
      </c>
      <c r="CB38" s="181">
        <f>SUM('75AR'!CB38+'Model 1'!CB38+'Model 2'!CB38+'Model 3'!CB38+'Model 4'!CB38,'Model 5'!CB38,'Model 6'!CB38,'Model 7'!CB38)</f>
        <v>0</v>
      </c>
      <c r="CC38" s="181">
        <f>SUM('75AR'!CC38+'Model 1'!CC38+'Model 2'!CC38+'Model 3'!CC38+'Model 4'!CC38,'Model 5'!CC38,'Model 6'!CC38,'Model 7'!CC38)</f>
        <v>0</v>
      </c>
      <c r="CD38" s="181">
        <f>SUM('75AR'!CD38+'Model 1'!CD38+'Model 2'!CD38+'Model 3'!CD38+'Model 4'!CD38,'Model 5'!CD38,'Model 6'!CD38,'Model 7'!CD38)</f>
        <v>0</v>
      </c>
      <c r="CE38" s="181">
        <f>SUM('75AR'!CE38+'Model 1'!CE38+'Model 2'!CE38+'Model 3'!CE38+'Model 4'!CE38,'Model 5'!CE38,'Model 6'!CE38,'Model 7'!CE38)</f>
        <v>0</v>
      </c>
      <c r="CF38" s="181">
        <f>SUM('75AR'!CF38+'Model 1'!CF38+'Model 2'!CF38+'Model 3'!CF38+'Model 4'!CF38,'Model 5'!CF38,'Model 6'!CF38,'Model 7'!CF38)</f>
        <v>0</v>
      </c>
      <c r="CG38" s="181">
        <f>SUM('75AR'!CG38+'Model 1'!CG38+'Model 2'!CG38+'Model 3'!CG38+'Model 4'!CG38,'Model 5'!CG38,'Model 6'!CG38,'Model 7'!CG38)</f>
        <v>0</v>
      </c>
      <c r="CH38" s="181">
        <f>SUM('75AR'!CH38+'Model 1'!CH38+'Model 2'!CH38+'Model 3'!CH38+'Model 4'!CH38,'Model 5'!CH38,'Model 6'!CH38,'Model 7'!CH38)</f>
        <v>0</v>
      </c>
      <c r="CI38" s="181">
        <f>SUM('75AR'!CI38+'Model 1'!CI38+'Model 2'!CI38+'Model 3'!CI38+'Model 4'!CI38,'Model 5'!CI38,'Model 6'!CI38,'Model 7'!CI38)</f>
        <v>0</v>
      </c>
      <c r="CJ38" s="181">
        <f>SUM('75AR'!CJ38+'Model 1'!CJ38+'Model 2'!CJ38+'Model 3'!CJ38+'Model 4'!CJ38,'Model 5'!CJ38,'Model 6'!CJ38,'Model 7'!CJ38)</f>
        <v>0</v>
      </c>
      <c r="CK38" s="181">
        <f>SUM('75AR'!CK38+'Model 1'!CK38+'Model 2'!CK38+'Model 3'!CK38+'Model 4'!CK38,'Model 5'!CK38,'Model 6'!CK38,'Model 7'!CK38)</f>
        <v>0</v>
      </c>
      <c r="CL38" s="181">
        <f>SUM('75AR'!CL38+'Model 1'!CL38+'Model 2'!CL38+'Model 3'!CL38+'Model 4'!CL38,'Model 5'!CL38,'Model 6'!CL38,'Model 7'!CL38)</f>
        <v>0</v>
      </c>
      <c r="CM38" s="181">
        <f>SUM('75AR'!CM38+'Model 1'!CM38+'Model 2'!CM38+'Model 3'!CM38+'Model 4'!CM38,'Model 5'!CM38,'Model 6'!CM38,'Model 7'!CM38)</f>
        <v>0</v>
      </c>
      <c r="CN38" s="181">
        <f>SUM('75AR'!CN38+'Model 1'!CN38+'Model 2'!CN38+'Model 3'!CN38+'Model 4'!CN38,'Model 5'!CN38,'Model 6'!CN38,'Model 7'!CN38)</f>
        <v>0</v>
      </c>
      <c r="CO38" s="181">
        <f>SUM('75AR'!CO38+'Model 1'!CO38+'Model 2'!CO38+'Model 3'!CO38+'Model 4'!CO38,'Model 5'!CO38,'Model 6'!CO38,'Model 7'!CO38)</f>
        <v>0</v>
      </c>
      <c r="CP38" s="181">
        <f>SUM('75AR'!CP38+'Model 1'!CP38+'Model 2'!CP38+'Model 3'!CP38+'Model 4'!CP38,'Model 5'!CP38,'Model 6'!CP38,'Model 7'!CP38)</f>
        <v>0</v>
      </c>
      <c r="CQ38" s="181">
        <f>SUM('75AR'!CQ38+'Model 1'!CQ38+'Model 2'!CQ38+'Model 3'!CQ38+'Model 4'!CQ38,'Model 5'!CQ38,'Model 6'!CQ38,'Model 7'!CQ38)</f>
        <v>0</v>
      </c>
      <c r="CR38" s="181">
        <f>SUM('75AR'!CR38+'Model 1'!CR38+'Model 2'!CR38+'Model 3'!CR38+'Model 4'!CR38,'Model 5'!CR38,'Model 6'!CR38,'Model 7'!CR38)</f>
        <v>0</v>
      </c>
      <c r="CS38" s="181">
        <f>SUM('75AR'!CS38+'Model 1'!CS38+'Model 2'!CS38+'Model 3'!CS38+'Model 4'!CS38,'Model 5'!CS38,'Model 6'!CS38,'Model 7'!CS38)</f>
        <v>0</v>
      </c>
      <c r="CT38" s="181">
        <f>SUM('75AR'!CT38+'Model 1'!CT38+'Model 2'!CT38+'Model 3'!CT38+'Model 4'!CT38,'Model 5'!CT38,'Model 6'!CT38,'Model 7'!CT38)</f>
        <v>0</v>
      </c>
      <c r="CU38" s="181">
        <f>SUM('75AR'!CU38+'Model 1'!CU38+'Model 2'!CU38+'Model 3'!CU38+'Model 4'!CU38,'Model 5'!CU38,'Model 6'!CU38,'Model 7'!CU38)</f>
        <v>0</v>
      </c>
      <c r="CV38" s="181">
        <f>SUM('75AR'!CV38+'Model 1'!CV38+'Model 2'!CV38+'Model 3'!CV38+'Model 4'!CV38,'Model 5'!CV38,'Model 6'!CV38,'Model 7'!CV38)</f>
        <v>0</v>
      </c>
      <c r="CW38" s="181">
        <f>SUM('75AR'!CW38+'Model 1'!CW38+'Model 2'!CW38+'Model 3'!CW38+'Model 4'!CW38,'Model 5'!CW38,'Model 6'!CW38,'Model 7'!CW38)</f>
        <v>0</v>
      </c>
      <c r="CX38" s="181">
        <f>SUM('75AR'!CX38+'Model 1'!CX38+'Model 2'!CX38+'Model 3'!CX38+'Model 4'!CX38,'Model 5'!CX38,'Model 6'!CX38,'Model 7'!CX38)</f>
        <v>0</v>
      </c>
      <c r="CY38" s="181">
        <f>SUM('75AR'!CY38+'Model 1'!CY38+'Model 2'!CY38+'Model 3'!CY38+'Model 4'!CY38,'Model 5'!CY38,'Model 6'!CY38,'Model 7'!CY38)</f>
        <v>0</v>
      </c>
      <c r="CZ38" s="181">
        <f>SUM('75AR'!CZ38+'Model 1'!CZ38+'Model 2'!CZ38+'Model 3'!CZ38+'Model 4'!CZ38,'Model 5'!CZ38,'Model 6'!CZ38,'Model 7'!CZ38)</f>
        <v>0</v>
      </c>
      <c r="DA38" s="181">
        <f>SUM('75AR'!DA38+'Model 1'!DA38+'Model 2'!DA38+'Model 3'!DA38+'Model 4'!DA38,'Model 5'!DA38,'Model 6'!DA38,'Model 7'!DA38)</f>
        <v>0</v>
      </c>
      <c r="DB38" s="181">
        <f>SUM('75AR'!DB38+'Model 1'!DB38+'Model 2'!DB38+'Model 3'!DB38+'Model 4'!DB38,'Model 5'!DB38,'Model 6'!DB38,'Model 7'!DB38)</f>
        <v>0</v>
      </c>
      <c r="DC38" s="181">
        <f>SUM('75AR'!DC38+'Model 1'!DC38+'Model 2'!DC38+'Model 3'!DC38+'Model 4'!DC38,'Model 5'!DC38,'Model 6'!DC38,'Model 7'!DC38)</f>
        <v>0</v>
      </c>
      <c r="DD38" s="181">
        <f>SUM('75AR'!DD38+'Model 1'!DD38+'Model 2'!DD38+'Model 3'!DD38+'Model 4'!DD38,'Model 5'!DD38,'Model 6'!DD38,'Model 7'!DD38)</f>
        <v>0</v>
      </c>
      <c r="DE38" s="181">
        <f>SUM('75AR'!DE38+'Model 1'!DE38+'Model 2'!DE38+'Model 3'!DE38+'Model 4'!DE38,'Model 5'!DE38,'Model 6'!DE38,'Model 7'!DE38)</f>
        <v>0</v>
      </c>
      <c r="DF38" s="181">
        <f>SUM('75AR'!DF38+'Model 1'!DF38+'Model 2'!DF38+'Model 3'!DF38+'Model 4'!DF38,'Model 5'!DF38,'Model 6'!DF38,'Model 7'!DF38)</f>
        <v>0</v>
      </c>
      <c r="DG38" s="181">
        <f>SUM('75AR'!DG38+'Model 1'!DG38+'Model 2'!DG38+'Model 3'!DG38+'Model 4'!DG38,'Model 5'!DG38,'Model 6'!DG38,'Model 7'!DG38)</f>
        <v>0</v>
      </c>
      <c r="DH38" s="181">
        <f>SUM('75AR'!DH38+'Model 1'!DH38+'Model 2'!DH38+'Model 3'!DH38+'Model 4'!DH38,'Model 5'!DH38,'Model 6'!DH38,'Model 7'!DH38)</f>
        <v>0</v>
      </c>
      <c r="DI38" s="174">
        <f t="shared" si="7"/>
        <v>0</v>
      </c>
    </row>
    <row r="39" spans="2:113" ht="16.5" thickTop="1" thickBot="1">
      <c r="B39" s="277"/>
      <c r="C39" s="146" t="s">
        <v>523</v>
      </c>
      <c r="D39" s="181">
        <f>SUM('75AR'!D39+'Model 1'!D39+'Model 2'!D39+'Model 3'!D39+'Model 4'!D39,'Model 5'!D39,'Model 6'!D39,'Model 7'!D39)</f>
        <v>0</v>
      </c>
      <c r="E39" s="181">
        <f>SUM('75AR'!E39+'Model 1'!E39+'Model 2'!E39+'Model 3'!E39+'Model 4'!E39,'Model 5'!E39,'Model 6'!E39,'Model 7'!E39)</f>
        <v>0</v>
      </c>
      <c r="F39" s="181">
        <f>SUM('75AR'!F39+'Model 1'!F39+'Model 2'!F39+'Model 3'!F39+'Model 4'!F39,'Model 5'!F39,'Model 6'!F39,'Model 7'!F39)</f>
        <v>0</v>
      </c>
      <c r="G39" s="181">
        <f>SUM('75AR'!G39+'Model 1'!G39+'Model 2'!G39+'Model 3'!G39+'Model 4'!G39,'Model 5'!G39,'Model 6'!G39,'Model 7'!G39)</f>
        <v>0</v>
      </c>
      <c r="H39" s="181">
        <f>SUM('75AR'!H39+'Model 1'!H39+'Model 2'!H39+'Model 3'!H39+'Model 4'!H39,'Model 5'!H39,'Model 6'!H39,'Model 7'!H39)</f>
        <v>0</v>
      </c>
      <c r="I39" s="181">
        <f>SUM('75AR'!I39+'Model 1'!I39+'Model 2'!I39+'Model 3'!I39+'Model 4'!I39,'Model 5'!I39,'Model 6'!I39,'Model 7'!I39)</f>
        <v>0</v>
      </c>
      <c r="J39" s="181">
        <f>SUM('75AR'!J39+'Model 1'!J39+'Model 2'!J39+'Model 3'!J39+'Model 4'!J39,'Model 5'!J39,'Model 6'!J39,'Model 7'!J39)</f>
        <v>0</v>
      </c>
      <c r="K39" s="181">
        <f>SUM('75AR'!K39+'Model 1'!K39+'Model 2'!K39+'Model 3'!K39+'Model 4'!K39,'Model 5'!K39,'Model 6'!K39,'Model 7'!K39)</f>
        <v>0</v>
      </c>
      <c r="L39" s="181">
        <f>SUM('75AR'!L39+'Model 1'!L39+'Model 2'!L39+'Model 3'!L39+'Model 4'!L39,'Model 5'!L39,'Model 6'!L39,'Model 7'!L39)</f>
        <v>0</v>
      </c>
      <c r="M39" s="181">
        <f>SUM('75AR'!M39+'Model 1'!M39+'Model 2'!M39+'Model 3'!M39+'Model 4'!M39,'Model 5'!M39,'Model 6'!M39,'Model 7'!M39)</f>
        <v>0</v>
      </c>
      <c r="N39" s="181">
        <f>SUM('75AR'!N39+'Model 1'!N39+'Model 2'!N39+'Model 3'!N39+'Model 4'!N39,'Model 5'!N39,'Model 6'!N39,'Model 7'!N39)</f>
        <v>0</v>
      </c>
      <c r="O39" s="181">
        <f>SUM('75AR'!O39+'Model 1'!O39+'Model 2'!O39+'Model 3'!O39+'Model 4'!O39,'Model 5'!O39,'Model 6'!O39,'Model 7'!O39)</f>
        <v>0</v>
      </c>
      <c r="P39" s="181">
        <f>SUM('75AR'!P39+'Model 1'!P39+'Model 2'!P39+'Model 3'!P39+'Model 4'!P39,'Model 5'!P39,'Model 6'!P39,'Model 7'!P39)</f>
        <v>0</v>
      </c>
      <c r="Q39" s="181">
        <f>SUM('75AR'!Q39+'Model 1'!Q39+'Model 2'!Q39+'Model 3'!Q39+'Model 4'!Q39,'Model 5'!Q39,'Model 6'!Q39,'Model 7'!Q39)</f>
        <v>0</v>
      </c>
      <c r="R39" s="181">
        <f>SUM('75AR'!R39+'Model 1'!R39+'Model 2'!R39+'Model 3'!R39+'Model 4'!R39,'Model 5'!R39,'Model 6'!R39,'Model 7'!R39)</f>
        <v>0</v>
      </c>
      <c r="S39" s="181">
        <f>SUM('75AR'!S39+'Model 1'!S39+'Model 2'!S39+'Model 3'!S39+'Model 4'!S39,'Model 5'!S39,'Model 6'!S39,'Model 7'!S39)</f>
        <v>0</v>
      </c>
      <c r="T39" s="181">
        <f>SUM('75AR'!T39+'Model 1'!T39+'Model 2'!T39+'Model 3'!T39+'Model 4'!T39,'Model 5'!T39,'Model 6'!T39,'Model 7'!T39)</f>
        <v>0</v>
      </c>
      <c r="U39" s="181">
        <f>SUM('75AR'!U39+'Model 1'!U39+'Model 2'!U39+'Model 3'!U39+'Model 4'!U39,'Model 5'!U39,'Model 6'!U39,'Model 7'!U39)</f>
        <v>0</v>
      </c>
      <c r="V39" s="181">
        <f>SUM('75AR'!V39+'Model 1'!V39+'Model 2'!V39+'Model 3'!V39+'Model 4'!V39,'Model 5'!V39,'Model 6'!V39,'Model 7'!V39)</f>
        <v>0</v>
      </c>
      <c r="W39" s="181">
        <f>SUM('75AR'!W39+'Model 1'!W39+'Model 2'!W39+'Model 3'!W39+'Model 4'!W39,'Model 5'!W39,'Model 6'!W39,'Model 7'!W39)</f>
        <v>0</v>
      </c>
      <c r="X39" s="181">
        <f>SUM('75AR'!X39+'Model 1'!X39+'Model 2'!X39+'Model 3'!X39+'Model 4'!X39,'Model 5'!X39,'Model 6'!X39,'Model 7'!X39)</f>
        <v>0</v>
      </c>
      <c r="Y39" s="181">
        <f>SUM('75AR'!Y39+'Model 1'!Y39+'Model 2'!Y39+'Model 3'!Y39+'Model 4'!Y39,'Model 5'!Y39,'Model 6'!Y39,'Model 7'!Y39)</f>
        <v>0</v>
      </c>
      <c r="Z39" s="181">
        <f>SUM('75AR'!Z39+'Model 1'!Z39+'Model 2'!Z39+'Model 3'!Z39+'Model 4'!Z39,'Model 5'!Z39,'Model 6'!Z39,'Model 7'!Z39)</f>
        <v>0</v>
      </c>
      <c r="AA39" s="181">
        <f>SUM('75AR'!AA39+'Model 1'!AA39+'Model 2'!AA39+'Model 3'!AA39+'Model 4'!AA39,'Model 5'!AA39,'Model 6'!AA39,'Model 7'!AA39)</f>
        <v>0</v>
      </c>
      <c r="AB39" s="181">
        <f>SUM('75AR'!AB39+'Model 1'!AB39+'Model 2'!AB39+'Model 3'!AB39+'Model 4'!AB39,'Model 5'!AB39,'Model 6'!AB39,'Model 7'!AB39)</f>
        <v>0</v>
      </c>
      <c r="AC39" s="181">
        <f>SUM('75AR'!AC39+'Model 1'!AC39+'Model 2'!AC39+'Model 3'!AC39+'Model 4'!AC39,'Model 5'!AC39,'Model 6'!AC39,'Model 7'!AC39)</f>
        <v>0</v>
      </c>
      <c r="AD39" s="181">
        <f>SUM('75AR'!AD39+'Model 1'!AD39+'Model 2'!AD39+'Model 3'!AD39+'Model 4'!AD39,'Model 5'!AD39,'Model 6'!AD39,'Model 7'!AD39)</f>
        <v>0</v>
      </c>
      <c r="AE39" s="181">
        <f>SUM('75AR'!AE39+'Model 1'!AE39+'Model 2'!AE39+'Model 3'!AE39+'Model 4'!AE39,'Model 5'!AE39,'Model 6'!AE39,'Model 7'!AE39)</f>
        <v>0</v>
      </c>
      <c r="AF39" s="181">
        <f>SUM('75AR'!AF39+'Model 1'!AF39+'Model 2'!AF39+'Model 3'!AF39+'Model 4'!AF39,'Model 5'!AF39,'Model 6'!AF39,'Model 7'!AF39)</f>
        <v>0</v>
      </c>
      <c r="AG39" s="181">
        <f>SUM('75AR'!AG39+'Model 1'!AG39+'Model 2'!AG39+'Model 3'!AG39+'Model 4'!AG39,'Model 5'!AG39,'Model 6'!AG39,'Model 7'!AG39)</f>
        <v>0</v>
      </c>
      <c r="AH39" s="181">
        <f>SUM('75AR'!AH39+'Model 1'!AH39+'Model 2'!AH39+'Model 3'!AH39+'Model 4'!AH39,'Model 5'!AH39,'Model 6'!AH39,'Model 7'!AH39)</f>
        <v>0</v>
      </c>
      <c r="AI39" s="181">
        <f>SUM('75AR'!AI39+'Model 1'!AI39+'Model 2'!AI39+'Model 3'!AI39+'Model 4'!AI39,'Model 5'!AI39,'Model 6'!AI39,'Model 7'!AI39)</f>
        <v>0</v>
      </c>
      <c r="AJ39" s="181">
        <f>SUM('75AR'!AJ39+'Model 1'!AJ39+'Model 2'!AJ39+'Model 3'!AJ39+'Model 4'!AJ39,'Model 5'!AJ39,'Model 6'!AJ39,'Model 7'!AJ39)</f>
        <v>0</v>
      </c>
      <c r="AK39" s="181">
        <f>SUM('75AR'!AK39+'Model 1'!AK39+'Model 2'!AK39+'Model 3'!AK39+'Model 4'!AK39,'Model 5'!AK39,'Model 6'!AK39,'Model 7'!AK39)</f>
        <v>0</v>
      </c>
      <c r="AL39" s="181">
        <f>SUM('75AR'!AL39+'Model 1'!AL39+'Model 2'!AL39+'Model 3'!AL39+'Model 4'!AL39,'Model 5'!AL39,'Model 6'!AL39,'Model 7'!AL39)</f>
        <v>0</v>
      </c>
      <c r="AM39" s="181">
        <f>SUM('75AR'!AM39+'Model 1'!AM39+'Model 2'!AM39+'Model 3'!AM39+'Model 4'!AM39,'Model 5'!AM39,'Model 6'!AM39,'Model 7'!AM39)</f>
        <v>0</v>
      </c>
      <c r="AN39" s="181">
        <f>SUM('75AR'!AN39+'Model 1'!AN39+'Model 2'!AN39+'Model 3'!AN39+'Model 4'!AN39,'Model 5'!AN39,'Model 6'!AN39,'Model 7'!AN39)</f>
        <v>0</v>
      </c>
      <c r="AO39" s="181">
        <f>SUM('75AR'!AO39+'Model 1'!AO39+'Model 2'!AO39+'Model 3'!AO39+'Model 4'!AO39,'Model 5'!AO39,'Model 6'!AO39,'Model 7'!AO39)</f>
        <v>0</v>
      </c>
      <c r="AP39" s="181">
        <f>SUM('75AR'!AP39+'Model 1'!AP39+'Model 2'!AP39+'Model 3'!AP39+'Model 4'!AP39,'Model 5'!AP39,'Model 6'!AP39,'Model 7'!AP39)</f>
        <v>0</v>
      </c>
      <c r="AQ39" s="181">
        <f>SUM('75AR'!AQ39+'Model 1'!AQ39+'Model 2'!AQ39+'Model 3'!AQ39+'Model 4'!AQ39,'Model 5'!AQ39,'Model 6'!AQ39,'Model 7'!AQ39)</f>
        <v>0</v>
      </c>
      <c r="AR39" s="181">
        <f>SUM('75AR'!AR39+'Model 1'!AR39+'Model 2'!AR39+'Model 3'!AR39+'Model 4'!AR39,'Model 5'!AR39,'Model 6'!AR39,'Model 7'!AR39)</f>
        <v>0</v>
      </c>
      <c r="AS39" s="181">
        <f>SUM('75AR'!AS39+'Model 1'!AS39+'Model 2'!AS39+'Model 3'!AS39+'Model 4'!AS39,'Model 5'!AS39,'Model 6'!AS39,'Model 7'!AS39)</f>
        <v>0</v>
      </c>
      <c r="AT39" s="181">
        <f>SUM('75AR'!AT39+'Model 1'!AT39+'Model 2'!AT39+'Model 3'!AT39+'Model 4'!AT39,'Model 5'!AT39,'Model 6'!AT39,'Model 7'!AT39)</f>
        <v>0</v>
      </c>
      <c r="AU39" s="181">
        <f>SUM('75AR'!AU39+'Model 1'!AU39+'Model 2'!AU39+'Model 3'!AU39+'Model 4'!AU39,'Model 5'!AU39,'Model 6'!AU39,'Model 7'!AU39)</f>
        <v>0</v>
      </c>
      <c r="AV39" s="181">
        <f>SUM('75AR'!AV39+'Model 1'!AV39+'Model 2'!AV39+'Model 3'!AV39+'Model 4'!AV39,'Model 5'!AV39,'Model 6'!AV39,'Model 7'!AV39)</f>
        <v>0</v>
      </c>
      <c r="AW39" s="181">
        <f>SUM('75AR'!AW39+'Model 1'!AW39+'Model 2'!AW39+'Model 3'!AW39+'Model 4'!AW39,'Model 5'!AW39,'Model 6'!AW39,'Model 7'!AW39)</f>
        <v>0</v>
      </c>
      <c r="AX39" s="181">
        <f>SUM('75AR'!AX39+'Model 1'!AX39+'Model 2'!AX39+'Model 3'!AX39+'Model 4'!AX39,'Model 5'!AX39,'Model 6'!AX39,'Model 7'!AX39)</f>
        <v>0</v>
      </c>
      <c r="AY39" s="181">
        <f>SUM('75AR'!AY39+'Model 1'!AY39+'Model 2'!AY39+'Model 3'!AY39+'Model 4'!AY39,'Model 5'!AY39,'Model 6'!AY39,'Model 7'!AY39)</f>
        <v>0</v>
      </c>
      <c r="AZ39" s="181">
        <f>SUM('75AR'!AZ39+'Model 1'!AZ39+'Model 2'!AZ39+'Model 3'!AZ39+'Model 4'!AZ39,'Model 5'!AZ39,'Model 6'!AZ39,'Model 7'!AZ39)</f>
        <v>0</v>
      </c>
      <c r="BA39" s="181">
        <f>SUM('75AR'!BA39+'Model 1'!BA39+'Model 2'!BA39+'Model 3'!BA39+'Model 4'!BA39,'Model 5'!BA39,'Model 6'!BA39,'Model 7'!BA39)</f>
        <v>0</v>
      </c>
      <c r="BB39" s="181">
        <f>SUM('75AR'!BB39+'Model 1'!BB39+'Model 2'!BB39+'Model 3'!BB39+'Model 4'!BB39,'Model 5'!BB39,'Model 6'!BB39,'Model 7'!BB39)</f>
        <v>0</v>
      </c>
      <c r="BC39" s="181">
        <f>SUM('75AR'!BC39+'Model 1'!BC39+'Model 2'!BC39+'Model 3'!BC39+'Model 4'!BC39,'Model 5'!BC39,'Model 6'!BC39,'Model 7'!BC39)</f>
        <v>0</v>
      </c>
      <c r="BD39" s="181">
        <f>SUM('75AR'!BD39+'Model 1'!BD39+'Model 2'!BD39+'Model 3'!BD39+'Model 4'!BD39,'Model 5'!BD39,'Model 6'!BD39,'Model 7'!BD39)</f>
        <v>0</v>
      </c>
      <c r="BE39" s="181">
        <f>SUM('75AR'!BE39+'Model 1'!BE39+'Model 2'!BE39+'Model 3'!BE39+'Model 4'!BE39,'Model 5'!BE39,'Model 6'!BE39,'Model 7'!BE39)</f>
        <v>0</v>
      </c>
      <c r="BF39" s="181">
        <f>SUM('75AR'!BF39+'Model 1'!BF39+'Model 2'!BF39+'Model 3'!BF39+'Model 4'!BF39,'Model 5'!BF39,'Model 6'!BF39,'Model 7'!BF39)</f>
        <v>0</v>
      </c>
      <c r="BG39" s="181">
        <f>SUM('75AR'!BG39+'Model 1'!BG39+'Model 2'!BG39+'Model 3'!BG39+'Model 4'!BG39,'Model 5'!BG39,'Model 6'!BG39,'Model 7'!BG39)</f>
        <v>0</v>
      </c>
      <c r="BH39" s="181">
        <f>SUM('75AR'!BH39+'Model 1'!BH39+'Model 2'!BH39+'Model 3'!BH39+'Model 4'!BH39,'Model 5'!BH39,'Model 6'!BH39,'Model 7'!BH39)</f>
        <v>0</v>
      </c>
      <c r="BI39" s="181">
        <f>SUM('75AR'!BI39+'Model 1'!BI39+'Model 2'!BI39+'Model 3'!BI39+'Model 4'!BI39,'Model 5'!BI39,'Model 6'!BI39,'Model 7'!BI39)</f>
        <v>0</v>
      </c>
      <c r="BJ39" s="181">
        <f>SUM('75AR'!BJ39+'Model 1'!BJ39+'Model 2'!BJ39+'Model 3'!BJ39+'Model 4'!BJ39,'Model 5'!BJ39,'Model 6'!BJ39,'Model 7'!BJ39)</f>
        <v>0</v>
      </c>
      <c r="BK39" s="181">
        <f>SUM('75AR'!BK39+'Model 1'!BK39+'Model 2'!BK39+'Model 3'!BK39+'Model 4'!BK39,'Model 5'!BK39,'Model 6'!BK39,'Model 7'!BK39)</f>
        <v>0</v>
      </c>
      <c r="BL39" s="181">
        <f>SUM('75AR'!BL39+'Model 1'!BL39+'Model 2'!BL39+'Model 3'!BL39+'Model 4'!BL39,'Model 5'!BL39,'Model 6'!BL39,'Model 7'!BL39)</f>
        <v>0</v>
      </c>
      <c r="BM39" s="181">
        <f>SUM('75AR'!BM39+'Model 1'!BM39+'Model 2'!BM39+'Model 3'!BM39+'Model 4'!BM39,'Model 5'!BM39,'Model 6'!BM39,'Model 7'!BM39)</f>
        <v>0</v>
      </c>
      <c r="BN39" s="181">
        <f>SUM('75AR'!BN39+'Model 1'!BN39+'Model 2'!BN39+'Model 3'!BN39+'Model 4'!BN39,'Model 5'!BN39,'Model 6'!BN39,'Model 7'!BN39)</f>
        <v>0</v>
      </c>
      <c r="BO39" s="181">
        <f>SUM('75AR'!BO39+'Model 1'!BO39+'Model 2'!BO39+'Model 3'!BO39+'Model 4'!BO39,'Model 5'!BO39,'Model 6'!BO39,'Model 7'!BO39)</f>
        <v>0</v>
      </c>
      <c r="BP39" s="181">
        <f>SUM('75AR'!BP39+'Model 1'!BP39+'Model 2'!BP39+'Model 3'!BP39+'Model 4'!BP39,'Model 5'!BP39,'Model 6'!BP39,'Model 7'!BP39)</f>
        <v>0</v>
      </c>
      <c r="BQ39" s="181">
        <f>SUM('75AR'!BQ39+'Model 1'!BQ39+'Model 2'!BQ39+'Model 3'!BQ39+'Model 4'!BQ39,'Model 5'!BQ39,'Model 6'!BQ39,'Model 7'!BQ39)</f>
        <v>0</v>
      </c>
      <c r="BR39" s="181">
        <f>SUM('75AR'!BR39+'Model 1'!BR39+'Model 2'!BR39+'Model 3'!BR39+'Model 4'!BR39,'Model 5'!BR39,'Model 6'!BR39,'Model 7'!BR39)</f>
        <v>0</v>
      </c>
      <c r="BS39" s="181">
        <f>SUM('75AR'!BS39+'Model 1'!BS39+'Model 2'!BS39+'Model 3'!BS39+'Model 4'!BS39,'Model 5'!BS39,'Model 6'!BS39,'Model 7'!BS39)</f>
        <v>0</v>
      </c>
      <c r="BT39" s="181">
        <f>SUM('75AR'!BT39+'Model 1'!BT39+'Model 2'!BT39+'Model 3'!BT39+'Model 4'!BT39,'Model 5'!BT39,'Model 6'!BT39,'Model 7'!BT39)</f>
        <v>0</v>
      </c>
      <c r="BU39" s="181">
        <f>SUM('75AR'!BU39+'Model 1'!BU39+'Model 2'!BU39+'Model 3'!BU39+'Model 4'!BU39,'Model 5'!BU39,'Model 6'!BU39,'Model 7'!BU39)</f>
        <v>0</v>
      </c>
      <c r="BV39" s="181">
        <f>SUM('75AR'!BV39+'Model 1'!BV39+'Model 2'!BV39+'Model 3'!BV39+'Model 4'!BV39,'Model 5'!BV39,'Model 6'!BV39,'Model 7'!BV39)</f>
        <v>0</v>
      </c>
      <c r="BW39" s="181">
        <f>SUM('75AR'!BW39+'Model 1'!BW39+'Model 2'!BW39+'Model 3'!BW39+'Model 4'!BW39,'Model 5'!BW39,'Model 6'!BW39,'Model 7'!BW39)</f>
        <v>0</v>
      </c>
      <c r="BX39" s="181">
        <f>SUM('75AR'!BX39+'Model 1'!BX39+'Model 2'!BX39+'Model 3'!BX39+'Model 4'!BX39,'Model 5'!BX39,'Model 6'!BX39,'Model 7'!BX39)</f>
        <v>0</v>
      </c>
      <c r="BY39" s="181">
        <f>SUM('75AR'!BY39+'Model 1'!BY39+'Model 2'!BY39+'Model 3'!BY39+'Model 4'!BY39,'Model 5'!BY39,'Model 6'!BY39,'Model 7'!BY39)</f>
        <v>0</v>
      </c>
      <c r="BZ39" s="181">
        <f>SUM('75AR'!BZ39+'Model 1'!BZ39+'Model 2'!BZ39+'Model 3'!BZ39+'Model 4'!BZ39,'Model 5'!BZ39,'Model 6'!BZ39,'Model 7'!BZ39)</f>
        <v>0</v>
      </c>
      <c r="CA39" s="181">
        <f>SUM('75AR'!CA39+'Model 1'!CA39+'Model 2'!CA39+'Model 3'!CA39+'Model 4'!CA39,'Model 5'!CA39,'Model 6'!CA39,'Model 7'!CA39)</f>
        <v>0</v>
      </c>
      <c r="CB39" s="181">
        <f>SUM('75AR'!CB39+'Model 1'!CB39+'Model 2'!CB39+'Model 3'!CB39+'Model 4'!CB39,'Model 5'!CB39,'Model 6'!CB39,'Model 7'!CB39)</f>
        <v>0</v>
      </c>
      <c r="CC39" s="181">
        <f>SUM('75AR'!CC39+'Model 1'!CC39+'Model 2'!CC39+'Model 3'!CC39+'Model 4'!CC39,'Model 5'!CC39,'Model 6'!CC39,'Model 7'!CC39)</f>
        <v>0</v>
      </c>
      <c r="CD39" s="181">
        <f>SUM('75AR'!CD39+'Model 1'!CD39+'Model 2'!CD39+'Model 3'!CD39+'Model 4'!CD39,'Model 5'!CD39,'Model 6'!CD39,'Model 7'!CD39)</f>
        <v>0</v>
      </c>
      <c r="CE39" s="181">
        <f>SUM('75AR'!CE39+'Model 1'!CE39+'Model 2'!CE39+'Model 3'!CE39+'Model 4'!CE39,'Model 5'!CE39,'Model 6'!CE39,'Model 7'!CE39)</f>
        <v>0</v>
      </c>
      <c r="CF39" s="181">
        <f>SUM('75AR'!CF39+'Model 1'!CF39+'Model 2'!CF39+'Model 3'!CF39+'Model 4'!CF39,'Model 5'!CF39,'Model 6'!CF39,'Model 7'!CF39)</f>
        <v>0</v>
      </c>
      <c r="CG39" s="181">
        <f>SUM('75AR'!CG39+'Model 1'!CG39+'Model 2'!CG39+'Model 3'!CG39+'Model 4'!CG39,'Model 5'!CG39,'Model 6'!CG39,'Model 7'!CG39)</f>
        <v>0</v>
      </c>
      <c r="CH39" s="181">
        <f>SUM('75AR'!CH39+'Model 1'!CH39+'Model 2'!CH39+'Model 3'!CH39+'Model 4'!CH39,'Model 5'!CH39,'Model 6'!CH39,'Model 7'!CH39)</f>
        <v>0</v>
      </c>
      <c r="CI39" s="181">
        <f>SUM('75AR'!CI39+'Model 1'!CI39+'Model 2'!CI39+'Model 3'!CI39+'Model 4'!CI39,'Model 5'!CI39,'Model 6'!CI39,'Model 7'!CI39)</f>
        <v>0</v>
      </c>
      <c r="CJ39" s="181">
        <f>SUM('75AR'!CJ39+'Model 1'!CJ39+'Model 2'!CJ39+'Model 3'!CJ39+'Model 4'!CJ39,'Model 5'!CJ39,'Model 6'!CJ39,'Model 7'!CJ39)</f>
        <v>0</v>
      </c>
      <c r="CK39" s="181">
        <f>SUM('75AR'!CK39+'Model 1'!CK39+'Model 2'!CK39+'Model 3'!CK39+'Model 4'!CK39,'Model 5'!CK39,'Model 6'!CK39,'Model 7'!CK39)</f>
        <v>0</v>
      </c>
      <c r="CL39" s="181">
        <f>SUM('75AR'!CL39+'Model 1'!CL39+'Model 2'!CL39+'Model 3'!CL39+'Model 4'!CL39,'Model 5'!CL39,'Model 6'!CL39,'Model 7'!CL39)</f>
        <v>0</v>
      </c>
      <c r="CM39" s="181">
        <f>SUM('75AR'!CM39+'Model 1'!CM39+'Model 2'!CM39+'Model 3'!CM39+'Model 4'!CM39,'Model 5'!CM39,'Model 6'!CM39,'Model 7'!CM39)</f>
        <v>0</v>
      </c>
      <c r="CN39" s="181">
        <f>SUM('75AR'!CN39+'Model 1'!CN39+'Model 2'!CN39+'Model 3'!CN39+'Model 4'!CN39,'Model 5'!CN39,'Model 6'!CN39,'Model 7'!CN39)</f>
        <v>0</v>
      </c>
      <c r="CO39" s="181">
        <f>SUM('75AR'!CO39+'Model 1'!CO39+'Model 2'!CO39+'Model 3'!CO39+'Model 4'!CO39,'Model 5'!CO39,'Model 6'!CO39,'Model 7'!CO39)</f>
        <v>0</v>
      </c>
      <c r="CP39" s="181">
        <f>SUM('75AR'!CP39+'Model 1'!CP39+'Model 2'!CP39+'Model 3'!CP39+'Model 4'!CP39,'Model 5'!CP39,'Model 6'!CP39,'Model 7'!CP39)</f>
        <v>0</v>
      </c>
      <c r="CQ39" s="181">
        <f>SUM('75AR'!CQ39+'Model 1'!CQ39+'Model 2'!CQ39+'Model 3'!CQ39+'Model 4'!CQ39,'Model 5'!CQ39,'Model 6'!CQ39,'Model 7'!CQ39)</f>
        <v>0</v>
      </c>
      <c r="CR39" s="181">
        <f>SUM('75AR'!CR39+'Model 1'!CR39+'Model 2'!CR39+'Model 3'!CR39+'Model 4'!CR39,'Model 5'!CR39,'Model 6'!CR39,'Model 7'!CR39)</f>
        <v>0</v>
      </c>
      <c r="CS39" s="181">
        <f>SUM('75AR'!CS39+'Model 1'!CS39+'Model 2'!CS39+'Model 3'!CS39+'Model 4'!CS39,'Model 5'!CS39,'Model 6'!CS39,'Model 7'!CS39)</f>
        <v>0</v>
      </c>
      <c r="CT39" s="181">
        <f>SUM('75AR'!CT39+'Model 1'!CT39+'Model 2'!CT39+'Model 3'!CT39+'Model 4'!CT39,'Model 5'!CT39,'Model 6'!CT39,'Model 7'!CT39)</f>
        <v>0</v>
      </c>
      <c r="CU39" s="181">
        <f>SUM('75AR'!CU39+'Model 1'!CU39+'Model 2'!CU39+'Model 3'!CU39+'Model 4'!CU39,'Model 5'!CU39,'Model 6'!CU39,'Model 7'!CU39)</f>
        <v>0</v>
      </c>
      <c r="CV39" s="181">
        <f>SUM('75AR'!CV39+'Model 1'!CV39+'Model 2'!CV39+'Model 3'!CV39+'Model 4'!CV39,'Model 5'!CV39,'Model 6'!CV39,'Model 7'!CV39)</f>
        <v>0</v>
      </c>
      <c r="CW39" s="181">
        <f>SUM('75AR'!CW39+'Model 1'!CW39+'Model 2'!CW39+'Model 3'!CW39+'Model 4'!CW39,'Model 5'!CW39,'Model 6'!CW39,'Model 7'!CW39)</f>
        <v>0</v>
      </c>
      <c r="CX39" s="181">
        <f>SUM('75AR'!CX39+'Model 1'!CX39+'Model 2'!CX39+'Model 3'!CX39+'Model 4'!CX39,'Model 5'!CX39,'Model 6'!CX39,'Model 7'!CX39)</f>
        <v>0</v>
      </c>
      <c r="CY39" s="181">
        <f>SUM('75AR'!CY39+'Model 1'!CY39+'Model 2'!CY39+'Model 3'!CY39+'Model 4'!CY39,'Model 5'!CY39,'Model 6'!CY39,'Model 7'!CY39)</f>
        <v>0</v>
      </c>
      <c r="CZ39" s="181">
        <f>SUM('75AR'!CZ39+'Model 1'!CZ39+'Model 2'!CZ39+'Model 3'!CZ39+'Model 4'!CZ39,'Model 5'!CZ39,'Model 6'!CZ39,'Model 7'!CZ39)</f>
        <v>0</v>
      </c>
      <c r="DA39" s="181">
        <f>SUM('75AR'!DA39+'Model 1'!DA39+'Model 2'!DA39+'Model 3'!DA39+'Model 4'!DA39,'Model 5'!DA39,'Model 6'!DA39,'Model 7'!DA39)</f>
        <v>0</v>
      </c>
      <c r="DB39" s="181">
        <f>SUM('75AR'!DB39+'Model 1'!DB39+'Model 2'!DB39+'Model 3'!DB39+'Model 4'!DB39,'Model 5'!DB39,'Model 6'!DB39,'Model 7'!DB39)</f>
        <v>0</v>
      </c>
      <c r="DC39" s="181">
        <f>SUM('75AR'!DC39+'Model 1'!DC39+'Model 2'!DC39+'Model 3'!DC39+'Model 4'!DC39,'Model 5'!DC39,'Model 6'!DC39,'Model 7'!DC39)</f>
        <v>0</v>
      </c>
      <c r="DD39" s="181">
        <f>SUM('75AR'!DD39+'Model 1'!DD39+'Model 2'!DD39+'Model 3'!DD39+'Model 4'!DD39,'Model 5'!DD39,'Model 6'!DD39,'Model 7'!DD39)</f>
        <v>0</v>
      </c>
      <c r="DE39" s="181">
        <f>SUM('75AR'!DE39+'Model 1'!DE39+'Model 2'!DE39+'Model 3'!DE39+'Model 4'!DE39,'Model 5'!DE39,'Model 6'!DE39,'Model 7'!DE39)</f>
        <v>0</v>
      </c>
      <c r="DF39" s="181">
        <f>SUM('75AR'!DF39+'Model 1'!DF39+'Model 2'!DF39+'Model 3'!DF39+'Model 4'!DF39,'Model 5'!DF39,'Model 6'!DF39,'Model 7'!DF39)</f>
        <v>0</v>
      </c>
      <c r="DG39" s="181">
        <f>SUM('75AR'!DG39+'Model 1'!DG39+'Model 2'!DG39+'Model 3'!DG39+'Model 4'!DG39,'Model 5'!DG39,'Model 6'!DG39,'Model 7'!DG39)</f>
        <v>0</v>
      </c>
      <c r="DH39" s="181">
        <f>SUM('75AR'!DH39+'Model 1'!DH39+'Model 2'!DH39+'Model 3'!DH39+'Model 4'!DH39,'Model 5'!DH39,'Model 6'!DH39,'Model 7'!DH39)</f>
        <v>0</v>
      </c>
      <c r="DI39" s="174">
        <f t="shared" si="7"/>
        <v>0</v>
      </c>
    </row>
    <row r="40" spans="2:113" ht="16.5" thickTop="1" thickBot="1">
      <c r="B40" s="277"/>
      <c r="C40" s="146" t="s">
        <v>370</v>
      </c>
      <c r="D40" s="181">
        <f>SUM('75AR'!D40+'Model 1'!D40+'Model 2'!D40+'Model 3'!D40+'Model 4'!D40,'Model 5'!D40,'Model 6'!D40,'Model 7'!D40)</f>
        <v>0</v>
      </c>
      <c r="E40" s="181">
        <f>SUM('75AR'!E40+'Model 1'!E40+'Model 2'!E40+'Model 3'!E40+'Model 4'!E40,'Model 5'!E40,'Model 6'!E40,'Model 7'!E40)</f>
        <v>0</v>
      </c>
      <c r="F40" s="181">
        <f>SUM('75AR'!F40+'Model 1'!F40+'Model 2'!F40+'Model 3'!F40+'Model 4'!F40,'Model 5'!F40,'Model 6'!F40,'Model 7'!F40)</f>
        <v>0</v>
      </c>
      <c r="G40" s="181">
        <f>SUM('75AR'!G40+'Model 1'!G40+'Model 2'!G40+'Model 3'!G40+'Model 4'!G40,'Model 5'!G40,'Model 6'!G40,'Model 7'!G40)</f>
        <v>0</v>
      </c>
      <c r="H40" s="181">
        <f>SUM('75AR'!H40+'Model 1'!H40+'Model 2'!H40+'Model 3'!H40+'Model 4'!H40,'Model 5'!H40,'Model 6'!H40,'Model 7'!H40)</f>
        <v>0</v>
      </c>
      <c r="I40" s="181">
        <f>SUM('75AR'!I40+'Model 1'!I40+'Model 2'!I40+'Model 3'!I40+'Model 4'!I40,'Model 5'!I40,'Model 6'!I40,'Model 7'!I40)</f>
        <v>0</v>
      </c>
      <c r="J40" s="181">
        <f>SUM('75AR'!J40+'Model 1'!J40+'Model 2'!J40+'Model 3'!J40+'Model 4'!J40,'Model 5'!J40,'Model 6'!J40,'Model 7'!J40)</f>
        <v>0</v>
      </c>
      <c r="K40" s="181">
        <f>SUM('75AR'!K40+'Model 1'!K40+'Model 2'!K40+'Model 3'!K40+'Model 4'!K40,'Model 5'!K40,'Model 6'!K40,'Model 7'!K40)</f>
        <v>0</v>
      </c>
      <c r="L40" s="181">
        <f>SUM('75AR'!L40+'Model 1'!L40+'Model 2'!L40+'Model 3'!L40+'Model 4'!L40,'Model 5'!L40,'Model 6'!L40,'Model 7'!L40)</f>
        <v>0</v>
      </c>
      <c r="M40" s="181">
        <f>SUM('75AR'!M40+'Model 1'!M40+'Model 2'!M40+'Model 3'!M40+'Model 4'!M40,'Model 5'!M40,'Model 6'!M40,'Model 7'!M40)</f>
        <v>0</v>
      </c>
      <c r="N40" s="181">
        <f>SUM('75AR'!N40+'Model 1'!N40+'Model 2'!N40+'Model 3'!N40+'Model 4'!N40,'Model 5'!N40,'Model 6'!N40,'Model 7'!N40)</f>
        <v>0</v>
      </c>
      <c r="O40" s="181">
        <f>SUM('75AR'!O40+'Model 1'!O40+'Model 2'!O40+'Model 3'!O40+'Model 4'!O40,'Model 5'!O40,'Model 6'!O40,'Model 7'!O40)</f>
        <v>0</v>
      </c>
      <c r="P40" s="181">
        <f>SUM('75AR'!P40+'Model 1'!P40+'Model 2'!P40+'Model 3'!P40+'Model 4'!P40,'Model 5'!P40,'Model 6'!P40,'Model 7'!P40)</f>
        <v>0</v>
      </c>
      <c r="Q40" s="181">
        <f>SUM('75AR'!Q40+'Model 1'!Q40+'Model 2'!Q40+'Model 3'!Q40+'Model 4'!Q40,'Model 5'!Q40,'Model 6'!Q40,'Model 7'!Q40)</f>
        <v>0</v>
      </c>
      <c r="R40" s="181">
        <f>SUM('75AR'!R40+'Model 1'!R40+'Model 2'!R40+'Model 3'!R40+'Model 4'!R40,'Model 5'!R40,'Model 6'!R40,'Model 7'!R40)</f>
        <v>0</v>
      </c>
      <c r="S40" s="181">
        <f>SUM('75AR'!S40+'Model 1'!S40+'Model 2'!S40+'Model 3'!S40+'Model 4'!S40,'Model 5'!S40,'Model 6'!S40,'Model 7'!S40)</f>
        <v>0</v>
      </c>
      <c r="T40" s="181">
        <f>SUM('75AR'!T40+'Model 1'!T40+'Model 2'!T40+'Model 3'!T40+'Model 4'!T40,'Model 5'!T40,'Model 6'!T40,'Model 7'!T40)</f>
        <v>0</v>
      </c>
      <c r="U40" s="181">
        <f>SUM('75AR'!U40+'Model 1'!U40+'Model 2'!U40+'Model 3'!U40+'Model 4'!U40,'Model 5'!U40,'Model 6'!U40,'Model 7'!U40)</f>
        <v>0</v>
      </c>
      <c r="V40" s="181">
        <f>SUM('75AR'!V40+'Model 1'!V40+'Model 2'!V40+'Model 3'!V40+'Model 4'!V40,'Model 5'!V40,'Model 6'!V40,'Model 7'!V40)</f>
        <v>0</v>
      </c>
      <c r="W40" s="181">
        <f>SUM('75AR'!W40+'Model 1'!W40+'Model 2'!W40+'Model 3'!W40+'Model 4'!W40,'Model 5'!W40,'Model 6'!W40,'Model 7'!W40)</f>
        <v>0</v>
      </c>
      <c r="X40" s="181">
        <f>SUM('75AR'!X40+'Model 1'!X40+'Model 2'!X40+'Model 3'!X40+'Model 4'!X40,'Model 5'!X40,'Model 6'!X40,'Model 7'!X40)</f>
        <v>1</v>
      </c>
      <c r="Y40" s="181">
        <f>SUM('75AR'!Y40+'Model 1'!Y40+'Model 2'!Y40+'Model 3'!Y40+'Model 4'!Y40,'Model 5'!Y40,'Model 6'!Y40,'Model 7'!Y40)</f>
        <v>0</v>
      </c>
      <c r="Z40" s="181">
        <f>SUM('75AR'!Z40+'Model 1'!Z40+'Model 2'!Z40+'Model 3'!Z40+'Model 4'!Z40,'Model 5'!Z40,'Model 6'!Z40,'Model 7'!Z40)</f>
        <v>0</v>
      </c>
      <c r="AA40" s="181">
        <f>SUM('75AR'!AA40+'Model 1'!AA40+'Model 2'!AA40+'Model 3'!AA40+'Model 4'!AA40,'Model 5'!AA40,'Model 6'!AA40,'Model 7'!AA40)</f>
        <v>0</v>
      </c>
      <c r="AB40" s="181">
        <f>SUM('75AR'!AB40+'Model 1'!AB40+'Model 2'!AB40+'Model 3'!AB40+'Model 4'!AB40,'Model 5'!AB40,'Model 6'!AB40,'Model 7'!AB40)</f>
        <v>0</v>
      </c>
      <c r="AC40" s="181">
        <f>SUM('75AR'!AC40+'Model 1'!AC40+'Model 2'!AC40+'Model 3'!AC40+'Model 4'!AC40,'Model 5'!AC40,'Model 6'!AC40,'Model 7'!AC40)</f>
        <v>0</v>
      </c>
      <c r="AD40" s="181">
        <f>SUM('75AR'!AD40+'Model 1'!AD40+'Model 2'!AD40+'Model 3'!AD40+'Model 4'!AD40,'Model 5'!AD40,'Model 6'!AD40,'Model 7'!AD40)</f>
        <v>0</v>
      </c>
      <c r="AE40" s="181">
        <f>SUM('75AR'!AE40+'Model 1'!AE40+'Model 2'!AE40+'Model 3'!AE40+'Model 4'!AE40,'Model 5'!AE40,'Model 6'!AE40,'Model 7'!AE40)</f>
        <v>0</v>
      </c>
      <c r="AF40" s="181">
        <f>SUM('75AR'!AF40+'Model 1'!AF40+'Model 2'!AF40+'Model 3'!AF40+'Model 4'!AF40,'Model 5'!AF40,'Model 6'!AF40,'Model 7'!AF40)</f>
        <v>0</v>
      </c>
      <c r="AG40" s="181">
        <f>SUM('75AR'!AG40+'Model 1'!AG40+'Model 2'!AG40+'Model 3'!AG40+'Model 4'!AG40,'Model 5'!AG40,'Model 6'!AG40,'Model 7'!AG40)</f>
        <v>0</v>
      </c>
      <c r="AH40" s="181">
        <f>SUM('75AR'!AH40+'Model 1'!AH40+'Model 2'!AH40+'Model 3'!AH40+'Model 4'!AH40,'Model 5'!AH40,'Model 6'!AH40,'Model 7'!AH40)</f>
        <v>0</v>
      </c>
      <c r="AI40" s="181">
        <f>SUM('75AR'!AI40+'Model 1'!AI40+'Model 2'!AI40+'Model 3'!AI40+'Model 4'!AI40,'Model 5'!AI40,'Model 6'!AI40,'Model 7'!AI40)</f>
        <v>0</v>
      </c>
      <c r="AJ40" s="181">
        <f>SUM('75AR'!AJ40+'Model 1'!AJ40+'Model 2'!AJ40+'Model 3'!AJ40+'Model 4'!AJ40,'Model 5'!AJ40,'Model 6'!AJ40,'Model 7'!AJ40)</f>
        <v>0</v>
      </c>
      <c r="AK40" s="181">
        <f>SUM('75AR'!AK40+'Model 1'!AK40+'Model 2'!AK40+'Model 3'!AK40+'Model 4'!AK40,'Model 5'!AK40,'Model 6'!AK40,'Model 7'!AK40)</f>
        <v>0</v>
      </c>
      <c r="AL40" s="181">
        <f>SUM('75AR'!AL40+'Model 1'!AL40+'Model 2'!AL40+'Model 3'!AL40+'Model 4'!AL40,'Model 5'!AL40,'Model 6'!AL40,'Model 7'!AL40)</f>
        <v>0</v>
      </c>
      <c r="AM40" s="181">
        <f>SUM('75AR'!AM40+'Model 1'!AM40+'Model 2'!AM40+'Model 3'!AM40+'Model 4'!AM40,'Model 5'!AM40,'Model 6'!AM40,'Model 7'!AM40)</f>
        <v>0</v>
      </c>
      <c r="AN40" s="181">
        <f>SUM('75AR'!AN40+'Model 1'!AN40+'Model 2'!AN40+'Model 3'!AN40+'Model 4'!AN40,'Model 5'!AN40,'Model 6'!AN40,'Model 7'!AN40)</f>
        <v>0</v>
      </c>
      <c r="AO40" s="181">
        <f>SUM('75AR'!AO40+'Model 1'!AO40+'Model 2'!AO40+'Model 3'!AO40+'Model 4'!AO40,'Model 5'!AO40,'Model 6'!AO40,'Model 7'!AO40)</f>
        <v>0</v>
      </c>
      <c r="AP40" s="181">
        <f>SUM('75AR'!AP40+'Model 1'!AP40+'Model 2'!AP40+'Model 3'!AP40+'Model 4'!AP40,'Model 5'!AP40,'Model 6'!AP40,'Model 7'!AP40)</f>
        <v>0</v>
      </c>
      <c r="AQ40" s="181">
        <f>SUM('75AR'!AQ40+'Model 1'!AQ40+'Model 2'!AQ40+'Model 3'!AQ40+'Model 4'!AQ40,'Model 5'!AQ40,'Model 6'!AQ40,'Model 7'!AQ40)</f>
        <v>0</v>
      </c>
      <c r="AR40" s="181">
        <f>SUM('75AR'!AR40+'Model 1'!AR40+'Model 2'!AR40+'Model 3'!AR40+'Model 4'!AR40,'Model 5'!AR40,'Model 6'!AR40,'Model 7'!AR40)</f>
        <v>0</v>
      </c>
      <c r="AS40" s="181">
        <f>SUM('75AR'!AS40+'Model 1'!AS40+'Model 2'!AS40+'Model 3'!AS40+'Model 4'!AS40,'Model 5'!AS40,'Model 6'!AS40,'Model 7'!AS40)</f>
        <v>0</v>
      </c>
      <c r="AT40" s="181">
        <f>SUM('75AR'!AT40+'Model 1'!AT40+'Model 2'!AT40+'Model 3'!AT40+'Model 4'!AT40,'Model 5'!AT40,'Model 6'!AT40,'Model 7'!AT40)</f>
        <v>0</v>
      </c>
      <c r="AU40" s="181">
        <f>SUM('75AR'!AU40+'Model 1'!AU40+'Model 2'!AU40+'Model 3'!AU40+'Model 4'!AU40,'Model 5'!AU40,'Model 6'!AU40,'Model 7'!AU40)</f>
        <v>0</v>
      </c>
      <c r="AV40" s="181">
        <f>SUM('75AR'!AV40+'Model 1'!AV40+'Model 2'!AV40+'Model 3'!AV40+'Model 4'!AV40,'Model 5'!AV40,'Model 6'!AV40,'Model 7'!AV40)</f>
        <v>0</v>
      </c>
      <c r="AW40" s="181">
        <f>SUM('75AR'!AW40+'Model 1'!AW40+'Model 2'!AW40+'Model 3'!AW40+'Model 4'!AW40,'Model 5'!AW40,'Model 6'!AW40,'Model 7'!AW40)</f>
        <v>0</v>
      </c>
      <c r="AX40" s="181">
        <f>SUM('75AR'!AX40+'Model 1'!AX40+'Model 2'!AX40+'Model 3'!AX40+'Model 4'!AX40,'Model 5'!AX40,'Model 6'!AX40,'Model 7'!AX40)</f>
        <v>0</v>
      </c>
      <c r="AY40" s="181">
        <f>SUM('75AR'!AY40+'Model 1'!AY40+'Model 2'!AY40+'Model 3'!AY40+'Model 4'!AY40,'Model 5'!AY40,'Model 6'!AY40,'Model 7'!AY40)</f>
        <v>0</v>
      </c>
      <c r="AZ40" s="181">
        <f>SUM('75AR'!AZ40+'Model 1'!AZ40+'Model 2'!AZ40+'Model 3'!AZ40+'Model 4'!AZ40,'Model 5'!AZ40,'Model 6'!AZ40,'Model 7'!AZ40)</f>
        <v>0</v>
      </c>
      <c r="BA40" s="181">
        <f>SUM('75AR'!BA40+'Model 1'!BA40+'Model 2'!BA40+'Model 3'!BA40+'Model 4'!BA40,'Model 5'!BA40,'Model 6'!BA40,'Model 7'!BA40)</f>
        <v>0</v>
      </c>
      <c r="BB40" s="181">
        <f>SUM('75AR'!BB40+'Model 1'!BB40+'Model 2'!BB40+'Model 3'!BB40+'Model 4'!BB40,'Model 5'!BB40,'Model 6'!BB40,'Model 7'!BB40)</f>
        <v>0</v>
      </c>
      <c r="BC40" s="181">
        <f>SUM('75AR'!BC40+'Model 1'!BC40+'Model 2'!BC40+'Model 3'!BC40+'Model 4'!BC40,'Model 5'!BC40,'Model 6'!BC40,'Model 7'!BC40)</f>
        <v>0</v>
      </c>
      <c r="BD40" s="181">
        <f>SUM('75AR'!BD40+'Model 1'!BD40+'Model 2'!BD40+'Model 3'!BD40+'Model 4'!BD40,'Model 5'!BD40,'Model 6'!BD40,'Model 7'!BD40)</f>
        <v>0</v>
      </c>
      <c r="BE40" s="181">
        <f>SUM('75AR'!BE40+'Model 1'!BE40+'Model 2'!BE40+'Model 3'!BE40+'Model 4'!BE40,'Model 5'!BE40,'Model 6'!BE40,'Model 7'!BE40)</f>
        <v>0</v>
      </c>
      <c r="BF40" s="181">
        <f>SUM('75AR'!BF40+'Model 1'!BF40+'Model 2'!BF40+'Model 3'!BF40+'Model 4'!BF40,'Model 5'!BF40,'Model 6'!BF40,'Model 7'!BF40)</f>
        <v>0</v>
      </c>
      <c r="BG40" s="181">
        <f>SUM('75AR'!BG40+'Model 1'!BG40+'Model 2'!BG40+'Model 3'!BG40+'Model 4'!BG40,'Model 5'!BG40,'Model 6'!BG40,'Model 7'!BG40)</f>
        <v>0</v>
      </c>
      <c r="BH40" s="181">
        <f>SUM('75AR'!BH40+'Model 1'!BH40+'Model 2'!BH40+'Model 3'!BH40+'Model 4'!BH40,'Model 5'!BH40,'Model 6'!BH40,'Model 7'!BH40)</f>
        <v>0</v>
      </c>
      <c r="BI40" s="181">
        <f>SUM('75AR'!BI40+'Model 1'!BI40+'Model 2'!BI40+'Model 3'!BI40+'Model 4'!BI40,'Model 5'!BI40,'Model 6'!BI40,'Model 7'!BI40)</f>
        <v>0</v>
      </c>
      <c r="BJ40" s="181">
        <f>SUM('75AR'!BJ40+'Model 1'!BJ40+'Model 2'!BJ40+'Model 3'!BJ40+'Model 4'!BJ40,'Model 5'!BJ40,'Model 6'!BJ40,'Model 7'!BJ40)</f>
        <v>0</v>
      </c>
      <c r="BK40" s="181">
        <f>SUM('75AR'!BK40+'Model 1'!BK40+'Model 2'!BK40+'Model 3'!BK40+'Model 4'!BK40,'Model 5'!BK40,'Model 6'!BK40,'Model 7'!BK40)</f>
        <v>0</v>
      </c>
      <c r="BL40" s="181">
        <f>SUM('75AR'!BL40+'Model 1'!BL40+'Model 2'!BL40+'Model 3'!BL40+'Model 4'!BL40,'Model 5'!BL40,'Model 6'!BL40,'Model 7'!BL40)</f>
        <v>0</v>
      </c>
      <c r="BM40" s="181">
        <f>SUM('75AR'!BM40+'Model 1'!BM40+'Model 2'!BM40+'Model 3'!BM40+'Model 4'!BM40,'Model 5'!BM40,'Model 6'!BM40,'Model 7'!BM40)</f>
        <v>0</v>
      </c>
      <c r="BN40" s="181">
        <f>SUM('75AR'!BN40+'Model 1'!BN40+'Model 2'!BN40+'Model 3'!BN40+'Model 4'!BN40,'Model 5'!BN40,'Model 6'!BN40,'Model 7'!BN40)</f>
        <v>0</v>
      </c>
      <c r="BO40" s="181">
        <f>SUM('75AR'!BO40+'Model 1'!BO40+'Model 2'!BO40+'Model 3'!BO40+'Model 4'!BO40,'Model 5'!BO40,'Model 6'!BO40,'Model 7'!BO40)</f>
        <v>0</v>
      </c>
      <c r="BP40" s="181">
        <f>SUM('75AR'!BP40+'Model 1'!BP40+'Model 2'!BP40+'Model 3'!BP40+'Model 4'!BP40,'Model 5'!BP40,'Model 6'!BP40,'Model 7'!BP40)</f>
        <v>0</v>
      </c>
      <c r="BQ40" s="181">
        <f>SUM('75AR'!BQ40+'Model 1'!BQ40+'Model 2'!BQ40+'Model 3'!BQ40+'Model 4'!BQ40,'Model 5'!BQ40,'Model 6'!BQ40,'Model 7'!BQ40)</f>
        <v>0</v>
      </c>
      <c r="BR40" s="181">
        <f>SUM('75AR'!BR40+'Model 1'!BR40+'Model 2'!BR40+'Model 3'!BR40+'Model 4'!BR40,'Model 5'!BR40,'Model 6'!BR40,'Model 7'!BR40)</f>
        <v>0</v>
      </c>
      <c r="BS40" s="181">
        <f>SUM('75AR'!BS40+'Model 1'!BS40+'Model 2'!BS40+'Model 3'!BS40+'Model 4'!BS40,'Model 5'!BS40,'Model 6'!BS40,'Model 7'!BS40)</f>
        <v>0</v>
      </c>
      <c r="BT40" s="181">
        <f>SUM('75AR'!BT40+'Model 1'!BT40+'Model 2'!BT40+'Model 3'!BT40+'Model 4'!BT40,'Model 5'!BT40,'Model 6'!BT40,'Model 7'!BT40)</f>
        <v>0</v>
      </c>
      <c r="BU40" s="181">
        <f>SUM('75AR'!BU40+'Model 1'!BU40+'Model 2'!BU40+'Model 3'!BU40+'Model 4'!BU40,'Model 5'!BU40,'Model 6'!BU40,'Model 7'!BU40)</f>
        <v>0</v>
      </c>
      <c r="BV40" s="181">
        <f>SUM('75AR'!BV40+'Model 1'!BV40+'Model 2'!BV40+'Model 3'!BV40+'Model 4'!BV40,'Model 5'!BV40,'Model 6'!BV40,'Model 7'!BV40)</f>
        <v>0</v>
      </c>
      <c r="BW40" s="181">
        <f>SUM('75AR'!BW40+'Model 1'!BW40+'Model 2'!BW40+'Model 3'!BW40+'Model 4'!BW40,'Model 5'!BW40,'Model 6'!BW40,'Model 7'!BW40)</f>
        <v>0</v>
      </c>
      <c r="BX40" s="181">
        <f>SUM('75AR'!BX40+'Model 1'!BX40+'Model 2'!BX40+'Model 3'!BX40+'Model 4'!BX40,'Model 5'!BX40,'Model 6'!BX40,'Model 7'!BX40)</f>
        <v>0</v>
      </c>
      <c r="BY40" s="181">
        <f>SUM('75AR'!BY40+'Model 1'!BY40+'Model 2'!BY40+'Model 3'!BY40+'Model 4'!BY40,'Model 5'!BY40,'Model 6'!BY40,'Model 7'!BY40)</f>
        <v>0</v>
      </c>
      <c r="BZ40" s="181">
        <f>SUM('75AR'!BZ40+'Model 1'!BZ40+'Model 2'!BZ40+'Model 3'!BZ40+'Model 4'!BZ40,'Model 5'!BZ40,'Model 6'!BZ40,'Model 7'!BZ40)</f>
        <v>0</v>
      </c>
      <c r="CA40" s="181">
        <f>SUM('75AR'!CA40+'Model 1'!CA40+'Model 2'!CA40+'Model 3'!CA40+'Model 4'!CA40,'Model 5'!CA40,'Model 6'!CA40,'Model 7'!CA40)</f>
        <v>0</v>
      </c>
      <c r="CB40" s="181">
        <f>SUM('75AR'!CB40+'Model 1'!CB40+'Model 2'!CB40+'Model 3'!CB40+'Model 4'!CB40,'Model 5'!CB40,'Model 6'!CB40,'Model 7'!CB40)</f>
        <v>0</v>
      </c>
      <c r="CC40" s="181">
        <f>SUM('75AR'!CC40+'Model 1'!CC40+'Model 2'!CC40+'Model 3'!CC40+'Model 4'!CC40,'Model 5'!CC40,'Model 6'!CC40,'Model 7'!CC40)</f>
        <v>0</v>
      </c>
      <c r="CD40" s="181">
        <f>SUM('75AR'!CD40+'Model 1'!CD40+'Model 2'!CD40+'Model 3'!CD40+'Model 4'!CD40,'Model 5'!CD40,'Model 6'!CD40,'Model 7'!CD40)</f>
        <v>0</v>
      </c>
      <c r="CE40" s="181">
        <f>SUM('75AR'!CE40+'Model 1'!CE40+'Model 2'!CE40+'Model 3'!CE40+'Model 4'!CE40,'Model 5'!CE40,'Model 6'!CE40,'Model 7'!CE40)</f>
        <v>0</v>
      </c>
      <c r="CF40" s="181">
        <f>SUM('75AR'!CF40+'Model 1'!CF40+'Model 2'!CF40+'Model 3'!CF40+'Model 4'!CF40,'Model 5'!CF40,'Model 6'!CF40,'Model 7'!CF40)</f>
        <v>0</v>
      </c>
      <c r="CG40" s="181">
        <f>SUM('75AR'!CG40+'Model 1'!CG40+'Model 2'!CG40+'Model 3'!CG40+'Model 4'!CG40,'Model 5'!CG40,'Model 6'!CG40,'Model 7'!CG40)</f>
        <v>0</v>
      </c>
      <c r="CH40" s="181">
        <f>SUM('75AR'!CH40+'Model 1'!CH40+'Model 2'!CH40+'Model 3'!CH40+'Model 4'!CH40,'Model 5'!CH40,'Model 6'!CH40,'Model 7'!CH40)</f>
        <v>0</v>
      </c>
      <c r="CI40" s="181">
        <f>SUM('75AR'!CI40+'Model 1'!CI40+'Model 2'!CI40+'Model 3'!CI40+'Model 4'!CI40,'Model 5'!CI40,'Model 6'!CI40,'Model 7'!CI40)</f>
        <v>0</v>
      </c>
      <c r="CJ40" s="181">
        <f>SUM('75AR'!CJ40+'Model 1'!CJ40+'Model 2'!CJ40+'Model 3'!CJ40+'Model 4'!CJ40,'Model 5'!CJ40,'Model 6'!CJ40,'Model 7'!CJ40)</f>
        <v>0</v>
      </c>
      <c r="CK40" s="181">
        <f>SUM('75AR'!CK40+'Model 1'!CK40+'Model 2'!CK40+'Model 3'!CK40+'Model 4'!CK40,'Model 5'!CK40,'Model 6'!CK40,'Model 7'!CK40)</f>
        <v>0</v>
      </c>
      <c r="CL40" s="181">
        <f>SUM('75AR'!CL40+'Model 1'!CL40+'Model 2'!CL40+'Model 3'!CL40+'Model 4'!CL40,'Model 5'!CL40,'Model 6'!CL40,'Model 7'!CL40)</f>
        <v>0</v>
      </c>
      <c r="CM40" s="181">
        <f>SUM('75AR'!CM40+'Model 1'!CM40+'Model 2'!CM40+'Model 3'!CM40+'Model 4'!CM40,'Model 5'!CM40,'Model 6'!CM40,'Model 7'!CM40)</f>
        <v>0</v>
      </c>
      <c r="CN40" s="181">
        <f>SUM('75AR'!CN40+'Model 1'!CN40+'Model 2'!CN40+'Model 3'!CN40+'Model 4'!CN40,'Model 5'!CN40,'Model 6'!CN40,'Model 7'!CN40)</f>
        <v>0</v>
      </c>
      <c r="CO40" s="181">
        <f>SUM('75AR'!CO40+'Model 1'!CO40+'Model 2'!CO40+'Model 3'!CO40+'Model 4'!CO40,'Model 5'!CO40,'Model 6'!CO40,'Model 7'!CO40)</f>
        <v>0</v>
      </c>
      <c r="CP40" s="181">
        <f>SUM('75AR'!CP40+'Model 1'!CP40+'Model 2'!CP40+'Model 3'!CP40+'Model 4'!CP40,'Model 5'!CP40,'Model 6'!CP40,'Model 7'!CP40)</f>
        <v>0</v>
      </c>
      <c r="CQ40" s="181">
        <f>SUM('75AR'!CQ40+'Model 1'!CQ40+'Model 2'!CQ40+'Model 3'!CQ40+'Model 4'!CQ40,'Model 5'!CQ40,'Model 6'!CQ40,'Model 7'!CQ40)</f>
        <v>0</v>
      </c>
      <c r="CR40" s="181">
        <f>SUM('75AR'!CR40+'Model 1'!CR40+'Model 2'!CR40+'Model 3'!CR40+'Model 4'!CR40,'Model 5'!CR40,'Model 6'!CR40,'Model 7'!CR40)</f>
        <v>0</v>
      </c>
      <c r="CS40" s="181">
        <f>SUM('75AR'!CS40+'Model 1'!CS40+'Model 2'!CS40+'Model 3'!CS40+'Model 4'!CS40,'Model 5'!CS40,'Model 6'!CS40,'Model 7'!CS40)</f>
        <v>0</v>
      </c>
      <c r="CT40" s="181">
        <f>SUM('75AR'!CT40+'Model 1'!CT40+'Model 2'!CT40+'Model 3'!CT40+'Model 4'!CT40,'Model 5'!CT40,'Model 6'!CT40,'Model 7'!CT40)</f>
        <v>0</v>
      </c>
      <c r="CU40" s="181">
        <f>SUM('75AR'!CU40+'Model 1'!CU40+'Model 2'!CU40+'Model 3'!CU40+'Model 4'!CU40,'Model 5'!CU40,'Model 6'!CU40,'Model 7'!CU40)</f>
        <v>0</v>
      </c>
      <c r="CV40" s="181">
        <f>SUM('75AR'!CV40+'Model 1'!CV40+'Model 2'!CV40+'Model 3'!CV40+'Model 4'!CV40,'Model 5'!CV40,'Model 6'!CV40,'Model 7'!CV40)</f>
        <v>0</v>
      </c>
      <c r="CW40" s="181">
        <f>SUM('75AR'!CW40+'Model 1'!CW40+'Model 2'!CW40+'Model 3'!CW40+'Model 4'!CW40,'Model 5'!CW40,'Model 6'!CW40,'Model 7'!CW40)</f>
        <v>0</v>
      </c>
      <c r="CX40" s="181">
        <f>SUM('75AR'!CX40+'Model 1'!CX40+'Model 2'!CX40+'Model 3'!CX40+'Model 4'!CX40,'Model 5'!CX40,'Model 6'!CX40,'Model 7'!CX40)</f>
        <v>0</v>
      </c>
      <c r="CY40" s="181">
        <f>SUM('75AR'!CY40+'Model 1'!CY40+'Model 2'!CY40+'Model 3'!CY40+'Model 4'!CY40,'Model 5'!CY40,'Model 6'!CY40,'Model 7'!CY40)</f>
        <v>0</v>
      </c>
      <c r="CZ40" s="181">
        <f>SUM('75AR'!CZ40+'Model 1'!CZ40+'Model 2'!CZ40+'Model 3'!CZ40+'Model 4'!CZ40,'Model 5'!CZ40,'Model 6'!CZ40,'Model 7'!CZ40)</f>
        <v>0</v>
      </c>
      <c r="DA40" s="181">
        <f>SUM('75AR'!DA40+'Model 1'!DA40+'Model 2'!DA40+'Model 3'!DA40+'Model 4'!DA40,'Model 5'!DA40,'Model 6'!DA40,'Model 7'!DA40)</f>
        <v>0</v>
      </c>
      <c r="DB40" s="181">
        <f>SUM('75AR'!DB40+'Model 1'!DB40+'Model 2'!DB40+'Model 3'!DB40+'Model 4'!DB40,'Model 5'!DB40,'Model 6'!DB40,'Model 7'!DB40)</f>
        <v>0</v>
      </c>
      <c r="DC40" s="181">
        <f>SUM('75AR'!DC40+'Model 1'!DC40+'Model 2'!DC40+'Model 3'!DC40+'Model 4'!DC40,'Model 5'!DC40,'Model 6'!DC40,'Model 7'!DC40)</f>
        <v>0</v>
      </c>
      <c r="DD40" s="181">
        <f>SUM('75AR'!DD40+'Model 1'!DD40+'Model 2'!DD40+'Model 3'!DD40+'Model 4'!DD40,'Model 5'!DD40,'Model 6'!DD40,'Model 7'!DD40)</f>
        <v>0</v>
      </c>
      <c r="DE40" s="181">
        <f>SUM('75AR'!DE40+'Model 1'!DE40+'Model 2'!DE40+'Model 3'!DE40+'Model 4'!DE40,'Model 5'!DE40,'Model 6'!DE40,'Model 7'!DE40)</f>
        <v>0</v>
      </c>
      <c r="DF40" s="181">
        <f>SUM('75AR'!DF40+'Model 1'!DF40+'Model 2'!DF40+'Model 3'!DF40+'Model 4'!DF40,'Model 5'!DF40,'Model 6'!DF40,'Model 7'!DF40)</f>
        <v>0</v>
      </c>
      <c r="DG40" s="181">
        <f>SUM('75AR'!DG40+'Model 1'!DG40+'Model 2'!DG40+'Model 3'!DG40+'Model 4'!DG40,'Model 5'!DG40,'Model 6'!DG40,'Model 7'!DG40)</f>
        <v>0</v>
      </c>
      <c r="DH40" s="181">
        <f>SUM('75AR'!DH40+'Model 1'!DH40+'Model 2'!DH40+'Model 3'!DH40+'Model 4'!DH40,'Model 5'!DH40,'Model 6'!DH40,'Model 7'!DH40)</f>
        <v>0</v>
      </c>
      <c r="DI40" s="174">
        <f t="shared" si="7"/>
        <v>1</v>
      </c>
    </row>
    <row r="41" spans="2:113" ht="16.5" thickTop="1" thickBot="1">
      <c r="B41" s="277"/>
      <c r="C41" s="146" t="s">
        <v>524</v>
      </c>
      <c r="D41" s="181">
        <f>SUM('75AR'!D41+'Model 1'!D41+'Model 2'!D41+'Model 3'!D41+'Model 4'!D41,'Model 5'!D41,'Model 6'!D41,'Model 7'!D41)</f>
        <v>0</v>
      </c>
      <c r="E41" s="181">
        <f>SUM('75AR'!E41+'Model 1'!E41+'Model 2'!E41+'Model 3'!E41+'Model 4'!E41,'Model 5'!E41,'Model 6'!E41,'Model 7'!E41)</f>
        <v>0</v>
      </c>
      <c r="F41" s="181">
        <f>SUM('75AR'!F41+'Model 1'!F41+'Model 2'!F41+'Model 3'!F41+'Model 4'!F41,'Model 5'!F41,'Model 6'!F41,'Model 7'!F41)</f>
        <v>0</v>
      </c>
      <c r="G41" s="181">
        <f>SUM('75AR'!G41+'Model 1'!G41+'Model 2'!G41+'Model 3'!G41+'Model 4'!G41,'Model 5'!G41,'Model 6'!G41,'Model 7'!G41)</f>
        <v>0</v>
      </c>
      <c r="H41" s="181">
        <f>SUM('75AR'!H41+'Model 1'!H41+'Model 2'!H41+'Model 3'!H41+'Model 4'!H41,'Model 5'!H41,'Model 6'!H41,'Model 7'!H41)</f>
        <v>0</v>
      </c>
      <c r="I41" s="181">
        <f>SUM('75AR'!I41+'Model 1'!I41+'Model 2'!I41+'Model 3'!I41+'Model 4'!I41,'Model 5'!I41,'Model 6'!I41,'Model 7'!I41)</f>
        <v>0</v>
      </c>
      <c r="J41" s="181">
        <f>SUM('75AR'!J41+'Model 1'!J41+'Model 2'!J41+'Model 3'!J41+'Model 4'!J41,'Model 5'!J41,'Model 6'!J41,'Model 7'!J41)</f>
        <v>0</v>
      </c>
      <c r="K41" s="181">
        <f>SUM('75AR'!K41+'Model 1'!K41+'Model 2'!K41+'Model 3'!K41+'Model 4'!K41,'Model 5'!K41,'Model 6'!K41,'Model 7'!K41)</f>
        <v>0</v>
      </c>
      <c r="L41" s="181">
        <f>SUM('75AR'!L41+'Model 1'!L41+'Model 2'!L41+'Model 3'!L41+'Model 4'!L41,'Model 5'!L41,'Model 6'!L41,'Model 7'!L41)</f>
        <v>0</v>
      </c>
      <c r="M41" s="181">
        <f>SUM('75AR'!M41+'Model 1'!M41+'Model 2'!M41+'Model 3'!M41+'Model 4'!M41,'Model 5'!M41,'Model 6'!M41,'Model 7'!M41)</f>
        <v>0</v>
      </c>
      <c r="N41" s="181">
        <f>SUM('75AR'!N41+'Model 1'!N41+'Model 2'!N41+'Model 3'!N41+'Model 4'!N41,'Model 5'!N41,'Model 6'!N41,'Model 7'!N41)</f>
        <v>0</v>
      </c>
      <c r="O41" s="181">
        <f>SUM('75AR'!O41+'Model 1'!O41+'Model 2'!O41+'Model 3'!O41+'Model 4'!O41,'Model 5'!O41,'Model 6'!O41,'Model 7'!O41)</f>
        <v>0</v>
      </c>
      <c r="P41" s="181">
        <f>SUM('75AR'!P41+'Model 1'!P41+'Model 2'!P41+'Model 3'!P41+'Model 4'!P41,'Model 5'!P41,'Model 6'!P41,'Model 7'!P41)</f>
        <v>0</v>
      </c>
      <c r="Q41" s="181">
        <f>SUM('75AR'!Q41+'Model 1'!Q41+'Model 2'!Q41+'Model 3'!Q41+'Model 4'!Q41,'Model 5'!Q41,'Model 6'!Q41,'Model 7'!Q41)</f>
        <v>0</v>
      </c>
      <c r="R41" s="181">
        <f>SUM('75AR'!R41+'Model 1'!R41+'Model 2'!R41+'Model 3'!R41+'Model 4'!R41,'Model 5'!R41,'Model 6'!R41,'Model 7'!R41)</f>
        <v>0</v>
      </c>
      <c r="S41" s="181">
        <f>SUM('75AR'!S41+'Model 1'!S41+'Model 2'!S41+'Model 3'!S41+'Model 4'!S41,'Model 5'!S41,'Model 6'!S41,'Model 7'!S41)</f>
        <v>0</v>
      </c>
      <c r="T41" s="181">
        <f>SUM('75AR'!T41+'Model 1'!T41+'Model 2'!T41+'Model 3'!T41+'Model 4'!T41,'Model 5'!T41,'Model 6'!T41,'Model 7'!T41)</f>
        <v>0</v>
      </c>
      <c r="U41" s="181">
        <f>SUM('75AR'!U41+'Model 1'!U41+'Model 2'!U41+'Model 3'!U41+'Model 4'!U41,'Model 5'!U41,'Model 6'!U41,'Model 7'!U41)</f>
        <v>0</v>
      </c>
      <c r="V41" s="181">
        <f>SUM('75AR'!V41+'Model 1'!V41+'Model 2'!V41+'Model 3'!V41+'Model 4'!V41,'Model 5'!V41,'Model 6'!V41,'Model 7'!V41)</f>
        <v>0</v>
      </c>
      <c r="W41" s="181">
        <f>SUM('75AR'!W41+'Model 1'!W41+'Model 2'!W41+'Model 3'!W41+'Model 4'!W41,'Model 5'!W41,'Model 6'!W41,'Model 7'!W41)</f>
        <v>0</v>
      </c>
      <c r="X41" s="181">
        <f>SUM('75AR'!X41+'Model 1'!X41+'Model 2'!X41+'Model 3'!X41+'Model 4'!X41,'Model 5'!X41,'Model 6'!X41,'Model 7'!X41)</f>
        <v>0</v>
      </c>
      <c r="Y41" s="181">
        <f>SUM('75AR'!Y41+'Model 1'!Y41+'Model 2'!Y41+'Model 3'!Y41+'Model 4'!Y41,'Model 5'!Y41,'Model 6'!Y41,'Model 7'!Y41)</f>
        <v>0</v>
      </c>
      <c r="Z41" s="181">
        <f>SUM('75AR'!Z41+'Model 1'!Z41+'Model 2'!Z41+'Model 3'!Z41+'Model 4'!Z41,'Model 5'!Z41,'Model 6'!Z41,'Model 7'!Z41)</f>
        <v>0</v>
      </c>
      <c r="AA41" s="181">
        <f>SUM('75AR'!AA41+'Model 1'!AA41+'Model 2'!AA41+'Model 3'!AA41+'Model 4'!AA41,'Model 5'!AA41,'Model 6'!AA41,'Model 7'!AA41)</f>
        <v>0</v>
      </c>
      <c r="AB41" s="181">
        <f>SUM('75AR'!AB41+'Model 1'!AB41+'Model 2'!AB41+'Model 3'!AB41+'Model 4'!AB41,'Model 5'!AB41,'Model 6'!AB41,'Model 7'!AB41)</f>
        <v>0</v>
      </c>
      <c r="AC41" s="181">
        <f>SUM('75AR'!AC41+'Model 1'!AC41+'Model 2'!AC41+'Model 3'!AC41+'Model 4'!AC41,'Model 5'!AC41,'Model 6'!AC41,'Model 7'!AC41)</f>
        <v>0</v>
      </c>
      <c r="AD41" s="181">
        <f>SUM('75AR'!AD41+'Model 1'!AD41+'Model 2'!AD41+'Model 3'!AD41+'Model 4'!AD41,'Model 5'!AD41,'Model 6'!AD41,'Model 7'!AD41)</f>
        <v>0</v>
      </c>
      <c r="AE41" s="181">
        <f>SUM('75AR'!AE41+'Model 1'!AE41+'Model 2'!AE41+'Model 3'!AE41+'Model 4'!AE41,'Model 5'!AE41,'Model 6'!AE41,'Model 7'!AE41)</f>
        <v>0</v>
      </c>
      <c r="AF41" s="181">
        <f>SUM('75AR'!AF41+'Model 1'!AF41+'Model 2'!AF41+'Model 3'!AF41+'Model 4'!AF41,'Model 5'!AF41,'Model 6'!AF41,'Model 7'!AF41)</f>
        <v>0</v>
      </c>
      <c r="AG41" s="181">
        <f>SUM('75AR'!AG41+'Model 1'!AG41+'Model 2'!AG41+'Model 3'!AG41+'Model 4'!AG41,'Model 5'!AG41,'Model 6'!AG41,'Model 7'!AG41)</f>
        <v>0</v>
      </c>
      <c r="AH41" s="181">
        <f>SUM('75AR'!AH41+'Model 1'!AH41+'Model 2'!AH41+'Model 3'!AH41+'Model 4'!AH41,'Model 5'!AH41,'Model 6'!AH41,'Model 7'!AH41)</f>
        <v>0</v>
      </c>
      <c r="AI41" s="181">
        <f>SUM('75AR'!AI41+'Model 1'!AI41+'Model 2'!AI41+'Model 3'!AI41+'Model 4'!AI41,'Model 5'!AI41,'Model 6'!AI41,'Model 7'!AI41)</f>
        <v>0</v>
      </c>
      <c r="AJ41" s="181">
        <f>SUM('75AR'!AJ41+'Model 1'!AJ41+'Model 2'!AJ41+'Model 3'!AJ41+'Model 4'!AJ41,'Model 5'!AJ41,'Model 6'!AJ41,'Model 7'!AJ41)</f>
        <v>0</v>
      </c>
      <c r="AK41" s="181">
        <f>SUM('75AR'!AK41+'Model 1'!AK41+'Model 2'!AK41+'Model 3'!AK41+'Model 4'!AK41,'Model 5'!AK41,'Model 6'!AK41,'Model 7'!AK41)</f>
        <v>0</v>
      </c>
      <c r="AL41" s="181">
        <f>SUM('75AR'!AL41+'Model 1'!AL41+'Model 2'!AL41+'Model 3'!AL41+'Model 4'!AL41,'Model 5'!AL41,'Model 6'!AL41,'Model 7'!AL41)</f>
        <v>0</v>
      </c>
      <c r="AM41" s="181">
        <f>SUM('75AR'!AM41+'Model 1'!AM41+'Model 2'!AM41+'Model 3'!AM41+'Model 4'!AM41,'Model 5'!AM41,'Model 6'!AM41,'Model 7'!AM41)</f>
        <v>0</v>
      </c>
      <c r="AN41" s="181">
        <f>SUM('75AR'!AN41+'Model 1'!AN41+'Model 2'!AN41+'Model 3'!AN41+'Model 4'!AN41,'Model 5'!AN41,'Model 6'!AN41,'Model 7'!AN41)</f>
        <v>0</v>
      </c>
      <c r="AO41" s="181">
        <f>SUM('75AR'!AO41+'Model 1'!AO41+'Model 2'!AO41+'Model 3'!AO41+'Model 4'!AO41,'Model 5'!AO41,'Model 6'!AO41,'Model 7'!AO41)</f>
        <v>0</v>
      </c>
      <c r="AP41" s="181">
        <f>SUM('75AR'!AP41+'Model 1'!AP41+'Model 2'!AP41+'Model 3'!AP41+'Model 4'!AP41,'Model 5'!AP41,'Model 6'!AP41,'Model 7'!AP41)</f>
        <v>0</v>
      </c>
      <c r="AQ41" s="181">
        <f>SUM('75AR'!AQ41+'Model 1'!AQ41+'Model 2'!AQ41+'Model 3'!AQ41+'Model 4'!AQ41,'Model 5'!AQ41,'Model 6'!AQ41,'Model 7'!AQ41)</f>
        <v>0</v>
      </c>
      <c r="AR41" s="181">
        <f>SUM('75AR'!AR41+'Model 1'!AR41+'Model 2'!AR41+'Model 3'!AR41+'Model 4'!AR41,'Model 5'!AR41,'Model 6'!AR41,'Model 7'!AR41)</f>
        <v>0</v>
      </c>
      <c r="AS41" s="181">
        <f>SUM('75AR'!AS41+'Model 1'!AS41+'Model 2'!AS41+'Model 3'!AS41+'Model 4'!AS41,'Model 5'!AS41,'Model 6'!AS41,'Model 7'!AS41)</f>
        <v>0</v>
      </c>
      <c r="AT41" s="181">
        <f>SUM('75AR'!AT41+'Model 1'!AT41+'Model 2'!AT41+'Model 3'!AT41+'Model 4'!AT41,'Model 5'!AT41,'Model 6'!AT41,'Model 7'!AT41)</f>
        <v>0</v>
      </c>
      <c r="AU41" s="181">
        <f>SUM('75AR'!AU41+'Model 1'!AU41+'Model 2'!AU41+'Model 3'!AU41+'Model 4'!AU41,'Model 5'!AU41,'Model 6'!AU41,'Model 7'!AU41)</f>
        <v>0</v>
      </c>
      <c r="AV41" s="181">
        <f>SUM('75AR'!AV41+'Model 1'!AV41+'Model 2'!AV41+'Model 3'!AV41+'Model 4'!AV41,'Model 5'!AV41,'Model 6'!AV41,'Model 7'!AV41)</f>
        <v>0</v>
      </c>
      <c r="AW41" s="181">
        <f>SUM('75AR'!AW41+'Model 1'!AW41+'Model 2'!AW41+'Model 3'!AW41+'Model 4'!AW41,'Model 5'!AW41,'Model 6'!AW41,'Model 7'!AW41)</f>
        <v>0</v>
      </c>
      <c r="AX41" s="181">
        <f>SUM('75AR'!AX41+'Model 1'!AX41+'Model 2'!AX41+'Model 3'!AX41+'Model 4'!AX41,'Model 5'!AX41,'Model 6'!AX41,'Model 7'!AX41)</f>
        <v>0</v>
      </c>
      <c r="AY41" s="181">
        <f>SUM('75AR'!AY41+'Model 1'!AY41+'Model 2'!AY41+'Model 3'!AY41+'Model 4'!AY41,'Model 5'!AY41,'Model 6'!AY41,'Model 7'!AY41)</f>
        <v>0</v>
      </c>
      <c r="AZ41" s="181">
        <f>SUM('75AR'!AZ41+'Model 1'!AZ41+'Model 2'!AZ41+'Model 3'!AZ41+'Model 4'!AZ41,'Model 5'!AZ41,'Model 6'!AZ41,'Model 7'!AZ41)</f>
        <v>0</v>
      </c>
      <c r="BA41" s="181">
        <f>SUM('75AR'!BA41+'Model 1'!BA41+'Model 2'!BA41+'Model 3'!BA41+'Model 4'!BA41,'Model 5'!BA41,'Model 6'!BA41,'Model 7'!BA41)</f>
        <v>0</v>
      </c>
      <c r="BB41" s="181">
        <f>SUM('75AR'!BB41+'Model 1'!BB41+'Model 2'!BB41+'Model 3'!BB41+'Model 4'!BB41,'Model 5'!BB41,'Model 6'!BB41,'Model 7'!BB41)</f>
        <v>0</v>
      </c>
      <c r="BC41" s="181">
        <f>SUM('75AR'!BC41+'Model 1'!BC41+'Model 2'!BC41+'Model 3'!BC41+'Model 4'!BC41,'Model 5'!BC41,'Model 6'!BC41,'Model 7'!BC41)</f>
        <v>0</v>
      </c>
      <c r="BD41" s="181">
        <f>SUM('75AR'!BD41+'Model 1'!BD41+'Model 2'!BD41+'Model 3'!BD41+'Model 4'!BD41,'Model 5'!BD41,'Model 6'!BD41,'Model 7'!BD41)</f>
        <v>0</v>
      </c>
      <c r="BE41" s="181">
        <f>SUM('75AR'!BE41+'Model 1'!BE41+'Model 2'!BE41+'Model 3'!BE41+'Model 4'!BE41,'Model 5'!BE41,'Model 6'!BE41,'Model 7'!BE41)</f>
        <v>0</v>
      </c>
      <c r="BF41" s="181">
        <f>SUM('75AR'!BF41+'Model 1'!BF41+'Model 2'!BF41+'Model 3'!BF41+'Model 4'!BF41,'Model 5'!BF41,'Model 6'!BF41,'Model 7'!BF41)</f>
        <v>0</v>
      </c>
      <c r="BG41" s="181">
        <f>SUM('75AR'!BG41+'Model 1'!BG41+'Model 2'!BG41+'Model 3'!BG41+'Model 4'!BG41,'Model 5'!BG41,'Model 6'!BG41,'Model 7'!BG41)</f>
        <v>0</v>
      </c>
      <c r="BH41" s="181">
        <f>SUM('75AR'!BH41+'Model 1'!BH41+'Model 2'!BH41+'Model 3'!BH41+'Model 4'!BH41,'Model 5'!BH41,'Model 6'!BH41,'Model 7'!BH41)</f>
        <v>0</v>
      </c>
      <c r="BI41" s="181">
        <f>SUM('75AR'!BI41+'Model 1'!BI41+'Model 2'!BI41+'Model 3'!BI41+'Model 4'!BI41,'Model 5'!BI41,'Model 6'!BI41,'Model 7'!BI41)</f>
        <v>0</v>
      </c>
      <c r="BJ41" s="181">
        <f>SUM('75AR'!BJ41+'Model 1'!BJ41+'Model 2'!BJ41+'Model 3'!BJ41+'Model 4'!BJ41,'Model 5'!BJ41,'Model 6'!BJ41,'Model 7'!BJ41)</f>
        <v>0</v>
      </c>
      <c r="BK41" s="181">
        <f>SUM('75AR'!BK41+'Model 1'!BK41+'Model 2'!BK41+'Model 3'!BK41+'Model 4'!BK41,'Model 5'!BK41,'Model 6'!BK41,'Model 7'!BK41)</f>
        <v>0</v>
      </c>
      <c r="BL41" s="181">
        <f>SUM('75AR'!BL41+'Model 1'!BL41+'Model 2'!BL41+'Model 3'!BL41+'Model 4'!BL41,'Model 5'!BL41,'Model 6'!BL41,'Model 7'!BL41)</f>
        <v>0</v>
      </c>
      <c r="BM41" s="181">
        <f>SUM('75AR'!BM41+'Model 1'!BM41+'Model 2'!BM41+'Model 3'!BM41+'Model 4'!BM41,'Model 5'!BM41,'Model 6'!BM41,'Model 7'!BM41)</f>
        <v>0</v>
      </c>
      <c r="BN41" s="181">
        <f>SUM('75AR'!BN41+'Model 1'!BN41+'Model 2'!BN41+'Model 3'!BN41+'Model 4'!BN41,'Model 5'!BN41,'Model 6'!BN41,'Model 7'!BN41)</f>
        <v>0</v>
      </c>
      <c r="BO41" s="181">
        <f>SUM('75AR'!BO41+'Model 1'!BO41+'Model 2'!BO41+'Model 3'!BO41+'Model 4'!BO41,'Model 5'!BO41,'Model 6'!BO41,'Model 7'!BO41)</f>
        <v>0</v>
      </c>
      <c r="BP41" s="181">
        <f>SUM('75AR'!BP41+'Model 1'!BP41+'Model 2'!BP41+'Model 3'!BP41+'Model 4'!BP41,'Model 5'!BP41,'Model 6'!BP41,'Model 7'!BP41)</f>
        <v>0</v>
      </c>
      <c r="BQ41" s="181">
        <f>SUM('75AR'!BQ41+'Model 1'!BQ41+'Model 2'!BQ41+'Model 3'!BQ41+'Model 4'!BQ41,'Model 5'!BQ41,'Model 6'!BQ41,'Model 7'!BQ41)</f>
        <v>0</v>
      </c>
      <c r="BR41" s="181">
        <f>SUM('75AR'!BR41+'Model 1'!BR41+'Model 2'!BR41+'Model 3'!BR41+'Model 4'!BR41,'Model 5'!BR41,'Model 6'!BR41,'Model 7'!BR41)</f>
        <v>0</v>
      </c>
      <c r="BS41" s="181">
        <f>SUM('75AR'!BS41+'Model 1'!BS41+'Model 2'!BS41+'Model 3'!BS41+'Model 4'!BS41,'Model 5'!BS41,'Model 6'!BS41,'Model 7'!BS41)</f>
        <v>0</v>
      </c>
      <c r="BT41" s="181">
        <f>SUM('75AR'!BT41+'Model 1'!BT41+'Model 2'!BT41+'Model 3'!BT41+'Model 4'!BT41,'Model 5'!BT41,'Model 6'!BT41,'Model 7'!BT41)</f>
        <v>0</v>
      </c>
      <c r="BU41" s="181">
        <f>SUM('75AR'!BU41+'Model 1'!BU41+'Model 2'!BU41+'Model 3'!BU41+'Model 4'!BU41,'Model 5'!BU41,'Model 6'!BU41,'Model 7'!BU41)</f>
        <v>0</v>
      </c>
      <c r="BV41" s="181">
        <f>SUM('75AR'!BV41+'Model 1'!BV41+'Model 2'!BV41+'Model 3'!BV41+'Model 4'!BV41,'Model 5'!BV41,'Model 6'!BV41,'Model 7'!BV41)</f>
        <v>0</v>
      </c>
      <c r="BW41" s="181">
        <f>SUM('75AR'!BW41+'Model 1'!BW41+'Model 2'!BW41+'Model 3'!BW41+'Model 4'!BW41,'Model 5'!BW41,'Model 6'!BW41,'Model 7'!BW41)</f>
        <v>0</v>
      </c>
      <c r="BX41" s="181">
        <f>SUM('75AR'!BX41+'Model 1'!BX41+'Model 2'!BX41+'Model 3'!BX41+'Model 4'!BX41,'Model 5'!BX41,'Model 6'!BX41,'Model 7'!BX41)</f>
        <v>0</v>
      </c>
      <c r="BY41" s="181">
        <f>SUM('75AR'!BY41+'Model 1'!BY41+'Model 2'!BY41+'Model 3'!BY41+'Model 4'!BY41,'Model 5'!BY41,'Model 6'!BY41,'Model 7'!BY41)</f>
        <v>0</v>
      </c>
      <c r="BZ41" s="181">
        <f>SUM('75AR'!BZ41+'Model 1'!BZ41+'Model 2'!BZ41+'Model 3'!BZ41+'Model 4'!BZ41,'Model 5'!BZ41,'Model 6'!BZ41,'Model 7'!BZ41)</f>
        <v>0</v>
      </c>
      <c r="CA41" s="181">
        <f>SUM('75AR'!CA41+'Model 1'!CA41+'Model 2'!CA41+'Model 3'!CA41+'Model 4'!CA41,'Model 5'!CA41,'Model 6'!CA41,'Model 7'!CA41)</f>
        <v>0</v>
      </c>
      <c r="CB41" s="181">
        <f>SUM('75AR'!CB41+'Model 1'!CB41+'Model 2'!CB41+'Model 3'!CB41+'Model 4'!CB41,'Model 5'!CB41,'Model 6'!CB41,'Model 7'!CB41)</f>
        <v>0</v>
      </c>
      <c r="CC41" s="181">
        <f>SUM('75AR'!CC41+'Model 1'!CC41+'Model 2'!CC41+'Model 3'!CC41+'Model 4'!CC41,'Model 5'!CC41,'Model 6'!CC41,'Model 7'!CC41)</f>
        <v>0</v>
      </c>
      <c r="CD41" s="181">
        <f>SUM('75AR'!CD41+'Model 1'!CD41+'Model 2'!CD41+'Model 3'!CD41+'Model 4'!CD41,'Model 5'!CD41,'Model 6'!CD41,'Model 7'!CD41)</f>
        <v>0</v>
      </c>
      <c r="CE41" s="181">
        <f>SUM('75AR'!CE41+'Model 1'!CE41+'Model 2'!CE41+'Model 3'!CE41+'Model 4'!CE41,'Model 5'!CE41,'Model 6'!CE41,'Model 7'!CE41)</f>
        <v>0</v>
      </c>
      <c r="CF41" s="181">
        <f>SUM('75AR'!CF41+'Model 1'!CF41+'Model 2'!CF41+'Model 3'!CF41+'Model 4'!CF41,'Model 5'!CF41,'Model 6'!CF41,'Model 7'!CF41)</f>
        <v>0</v>
      </c>
      <c r="CG41" s="181">
        <f>SUM('75AR'!CG41+'Model 1'!CG41+'Model 2'!CG41+'Model 3'!CG41+'Model 4'!CG41,'Model 5'!CG41,'Model 6'!CG41,'Model 7'!CG41)</f>
        <v>0</v>
      </c>
      <c r="CH41" s="181">
        <f>SUM('75AR'!CH41+'Model 1'!CH41+'Model 2'!CH41+'Model 3'!CH41+'Model 4'!CH41,'Model 5'!CH41,'Model 6'!CH41,'Model 7'!CH41)</f>
        <v>0</v>
      </c>
      <c r="CI41" s="181">
        <f>SUM('75AR'!CI41+'Model 1'!CI41+'Model 2'!CI41+'Model 3'!CI41+'Model 4'!CI41,'Model 5'!CI41,'Model 6'!CI41,'Model 7'!CI41)</f>
        <v>0</v>
      </c>
      <c r="CJ41" s="181">
        <f>SUM('75AR'!CJ41+'Model 1'!CJ41+'Model 2'!CJ41+'Model 3'!CJ41+'Model 4'!CJ41,'Model 5'!CJ41,'Model 6'!CJ41,'Model 7'!CJ41)</f>
        <v>0</v>
      </c>
      <c r="CK41" s="181">
        <f>SUM('75AR'!CK41+'Model 1'!CK41+'Model 2'!CK41+'Model 3'!CK41+'Model 4'!CK41,'Model 5'!CK41,'Model 6'!CK41,'Model 7'!CK41)</f>
        <v>0</v>
      </c>
      <c r="CL41" s="181">
        <f>SUM('75AR'!CL41+'Model 1'!CL41+'Model 2'!CL41+'Model 3'!CL41+'Model 4'!CL41,'Model 5'!CL41,'Model 6'!CL41,'Model 7'!CL41)</f>
        <v>0</v>
      </c>
      <c r="CM41" s="181">
        <f>SUM('75AR'!CM41+'Model 1'!CM41+'Model 2'!CM41+'Model 3'!CM41+'Model 4'!CM41,'Model 5'!CM41,'Model 6'!CM41,'Model 7'!CM41)</f>
        <v>0</v>
      </c>
      <c r="CN41" s="181">
        <f>SUM('75AR'!CN41+'Model 1'!CN41+'Model 2'!CN41+'Model 3'!CN41+'Model 4'!CN41,'Model 5'!CN41,'Model 6'!CN41,'Model 7'!CN41)</f>
        <v>0</v>
      </c>
      <c r="CO41" s="181">
        <f>SUM('75AR'!CO41+'Model 1'!CO41+'Model 2'!CO41+'Model 3'!CO41+'Model 4'!CO41,'Model 5'!CO41,'Model 6'!CO41,'Model 7'!CO41)</f>
        <v>0</v>
      </c>
      <c r="CP41" s="181">
        <f>SUM('75AR'!CP41+'Model 1'!CP41+'Model 2'!CP41+'Model 3'!CP41+'Model 4'!CP41,'Model 5'!CP41,'Model 6'!CP41,'Model 7'!CP41)</f>
        <v>0</v>
      </c>
      <c r="CQ41" s="181">
        <f>SUM('75AR'!CQ41+'Model 1'!CQ41+'Model 2'!CQ41+'Model 3'!CQ41+'Model 4'!CQ41,'Model 5'!CQ41,'Model 6'!CQ41,'Model 7'!CQ41)</f>
        <v>0</v>
      </c>
      <c r="CR41" s="181">
        <f>SUM('75AR'!CR41+'Model 1'!CR41+'Model 2'!CR41+'Model 3'!CR41+'Model 4'!CR41,'Model 5'!CR41,'Model 6'!CR41,'Model 7'!CR41)</f>
        <v>0</v>
      </c>
      <c r="CS41" s="181">
        <f>SUM('75AR'!CS41+'Model 1'!CS41+'Model 2'!CS41+'Model 3'!CS41+'Model 4'!CS41,'Model 5'!CS41,'Model 6'!CS41,'Model 7'!CS41)</f>
        <v>0</v>
      </c>
      <c r="CT41" s="181">
        <f>SUM('75AR'!CT41+'Model 1'!CT41+'Model 2'!CT41+'Model 3'!CT41+'Model 4'!CT41,'Model 5'!CT41,'Model 6'!CT41,'Model 7'!CT41)</f>
        <v>0</v>
      </c>
      <c r="CU41" s="181">
        <f>SUM('75AR'!CU41+'Model 1'!CU41+'Model 2'!CU41+'Model 3'!CU41+'Model 4'!CU41,'Model 5'!CU41,'Model 6'!CU41,'Model 7'!CU41)</f>
        <v>0</v>
      </c>
      <c r="CV41" s="181">
        <f>SUM('75AR'!CV41+'Model 1'!CV41+'Model 2'!CV41+'Model 3'!CV41+'Model 4'!CV41,'Model 5'!CV41,'Model 6'!CV41,'Model 7'!CV41)</f>
        <v>0</v>
      </c>
      <c r="CW41" s="181">
        <f>SUM('75AR'!CW41+'Model 1'!CW41+'Model 2'!CW41+'Model 3'!CW41+'Model 4'!CW41,'Model 5'!CW41,'Model 6'!CW41,'Model 7'!CW41)</f>
        <v>0</v>
      </c>
      <c r="CX41" s="181">
        <f>SUM('75AR'!CX41+'Model 1'!CX41+'Model 2'!CX41+'Model 3'!CX41+'Model 4'!CX41,'Model 5'!CX41,'Model 6'!CX41,'Model 7'!CX41)</f>
        <v>0</v>
      </c>
      <c r="CY41" s="181">
        <f>SUM('75AR'!CY41+'Model 1'!CY41+'Model 2'!CY41+'Model 3'!CY41+'Model 4'!CY41,'Model 5'!CY41,'Model 6'!CY41,'Model 7'!CY41)</f>
        <v>0</v>
      </c>
      <c r="CZ41" s="181">
        <f>SUM('75AR'!CZ41+'Model 1'!CZ41+'Model 2'!CZ41+'Model 3'!CZ41+'Model 4'!CZ41,'Model 5'!CZ41,'Model 6'!CZ41,'Model 7'!CZ41)</f>
        <v>0</v>
      </c>
      <c r="DA41" s="181">
        <f>SUM('75AR'!DA41+'Model 1'!DA41+'Model 2'!DA41+'Model 3'!DA41+'Model 4'!DA41,'Model 5'!DA41,'Model 6'!DA41,'Model 7'!DA41)</f>
        <v>0</v>
      </c>
      <c r="DB41" s="181">
        <f>SUM('75AR'!DB41+'Model 1'!DB41+'Model 2'!DB41+'Model 3'!DB41+'Model 4'!DB41,'Model 5'!DB41,'Model 6'!DB41,'Model 7'!DB41)</f>
        <v>0</v>
      </c>
      <c r="DC41" s="181">
        <f>SUM('75AR'!DC41+'Model 1'!DC41+'Model 2'!DC41+'Model 3'!DC41+'Model 4'!DC41,'Model 5'!DC41,'Model 6'!DC41,'Model 7'!DC41)</f>
        <v>0</v>
      </c>
      <c r="DD41" s="181">
        <f>SUM('75AR'!DD41+'Model 1'!DD41+'Model 2'!DD41+'Model 3'!DD41+'Model 4'!DD41,'Model 5'!DD41,'Model 6'!DD41,'Model 7'!DD41)</f>
        <v>0</v>
      </c>
      <c r="DE41" s="181">
        <f>SUM('75AR'!DE41+'Model 1'!DE41+'Model 2'!DE41+'Model 3'!DE41+'Model 4'!DE41,'Model 5'!DE41,'Model 6'!DE41,'Model 7'!DE41)</f>
        <v>0</v>
      </c>
      <c r="DF41" s="181">
        <f>SUM('75AR'!DF41+'Model 1'!DF41+'Model 2'!DF41+'Model 3'!DF41+'Model 4'!DF41,'Model 5'!DF41,'Model 6'!DF41,'Model 7'!DF41)</f>
        <v>0</v>
      </c>
      <c r="DG41" s="181">
        <f>SUM('75AR'!DG41+'Model 1'!DG41+'Model 2'!DG41+'Model 3'!DG41+'Model 4'!DG41,'Model 5'!DG41,'Model 6'!DG41,'Model 7'!DG41)</f>
        <v>0</v>
      </c>
      <c r="DH41" s="181">
        <f>SUM('75AR'!DH41+'Model 1'!DH41+'Model 2'!DH41+'Model 3'!DH41+'Model 4'!DH41,'Model 5'!DH41,'Model 6'!DH41,'Model 7'!DH41)</f>
        <v>0</v>
      </c>
      <c r="DI41" s="174">
        <f t="shared" si="7"/>
        <v>0</v>
      </c>
    </row>
    <row r="42" spans="2:113" ht="16.5" thickTop="1" thickBot="1">
      <c r="B42" s="277"/>
      <c r="C42" s="146" t="s">
        <v>474</v>
      </c>
      <c r="D42" s="181">
        <f>SUM('75AR'!D42+'Model 1'!D42+'Model 2'!D42+'Model 3'!D42+'Model 4'!D42,'Model 5'!D42,'Model 6'!D42,'Model 7'!D42)</f>
        <v>0</v>
      </c>
      <c r="E42" s="181">
        <f>SUM('75AR'!E42+'Model 1'!E42+'Model 2'!E42+'Model 3'!E42+'Model 4'!E42,'Model 5'!E42,'Model 6'!E42,'Model 7'!E42)</f>
        <v>0</v>
      </c>
      <c r="F42" s="181">
        <f>SUM('75AR'!F42+'Model 1'!F42+'Model 2'!F42+'Model 3'!F42+'Model 4'!F42,'Model 5'!F42,'Model 6'!F42,'Model 7'!F42)</f>
        <v>0</v>
      </c>
      <c r="G42" s="181">
        <f>SUM('75AR'!G42+'Model 1'!G42+'Model 2'!G42+'Model 3'!G42+'Model 4'!G42,'Model 5'!G42,'Model 6'!G42,'Model 7'!G42)</f>
        <v>0</v>
      </c>
      <c r="H42" s="181">
        <f>SUM('75AR'!H42+'Model 1'!H42+'Model 2'!H42+'Model 3'!H42+'Model 4'!H42,'Model 5'!H42,'Model 6'!H42,'Model 7'!H42)</f>
        <v>0</v>
      </c>
      <c r="I42" s="181">
        <f>SUM('75AR'!I42+'Model 1'!I42+'Model 2'!I42+'Model 3'!I42+'Model 4'!I42,'Model 5'!I42,'Model 6'!I42,'Model 7'!I42)</f>
        <v>0</v>
      </c>
      <c r="J42" s="181">
        <f>SUM('75AR'!J42+'Model 1'!J42+'Model 2'!J42+'Model 3'!J42+'Model 4'!J42,'Model 5'!J42,'Model 6'!J42,'Model 7'!J42)</f>
        <v>0</v>
      </c>
      <c r="K42" s="181">
        <f>SUM('75AR'!K42+'Model 1'!K42+'Model 2'!K42+'Model 3'!K42+'Model 4'!K42,'Model 5'!K42,'Model 6'!K42,'Model 7'!K42)</f>
        <v>0</v>
      </c>
      <c r="L42" s="181">
        <f>SUM('75AR'!L42+'Model 1'!L42+'Model 2'!L42+'Model 3'!L42+'Model 4'!L42,'Model 5'!L42,'Model 6'!L42,'Model 7'!L42)</f>
        <v>0</v>
      </c>
      <c r="M42" s="181">
        <f>SUM('75AR'!M42+'Model 1'!M42+'Model 2'!M42+'Model 3'!M42+'Model 4'!M42,'Model 5'!M42,'Model 6'!M42,'Model 7'!M42)</f>
        <v>0</v>
      </c>
      <c r="N42" s="181">
        <f>SUM('75AR'!N42+'Model 1'!N42+'Model 2'!N42+'Model 3'!N42+'Model 4'!N42,'Model 5'!N42,'Model 6'!N42,'Model 7'!N42)</f>
        <v>0</v>
      </c>
      <c r="O42" s="181">
        <f>SUM('75AR'!O42+'Model 1'!O42+'Model 2'!O42+'Model 3'!O42+'Model 4'!O42,'Model 5'!O42,'Model 6'!O42,'Model 7'!O42)</f>
        <v>0</v>
      </c>
      <c r="P42" s="181">
        <f>SUM('75AR'!P42+'Model 1'!P42+'Model 2'!P42+'Model 3'!P42+'Model 4'!P42,'Model 5'!P42,'Model 6'!P42,'Model 7'!P42)</f>
        <v>0</v>
      </c>
      <c r="Q42" s="181">
        <f>SUM('75AR'!Q42+'Model 1'!Q42+'Model 2'!Q42+'Model 3'!Q42+'Model 4'!Q42,'Model 5'!Q42,'Model 6'!Q42,'Model 7'!Q42)</f>
        <v>0</v>
      </c>
      <c r="R42" s="181">
        <f>SUM('75AR'!R42+'Model 1'!R42+'Model 2'!R42+'Model 3'!R42+'Model 4'!R42,'Model 5'!R42,'Model 6'!R42,'Model 7'!R42)</f>
        <v>0</v>
      </c>
      <c r="S42" s="181">
        <f>SUM('75AR'!S42+'Model 1'!S42+'Model 2'!S42+'Model 3'!S42+'Model 4'!S42,'Model 5'!S42,'Model 6'!S42,'Model 7'!S42)</f>
        <v>0</v>
      </c>
      <c r="T42" s="181">
        <f>SUM('75AR'!T42+'Model 1'!T42+'Model 2'!T42+'Model 3'!T42+'Model 4'!T42,'Model 5'!T42,'Model 6'!T42,'Model 7'!T42)</f>
        <v>0</v>
      </c>
      <c r="U42" s="181">
        <f>SUM('75AR'!U42+'Model 1'!U42+'Model 2'!U42+'Model 3'!U42+'Model 4'!U42,'Model 5'!U42,'Model 6'!U42,'Model 7'!U42)</f>
        <v>0</v>
      </c>
      <c r="V42" s="181">
        <f>SUM('75AR'!V42+'Model 1'!V42+'Model 2'!V42+'Model 3'!V42+'Model 4'!V42,'Model 5'!V42,'Model 6'!V42,'Model 7'!V42)</f>
        <v>0</v>
      </c>
      <c r="W42" s="181">
        <f>SUM('75AR'!W42+'Model 1'!W42+'Model 2'!W42+'Model 3'!W42+'Model 4'!W42,'Model 5'!W42,'Model 6'!W42,'Model 7'!W42)</f>
        <v>0</v>
      </c>
      <c r="X42" s="181">
        <f>SUM('75AR'!X42+'Model 1'!X42+'Model 2'!X42+'Model 3'!X42+'Model 4'!X42,'Model 5'!X42,'Model 6'!X42,'Model 7'!X42)</f>
        <v>0</v>
      </c>
      <c r="Y42" s="181">
        <f>SUM('75AR'!Y42+'Model 1'!Y42+'Model 2'!Y42+'Model 3'!Y42+'Model 4'!Y42,'Model 5'!Y42,'Model 6'!Y42,'Model 7'!Y42)</f>
        <v>0</v>
      </c>
      <c r="Z42" s="181">
        <f>SUM('75AR'!Z42+'Model 1'!Z42+'Model 2'!Z42+'Model 3'!Z42+'Model 4'!Z42,'Model 5'!Z42,'Model 6'!Z42,'Model 7'!Z42)</f>
        <v>0</v>
      </c>
      <c r="AA42" s="181">
        <f>SUM('75AR'!AA42+'Model 1'!AA42+'Model 2'!AA42+'Model 3'!AA42+'Model 4'!AA42,'Model 5'!AA42,'Model 6'!AA42,'Model 7'!AA42)</f>
        <v>0</v>
      </c>
      <c r="AB42" s="181">
        <f>SUM('75AR'!AB42+'Model 1'!AB42+'Model 2'!AB42+'Model 3'!AB42+'Model 4'!AB42,'Model 5'!AB42,'Model 6'!AB42,'Model 7'!AB42)</f>
        <v>0</v>
      </c>
      <c r="AC42" s="181">
        <f>SUM('75AR'!AC42+'Model 1'!AC42+'Model 2'!AC42+'Model 3'!AC42+'Model 4'!AC42,'Model 5'!AC42,'Model 6'!AC42,'Model 7'!AC42)</f>
        <v>0</v>
      </c>
      <c r="AD42" s="181">
        <f>SUM('75AR'!AD42+'Model 1'!AD42+'Model 2'!AD42+'Model 3'!AD42+'Model 4'!AD42,'Model 5'!AD42,'Model 6'!AD42,'Model 7'!AD42)</f>
        <v>0</v>
      </c>
      <c r="AE42" s="181">
        <f>SUM('75AR'!AE42+'Model 1'!AE42+'Model 2'!AE42+'Model 3'!AE42+'Model 4'!AE42,'Model 5'!AE42,'Model 6'!AE42,'Model 7'!AE42)</f>
        <v>0</v>
      </c>
      <c r="AF42" s="181">
        <f>SUM('75AR'!AF42+'Model 1'!AF42+'Model 2'!AF42+'Model 3'!AF42+'Model 4'!AF42,'Model 5'!AF42,'Model 6'!AF42,'Model 7'!AF42)</f>
        <v>0</v>
      </c>
      <c r="AG42" s="181">
        <f>SUM('75AR'!AG42+'Model 1'!AG42+'Model 2'!AG42+'Model 3'!AG42+'Model 4'!AG42,'Model 5'!AG42,'Model 6'!AG42,'Model 7'!AG42)</f>
        <v>0</v>
      </c>
      <c r="AH42" s="181">
        <f>SUM('75AR'!AH42+'Model 1'!AH42+'Model 2'!AH42+'Model 3'!AH42+'Model 4'!AH42,'Model 5'!AH42,'Model 6'!AH42,'Model 7'!AH42)</f>
        <v>0</v>
      </c>
      <c r="AI42" s="181">
        <f>SUM('75AR'!AI42+'Model 1'!AI42+'Model 2'!AI42+'Model 3'!AI42+'Model 4'!AI42,'Model 5'!AI42,'Model 6'!AI42,'Model 7'!AI42)</f>
        <v>0</v>
      </c>
      <c r="AJ42" s="181">
        <f>SUM('75AR'!AJ42+'Model 1'!AJ42+'Model 2'!AJ42+'Model 3'!AJ42+'Model 4'!AJ42,'Model 5'!AJ42,'Model 6'!AJ42,'Model 7'!AJ42)</f>
        <v>0</v>
      </c>
      <c r="AK42" s="181">
        <f>SUM('75AR'!AK42+'Model 1'!AK42+'Model 2'!AK42+'Model 3'!AK42+'Model 4'!AK42,'Model 5'!AK42,'Model 6'!AK42,'Model 7'!AK42)</f>
        <v>0</v>
      </c>
      <c r="AL42" s="181">
        <f>SUM('75AR'!AL42+'Model 1'!AL42+'Model 2'!AL42+'Model 3'!AL42+'Model 4'!AL42,'Model 5'!AL42,'Model 6'!AL42,'Model 7'!AL42)</f>
        <v>0</v>
      </c>
      <c r="AM42" s="181">
        <f>SUM('75AR'!AM42+'Model 1'!AM42+'Model 2'!AM42+'Model 3'!AM42+'Model 4'!AM42,'Model 5'!AM42,'Model 6'!AM42,'Model 7'!AM42)</f>
        <v>0</v>
      </c>
      <c r="AN42" s="181">
        <f>SUM('75AR'!AN42+'Model 1'!AN42+'Model 2'!AN42+'Model 3'!AN42+'Model 4'!AN42,'Model 5'!AN42,'Model 6'!AN42,'Model 7'!AN42)</f>
        <v>0</v>
      </c>
      <c r="AO42" s="181">
        <f>SUM('75AR'!AO42+'Model 1'!AO42+'Model 2'!AO42+'Model 3'!AO42+'Model 4'!AO42,'Model 5'!AO42,'Model 6'!AO42,'Model 7'!AO42)</f>
        <v>0</v>
      </c>
      <c r="AP42" s="181">
        <f>SUM('75AR'!AP42+'Model 1'!AP42+'Model 2'!AP42+'Model 3'!AP42+'Model 4'!AP42,'Model 5'!AP42,'Model 6'!AP42,'Model 7'!AP42)</f>
        <v>0</v>
      </c>
      <c r="AQ42" s="181">
        <f>SUM('75AR'!AQ42+'Model 1'!AQ42+'Model 2'!AQ42+'Model 3'!AQ42+'Model 4'!AQ42,'Model 5'!AQ42,'Model 6'!AQ42,'Model 7'!AQ42)</f>
        <v>0</v>
      </c>
      <c r="AR42" s="181">
        <f>SUM('75AR'!AR42+'Model 1'!AR42+'Model 2'!AR42+'Model 3'!AR42+'Model 4'!AR42,'Model 5'!AR42,'Model 6'!AR42,'Model 7'!AR42)</f>
        <v>0</v>
      </c>
      <c r="AS42" s="181">
        <f>SUM('75AR'!AS42+'Model 1'!AS42+'Model 2'!AS42+'Model 3'!AS42+'Model 4'!AS42,'Model 5'!AS42,'Model 6'!AS42,'Model 7'!AS42)</f>
        <v>0</v>
      </c>
      <c r="AT42" s="181">
        <f>SUM('75AR'!AT42+'Model 1'!AT42+'Model 2'!AT42+'Model 3'!AT42+'Model 4'!AT42,'Model 5'!AT42,'Model 6'!AT42,'Model 7'!AT42)</f>
        <v>0</v>
      </c>
      <c r="AU42" s="181">
        <f>SUM('75AR'!AU42+'Model 1'!AU42+'Model 2'!AU42+'Model 3'!AU42+'Model 4'!AU42,'Model 5'!AU42,'Model 6'!AU42,'Model 7'!AU42)</f>
        <v>0</v>
      </c>
      <c r="AV42" s="181">
        <f>SUM('75AR'!AV42+'Model 1'!AV42+'Model 2'!AV42+'Model 3'!AV42+'Model 4'!AV42,'Model 5'!AV42,'Model 6'!AV42,'Model 7'!AV42)</f>
        <v>0</v>
      </c>
      <c r="AW42" s="181">
        <f>SUM('75AR'!AW42+'Model 1'!AW42+'Model 2'!AW42+'Model 3'!AW42+'Model 4'!AW42,'Model 5'!AW42,'Model 6'!AW42,'Model 7'!AW42)</f>
        <v>0</v>
      </c>
      <c r="AX42" s="181">
        <f>SUM('75AR'!AX42+'Model 1'!AX42+'Model 2'!AX42+'Model 3'!AX42+'Model 4'!AX42,'Model 5'!AX42,'Model 6'!AX42,'Model 7'!AX42)</f>
        <v>0</v>
      </c>
      <c r="AY42" s="181">
        <f>SUM('75AR'!AY42+'Model 1'!AY42+'Model 2'!AY42+'Model 3'!AY42+'Model 4'!AY42,'Model 5'!AY42,'Model 6'!AY42,'Model 7'!AY42)</f>
        <v>0</v>
      </c>
      <c r="AZ42" s="181">
        <f>SUM('75AR'!AZ42+'Model 1'!AZ42+'Model 2'!AZ42+'Model 3'!AZ42+'Model 4'!AZ42,'Model 5'!AZ42,'Model 6'!AZ42,'Model 7'!AZ42)</f>
        <v>0</v>
      </c>
      <c r="BA42" s="181">
        <f>SUM('75AR'!BA42+'Model 1'!BA42+'Model 2'!BA42+'Model 3'!BA42+'Model 4'!BA42,'Model 5'!BA42,'Model 6'!BA42,'Model 7'!BA42)</f>
        <v>0</v>
      </c>
      <c r="BB42" s="181">
        <f>SUM('75AR'!BB42+'Model 1'!BB42+'Model 2'!BB42+'Model 3'!BB42+'Model 4'!BB42,'Model 5'!BB42,'Model 6'!BB42,'Model 7'!BB42)</f>
        <v>0</v>
      </c>
      <c r="BC42" s="181">
        <f>SUM('75AR'!BC42+'Model 1'!BC42+'Model 2'!BC42+'Model 3'!BC42+'Model 4'!BC42,'Model 5'!BC42,'Model 6'!BC42,'Model 7'!BC42)</f>
        <v>0</v>
      </c>
      <c r="BD42" s="181">
        <f>SUM('75AR'!BD42+'Model 1'!BD42+'Model 2'!BD42+'Model 3'!BD42+'Model 4'!BD42,'Model 5'!BD42,'Model 6'!BD42,'Model 7'!BD42)</f>
        <v>0</v>
      </c>
      <c r="BE42" s="181">
        <f>SUM('75AR'!BE42+'Model 1'!BE42+'Model 2'!BE42+'Model 3'!BE42+'Model 4'!BE42,'Model 5'!BE42,'Model 6'!BE42,'Model 7'!BE42)</f>
        <v>0</v>
      </c>
      <c r="BF42" s="181">
        <f>SUM('75AR'!BF42+'Model 1'!BF42+'Model 2'!BF42+'Model 3'!BF42+'Model 4'!BF42,'Model 5'!BF42,'Model 6'!BF42,'Model 7'!BF42)</f>
        <v>0</v>
      </c>
      <c r="BG42" s="181">
        <f>SUM('75AR'!BG42+'Model 1'!BG42+'Model 2'!BG42+'Model 3'!BG42+'Model 4'!BG42,'Model 5'!BG42,'Model 6'!BG42,'Model 7'!BG42)</f>
        <v>0</v>
      </c>
      <c r="BH42" s="181">
        <f>SUM('75AR'!BH42+'Model 1'!BH42+'Model 2'!BH42+'Model 3'!BH42+'Model 4'!BH42,'Model 5'!BH42,'Model 6'!BH42,'Model 7'!BH42)</f>
        <v>0</v>
      </c>
      <c r="BI42" s="181">
        <f>SUM('75AR'!BI42+'Model 1'!BI42+'Model 2'!BI42+'Model 3'!BI42+'Model 4'!BI42,'Model 5'!BI42,'Model 6'!BI42,'Model 7'!BI42)</f>
        <v>0</v>
      </c>
      <c r="BJ42" s="181">
        <f>SUM('75AR'!BJ42+'Model 1'!BJ42+'Model 2'!BJ42+'Model 3'!BJ42+'Model 4'!BJ42,'Model 5'!BJ42,'Model 6'!BJ42,'Model 7'!BJ42)</f>
        <v>0</v>
      </c>
      <c r="BK42" s="181">
        <f>SUM('75AR'!BK42+'Model 1'!BK42+'Model 2'!BK42+'Model 3'!BK42+'Model 4'!BK42,'Model 5'!BK42,'Model 6'!BK42,'Model 7'!BK42)</f>
        <v>0</v>
      </c>
      <c r="BL42" s="181">
        <f>SUM('75AR'!BL42+'Model 1'!BL42+'Model 2'!BL42+'Model 3'!BL42+'Model 4'!BL42,'Model 5'!BL42,'Model 6'!BL42,'Model 7'!BL42)</f>
        <v>0</v>
      </c>
      <c r="BM42" s="181">
        <f>SUM('75AR'!BM42+'Model 1'!BM42+'Model 2'!BM42+'Model 3'!BM42+'Model 4'!BM42,'Model 5'!BM42,'Model 6'!BM42,'Model 7'!BM42)</f>
        <v>0</v>
      </c>
      <c r="BN42" s="181">
        <f>SUM('75AR'!BN42+'Model 1'!BN42+'Model 2'!BN42+'Model 3'!BN42+'Model 4'!BN42,'Model 5'!BN42,'Model 6'!BN42,'Model 7'!BN42)</f>
        <v>0</v>
      </c>
      <c r="BO42" s="181">
        <f>SUM('75AR'!BO42+'Model 1'!BO42+'Model 2'!BO42+'Model 3'!BO42+'Model 4'!BO42,'Model 5'!BO42,'Model 6'!BO42,'Model 7'!BO42)</f>
        <v>0</v>
      </c>
      <c r="BP42" s="181">
        <f>SUM('75AR'!BP42+'Model 1'!BP42+'Model 2'!BP42+'Model 3'!BP42+'Model 4'!BP42,'Model 5'!BP42,'Model 6'!BP42,'Model 7'!BP42)</f>
        <v>0</v>
      </c>
      <c r="BQ42" s="181">
        <f>SUM('75AR'!BQ42+'Model 1'!BQ42+'Model 2'!BQ42+'Model 3'!BQ42+'Model 4'!BQ42,'Model 5'!BQ42,'Model 6'!BQ42,'Model 7'!BQ42)</f>
        <v>0</v>
      </c>
      <c r="BR42" s="181">
        <f>SUM('75AR'!BR42+'Model 1'!BR42+'Model 2'!BR42+'Model 3'!BR42+'Model 4'!BR42,'Model 5'!BR42,'Model 6'!BR42,'Model 7'!BR42)</f>
        <v>0</v>
      </c>
      <c r="BS42" s="181">
        <f>SUM('75AR'!BS42+'Model 1'!BS42+'Model 2'!BS42+'Model 3'!BS42+'Model 4'!BS42,'Model 5'!BS42,'Model 6'!BS42,'Model 7'!BS42)</f>
        <v>0</v>
      </c>
      <c r="BT42" s="181">
        <f>SUM('75AR'!BT42+'Model 1'!BT42+'Model 2'!BT42+'Model 3'!BT42+'Model 4'!BT42,'Model 5'!BT42,'Model 6'!BT42,'Model 7'!BT42)</f>
        <v>0</v>
      </c>
      <c r="BU42" s="181">
        <f>SUM('75AR'!BU42+'Model 1'!BU42+'Model 2'!BU42+'Model 3'!BU42+'Model 4'!BU42,'Model 5'!BU42,'Model 6'!BU42,'Model 7'!BU42)</f>
        <v>0</v>
      </c>
      <c r="BV42" s="181">
        <f>SUM('75AR'!BV42+'Model 1'!BV42+'Model 2'!BV42+'Model 3'!BV42+'Model 4'!BV42,'Model 5'!BV42,'Model 6'!BV42,'Model 7'!BV42)</f>
        <v>0</v>
      </c>
      <c r="BW42" s="181">
        <f>SUM('75AR'!BW42+'Model 1'!BW42+'Model 2'!BW42+'Model 3'!BW42+'Model 4'!BW42,'Model 5'!BW42,'Model 6'!BW42,'Model 7'!BW42)</f>
        <v>0</v>
      </c>
      <c r="BX42" s="181">
        <f>SUM('75AR'!BX42+'Model 1'!BX42+'Model 2'!BX42+'Model 3'!BX42+'Model 4'!BX42,'Model 5'!BX42,'Model 6'!BX42,'Model 7'!BX42)</f>
        <v>0</v>
      </c>
      <c r="BY42" s="181">
        <f>SUM('75AR'!BY42+'Model 1'!BY42+'Model 2'!BY42+'Model 3'!BY42+'Model 4'!BY42,'Model 5'!BY42,'Model 6'!BY42,'Model 7'!BY42)</f>
        <v>0</v>
      </c>
      <c r="BZ42" s="181">
        <f>SUM('75AR'!BZ42+'Model 1'!BZ42+'Model 2'!BZ42+'Model 3'!BZ42+'Model 4'!BZ42,'Model 5'!BZ42,'Model 6'!BZ42,'Model 7'!BZ42)</f>
        <v>0</v>
      </c>
      <c r="CA42" s="181">
        <f>SUM('75AR'!CA42+'Model 1'!CA42+'Model 2'!CA42+'Model 3'!CA42+'Model 4'!CA42,'Model 5'!CA42,'Model 6'!CA42,'Model 7'!CA42)</f>
        <v>0</v>
      </c>
      <c r="CB42" s="181">
        <f>SUM('75AR'!CB42+'Model 1'!CB42+'Model 2'!CB42+'Model 3'!CB42+'Model 4'!CB42,'Model 5'!CB42,'Model 6'!CB42,'Model 7'!CB42)</f>
        <v>0</v>
      </c>
      <c r="CC42" s="181">
        <f>SUM('75AR'!CC42+'Model 1'!CC42+'Model 2'!CC42+'Model 3'!CC42+'Model 4'!CC42,'Model 5'!CC42,'Model 6'!CC42,'Model 7'!CC42)</f>
        <v>0</v>
      </c>
      <c r="CD42" s="181">
        <f>SUM('75AR'!CD42+'Model 1'!CD42+'Model 2'!CD42+'Model 3'!CD42+'Model 4'!CD42,'Model 5'!CD42,'Model 6'!CD42,'Model 7'!CD42)</f>
        <v>0</v>
      </c>
      <c r="CE42" s="181">
        <f>SUM('75AR'!CE42+'Model 1'!CE42+'Model 2'!CE42+'Model 3'!CE42+'Model 4'!CE42,'Model 5'!CE42,'Model 6'!CE42,'Model 7'!CE42)</f>
        <v>0</v>
      </c>
      <c r="CF42" s="181">
        <f>SUM('75AR'!CF42+'Model 1'!CF42+'Model 2'!CF42+'Model 3'!CF42+'Model 4'!CF42,'Model 5'!CF42,'Model 6'!CF42,'Model 7'!CF42)</f>
        <v>0</v>
      </c>
      <c r="CG42" s="181">
        <f>SUM('75AR'!CG42+'Model 1'!CG42+'Model 2'!CG42+'Model 3'!CG42+'Model 4'!CG42,'Model 5'!CG42,'Model 6'!CG42,'Model 7'!CG42)</f>
        <v>0</v>
      </c>
      <c r="CH42" s="181">
        <f>SUM('75AR'!CH42+'Model 1'!CH42+'Model 2'!CH42+'Model 3'!CH42+'Model 4'!CH42,'Model 5'!CH42,'Model 6'!CH42,'Model 7'!CH42)</f>
        <v>0</v>
      </c>
      <c r="CI42" s="181">
        <f>SUM('75AR'!CI42+'Model 1'!CI42+'Model 2'!CI42+'Model 3'!CI42+'Model 4'!CI42,'Model 5'!CI42,'Model 6'!CI42,'Model 7'!CI42)</f>
        <v>0</v>
      </c>
      <c r="CJ42" s="181">
        <f>SUM('75AR'!CJ42+'Model 1'!CJ42+'Model 2'!CJ42+'Model 3'!CJ42+'Model 4'!CJ42,'Model 5'!CJ42,'Model 6'!CJ42,'Model 7'!CJ42)</f>
        <v>0</v>
      </c>
      <c r="CK42" s="181">
        <f>SUM('75AR'!CK42+'Model 1'!CK42+'Model 2'!CK42+'Model 3'!CK42+'Model 4'!CK42,'Model 5'!CK42,'Model 6'!CK42,'Model 7'!CK42)</f>
        <v>0</v>
      </c>
      <c r="CL42" s="181">
        <f>SUM('75AR'!CL42+'Model 1'!CL42+'Model 2'!CL42+'Model 3'!CL42+'Model 4'!CL42,'Model 5'!CL42,'Model 6'!CL42,'Model 7'!CL42)</f>
        <v>0</v>
      </c>
      <c r="CM42" s="181">
        <f>SUM('75AR'!CM42+'Model 1'!CM42+'Model 2'!CM42+'Model 3'!CM42+'Model 4'!CM42,'Model 5'!CM42,'Model 6'!CM42,'Model 7'!CM42)</f>
        <v>0</v>
      </c>
      <c r="CN42" s="181">
        <f>SUM('75AR'!CN42+'Model 1'!CN42+'Model 2'!CN42+'Model 3'!CN42+'Model 4'!CN42,'Model 5'!CN42,'Model 6'!CN42,'Model 7'!CN42)</f>
        <v>0</v>
      </c>
      <c r="CO42" s="181">
        <f>SUM('75AR'!CO42+'Model 1'!CO42+'Model 2'!CO42+'Model 3'!CO42+'Model 4'!CO42,'Model 5'!CO42,'Model 6'!CO42,'Model 7'!CO42)</f>
        <v>0</v>
      </c>
      <c r="CP42" s="181">
        <f>SUM('75AR'!CP42+'Model 1'!CP42+'Model 2'!CP42+'Model 3'!CP42+'Model 4'!CP42,'Model 5'!CP42,'Model 6'!CP42,'Model 7'!CP42)</f>
        <v>0</v>
      </c>
      <c r="CQ42" s="181">
        <f>SUM('75AR'!CQ42+'Model 1'!CQ42+'Model 2'!CQ42+'Model 3'!CQ42+'Model 4'!CQ42,'Model 5'!CQ42,'Model 6'!CQ42,'Model 7'!CQ42)</f>
        <v>0</v>
      </c>
      <c r="CR42" s="181">
        <f>SUM('75AR'!CR42+'Model 1'!CR42+'Model 2'!CR42+'Model 3'!CR42+'Model 4'!CR42,'Model 5'!CR42,'Model 6'!CR42,'Model 7'!CR42)</f>
        <v>0</v>
      </c>
      <c r="CS42" s="181">
        <f>SUM('75AR'!CS42+'Model 1'!CS42+'Model 2'!CS42+'Model 3'!CS42+'Model 4'!CS42,'Model 5'!CS42,'Model 6'!CS42,'Model 7'!CS42)</f>
        <v>0</v>
      </c>
      <c r="CT42" s="181">
        <f>SUM('75AR'!CT42+'Model 1'!CT42+'Model 2'!CT42+'Model 3'!CT42+'Model 4'!CT42,'Model 5'!CT42,'Model 6'!CT42,'Model 7'!CT42)</f>
        <v>0</v>
      </c>
      <c r="CU42" s="181">
        <f>SUM('75AR'!CU42+'Model 1'!CU42+'Model 2'!CU42+'Model 3'!CU42+'Model 4'!CU42,'Model 5'!CU42,'Model 6'!CU42,'Model 7'!CU42)</f>
        <v>0</v>
      </c>
      <c r="CV42" s="181">
        <f>SUM('75AR'!CV42+'Model 1'!CV42+'Model 2'!CV42+'Model 3'!CV42+'Model 4'!CV42,'Model 5'!CV42,'Model 6'!CV42,'Model 7'!CV42)</f>
        <v>0</v>
      </c>
      <c r="CW42" s="181">
        <f>SUM('75AR'!CW42+'Model 1'!CW42+'Model 2'!CW42+'Model 3'!CW42+'Model 4'!CW42,'Model 5'!CW42,'Model 6'!CW42,'Model 7'!CW42)</f>
        <v>0</v>
      </c>
      <c r="CX42" s="181">
        <f>SUM('75AR'!CX42+'Model 1'!CX42+'Model 2'!CX42+'Model 3'!CX42+'Model 4'!CX42,'Model 5'!CX42,'Model 6'!CX42,'Model 7'!CX42)</f>
        <v>0</v>
      </c>
      <c r="CY42" s="181">
        <f>SUM('75AR'!CY42+'Model 1'!CY42+'Model 2'!CY42+'Model 3'!CY42+'Model 4'!CY42,'Model 5'!CY42,'Model 6'!CY42,'Model 7'!CY42)</f>
        <v>0</v>
      </c>
      <c r="CZ42" s="181">
        <f>SUM('75AR'!CZ42+'Model 1'!CZ42+'Model 2'!CZ42+'Model 3'!CZ42+'Model 4'!CZ42,'Model 5'!CZ42,'Model 6'!CZ42,'Model 7'!CZ42)</f>
        <v>0</v>
      </c>
      <c r="DA42" s="181">
        <f>SUM('75AR'!DA42+'Model 1'!DA42+'Model 2'!DA42+'Model 3'!DA42+'Model 4'!DA42,'Model 5'!DA42,'Model 6'!DA42,'Model 7'!DA42)</f>
        <v>0</v>
      </c>
      <c r="DB42" s="181">
        <f>SUM('75AR'!DB42+'Model 1'!DB42+'Model 2'!DB42+'Model 3'!DB42+'Model 4'!DB42,'Model 5'!DB42,'Model 6'!DB42,'Model 7'!DB42)</f>
        <v>0</v>
      </c>
      <c r="DC42" s="181">
        <f>SUM('75AR'!DC42+'Model 1'!DC42+'Model 2'!DC42+'Model 3'!DC42+'Model 4'!DC42,'Model 5'!DC42,'Model 6'!DC42,'Model 7'!DC42)</f>
        <v>0</v>
      </c>
      <c r="DD42" s="181">
        <f>SUM('75AR'!DD42+'Model 1'!DD42+'Model 2'!DD42+'Model 3'!DD42+'Model 4'!DD42,'Model 5'!DD42,'Model 6'!DD42,'Model 7'!DD42)</f>
        <v>0</v>
      </c>
      <c r="DE42" s="181">
        <f>SUM('75AR'!DE42+'Model 1'!DE42+'Model 2'!DE42+'Model 3'!DE42+'Model 4'!DE42,'Model 5'!DE42,'Model 6'!DE42,'Model 7'!DE42)</f>
        <v>0</v>
      </c>
      <c r="DF42" s="181">
        <f>SUM('75AR'!DF42+'Model 1'!DF42+'Model 2'!DF42+'Model 3'!DF42+'Model 4'!DF42,'Model 5'!DF42,'Model 6'!DF42,'Model 7'!DF42)</f>
        <v>0</v>
      </c>
      <c r="DG42" s="181">
        <f>SUM('75AR'!DG42+'Model 1'!DG42+'Model 2'!DG42+'Model 3'!DG42+'Model 4'!DG42,'Model 5'!DG42,'Model 6'!DG42,'Model 7'!DG42)</f>
        <v>0</v>
      </c>
      <c r="DH42" s="181">
        <f>SUM('75AR'!DH42+'Model 1'!DH42+'Model 2'!DH42+'Model 3'!DH42+'Model 4'!DH42,'Model 5'!DH42,'Model 6'!DH42,'Model 7'!DH42)</f>
        <v>0</v>
      </c>
      <c r="DI42" s="174">
        <f t="shared" si="7"/>
        <v>0</v>
      </c>
    </row>
    <row r="43" spans="2:113" ht="16.5" thickTop="1" thickBot="1">
      <c r="B43" s="277"/>
      <c r="C43" s="146" t="s">
        <v>525</v>
      </c>
      <c r="D43" s="181">
        <f>SUM('75AR'!D43+'Model 1'!D43+'Model 2'!D43+'Model 3'!D43+'Model 4'!D43,'Model 5'!D43,'Model 6'!D43,'Model 7'!D43)</f>
        <v>0</v>
      </c>
      <c r="E43" s="181">
        <f>SUM('75AR'!E43+'Model 1'!E43+'Model 2'!E43+'Model 3'!E43+'Model 4'!E43,'Model 5'!E43,'Model 6'!E43,'Model 7'!E43)</f>
        <v>0</v>
      </c>
      <c r="F43" s="181">
        <f>SUM('75AR'!F43+'Model 1'!F43+'Model 2'!F43+'Model 3'!F43+'Model 4'!F43,'Model 5'!F43,'Model 6'!F43,'Model 7'!F43)</f>
        <v>0</v>
      </c>
      <c r="G43" s="181">
        <f>SUM('75AR'!G43+'Model 1'!G43+'Model 2'!G43+'Model 3'!G43+'Model 4'!G43,'Model 5'!G43,'Model 6'!G43,'Model 7'!G43)</f>
        <v>0</v>
      </c>
      <c r="H43" s="181">
        <f>SUM('75AR'!H43+'Model 1'!H43+'Model 2'!H43+'Model 3'!H43+'Model 4'!H43,'Model 5'!H43,'Model 6'!H43,'Model 7'!H43)</f>
        <v>0</v>
      </c>
      <c r="I43" s="181">
        <f>SUM('75AR'!I43+'Model 1'!I43+'Model 2'!I43+'Model 3'!I43+'Model 4'!I43,'Model 5'!I43,'Model 6'!I43,'Model 7'!I43)</f>
        <v>0</v>
      </c>
      <c r="J43" s="181">
        <f>SUM('75AR'!J43+'Model 1'!J43+'Model 2'!J43+'Model 3'!J43+'Model 4'!J43,'Model 5'!J43,'Model 6'!J43,'Model 7'!J43)</f>
        <v>0</v>
      </c>
      <c r="K43" s="181">
        <f>SUM('75AR'!K43+'Model 1'!K43+'Model 2'!K43+'Model 3'!K43+'Model 4'!K43,'Model 5'!K43,'Model 6'!K43,'Model 7'!K43)</f>
        <v>0</v>
      </c>
      <c r="L43" s="181">
        <f>SUM('75AR'!L43+'Model 1'!L43+'Model 2'!L43+'Model 3'!L43+'Model 4'!L43,'Model 5'!L43,'Model 6'!L43,'Model 7'!L43)</f>
        <v>0</v>
      </c>
      <c r="M43" s="181">
        <f>SUM('75AR'!M43+'Model 1'!M43+'Model 2'!M43+'Model 3'!M43+'Model 4'!M43,'Model 5'!M43,'Model 6'!M43,'Model 7'!M43)</f>
        <v>0</v>
      </c>
      <c r="N43" s="181">
        <f>SUM('75AR'!N43+'Model 1'!N43+'Model 2'!N43+'Model 3'!N43+'Model 4'!N43,'Model 5'!N43,'Model 6'!N43,'Model 7'!N43)</f>
        <v>0</v>
      </c>
      <c r="O43" s="181">
        <f>SUM('75AR'!O43+'Model 1'!O43+'Model 2'!O43+'Model 3'!O43+'Model 4'!O43,'Model 5'!O43,'Model 6'!O43,'Model 7'!O43)</f>
        <v>0</v>
      </c>
      <c r="P43" s="181">
        <f>SUM('75AR'!P43+'Model 1'!P43+'Model 2'!P43+'Model 3'!P43+'Model 4'!P43,'Model 5'!P43,'Model 6'!P43,'Model 7'!P43)</f>
        <v>0</v>
      </c>
      <c r="Q43" s="181">
        <f>SUM('75AR'!Q43+'Model 1'!Q43+'Model 2'!Q43+'Model 3'!Q43+'Model 4'!Q43,'Model 5'!Q43,'Model 6'!Q43,'Model 7'!Q43)</f>
        <v>0</v>
      </c>
      <c r="R43" s="181">
        <f>SUM('75AR'!R43+'Model 1'!R43+'Model 2'!R43+'Model 3'!R43+'Model 4'!R43,'Model 5'!R43,'Model 6'!R43,'Model 7'!R43)</f>
        <v>0</v>
      </c>
      <c r="S43" s="181">
        <f>SUM('75AR'!S43+'Model 1'!S43+'Model 2'!S43+'Model 3'!S43+'Model 4'!S43,'Model 5'!S43,'Model 6'!S43,'Model 7'!S43)</f>
        <v>0</v>
      </c>
      <c r="T43" s="181">
        <f>SUM('75AR'!T43+'Model 1'!T43+'Model 2'!T43+'Model 3'!T43+'Model 4'!T43,'Model 5'!T43,'Model 6'!T43,'Model 7'!T43)</f>
        <v>0</v>
      </c>
      <c r="U43" s="181">
        <f>SUM('75AR'!U43+'Model 1'!U43+'Model 2'!U43+'Model 3'!U43+'Model 4'!U43,'Model 5'!U43,'Model 6'!U43,'Model 7'!U43)</f>
        <v>0</v>
      </c>
      <c r="V43" s="181">
        <f>SUM('75AR'!V43+'Model 1'!V43+'Model 2'!V43+'Model 3'!V43+'Model 4'!V43,'Model 5'!V43,'Model 6'!V43,'Model 7'!V43)</f>
        <v>0</v>
      </c>
      <c r="W43" s="181">
        <f>SUM('75AR'!W43+'Model 1'!W43+'Model 2'!W43+'Model 3'!W43+'Model 4'!W43,'Model 5'!W43,'Model 6'!W43,'Model 7'!W43)</f>
        <v>0</v>
      </c>
      <c r="X43" s="181">
        <f>SUM('75AR'!X43+'Model 1'!X43+'Model 2'!X43+'Model 3'!X43+'Model 4'!X43,'Model 5'!X43,'Model 6'!X43,'Model 7'!X43)</f>
        <v>0</v>
      </c>
      <c r="Y43" s="181">
        <f>SUM('75AR'!Y43+'Model 1'!Y43+'Model 2'!Y43+'Model 3'!Y43+'Model 4'!Y43,'Model 5'!Y43,'Model 6'!Y43,'Model 7'!Y43)</f>
        <v>0</v>
      </c>
      <c r="Z43" s="181">
        <f>SUM('75AR'!Z43+'Model 1'!Z43+'Model 2'!Z43+'Model 3'!Z43+'Model 4'!Z43,'Model 5'!Z43,'Model 6'!Z43,'Model 7'!Z43)</f>
        <v>0</v>
      </c>
      <c r="AA43" s="181">
        <f>SUM('75AR'!AA43+'Model 1'!AA43+'Model 2'!AA43+'Model 3'!AA43+'Model 4'!AA43,'Model 5'!AA43,'Model 6'!AA43,'Model 7'!AA43)</f>
        <v>0</v>
      </c>
      <c r="AB43" s="181">
        <f>SUM('75AR'!AB43+'Model 1'!AB43+'Model 2'!AB43+'Model 3'!AB43+'Model 4'!AB43,'Model 5'!AB43,'Model 6'!AB43,'Model 7'!AB43)</f>
        <v>0</v>
      </c>
      <c r="AC43" s="181">
        <f>SUM('75AR'!AC43+'Model 1'!AC43+'Model 2'!AC43+'Model 3'!AC43+'Model 4'!AC43,'Model 5'!AC43,'Model 6'!AC43,'Model 7'!AC43)</f>
        <v>0</v>
      </c>
      <c r="AD43" s="181">
        <f>SUM('75AR'!AD43+'Model 1'!AD43+'Model 2'!AD43+'Model 3'!AD43+'Model 4'!AD43,'Model 5'!AD43,'Model 6'!AD43,'Model 7'!AD43)</f>
        <v>0</v>
      </c>
      <c r="AE43" s="181">
        <f>SUM('75AR'!AE43+'Model 1'!AE43+'Model 2'!AE43+'Model 3'!AE43+'Model 4'!AE43,'Model 5'!AE43,'Model 6'!AE43,'Model 7'!AE43)</f>
        <v>0</v>
      </c>
      <c r="AF43" s="181">
        <f>SUM('75AR'!AF43+'Model 1'!AF43+'Model 2'!AF43+'Model 3'!AF43+'Model 4'!AF43,'Model 5'!AF43,'Model 6'!AF43,'Model 7'!AF43)</f>
        <v>0</v>
      </c>
      <c r="AG43" s="181">
        <f>SUM('75AR'!AG43+'Model 1'!AG43+'Model 2'!AG43+'Model 3'!AG43+'Model 4'!AG43,'Model 5'!AG43,'Model 6'!AG43,'Model 7'!AG43)</f>
        <v>0</v>
      </c>
      <c r="AH43" s="181">
        <f>SUM('75AR'!AH43+'Model 1'!AH43+'Model 2'!AH43+'Model 3'!AH43+'Model 4'!AH43,'Model 5'!AH43,'Model 6'!AH43,'Model 7'!AH43)</f>
        <v>0</v>
      </c>
      <c r="AI43" s="181">
        <f>SUM('75AR'!AI43+'Model 1'!AI43+'Model 2'!AI43+'Model 3'!AI43+'Model 4'!AI43,'Model 5'!AI43,'Model 6'!AI43,'Model 7'!AI43)</f>
        <v>0</v>
      </c>
      <c r="AJ43" s="181">
        <f>SUM('75AR'!AJ43+'Model 1'!AJ43+'Model 2'!AJ43+'Model 3'!AJ43+'Model 4'!AJ43,'Model 5'!AJ43,'Model 6'!AJ43,'Model 7'!AJ43)</f>
        <v>0</v>
      </c>
      <c r="AK43" s="181">
        <f>SUM('75AR'!AK43+'Model 1'!AK43+'Model 2'!AK43+'Model 3'!AK43+'Model 4'!AK43,'Model 5'!AK43,'Model 6'!AK43,'Model 7'!AK43)</f>
        <v>0</v>
      </c>
      <c r="AL43" s="181">
        <f>SUM('75AR'!AL43+'Model 1'!AL43+'Model 2'!AL43+'Model 3'!AL43+'Model 4'!AL43,'Model 5'!AL43,'Model 6'!AL43,'Model 7'!AL43)</f>
        <v>0</v>
      </c>
      <c r="AM43" s="181">
        <f>SUM('75AR'!AM43+'Model 1'!AM43+'Model 2'!AM43+'Model 3'!AM43+'Model 4'!AM43,'Model 5'!AM43,'Model 6'!AM43,'Model 7'!AM43)</f>
        <v>0</v>
      </c>
      <c r="AN43" s="181">
        <f>SUM('75AR'!AN43+'Model 1'!AN43+'Model 2'!AN43+'Model 3'!AN43+'Model 4'!AN43,'Model 5'!AN43,'Model 6'!AN43,'Model 7'!AN43)</f>
        <v>0</v>
      </c>
      <c r="AO43" s="181">
        <f>SUM('75AR'!AO43+'Model 1'!AO43+'Model 2'!AO43+'Model 3'!AO43+'Model 4'!AO43,'Model 5'!AO43,'Model 6'!AO43,'Model 7'!AO43)</f>
        <v>0</v>
      </c>
      <c r="AP43" s="181">
        <f>SUM('75AR'!AP43+'Model 1'!AP43+'Model 2'!AP43+'Model 3'!AP43+'Model 4'!AP43,'Model 5'!AP43,'Model 6'!AP43,'Model 7'!AP43)</f>
        <v>0</v>
      </c>
      <c r="AQ43" s="181">
        <f>SUM('75AR'!AQ43+'Model 1'!AQ43+'Model 2'!AQ43+'Model 3'!AQ43+'Model 4'!AQ43,'Model 5'!AQ43,'Model 6'!AQ43,'Model 7'!AQ43)</f>
        <v>0</v>
      </c>
      <c r="AR43" s="181">
        <f>SUM('75AR'!AR43+'Model 1'!AR43+'Model 2'!AR43+'Model 3'!AR43+'Model 4'!AR43,'Model 5'!AR43,'Model 6'!AR43,'Model 7'!AR43)</f>
        <v>0</v>
      </c>
      <c r="AS43" s="181">
        <f>SUM('75AR'!AS43+'Model 1'!AS43+'Model 2'!AS43+'Model 3'!AS43+'Model 4'!AS43,'Model 5'!AS43,'Model 6'!AS43,'Model 7'!AS43)</f>
        <v>0</v>
      </c>
      <c r="AT43" s="181">
        <f>SUM('75AR'!AT43+'Model 1'!AT43+'Model 2'!AT43+'Model 3'!AT43+'Model 4'!AT43,'Model 5'!AT43,'Model 6'!AT43,'Model 7'!AT43)</f>
        <v>0</v>
      </c>
      <c r="AU43" s="181">
        <f>SUM('75AR'!AU43+'Model 1'!AU43+'Model 2'!AU43+'Model 3'!AU43+'Model 4'!AU43,'Model 5'!AU43,'Model 6'!AU43,'Model 7'!AU43)</f>
        <v>0</v>
      </c>
      <c r="AV43" s="181">
        <f>SUM('75AR'!AV43+'Model 1'!AV43+'Model 2'!AV43+'Model 3'!AV43+'Model 4'!AV43,'Model 5'!AV43,'Model 6'!AV43,'Model 7'!AV43)</f>
        <v>0</v>
      </c>
      <c r="AW43" s="181">
        <f>SUM('75AR'!AW43+'Model 1'!AW43+'Model 2'!AW43+'Model 3'!AW43+'Model 4'!AW43,'Model 5'!AW43,'Model 6'!AW43,'Model 7'!AW43)</f>
        <v>0</v>
      </c>
      <c r="AX43" s="181">
        <f>SUM('75AR'!AX43+'Model 1'!AX43+'Model 2'!AX43+'Model 3'!AX43+'Model 4'!AX43,'Model 5'!AX43,'Model 6'!AX43,'Model 7'!AX43)</f>
        <v>0</v>
      </c>
      <c r="AY43" s="181">
        <f>SUM('75AR'!AY43+'Model 1'!AY43+'Model 2'!AY43+'Model 3'!AY43+'Model 4'!AY43,'Model 5'!AY43,'Model 6'!AY43,'Model 7'!AY43)</f>
        <v>0</v>
      </c>
      <c r="AZ43" s="181">
        <f>SUM('75AR'!AZ43+'Model 1'!AZ43+'Model 2'!AZ43+'Model 3'!AZ43+'Model 4'!AZ43,'Model 5'!AZ43,'Model 6'!AZ43,'Model 7'!AZ43)</f>
        <v>0</v>
      </c>
      <c r="BA43" s="181">
        <f>SUM('75AR'!BA43+'Model 1'!BA43+'Model 2'!BA43+'Model 3'!BA43+'Model 4'!BA43,'Model 5'!BA43,'Model 6'!BA43,'Model 7'!BA43)</f>
        <v>0</v>
      </c>
      <c r="BB43" s="181">
        <f>SUM('75AR'!BB43+'Model 1'!BB43+'Model 2'!BB43+'Model 3'!BB43+'Model 4'!BB43,'Model 5'!BB43,'Model 6'!BB43,'Model 7'!BB43)</f>
        <v>0</v>
      </c>
      <c r="BC43" s="181">
        <f>SUM('75AR'!BC43+'Model 1'!BC43+'Model 2'!BC43+'Model 3'!BC43+'Model 4'!BC43,'Model 5'!BC43,'Model 6'!BC43,'Model 7'!BC43)</f>
        <v>0</v>
      </c>
      <c r="BD43" s="181">
        <f>SUM('75AR'!BD43+'Model 1'!BD43+'Model 2'!BD43+'Model 3'!BD43+'Model 4'!BD43,'Model 5'!BD43,'Model 6'!BD43,'Model 7'!BD43)</f>
        <v>0</v>
      </c>
      <c r="BE43" s="181">
        <f>SUM('75AR'!BE43+'Model 1'!BE43+'Model 2'!BE43+'Model 3'!BE43+'Model 4'!BE43,'Model 5'!BE43,'Model 6'!BE43,'Model 7'!BE43)</f>
        <v>0</v>
      </c>
      <c r="BF43" s="181">
        <f>SUM('75AR'!BF43+'Model 1'!BF43+'Model 2'!BF43+'Model 3'!BF43+'Model 4'!BF43,'Model 5'!BF43,'Model 6'!BF43,'Model 7'!BF43)</f>
        <v>0</v>
      </c>
      <c r="BG43" s="181">
        <f>SUM('75AR'!BG43+'Model 1'!BG43+'Model 2'!BG43+'Model 3'!BG43+'Model 4'!BG43,'Model 5'!BG43,'Model 6'!BG43,'Model 7'!BG43)</f>
        <v>0</v>
      </c>
      <c r="BH43" s="181">
        <f>SUM('75AR'!BH43+'Model 1'!BH43+'Model 2'!BH43+'Model 3'!BH43+'Model 4'!BH43,'Model 5'!BH43,'Model 6'!BH43,'Model 7'!BH43)</f>
        <v>0</v>
      </c>
      <c r="BI43" s="181">
        <f>SUM('75AR'!BI43+'Model 1'!BI43+'Model 2'!BI43+'Model 3'!BI43+'Model 4'!BI43,'Model 5'!BI43,'Model 6'!BI43,'Model 7'!BI43)</f>
        <v>0</v>
      </c>
      <c r="BJ43" s="181">
        <f>SUM('75AR'!BJ43+'Model 1'!BJ43+'Model 2'!BJ43+'Model 3'!BJ43+'Model 4'!BJ43,'Model 5'!BJ43,'Model 6'!BJ43,'Model 7'!BJ43)</f>
        <v>0</v>
      </c>
      <c r="BK43" s="181">
        <f>SUM('75AR'!BK43+'Model 1'!BK43+'Model 2'!BK43+'Model 3'!BK43+'Model 4'!BK43,'Model 5'!BK43,'Model 6'!BK43,'Model 7'!BK43)</f>
        <v>0</v>
      </c>
      <c r="BL43" s="181">
        <f>SUM('75AR'!BL43+'Model 1'!BL43+'Model 2'!BL43+'Model 3'!BL43+'Model 4'!BL43,'Model 5'!BL43,'Model 6'!BL43,'Model 7'!BL43)</f>
        <v>0</v>
      </c>
      <c r="BM43" s="181">
        <f>SUM('75AR'!BM43+'Model 1'!BM43+'Model 2'!BM43+'Model 3'!BM43+'Model 4'!BM43,'Model 5'!BM43,'Model 6'!BM43,'Model 7'!BM43)</f>
        <v>0</v>
      </c>
      <c r="BN43" s="181">
        <f>SUM('75AR'!BN43+'Model 1'!BN43+'Model 2'!BN43+'Model 3'!BN43+'Model 4'!BN43,'Model 5'!BN43,'Model 6'!BN43,'Model 7'!BN43)</f>
        <v>0</v>
      </c>
      <c r="BO43" s="181">
        <f>SUM('75AR'!BO43+'Model 1'!BO43+'Model 2'!BO43+'Model 3'!BO43+'Model 4'!BO43,'Model 5'!BO43,'Model 6'!BO43,'Model 7'!BO43)</f>
        <v>0</v>
      </c>
      <c r="BP43" s="181">
        <f>SUM('75AR'!BP43+'Model 1'!BP43+'Model 2'!BP43+'Model 3'!BP43+'Model 4'!BP43,'Model 5'!BP43,'Model 6'!BP43,'Model 7'!BP43)</f>
        <v>0</v>
      </c>
      <c r="BQ43" s="181">
        <f>SUM('75AR'!BQ43+'Model 1'!BQ43+'Model 2'!BQ43+'Model 3'!BQ43+'Model 4'!BQ43,'Model 5'!BQ43,'Model 6'!BQ43,'Model 7'!BQ43)</f>
        <v>0</v>
      </c>
      <c r="BR43" s="181">
        <f>SUM('75AR'!BR43+'Model 1'!BR43+'Model 2'!BR43+'Model 3'!BR43+'Model 4'!BR43,'Model 5'!BR43,'Model 6'!BR43,'Model 7'!BR43)</f>
        <v>0</v>
      </c>
      <c r="BS43" s="181">
        <f>SUM('75AR'!BS43+'Model 1'!BS43+'Model 2'!BS43+'Model 3'!BS43+'Model 4'!BS43,'Model 5'!BS43,'Model 6'!BS43,'Model 7'!BS43)</f>
        <v>0</v>
      </c>
      <c r="BT43" s="181">
        <f>SUM('75AR'!BT43+'Model 1'!BT43+'Model 2'!BT43+'Model 3'!BT43+'Model 4'!BT43,'Model 5'!BT43,'Model 6'!BT43,'Model 7'!BT43)</f>
        <v>0</v>
      </c>
      <c r="BU43" s="181">
        <f>SUM('75AR'!BU43+'Model 1'!BU43+'Model 2'!BU43+'Model 3'!BU43+'Model 4'!BU43,'Model 5'!BU43,'Model 6'!BU43,'Model 7'!BU43)</f>
        <v>0</v>
      </c>
      <c r="BV43" s="181">
        <f>SUM('75AR'!BV43+'Model 1'!BV43+'Model 2'!BV43+'Model 3'!BV43+'Model 4'!BV43,'Model 5'!BV43,'Model 6'!BV43,'Model 7'!BV43)</f>
        <v>0</v>
      </c>
      <c r="BW43" s="181">
        <f>SUM('75AR'!BW43+'Model 1'!BW43+'Model 2'!BW43+'Model 3'!BW43+'Model 4'!BW43,'Model 5'!BW43,'Model 6'!BW43,'Model 7'!BW43)</f>
        <v>0</v>
      </c>
      <c r="BX43" s="181">
        <f>SUM('75AR'!BX43+'Model 1'!BX43+'Model 2'!BX43+'Model 3'!BX43+'Model 4'!BX43,'Model 5'!BX43,'Model 6'!BX43,'Model 7'!BX43)</f>
        <v>0</v>
      </c>
      <c r="BY43" s="181">
        <f>SUM('75AR'!BY43+'Model 1'!BY43+'Model 2'!BY43+'Model 3'!BY43+'Model 4'!BY43,'Model 5'!BY43,'Model 6'!BY43,'Model 7'!BY43)</f>
        <v>0</v>
      </c>
      <c r="BZ43" s="181">
        <f>SUM('75AR'!BZ43+'Model 1'!BZ43+'Model 2'!BZ43+'Model 3'!BZ43+'Model 4'!BZ43,'Model 5'!BZ43,'Model 6'!BZ43,'Model 7'!BZ43)</f>
        <v>0</v>
      </c>
      <c r="CA43" s="181">
        <f>SUM('75AR'!CA43+'Model 1'!CA43+'Model 2'!CA43+'Model 3'!CA43+'Model 4'!CA43,'Model 5'!CA43,'Model 6'!CA43,'Model 7'!CA43)</f>
        <v>0</v>
      </c>
      <c r="CB43" s="181">
        <f>SUM('75AR'!CB43+'Model 1'!CB43+'Model 2'!CB43+'Model 3'!CB43+'Model 4'!CB43,'Model 5'!CB43,'Model 6'!CB43,'Model 7'!CB43)</f>
        <v>0</v>
      </c>
      <c r="CC43" s="181">
        <f>SUM('75AR'!CC43+'Model 1'!CC43+'Model 2'!CC43+'Model 3'!CC43+'Model 4'!CC43,'Model 5'!CC43,'Model 6'!CC43,'Model 7'!CC43)</f>
        <v>0</v>
      </c>
      <c r="CD43" s="181">
        <f>SUM('75AR'!CD43+'Model 1'!CD43+'Model 2'!CD43+'Model 3'!CD43+'Model 4'!CD43,'Model 5'!CD43,'Model 6'!CD43,'Model 7'!CD43)</f>
        <v>0</v>
      </c>
      <c r="CE43" s="181">
        <f>SUM('75AR'!CE43+'Model 1'!CE43+'Model 2'!CE43+'Model 3'!CE43+'Model 4'!CE43,'Model 5'!CE43,'Model 6'!CE43,'Model 7'!CE43)</f>
        <v>0</v>
      </c>
      <c r="CF43" s="181">
        <f>SUM('75AR'!CF43+'Model 1'!CF43+'Model 2'!CF43+'Model 3'!CF43+'Model 4'!CF43,'Model 5'!CF43,'Model 6'!CF43,'Model 7'!CF43)</f>
        <v>0</v>
      </c>
      <c r="CG43" s="181">
        <f>SUM('75AR'!CG43+'Model 1'!CG43+'Model 2'!CG43+'Model 3'!CG43+'Model 4'!CG43,'Model 5'!CG43,'Model 6'!CG43,'Model 7'!CG43)</f>
        <v>0</v>
      </c>
      <c r="CH43" s="181">
        <f>SUM('75AR'!CH43+'Model 1'!CH43+'Model 2'!CH43+'Model 3'!CH43+'Model 4'!CH43,'Model 5'!CH43,'Model 6'!CH43,'Model 7'!CH43)</f>
        <v>0</v>
      </c>
      <c r="CI43" s="181">
        <f>SUM('75AR'!CI43+'Model 1'!CI43+'Model 2'!CI43+'Model 3'!CI43+'Model 4'!CI43,'Model 5'!CI43,'Model 6'!CI43,'Model 7'!CI43)</f>
        <v>0</v>
      </c>
      <c r="CJ43" s="181">
        <f>SUM('75AR'!CJ43+'Model 1'!CJ43+'Model 2'!CJ43+'Model 3'!CJ43+'Model 4'!CJ43,'Model 5'!CJ43,'Model 6'!CJ43,'Model 7'!CJ43)</f>
        <v>0</v>
      </c>
      <c r="CK43" s="181">
        <f>SUM('75AR'!CK43+'Model 1'!CK43+'Model 2'!CK43+'Model 3'!CK43+'Model 4'!CK43,'Model 5'!CK43,'Model 6'!CK43,'Model 7'!CK43)</f>
        <v>0</v>
      </c>
      <c r="CL43" s="181">
        <f>SUM('75AR'!CL43+'Model 1'!CL43+'Model 2'!CL43+'Model 3'!CL43+'Model 4'!CL43,'Model 5'!CL43,'Model 6'!CL43,'Model 7'!CL43)</f>
        <v>0</v>
      </c>
      <c r="CM43" s="181">
        <f>SUM('75AR'!CM43+'Model 1'!CM43+'Model 2'!CM43+'Model 3'!CM43+'Model 4'!CM43,'Model 5'!CM43,'Model 6'!CM43,'Model 7'!CM43)</f>
        <v>0</v>
      </c>
      <c r="CN43" s="181">
        <f>SUM('75AR'!CN43+'Model 1'!CN43+'Model 2'!CN43+'Model 3'!CN43+'Model 4'!CN43,'Model 5'!CN43,'Model 6'!CN43,'Model 7'!CN43)</f>
        <v>0</v>
      </c>
      <c r="CO43" s="181">
        <f>SUM('75AR'!CO43+'Model 1'!CO43+'Model 2'!CO43+'Model 3'!CO43+'Model 4'!CO43,'Model 5'!CO43,'Model 6'!CO43,'Model 7'!CO43)</f>
        <v>0</v>
      </c>
      <c r="CP43" s="181">
        <f>SUM('75AR'!CP43+'Model 1'!CP43+'Model 2'!CP43+'Model 3'!CP43+'Model 4'!CP43,'Model 5'!CP43,'Model 6'!CP43,'Model 7'!CP43)</f>
        <v>0</v>
      </c>
      <c r="CQ43" s="181">
        <f>SUM('75AR'!CQ43+'Model 1'!CQ43+'Model 2'!CQ43+'Model 3'!CQ43+'Model 4'!CQ43,'Model 5'!CQ43,'Model 6'!CQ43,'Model 7'!CQ43)</f>
        <v>0</v>
      </c>
      <c r="CR43" s="181">
        <f>SUM('75AR'!CR43+'Model 1'!CR43+'Model 2'!CR43+'Model 3'!CR43+'Model 4'!CR43,'Model 5'!CR43,'Model 6'!CR43,'Model 7'!CR43)</f>
        <v>0</v>
      </c>
      <c r="CS43" s="181">
        <f>SUM('75AR'!CS43+'Model 1'!CS43+'Model 2'!CS43+'Model 3'!CS43+'Model 4'!CS43,'Model 5'!CS43,'Model 6'!CS43,'Model 7'!CS43)</f>
        <v>0</v>
      </c>
      <c r="CT43" s="181">
        <f>SUM('75AR'!CT43+'Model 1'!CT43+'Model 2'!CT43+'Model 3'!CT43+'Model 4'!CT43,'Model 5'!CT43,'Model 6'!CT43,'Model 7'!CT43)</f>
        <v>0</v>
      </c>
      <c r="CU43" s="181">
        <f>SUM('75AR'!CU43+'Model 1'!CU43+'Model 2'!CU43+'Model 3'!CU43+'Model 4'!CU43,'Model 5'!CU43,'Model 6'!CU43,'Model 7'!CU43)</f>
        <v>0</v>
      </c>
      <c r="CV43" s="181">
        <f>SUM('75AR'!CV43+'Model 1'!CV43+'Model 2'!CV43+'Model 3'!CV43+'Model 4'!CV43,'Model 5'!CV43,'Model 6'!CV43,'Model 7'!CV43)</f>
        <v>0</v>
      </c>
      <c r="CW43" s="181">
        <f>SUM('75AR'!CW43+'Model 1'!CW43+'Model 2'!CW43+'Model 3'!CW43+'Model 4'!CW43,'Model 5'!CW43,'Model 6'!CW43,'Model 7'!CW43)</f>
        <v>0</v>
      </c>
      <c r="CX43" s="181">
        <f>SUM('75AR'!CX43+'Model 1'!CX43+'Model 2'!CX43+'Model 3'!CX43+'Model 4'!CX43,'Model 5'!CX43,'Model 6'!CX43,'Model 7'!CX43)</f>
        <v>0</v>
      </c>
      <c r="CY43" s="181">
        <f>SUM('75AR'!CY43+'Model 1'!CY43+'Model 2'!CY43+'Model 3'!CY43+'Model 4'!CY43,'Model 5'!CY43,'Model 6'!CY43,'Model 7'!CY43)</f>
        <v>0</v>
      </c>
      <c r="CZ43" s="181">
        <f>SUM('75AR'!CZ43+'Model 1'!CZ43+'Model 2'!CZ43+'Model 3'!CZ43+'Model 4'!CZ43,'Model 5'!CZ43,'Model 6'!CZ43,'Model 7'!CZ43)</f>
        <v>0</v>
      </c>
      <c r="DA43" s="181">
        <f>SUM('75AR'!DA43+'Model 1'!DA43+'Model 2'!DA43+'Model 3'!DA43+'Model 4'!DA43,'Model 5'!DA43,'Model 6'!DA43,'Model 7'!DA43)</f>
        <v>0</v>
      </c>
      <c r="DB43" s="181">
        <f>SUM('75AR'!DB43+'Model 1'!DB43+'Model 2'!DB43+'Model 3'!DB43+'Model 4'!DB43,'Model 5'!DB43,'Model 6'!DB43,'Model 7'!DB43)</f>
        <v>0</v>
      </c>
      <c r="DC43" s="181">
        <f>SUM('75AR'!DC43+'Model 1'!DC43+'Model 2'!DC43+'Model 3'!DC43+'Model 4'!DC43,'Model 5'!DC43,'Model 6'!DC43,'Model 7'!DC43)</f>
        <v>0</v>
      </c>
      <c r="DD43" s="181">
        <f>SUM('75AR'!DD43+'Model 1'!DD43+'Model 2'!DD43+'Model 3'!DD43+'Model 4'!DD43,'Model 5'!DD43,'Model 6'!DD43,'Model 7'!DD43)</f>
        <v>0</v>
      </c>
      <c r="DE43" s="181">
        <f>SUM('75AR'!DE43+'Model 1'!DE43+'Model 2'!DE43+'Model 3'!DE43+'Model 4'!DE43,'Model 5'!DE43,'Model 6'!DE43,'Model 7'!DE43)</f>
        <v>0</v>
      </c>
      <c r="DF43" s="181">
        <f>SUM('75AR'!DF43+'Model 1'!DF43+'Model 2'!DF43+'Model 3'!DF43+'Model 4'!DF43,'Model 5'!DF43,'Model 6'!DF43,'Model 7'!DF43)</f>
        <v>0</v>
      </c>
      <c r="DG43" s="181">
        <f>SUM('75AR'!DG43+'Model 1'!DG43+'Model 2'!DG43+'Model 3'!DG43+'Model 4'!DG43,'Model 5'!DG43,'Model 6'!DG43,'Model 7'!DG43)</f>
        <v>0</v>
      </c>
      <c r="DH43" s="181">
        <f>SUM('75AR'!DH43+'Model 1'!DH43+'Model 2'!DH43+'Model 3'!DH43+'Model 4'!DH43,'Model 5'!DH43,'Model 6'!DH43,'Model 7'!DH43)</f>
        <v>0</v>
      </c>
      <c r="DI43" s="174">
        <f t="shared" si="7"/>
        <v>0</v>
      </c>
    </row>
    <row r="44" spans="2:113" ht="16.5" thickTop="1" thickBot="1">
      <c r="B44" s="277"/>
      <c r="C44" s="158" t="s">
        <v>448</v>
      </c>
      <c r="D44" s="181">
        <f>SUM('75AR'!D44+'Model 1'!D44+'Model 2'!D44+'Model 3'!D44+'Model 4'!D44,'Model 5'!D44,'Model 6'!D44,'Model 7'!D44)</f>
        <v>0</v>
      </c>
      <c r="E44" s="181">
        <f>SUM('75AR'!E44+'Model 1'!E44+'Model 2'!E44+'Model 3'!E44+'Model 4'!E44,'Model 5'!E44,'Model 6'!E44,'Model 7'!E44)</f>
        <v>0</v>
      </c>
      <c r="F44" s="181">
        <f>SUM('75AR'!F44+'Model 1'!F44+'Model 2'!F44+'Model 3'!F44+'Model 4'!F44,'Model 5'!F44,'Model 6'!F44,'Model 7'!F44)</f>
        <v>0</v>
      </c>
      <c r="G44" s="181">
        <f>SUM('75AR'!G44+'Model 1'!G44+'Model 2'!G44+'Model 3'!G44+'Model 4'!G44,'Model 5'!G44,'Model 6'!G44,'Model 7'!G44)</f>
        <v>0</v>
      </c>
      <c r="H44" s="181">
        <f>SUM('75AR'!H44+'Model 1'!H44+'Model 2'!H44+'Model 3'!H44+'Model 4'!H44,'Model 5'!H44,'Model 6'!H44,'Model 7'!H44)</f>
        <v>0</v>
      </c>
      <c r="I44" s="181">
        <f>SUM('75AR'!I44+'Model 1'!I44+'Model 2'!I44+'Model 3'!I44+'Model 4'!I44,'Model 5'!I44,'Model 6'!I44,'Model 7'!I44)</f>
        <v>0</v>
      </c>
      <c r="J44" s="181">
        <f>SUM('75AR'!J44+'Model 1'!J44+'Model 2'!J44+'Model 3'!J44+'Model 4'!J44,'Model 5'!J44,'Model 6'!J44,'Model 7'!J44)</f>
        <v>0</v>
      </c>
      <c r="K44" s="181">
        <f>SUM('75AR'!K44+'Model 1'!K44+'Model 2'!K44+'Model 3'!K44+'Model 4'!K44,'Model 5'!K44,'Model 6'!K44,'Model 7'!K44)</f>
        <v>0</v>
      </c>
      <c r="L44" s="181">
        <f>SUM('75AR'!L44+'Model 1'!L44+'Model 2'!L44+'Model 3'!L44+'Model 4'!L44,'Model 5'!L44,'Model 6'!L44,'Model 7'!L44)</f>
        <v>0</v>
      </c>
      <c r="M44" s="181">
        <f>SUM('75AR'!M44+'Model 1'!M44+'Model 2'!M44+'Model 3'!M44+'Model 4'!M44,'Model 5'!M44,'Model 6'!M44,'Model 7'!M44)</f>
        <v>0</v>
      </c>
      <c r="N44" s="181">
        <f>SUM('75AR'!N44+'Model 1'!N44+'Model 2'!N44+'Model 3'!N44+'Model 4'!N44,'Model 5'!N44,'Model 6'!N44,'Model 7'!N44)</f>
        <v>0</v>
      </c>
      <c r="O44" s="181">
        <f>SUM('75AR'!O44+'Model 1'!O44+'Model 2'!O44+'Model 3'!O44+'Model 4'!O44,'Model 5'!O44,'Model 6'!O44,'Model 7'!O44)</f>
        <v>0</v>
      </c>
      <c r="P44" s="181">
        <f>SUM('75AR'!P44+'Model 1'!P44+'Model 2'!P44+'Model 3'!P44+'Model 4'!P44,'Model 5'!P44,'Model 6'!P44,'Model 7'!P44)</f>
        <v>0</v>
      </c>
      <c r="Q44" s="181">
        <f>SUM('75AR'!Q44+'Model 1'!Q44+'Model 2'!Q44+'Model 3'!Q44+'Model 4'!Q44,'Model 5'!Q44,'Model 6'!Q44,'Model 7'!Q44)</f>
        <v>0</v>
      </c>
      <c r="R44" s="181">
        <f>SUM('75AR'!R44+'Model 1'!R44+'Model 2'!R44+'Model 3'!R44+'Model 4'!R44,'Model 5'!R44,'Model 6'!R44,'Model 7'!R44)</f>
        <v>0</v>
      </c>
      <c r="S44" s="181">
        <f>SUM('75AR'!S44+'Model 1'!S44+'Model 2'!S44+'Model 3'!S44+'Model 4'!S44,'Model 5'!S44,'Model 6'!S44,'Model 7'!S44)</f>
        <v>0</v>
      </c>
      <c r="T44" s="181">
        <f>SUM('75AR'!T44+'Model 1'!T44+'Model 2'!T44+'Model 3'!T44+'Model 4'!T44,'Model 5'!T44,'Model 6'!T44,'Model 7'!T44)</f>
        <v>0</v>
      </c>
      <c r="U44" s="181">
        <f>SUM('75AR'!U44+'Model 1'!U44+'Model 2'!U44+'Model 3'!U44+'Model 4'!U44,'Model 5'!U44,'Model 6'!U44,'Model 7'!U44)</f>
        <v>0</v>
      </c>
      <c r="V44" s="181">
        <f>SUM('75AR'!V44+'Model 1'!V44+'Model 2'!V44+'Model 3'!V44+'Model 4'!V44,'Model 5'!V44,'Model 6'!V44,'Model 7'!V44)</f>
        <v>0</v>
      </c>
      <c r="W44" s="181">
        <f>SUM('75AR'!W44+'Model 1'!W44+'Model 2'!W44+'Model 3'!W44+'Model 4'!W44,'Model 5'!W44,'Model 6'!W44,'Model 7'!W44)</f>
        <v>0</v>
      </c>
      <c r="X44" s="181">
        <f>SUM('75AR'!X44+'Model 1'!X44+'Model 2'!X44+'Model 3'!X44+'Model 4'!X44,'Model 5'!X44,'Model 6'!X44,'Model 7'!X44)</f>
        <v>0</v>
      </c>
      <c r="Y44" s="181">
        <f>SUM('75AR'!Y44+'Model 1'!Y44+'Model 2'!Y44+'Model 3'!Y44+'Model 4'!Y44,'Model 5'!Y44,'Model 6'!Y44,'Model 7'!Y44)</f>
        <v>0</v>
      </c>
      <c r="Z44" s="181">
        <f>SUM('75AR'!Z44+'Model 1'!Z44+'Model 2'!Z44+'Model 3'!Z44+'Model 4'!Z44,'Model 5'!Z44,'Model 6'!Z44,'Model 7'!Z44)</f>
        <v>0</v>
      </c>
      <c r="AA44" s="181">
        <f>SUM('75AR'!AA44+'Model 1'!AA44+'Model 2'!AA44+'Model 3'!AA44+'Model 4'!AA44,'Model 5'!AA44,'Model 6'!AA44,'Model 7'!AA44)</f>
        <v>0</v>
      </c>
      <c r="AB44" s="181">
        <f>SUM('75AR'!AB44+'Model 1'!AB44+'Model 2'!AB44+'Model 3'!AB44+'Model 4'!AB44,'Model 5'!AB44,'Model 6'!AB44,'Model 7'!AB44)</f>
        <v>0</v>
      </c>
      <c r="AC44" s="181">
        <f>SUM('75AR'!AC44+'Model 1'!AC44+'Model 2'!AC44+'Model 3'!AC44+'Model 4'!AC44,'Model 5'!AC44,'Model 6'!AC44,'Model 7'!AC44)</f>
        <v>0</v>
      </c>
      <c r="AD44" s="181">
        <f>SUM('75AR'!AD44+'Model 1'!AD44+'Model 2'!AD44+'Model 3'!AD44+'Model 4'!AD44,'Model 5'!AD44,'Model 6'!AD44,'Model 7'!AD44)</f>
        <v>0</v>
      </c>
      <c r="AE44" s="181">
        <f>SUM('75AR'!AE44+'Model 1'!AE44+'Model 2'!AE44+'Model 3'!AE44+'Model 4'!AE44,'Model 5'!AE44,'Model 6'!AE44,'Model 7'!AE44)</f>
        <v>0</v>
      </c>
      <c r="AF44" s="181">
        <f>SUM('75AR'!AF44+'Model 1'!AF44+'Model 2'!AF44+'Model 3'!AF44+'Model 4'!AF44,'Model 5'!AF44,'Model 6'!AF44,'Model 7'!AF44)</f>
        <v>0</v>
      </c>
      <c r="AG44" s="181">
        <f>SUM('75AR'!AG44+'Model 1'!AG44+'Model 2'!AG44+'Model 3'!AG44+'Model 4'!AG44,'Model 5'!AG44,'Model 6'!AG44,'Model 7'!AG44)</f>
        <v>0</v>
      </c>
      <c r="AH44" s="181">
        <f>SUM('75AR'!AH44+'Model 1'!AH44+'Model 2'!AH44+'Model 3'!AH44+'Model 4'!AH44,'Model 5'!AH44,'Model 6'!AH44,'Model 7'!AH44)</f>
        <v>0</v>
      </c>
      <c r="AI44" s="181">
        <f>SUM('75AR'!AI44+'Model 1'!AI44+'Model 2'!AI44+'Model 3'!AI44+'Model 4'!AI44,'Model 5'!AI44,'Model 6'!AI44,'Model 7'!AI44)</f>
        <v>0</v>
      </c>
      <c r="AJ44" s="181">
        <f>SUM('75AR'!AJ44+'Model 1'!AJ44+'Model 2'!AJ44+'Model 3'!AJ44+'Model 4'!AJ44,'Model 5'!AJ44,'Model 6'!AJ44,'Model 7'!AJ44)</f>
        <v>0</v>
      </c>
      <c r="AK44" s="181">
        <f>SUM('75AR'!AK44+'Model 1'!AK44+'Model 2'!AK44+'Model 3'!AK44+'Model 4'!AK44,'Model 5'!AK44,'Model 6'!AK44,'Model 7'!AK44)</f>
        <v>0</v>
      </c>
      <c r="AL44" s="181">
        <f>SUM('75AR'!AL44+'Model 1'!AL44+'Model 2'!AL44+'Model 3'!AL44+'Model 4'!AL44,'Model 5'!AL44,'Model 6'!AL44,'Model 7'!AL44)</f>
        <v>1</v>
      </c>
      <c r="AM44" s="181">
        <f>SUM('75AR'!AM44+'Model 1'!AM44+'Model 2'!AM44+'Model 3'!AM44+'Model 4'!AM44,'Model 5'!AM44,'Model 6'!AM44,'Model 7'!AM44)</f>
        <v>0</v>
      </c>
      <c r="AN44" s="181">
        <f>SUM('75AR'!AN44+'Model 1'!AN44+'Model 2'!AN44+'Model 3'!AN44+'Model 4'!AN44,'Model 5'!AN44,'Model 6'!AN44,'Model 7'!AN44)</f>
        <v>0</v>
      </c>
      <c r="AO44" s="181">
        <f>SUM('75AR'!AO44+'Model 1'!AO44+'Model 2'!AO44+'Model 3'!AO44+'Model 4'!AO44,'Model 5'!AO44,'Model 6'!AO44,'Model 7'!AO44)</f>
        <v>0</v>
      </c>
      <c r="AP44" s="181">
        <f>SUM('75AR'!AP44+'Model 1'!AP44+'Model 2'!AP44+'Model 3'!AP44+'Model 4'!AP44,'Model 5'!AP44,'Model 6'!AP44,'Model 7'!AP44)</f>
        <v>0</v>
      </c>
      <c r="AQ44" s="181">
        <f>SUM('75AR'!AQ44+'Model 1'!AQ44+'Model 2'!AQ44+'Model 3'!AQ44+'Model 4'!AQ44,'Model 5'!AQ44,'Model 6'!AQ44,'Model 7'!AQ44)</f>
        <v>0</v>
      </c>
      <c r="AR44" s="181">
        <f>SUM('75AR'!AR44+'Model 1'!AR44+'Model 2'!AR44+'Model 3'!AR44+'Model 4'!AR44,'Model 5'!AR44,'Model 6'!AR44,'Model 7'!AR44)</f>
        <v>0</v>
      </c>
      <c r="AS44" s="181">
        <f>SUM('75AR'!AS44+'Model 1'!AS44+'Model 2'!AS44+'Model 3'!AS44+'Model 4'!AS44,'Model 5'!AS44,'Model 6'!AS44,'Model 7'!AS44)</f>
        <v>0</v>
      </c>
      <c r="AT44" s="181">
        <f>SUM('75AR'!AT44+'Model 1'!AT44+'Model 2'!AT44+'Model 3'!AT44+'Model 4'!AT44,'Model 5'!AT44,'Model 6'!AT44,'Model 7'!AT44)</f>
        <v>0</v>
      </c>
      <c r="AU44" s="181">
        <f>SUM('75AR'!AU44+'Model 1'!AU44+'Model 2'!AU44+'Model 3'!AU44+'Model 4'!AU44,'Model 5'!AU44,'Model 6'!AU44,'Model 7'!AU44)</f>
        <v>0</v>
      </c>
      <c r="AV44" s="181">
        <f>SUM('75AR'!AV44+'Model 1'!AV44+'Model 2'!AV44+'Model 3'!AV44+'Model 4'!AV44,'Model 5'!AV44,'Model 6'!AV44,'Model 7'!AV44)</f>
        <v>0</v>
      </c>
      <c r="AW44" s="181">
        <f>SUM('75AR'!AW44+'Model 1'!AW44+'Model 2'!AW44+'Model 3'!AW44+'Model 4'!AW44,'Model 5'!AW44,'Model 6'!AW44,'Model 7'!AW44)</f>
        <v>0</v>
      </c>
      <c r="AX44" s="181">
        <f>SUM('75AR'!AX44+'Model 1'!AX44+'Model 2'!AX44+'Model 3'!AX44+'Model 4'!AX44,'Model 5'!AX44,'Model 6'!AX44,'Model 7'!AX44)</f>
        <v>0</v>
      </c>
      <c r="AY44" s="181">
        <f>SUM('75AR'!AY44+'Model 1'!AY44+'Model 2'!AY44+'Model 3'!AY44+'Model 4'!AY44,'Model 5'!AY44,'Model 6'!AY44,'Model 7'!AY44)</f>
        <v>0</v>
      </c>
      <c r="AZ44" s="181">
        <f>SUM('75AR'!AZ44+'Model 1'!AZ44+'Model 2'!AZ44+'Model 3'!AZ44+'Model 4'!AZ44,'Model 5'!AZ44,'Model 6'!AZ44,'Model 7'!AZ44)</f>
        <v>0</v>
      </c>
      <c r="BA44" s="181">
        <f>SUM('75AR'!BA44+'Model 1'!BA44+'Model 2'!BA44+'Model 3'!BA44+'Model 4'!BA44,'Model 5'!BA44,'Model 6'!BA44,'Model 7'!BA44)</f>
        <v>0</v>
      </c>
      <c r="BB44" s="181">
        <f>SUM('75AR'!BB44+'Model 1'!BB44+'Model 2'!BB44+'Model 3'!BB44+'Model 4'!BB44,'Model 5'!BB44,'Model 6'!BB44,'Model 7'!BB44)</f>
        <v>0</v>
      </c>
      <c r="BC44" s="181">
        <f>SUM('75AR'!BC44+'Model 1'!BC44+'Model 2'!BC44+'Model 3'!BC44+'Model 4'!BC44,'Model 5'!BC44,'Model 6'!BC44,'Model 7'!BC44)</f>
        <v>0</v>
      </c>
      <c r="BD44" s="181">
        <f>SUM('75AR'!BD44+'Model 1'!BD44+'Model 2'!BD44+'Model 3'!BD44+'Model 4'!BD44,'Model 5'!BD44,'Model 6'!BD44,'Model 7'!BD44)</f>
        <v>0</v>
      </c>
      <c r="BE44" s="181">
        <f>SUM('75AR'!BE44+'Model 1'!BE44+'Model 2'!BE44+'Model 3'!BE44+'Model 4'!BE44,'Model 5'!BE44,'Model 6'!BE44,'Model 7'!BE44)</f>
        <v>0</v>
      </c>
      <c r="BF44" s="181">
        <f>SUM('75AR'!BF44+'Model 1'!BF44+'Model 2'!BF44+'Model 3'!BF44+'Model 4'!BF44,'Model 5'!BF44,'Model 6'!BF44,'Model 7'!BF44)</f>
        <v>0</v>
      </c>
      <c r="BG44" s="181">
        <f>SUM('75AR'!BG44+'Model 1'!BG44+'Model 2'!BG44+'Model 3'!BG44+'Model 4'!BG44,'Model 5'!BG44,'Model 6'!BG44,'Model 7'!BG44)</f>
        <v>0</v>
      </c>
      <c r="BH44" s="181">
        <f>SUM('75AR'!BH44+'Model 1'!BH44+'Model 2'!BH44+'Model 3'!BH44+'Model 4'!BH44,'Model 5'!BH44,'Model 6'!BH44,'Model 7'!BH44)</f>
        <v>0</v>
      </c>
      <c r="BI44" s="181">
        <f>SUM('75AR'!BI44+'Model 1'!BI44+'Model 2'!BI44+'Model 3'!BI44+'Model 4'!BI44,'Model 5'!BI44,'Model 6'!BI44,'Model 7'!BI44)</f>
        <v>0</v>
      </c>
      <c r="BJ44" s="181">
        <f>SUM('75AR'!BJ44+'Model 1'!BJ44+'Model 2'!BJ44+'Model 3'!BJ44+'Model 4'!BJ44,'Model 5'!BJ44,'Model 6'!BJ44,'Model 7'!BJ44)</f>
        <v>0</v>
      </c>
      <c r="BK44" s="181">
        <f>SUM('75AR'!BK44+'Model 1'!BK44+'Model 2'!BK44+'Model 3'!BK44+'Model 4'!BK44,'Model 5'!BK44,'Model 6'!BK44,'Model 7'!BK44)</f>
        <v>0</v>
      </c>
      <c r="BL44" s="181">
        <f>SUM('75AR'!BL44+'Model 1'!BL44+'Model 2'!BL44+'Model 3'!BL44+'Model 4'!BL44,'Model 5'!BL44,'Model 6'!BL44,'Model 7'!BL44)</f>
        <v>0</v>
      </c>
      <c r="BM44" s="181">
        <f>SUM('75AR'!BM44+'Model 1'!BM44+'Model 2'!BM44+'Model 3'!BM44+'Model 4'!BM44,'Model 5'!BM44,'Model 6'!BM44,'Model 7'!BM44)</f>
        <v>0</v>
      </c>
      <c r="BN44" s="181">
        <f>SUM('75AR'!BN44+'Model 1'!BN44+'Model 2'!BN44+'Model 3'!BN44+'Model 4'!BN44,'Model 5'!BN44,'Model 6'!BN44,'Model 7'!BN44)</f>
        <v>0</v>
      </c>
      <c r="BO44" s="181">
        <f>SUM('75AR'!BO44+'Model 1'!BO44+'Model 2'!BO44+'Model 3'!BO44+'Model 4'!BO44,'Model 5'!BO44,'Model 6'!BO44,'Model 7'!BO44)</f>
        <v>0</v>
      </c>
      <c r="BP44" s="181">
        <f>SUM('75AR'!BP44+'Model 1'!BP44+'Model 2'!BP44+'Model 3'!BP44+'Model 4'!BP44,'Model 5'!BP44,'Model 6'!BP44,'Model 7'!BP44)</f>
        <v>0</v>
      </c>
      <c r="BQ44" s="181">
        <f>SUM('75AR'!BQ44+'Model 1'!BQ44+'Model 2'!BQ44+'Model 3'!BQ44+'Model 4'!BQ44,'Model 5'!BQ44,'Model 6'!BQ44,'Model 7'!BQ44)</f>
        <v>0</v>
      </c>
      <c r="BR44" s="181">
        <f>SUM('75AR'!BR44+'Model 1'!BR44+'Model 2'!BR44+'Model 3'!BR44+'Model 4'!BR44,'Model 5'!BR44,'Model 6'!BR44,'Model 7'!BR44)</f>
        <v>0</v>
      </c>
      <c r="BS44" s="181">
        <f>SUM('75AR'!BS44+'Model 1'!BS44+'Model 2'!BS44+'Model 3'!BS44+'Model 4'!BS44,'Model 5'!BS44,'Model 6'!BS44,'Model 7'!BS44)</f>
        <v>0</v>
      </c>
      <c r="BT44" s="181">
        <f>SUM('75AR'!BT44+'Model 1'!BT44+'Model 2'!BT44+'Model 3'!BT44+'Model 4'!BT44,'Model 5'!BT44,'Model 6'!BT44,'Model 7'!BT44)</f>
        <v>0</v>
      </c>
      <c r="BU44" s="181">
        <f>SUM('75AR'!BU44+'Model 1'!BU44+'Model 2'!BU44+'Model 3'!BU44+'Model 4'!BU44,'Model 5'!BU44,'Model 6'!BU44,'Model 7'!BU44)</f>
        <v>0</v>
      </c>
      <c r="BV44" s="181">
        <f>SUM('75AR'!BV44+'Model 1'!BV44+'Model 2'!BV44+'Model 3'!BV44+'Model 4'!BV44,'Model 5'!BV44,'Model 6'!BV44,'Model 7'!BV44)</f>
        <v>0</v>
      </c>
      <c r="BW44" s="181">
        <f>SUM('75AR'!BW44+'Model 1'!BW44+'Model 2'!BW44+'Model 3'!BW44+'Model 4'!BW44,'Model 5'!BW44,'Model 6'!BW44,'Model 7'!BW44)</f>
        <v>0</v>
      </c>
      <c r="BX44" s="181">
        <f>SUM('75AR'!BX44+'Model 1'!BX44+'Model 2'!BX44+'Model 3'!BX44+'Model 4'!BX44,'Model 5'!BX44,'Model 6'!BX44,'Model 7'!BX44)</f>
        <v>0</v>
      </c>
      <c r="BY44" s="181">
        <f>SUM('75AR'!BY44+'Model 1'!BY44+'Model 2'!BY44+'Model 3'!BY44+'Model 4'!BY44,'Model 5'!BY44,'Model 6'!BY44,'Model 7'!BY44)</f>
        <v>0</v>
      </c>
      <c r="BZ44" s="181">
        <f>SUM('75AR'!BZ44+'Model 1'!BZ44+'Model 2'!BZ44+'Model 3'!BZ44+'Model 4'!BZ44,'Model 5'!BZ44,'Model 6'!BZ44,'Model 7'!BZ44)</f>
        <v>0</v>
      </c>
      <c r="CA44" s="181">
        <f>SUM('75AR'!CA44+'Model 1'!CA44+'Model 2'!CA44+'Model 3'!CA44+'Model 4'!CA44,'Model 5'!CA44,'Model 6'!CA44,'Model 7'!CA44)</f>
        <v>0</v>
      </c>
      <c r="CB44" s="181">
        <f>SUM('75AR'!CB44+'Model 1'!CB44+'Model 2'!CB44+'Model 3'!CB44+'Model 4'!CB44,'Model 5'!CB44,'Model 6'!CB44,'Model 7'!CB44)</f>
        <v>0</v>
      </c>
      <c r="CC44" s="181">
        <f>SUM('75AR'!CC44+'Model 1'!CC44+'Model 2'!CC44+'Model 3'!CC44+'Model 4'!CC44,'Model 5'!CC44,'Model 6'!CC44,'Model 7'!CC44)</f>
        <v>0</v>
      </c>
      <c r="CD44" s="181">
        <f>SUM('75AR'!CD44+'Model 1'!CD44+'Model 2'!CD44+'Model 3'!CD44+'Model 4'!CD44,'Model 5'!CD44,'Model 6'!CD44,'Model 7'!CD44)</f>
        <v>0</v>
      </c>
      <c r="CE44" s="181">
        <f>SUM('75AR'!CE44+'Model 1'!CE44+'Model 2'!CE44+'Model 3'!CE44+'Model 4'!CE44,'Model 5'!CE44,'Model 6'!CE44,'Model 7'!CE44)</f>
        <v>0</v>
      </c>
      <c r="CF44" s="181">
        <f>SUM('75AR'!CF44+'Model 1'!CF44+'Model 2'!CF44+'Model 3'!CF44+'Model 4'!CF44,'Model 5'!CF44,'Model 6'!CF44,'Model 7'!CF44)</f>
        <v>0</v>
      </c>
      <c r="CG44" s="181">
        <f>SUM('75AR'!CG44+'Model 1'!CG44+'Model 2'!CG44+'Model 3'!CG44+'Model 4'!CG44,'Model 5'!CG44,'Model 6'!CG44,'Model 7'!CG44)</f>
        <v>0</v>
      </c>
      <c r="CH44" s="181">
        <f>SUM('75AR'!CH44+'Model 1'!CH44+'Model 2'!CH44+'Model 3'!CH44+'Model 4'!CH44,'Model 5'!CH44,'Model 6'!CH44,'Model 7'!CH44)</f>
        <v>0</v>
      </c>
      <c r="CI44" s="181">
        <f>SUM('75AR'!CI44+'Model 1'!CI44+'Model 2'!CI44+'Model 3'!CI44+'Model 4'!CI44,'Model 5'!CI44,'Model 6'!CI44,'Model 7'!CI44)</f>
        <v>0</v>
      </c>
      <c r="CJ44" s="181">
        <f>SUM('75AR'!CJ44+'Model 1'!CJ44+'Model 2'!CJ44+'Model 3'!CJ44+'Model 4'!CJ44,'Model 5'!CJ44,'Model 6'!CJ44,'Model 7'!CJ44)</f>
        <v>0</v>
      </c>
      <c r="CK44" s="181">
        <f>SUM('75AR'!CK44+'Model 1'!CK44+'Model 2'!CK44+'Model 3'!CK44+'Model 4'!CK44,'Model 5'!CK44,'Model 6'!CK44,'Model 7'!CK44)</f>
        <v>0</v>
      </c>
      <c r="CL44" s="181">
        <f>SUM('75AR'!CL44+'Model 1'!CL44+'Model 2'!CL44+'Model 3'!CL44+'Model 4'!CL44,'Model 5'!CL44,'Model 6'!CL44,'Model 7'!CL44)</f>
        <v>0</v>
      </c>
      <c r="CM44" s="181">
        <f>SUM('75AR'!CM44+'Model 1'!CM44+'Model 2'!CM44+'Model 3'!CM44+'Model 4'!CM44,'Model 5'!CM44,'Model 6'!CM44,'Model 7'!CM44)</f>
        <v>0</v>
      </c>
      <c r="CN44" s="181">
        <f>SUM('75AR'!CN44+'Model 1'!CN44+'Model 2'!CN44+'Model 3'!CN44+'Model 4'!CN44,'Model 5'!CN44,'Model 6'!CN44,'Model 7'!CN44)</f>
        <v>0</v>
      </c>
      <c r="CO44" s="181">
        <f>SUM('75AR'!CO44+'Model 1'!CO44+'Model 2'!CO44+'Model 3'!CO44+'Model 4'!CO44,'Model 5'!CO44,'Model 6'!CO44,'Model 7'!CO44)</f>
        <v>0</v>
      </c>
      <c r="CP44" s="181">
        <f>SUM('75AR'!CP44+'Model 1'!CP44+'Model 2'!CP44+'Model 3'!CP44+'Model 4'!CP44,'Model 5'!CP44,'Model 6'!CP44,'Model 7'!CP44)</f>
        <v>0</v>
      </c>
      <c r="CQ44" s="181">
        <f>SUM('75AR'!CQ44+'Model 1'!CQ44+'Model 2'!CQ44+'Model 3'!CQ44+'Model 4'!CQ44,'Model 5'!CQ44,'Model 6'!CQ44,'Model 7'!CQ44)</f>
        <v>0</v>
      </c>
      <c r="CR44" s="181">
        <f>SUM('75AR'!CR44+'Model 1'!CR44+'Model 2'!CR44+'Model 3'!CR44+'Model 4'!CR44,'Model 5'!CR44,'Model 6'!CR44,'Model 7'!CR44)</f>
        <v>0</v>
      </c>
      <c r="CS44" s="181">
        <f>SUM('75AR'!CS44+'Model 1'!CS44+'Model 2'!CS44+'Model 3'!CS44+'Model 4'!CS44,'Model 5'!CS44,'Model 6'!CS44,'Model 7'!CS44)</f>
        <v>0</v>
      </c>
      <c r="CT44" s="181">
        <f>SUM('75AR'!CT44+'Model 1'!CT44+'Model 2'!CT44+'Model 3'!CT44+'Model 4'!CT44,'Model 5'!CT44,'Model 6'!CT44,'Model 7'!CT44)</f>
        <v>0</v>
      </c>
      <c r="CU44" s="181">
        <f>SUM('75AR'!CU44+'Model 1'!CU44+'Model 2'!CU44+'Model 3'!CU44+'Model 4'!CU44,'Model 5'!CU44,'Model 6'!CU44,'Model 7'!CU44)</f>
        <v>0</v>
      </c>
      <c r="CV44" s="181">
        <f>SUM('75AR'!CV44+'Model 1'!CV44+'Model 2'!CV44+'Model 3'!CV44+'Model 4'!CV44,'Model 5'!CV44,'Model 6'!CV44,'Model 7'!CV44)</f>
        <v>0</v>
      </c>
      <c r="CW44" s="181">
        <f>SUM('75AR'!CW44+'Model 1'!CW44+'Model 2'!CW44+'Model 3'!CW44+'Model 4'!CW44,'Model 5'!CW44,'Model 6'!CW44,'Model 7'!CW44)</f>
        <v>0</v>
      </c>
      <c r="CX44" s="181">
        <f>SUM('75AR'!CX44+'Model 1'!CX44+'Model 2'!CX44+'Model 3'!CX44+'Model 4'!CX44,'Model 5'!CX44,'Model 6'!CX44,'Model 7'!CX44)</f>
        <v>0</v>
      </c>
      <c r="CY44" s="181">
        <f>SUM('75AR'!CY44+'Model 1'!CY44+'Model 2'!CY44+'Model 3'!CY44+'Model 4'!CY44,'Model 5'!CY44,'Model 6'!CY44,'Model 7'!CY44)</f>
        <v>0</v>
      </c>
      <c r="CZ44" s="181">
        <f>SUM('75AR'!CZ44+'Model 1'!CZ44+'Model 2'!CZ44+'Model 3'!CZ44+'Model 4'!CZ44,'Model 5'!CZ44,'Model 6'!CZ44,'Model 7'!CZ44)</f>
        <v>0</v>
      </c>
      <c r="DA44" s="181">
        <f>SUM('75AR'!DA44+'Model 1'!DA44+'Model 2'!DA44+'Model 3'!DA44+'Model 4'!DA44,'Model 5'!DA44,'Model 6'!DA44,'Model 7'!DA44)</f>
        <v>0</v>
      </c>
      <c r="DB44" s="181">
        <f>SUM('75AR'!DB44+'Model 1'!DB44+'Model 2'!DB44+'Model 3'!DB44+'Model 4'!DB44,'Model 5'!DB44,'Model 6'!DB44,'Model 7'!DB44)</f>
        <v>0</v>
      </c>
      <c r="DC44" s="181">
        <f>SUM('75AR'!DC44+'Model 1'!DC44+'Model 2'!DC44+'Model 3'!DC44+'Model 4'!DC44,'Model 5'!DC44,'Model 6'!DC44,'Model 7'!DC44)</f>
        <v>0</v>
      </c>
      <c r="DD44" s="181">
        <f>SUM('75AR'!DD44+'Model 1'!DD44+'Model 2'!DD44+'Model 3'!DD44+'Model 4'!DD44,'Model 5'!DD44,'Model 6'!DD44,'Model 7'!DD44)</f>
        <v>0</v>
      </c>
      <c r="DE44" s="181">
        <f>SUM('75AR'!DE44+'Model 1'!DE44+'Model 2'!DE44+'Model 3'!DE44+'Model 4'!DE44,'Model 5'!DE44,'Model 6'!DE44,'Model 7'!DE44)</f>
        <v>0</v>
      </c>
      <c r="DF44" s="181">
        <f>SUM('75AR'!DF44+'Model 1'!DF44+'Model 2'!DF44+'Model 3'!DF44+'Model 4'!DF44,'Model 5'!DF44,'Model 6'!DF44,'Model 7'!DF44)</f>
        <v>0</v>
      </c>
      <c r="DG44" s="181">
        <f>SUM('75AR'!DG44+'Model 1'!DG44+'Model 2'!DG44+'Model 3'!DG44+'Model 4'!DG44,'Model 5'!DG44,'Model 6'!DG44,'Model 7'!DG44)</f>
        <v>0</v>
      </c>
      <c r="DH44" s="181">
        <f>SUM('75AR'!DH44+'Model 1'!DH44+'Model 2'!DH44+'Model 3'!DH44+'Model 4'!DH44,'Model 5'!DH44,'Model 6'!DH44,'Model 7'!DH44)</f>
        <v>0</v>
      </c>
      <c r="DI44" s="174">
        <f t="shared" si="7"/>
        <v>1</v>
      </c>
    </row>
    <row r="45" spans="2:113" ht="16.5" thickTop="1" thickBot="1">
      <c r="B45" s="277"/>
      <c r="C45" s="158" t="s">
        <v>481</v>
      </c>
      <c r="D45" s="181">
        <f>SUM('75AR'!D45+'Model 1'!D45+'Model 2'!D45+'Model 3'!D45+'Model 4'!D45,'Model 5'!D45,'Model 6'!D45,'Model 7'!D45)</f>
        <v>0</v>
      </c>
      <c r="E45" s="181">
        <f>SUM('75AR'!E45+'Model 1'!E45+'Model 2'!E45+'Model 3'!E45+'Model 4'!E45,'Model 5'!E45,'Model 6'!E45,'Model 7'!E45)</f>
        <v>0</v>
      </c>
      <c r="F45" s="181">
        <f>SUM('75AR'!F45+'Model 1'!F45+'Model 2'!F45+'Model 3'!F45+'Model 4'!F45,'Model 5'!F45,'Model 6'!F45,'Model 7'!F45)</f>
        <v>0</v>
      </c>
      <c r="G45" s="181">
        <f>SUM('75AR'!G45+'Model 1'!G45+'Model 2'!G45+'Model 3'!G45+'Model 4'!G45,'Model 5'!G45,'Model 6'!G45,'Model 7'!G45)</f>
        <v>0</v>
      </c>
      <c r="H45" s="181">
        <f>SUM('75AR'!H45+'Model 1'!H45+'Model 2'!H45+'Model 3'!H45+'Model 4'!H45,'Model 5'!H45,'Model 6'!H45,'Model 7'!H45)</f>
        <v>0</v>
      </c>
      <c r="I45" s="181">
        <f>SUM('75AR'!I45+'Model 1'!I45+'Model 2'!I45+'Model 3'!I45+'Model 4'!I45,'Model 5'!I45,'Model 6'!I45,'Model 7'!I45)</f>
        <v>0</v>
      </c>
      <c r="J45" s="181">
        <f>SUM('75AR'!J45+'Model 1'!J45+'Model 2'!J45+'Model 3'!J45+'Model 4'!J45,'Model 5'!J45,'Model 6'!J45,'Model 7'!J45)</f>
        <v>0</v>
      </c>
      <c r="K45" s="181">
        <f>SUM('75AR'!K45+'Model 1'!K45+'Model 2'!K45+'Model 3'!K45+'Model 4'!K45,'Model 5'!K45,'Model 6'!K45,'Model 7'!K45)</f>
        <v>0</v>
      </c>
      <c r="L45" s="181">
        <f>SUM('75AR'!L45+'Model 1'!L45+'Model 2'!L45+'Model 3'!L45+'Model 4'!L45,'Model 5'!L45,'Model 6'!L45,'Model 7'!L45)</f>
        <v>0</v>
      </c>
      <c r="M45" s="181">
        <f>SUM('75AR'!M45+'Model 1'!M45+'Model 2'!M45+'Model 3'!M45+'Model 4'!M45,'Model 5'!M45,'Model 6'!M45,'Model 7'!M45)</f>
        <v>0</v>
      </c>
      <c r="N45" s="181">
        <f>SUM('75AR'!N45+'Model 1'!N45+'Model 2'!N45+'Model 3'!N45+'Model 4'!N45,'Model 5'!N45,'Model 6'!N45,'Model 7'!N45)</f>
        <v>0</v>
      </c>
      <c r="O45" s="181">
        <f>SUM('75AR'!O45+'Model 1'!O45+'Model 2'!O45+'Model 3'!O45+'Model 4'!O45,'Model 5'!O45,'Model 6'!O45,'Model 7'!O45)</f>
        <v>0</v>
      </c>
      <c r="P45" s="181">
        <f>SUM('75AR'!P45+'Model 1'!P45+'Model 2'!P45+'Model 3'!P45+'Model 4'!P45,'Model 5'!P45,'Model 6'!P45,'Model 7'!P45)</f>
        <v>0</v>
      </c>
      <c r="Q45" s="181">
        <f>SUM('75AR'!Q45+'Model 1'!Q45+'Model 2'!Q45+'Model 3'!Q45+'Model 4'!Q45,'Model 5'!Q45,'Model 6'!Q45,'Model 7'!Q45)</f>
        <v>0</v>
      </c>
      <c r="R45" s="181">
        <f>SUM('75AR'!R45+'Model 1'!R45+'Model 2'!R45+'Model 3'!R45+'Model 4'!R45,'Model 5'!R45,'Model 6'!R45,'Model 7'!R45)</f>
        <v>0</v>
      </c>
      <c r="S45" s="181">
        <f>SUM('75AR'!S45+'Model 1'!S45+'Model 2'!S45+'Model 3'!S45+'Model 4'!S45,'Model 5'!S45,'Model 6'!S45,'Model 7'!S45)</f>
        <v>0</v>
      </c>
      <c r="T45" s="181">
        <f>SUM('75AR'!T45+'Model 1'!T45+'Model 2'!T45+'Model 3'!T45+'Model 4'!T45,'Model 5'!T45,'Model 6'!T45,'Model 7'!T45)</f>
        <v>0</v>
      </c>
      <c r="U45" s="181">
        <f>SUM('75AR'!U45+'Model 1'!U45+'Model 2'!U45+'Model 3'!U45+'Model 4'!U45,'Model 5'!U45,'Model 6'!U45,'Model 7'!U45)</f>
        <v>0</v>
      </c>
      <c r="V45" s="181">
        <f>SUM('75AR'!V45+'Model 1'!V45+'Model 2'!V45+'Model 3'!V45+'Model 4'!V45,'Model 5'!V45,'Model 6'!V45,'Model 7'!V45)</f>
        <v>0</v>
      </c>
      <c r="W45" s="181">
        <f>SUM('75AR'!W45+'Model 1'!W45+'Model 2'!W45+'Model 3'!W45+'Model 4'!W45,'Model 5'!W45,'Model 6'!W45,'Model 7'!W45)</f>
        <v>0</v>
      </c>
      <c r="X45" s="181">
        <f>SUM('75AR'!X45+'Model 1'!X45+'Model 2'!X45+'Model 3'!X45+'Model 4'!X45,'Model 5'!X45,'Model 6'!X45,'Model 7'!X45)</f>
        <v>0</v>
      </c>
      <c r="Y45" s="181">
        <f>SUM('75AR'!Y45+'Model 1'!Y45+'Model 2'!Y45+'Model 3'!Y45+'Model 4'!Y45,'Model 5'!Y45,'Model 6'!Y45,'Model 7'!Y45)</f>
        <v>0</v>
      </c>
      <c r="Z45" s="181">
        <f>SUM('75AR'!Z45+'Model 1'!Z45+'Model 2'!Z45+'Model 3'!Z45+'Model 4'!Z45,'Model 5'!Z45,'Model 6'!Z45,'Model 7'!Z45)</f>
        <v>0</v>
      </c>
      <c r="AA45" s="181">
        <f>SUM('75AR'!AA45+'Model 1'!AA45+'Model 2'!AA45+'Model 3'!AA45+'Model 4'!AA45,'Model 5'!AA45,'Model 6'!AA45,'Model 7'!AA45)</f>
        <v>0</v>
      </c>
      <c r="AB45" s="181">
        <f>SUM('75AR'!AB45+'Model 1'!AB45+'Model 2'!AB45+'Model 3'!AB45+'Model 4'!AB45,'Model 5'!AB45,'Model 6'!AB45,'Model 7'!AB45)</f>
        <v>0</v>
      </c>
      <c r="AC45" s="181">
        <f>SUM('75AR'!AC45+'Model 1'!AC45+'Model 2'!AC45+'Model 3'!AC45+'Model 4'!AC45,'Model 5'!AC45,'Model 6'!AC45,'Model 7'!AC45)</f>
        <v>0</v>
      </c>
      <c r="AD45" s="181">
        <f>SUM('75AR'!AD45+'Model 1'!AD45+'Model 2'!AD45+'Model 3'!AD45+'Model 4'!AD45,'Model 5'!AD45,'Model 6'!AD45,'Model 7'!AD45)</f>
        <v>0</v>
      </c>
      <c r="AE45" s="181">
        <f>SUM('75AR'!AE45+'Model 1'!AE45+'Model 2'!AE45+'Model 3'!AE45+'Model 4'!AE45,'Model 5'!AE45,'Model 6'!AE45,'Model 7'!AE45)</f>
        <v>0</v>
      </c>
      <c r="AF45" s="181">
        <f>SUM('75AR'!AF45+'Model 1'!AF45+'Model 2'!AF45+'Model 3'!AF45+'Model 4'!AF45,'Model 5'!AF45,'Model 6'!AF45,'Model 7'!AF45)</f>
        <v>0</v>
      </c>
      <c r="AG45" s="181">
        <f>SUM('75AR'!AG45+'Model 1'!AG45+'Model 2'!AG45+'Model 3'!AG45+'Model 4'!AG45,'Model 5'!AG45,'Model 6'!AG45,'Model 7'!AG45)</f>
        <v>0</v>
      </c>
      <c r="AH45" s="181">
        <f>SUM('75AR'!AH45+'Model 1'!AH45+'Model 2'!AH45+'Model 3'!AH45+'Model 4'!AH45,'Model 5'!AH45,'Model 6'!AH45,'Model 7'!AH45)</f>
        <v>0</v>
      </c>
      <c r="AI45" s="181">
        <f>SUM('75AR'!AI45+'Model 1'!AI45+'Model 2'!AI45+'Model 3'!AI45+'Model 4'!AI45,'Model 5'!AI45,'Model 6'!AI45,'Model 7'!AI45)</f>
        <v>0</v>
      </c>
      <c r="AJ45" s="181">
        <f>SUM('75AR'!AJ45+'Model 1'!AJ45+'Model 2'!AJ45+'Model 3'!AJ45+'Model 4'!AJ45,'Model 5'!AJ45,'Model 6'!AJ45,'Model 7'!AJ45)</f>
        <v>0</v>
      </c>
      <c r="AK45" s="181">
        <f>SUM('75AR'!AK45+'Model 1'!AK45+'Model 2'!AK45+'Model 3'!AK45+'Model 4'!AK45,'Model 5'!AK45,'Model 6'!AK45,'Model 7'!AK45)</f>
        <v>0</v>
      </c>
      <c r="AL45" s="181">
        <f>SUM('75AR'!AL45+'Model 1'!AL45+'Model 2'!AL45+'Model 3'!AL45+'Model 4'!AL45,'Model 5'!AL45,'Model 6'!AL45,'Model 7'!AL45)</f>
        <v>0</v>
      </c>
      <c r="AM45" s="181">
        <f>SUM('75AR'!AM45+'Model 1'!AM45+'Model 2'!AM45+'Model 3'!AM45+'Model 4'!AM45,'Model 5'!AM45,'Model 6'!AM45,'Model 7'!AM45)</f>
        <v>0</v>
      </c>
      <c r="AN45" s="181">
        <f>SUM('75AR'!AN45+'Model 1'!AN45+'Model 2'!AN45+'Model 3'!AN45+'Model 4'!AN45,'Model 5'!AN45,'Model 6'!AN45,'Model 7'!AN45)</f>
        <v>0</v>
      </c>
      <c r="AO45" s="181">
        <f>SUM('75AR'!AO45+'Model 1'!AO45+'Model 2'!AO45+'Model 3'!AO45+'Model 4'!AO45,'Model 5'!AO45,'Model 6'!AO45,'Model 7'!AO45)</f>
        <v>0</v>
      </c>
      <c r="AP45" s="181">
        <f>SUM('75AR'!AP45+'Model 1'!AP45+'Model 2'!AP45+'Model 3'!AP45+'Model 4'!AP45,'Model 5'!AP45,'Model 6'!AP45,'Model 7'!AP45)</f>
        <v>0</v>
      </c>
      <c r="AQ45" s="181">
        <f>SUM('75AR'!AQ45+'Model 1'!AQ45+'Model 2'!AQ45+'Model 3'!AQ45+'Model 4'!AQ45,'Model 5'!AQ45,'Model 6'!AQ45,'Model 7'!AQ45)</f>
        <v>0</v>
      </c>
      <c r="AR45" s="181">
        <f>SUM('75AR'!AR45+'Model 1'!AR45+'Model 2'!AR45+'Model 3'!AR45+'Model 4'!AR45,'Model 5'!AR45,'Model 6'!AR45,'Model 7'!AR45)</f>
        <v>0</v>
      </c>
      <c r="AS45" s="181">
        <f>SUM('75AR'!AS45+'Model 1'!AS45+'Model 2'!AS45+'Model 3'!AS45+'Model 4'!AS45,'Model 5'!AS45,'Model 6'!AS45,'Model 7'!AS45)</f>
        <v>0</v>
      </c>
      <c r="AT45" s="181">
        <f>SUM('75AR'!AT45+'Model 1'!AT45+'Model 2'!AT45+'Model 3'!AT45+'Model 4'!AT45,'Model 5'!AT45,'Model 6'!AT45,'Model 7'!AT45)</f>
        <v>0</v>
      </c>
      <c r="AU45" s="181">
        <f>SUM('75AR'!AU45+'Model 1'!AU45+'Model 2'!AU45+'Model 3'!AU45+'Model 4'!AU45,'Model 5'!AU45,'Model 6'!AU45,'Model 7'!AU45)</f>
        <v>0</v>
      </c>
      <c r="AV45" s="181">
        <f>SUM('75AR'!AV45+'Model 1'!AV45+'Model 2'!AV45+'Model 3'!AV45+'Model 4'!AV45,'Model 5'!AV45,'Model 6'!AV45,'Model 7'!AV45)</f>
        <v>0</v>
      </c>
      <c r="AW45" s="181">
        <f>SUM('75AR'!AW45+'Model 1'!AW45+'Model 2'!AW45+'Model 3'!AW45+'Model 4'!AW45,'Model 5'!AW45,'Model 6'!AW45,'Model 7'!AW45)</f>
        <v>0</v>
      </c>
      <c r="AX45" s="181">
        <f>SUM('75AR'!AX45+'Model 1'!AX45+'Model 2'!AX45+'Model 3'!AX45+'Model 4'!AX45,'Model 5'!AX45,'Model 6'!AX45,'Model 7'!AX45)</f>
        <v>0</v>
      </c>
      <c r="AY45" s="181">
        <f>SUM('75AR'!AY45+'Model 1'!AY45+'Model 2'!AY45+'Model 3'!AY45+'Model 4'!AY45,'Model 5'!AY45,'Model 6'!AY45,'Model 7'!AY45)</f>
        <v>0</v>
      </c>
      <c r="AZ45" s="181">
        <f>SUM('75AR'!AZ45+'Model 1'!AZ45+'Model 2'!AZ45+'Model 3'!AZ45+'Model 4'!AZ45,'Model 5'!AZ45,'Model 6'!AZ45,'Model 7'!AZ45)</f>
        <v>0</v>
      </c>
      <c r="BA45" s="181">
        <f>SUM('75AR'!BA45+'Model 1'!BA45+'Model 2'!BA45+'Model 3'!BA45+'Model 4'!BA45,'Model 5'!BA45,'Model 6'!BA45,'Model 7'!BA45)</f>
        <v>0</v>
      </c>
      <c r="BB45" s="181">
        <f>SUM('75AR'!BB45+'Model 1'!BB45+'Model 2'!BB45+'Model 3'!BB45+'Model 4'!BB45,'Model 5'!BB45,'Model 6'!BB45,'Model 7'!BB45)</f>
        <v>0</v>
      </c>
      <c r="BC45" s="181">
        <f>SUM('75AR'!BC45+'Model 1'!BC45+'Model 2'!BC45+'Model 3'!BC45+'Model 4'!BC45,'Model 5'!BC45,'Model 6'!BC45,'Model 7'!BC45)</f>
        <v>0</v>
      </c>
      <c r="BD45" s="181">
        <f>SUM('75AR'!BD45+'Model 1'!BD45+'Model 2'!BD45+'Model 3'!BD45+'Model 4'!BD45,'Model 5'!BD45,'Model 6'!BD45,'Model 7'!BD45)</f>
        <v>0</v>
      </c>
      <c r="BE45" s="181">
        <f>SUM('75AR'!BE45+'Model 1'!BE45+'Model 2'!BE45+'Model 3'!BE45+'Model 4'!BE45,'Model 5'!BE45,'Model 6'!BE45,'Model 7'!BE45)</f>
        <v>0</v>
      </c>
      <c r="BF45" s="181">
        <f>SUM('75AR'!BF45+'Model 1'!BF45+'Model 2'!BF45+'Model 3'!BF45+'Model 4'!BF45,'Model 5'!BF45,'Model 6'!BF45,'Model 7'!BF45)</f>
        <v>0</v>
      </c>
      <c r="BG45" s="181">
        <f>SUM('75AR'!BG45+'Model 1'!BG45+'Model 2'!BG45+'Model 3'!BG45+'Model 4'!BG45,'Model 5'!BG45,'Model 6'!BG45,'Model 7'!BG45)</f>
        <v>0</v>
      </c>
      <c r="BH45" s="181">
        <f>SUM('75AR'!BH45+'Model 1'!BH45+'Model 2'!BH45+'Model 3'!BH45+'Model 4'!BH45,'Model 5'!BH45,'Model 6'!BH45,'Model 7'!BH45)</f>
        <v>0</v>
      </c>
      <c r="BI45" s="181">
        <f>SUM('75AR'!BI45+'Model 1'!BI45+'Model 2'!BI45+'Model 3'!BI45+'Model 4'!BI45,'Model 5'!BI45,'Model 6'!BI45,'Model 7'!BI45)</f>
        <v>0</v>
      </c>
      <c r="BJ45" s="181">
        <f>SUM('75AR'!BJ45+'Model 1'!BJ45+'Model 2'!BJ45+'Model 3'!BJ45+'Model 4'!BJ45,'Model 5'!BJ45,'Model 6'!BJ45,'Model 7'!BJ45)</f>
        <v>0</v>
      </c>
      <c r="BK45" s="181">
        <f>SUM('75AR'!BK45+'Model 1'!BK45+'Model 2'!BK45+'Model 3'!BK45+'Model 4'!BK45,'Model 5'!BK45,'Model 6'!BK45,'Model 7'!BK45)</f>
        <v>0</v>
      </c>
      <c r="BL45" s="181">
        <f>SUM('75AR'!BL45+'Model 1'!BL45+'Model 2'!BL45+'Model 3'!BL45+'Model 4'!BL45,'Model 5'!BL45,'Model 6'!BL45,'Model 7'!BL45)</f>
        <v>0</v>
      </c>
      <c r="BM45" s="181">
        <f>SUM('75AR'!BM45+'Model 1'!BM45+'Model 2'!BM45+'Model 3'!BM45+'Model 4'!BM45,'Model 5'!BM45,'Model 6'!BM45,'Model 7'!BM45)</f>
        <v>0</v>
      </c>
      <c r="BN45" s="181">
        <f>SUM('75AR'!BN45+'Model 1'!BN45+'Model 2'!BN45+'Model 3'!BN45+'Model 4'!BN45,'Model 5'!BN45,'Model 6'!BN45,'Model 7'!BN45)</f>
        <v>0</v>
      </c>
      <c r="BO45" s="181">
        <f>SUM('75AR'!BO45+'Model 1'!BO45+'Model 2'!BO45+'Model 3'!BO45+'Model 4'!BO45,'Model 5'!BO45,'Model 6'!BO45,'Model 7'!BO45)</f>
        <v>0</v>
      </c>
      <c r="BP45" s="181">
        <f>SUM('75AR'!BP45+'Model 1'!BP45+'Model 2'!BP45+'Model 3'!BP45+'Model 4'!BP45,'Model 5'!BP45,'Model 6'!BP45,'Model 7'!BP45)</f>
        <v>0</v>
      </c>
      <c r="BQ45" s="181">
        <f>SUM('75AR'!BQ45+'Model 1'!BQ45+'Model 2'!BQ45+'Model 3'!BQ45+'Model 4'!BQ45,'Model 5'!BQ45,'Model 6'!BQ45,'Model 7'!BQ45)</f>
        <v>0</v>
      </c>
      <c r="BR45" s="181">
        <f>SUM('75AR'!BR45+'Model 1'!BR45+'Model 2'!BR45+'Model 3'!BR45+'Model 4'!BR45,'Model 5'!BR45,'Model 6'!BR45,'Model 7'!BR45)</f>
        <v>0</v>
      </c>
      <c r="BS45" s="181">
        <f>SUM('75AR'!BS45+'Model 1'!BS45+'Model 2'!BS45+'Model 3'!BS45+'Model 4'!BS45,'Model 5'!BS45,'Model 6'!BS45,'Model 7'!BS45)</f>
        <v>0</v>
      </c>
      <c r="BT45" s="181">
        <f>SUM('75AR'!BT45+'Model 1'!BT45+'Model 2'!BT45+'Model 3'!BT45+'Model 4'!BT45,'Model 5'!BT45,'Model 6'!BT45,'Model 7'!BT45)</f>
        <v>0</v>
      </c>
      <c r="BU45" s="181">
        <f>SUM('75AR'!BU45+'Model 1'!BU45+'Model 2'!BU45+'Model 3'!BU45+'Model 4'!BU45,'Model 5'!BU45,'Model 6'!BU45,'Model 7'!BU45)</f>
        <v>0</v>
      </c>
      <c r="BV45" s="181">
        <f>SUM('75AR'!BV45+'Model 1'!BV45+'Model 2'!BV45+'Model 3'!BV45+'Model 4'!BV45,'Model 5'!BV45,'Model 6'!BV45,'Model 7'!BV45)</f>
        <v>0</v>
      </c>
      <c r="BW45" s="181">
        <f>SUM('75AR'!BW45+'Model 1'!BW45+'Model 2'!BW45+'Model 3'!BW45+'Model 4'!BW45,'Model 5'!BW45,'Model 6'!BW45,'Model 7'!BW45)</f>
        <v>0</v>
      </c>
      <c r="BX45" s="181">
        <f>SUM('75AR'!BX45+'Model 1'!BX45+'Model 2'!BX45+'Model 3'!BX45+'Model 4'!BX45,'Model 5'!BX45,'Model 6'!BX45,'Model 7'!BX45)</f>
        <v>0</v>
      </c>
      <c r="BY45" s="181">
        <f>SUM('75AR'!BY45+'Model 1'!BY45+'Model 2'!BY45+'Model 3'!BY45+'Model 4'!BY45,'Model 5'!BY45,'Model 6'!BY45,'Model 7'!BY45)</f>
        <v>0</v>
      </c>
      <c r="BZ45" s="181">
        <f>SUM('75AR'!BZ45+'Model 1'!BZ45+'Model 2'!BZ45+'Model 3'!BZ45+'Model 4'!BZ45,'Model 5'!BZ45,'Model 6'!BZ45,'Model 7'!BZ45)</f>
        <v>0</v>
      </c>
      <c r="CA45" s="181">
        <f>SUM('75AR'!CA45+'Model 1'!CA45+'Model 2'!CA45+'Model 3'!CA45+'Model 4'!CA45,'Model 5'!CA45,'Model 6'!CA45,'Model 7'!CA45)</f>
        <v>0</v>
      </c>
      <c r="CB45" s="181">
        <f>SUM('75AR'!CB45+'Model 1'!CB45+'Model 2'!CB45+'Model 3'!CB45+'Model 4'!CB45,'Model 5'!CB45,'Model 6'!CB45,'Model 7'!CB45)</f>
        <v>0</v>
      </c>
      <c r="CC45" s="181">
        <f>SUM('75AR'!CC45+'Model 1'!CC45+'Model 2'!CC45+'Model 3'!CC45+'Model 4'!CC45,'Model 5'!CC45,'Model 6'!CC45,'Model 7'!CC45)</f>
        <v>0</v>
      </c>
      <c r="CD45" s="181">
        <f>SUM('75AR'!CD45+'Model 1'!CD45+'Model 2'!CD45+'Model 3'!CD45+'Model 4'!CD45,'Model 5'!CD45,'Model 6'!CD45,'Model 7'!CD45)</f>
        <v>0</v>
      </c>
      <c r="CE45" s="181">
        <f>SUM('75AR'!CE45+'Model 1'!CE45+'Model 2'!CE45+'Model 3'!CE45+'Model 4'!CE45,'Model 5'!CE45,'Model 6'!CE45,'Model 7'!CE45)</f>
        <v>0</v>
      </c>
      <c r="CF45" s="181">
        <f>SUM('75AR'!CF45+'Model 1'!CF45+'Model 2'!CF45+'Model 3'!CF45+'Model 4'!CF45,'Model 5'!CF45,'Model 6'!CF45,'Model 7'!CF45)</f>
        <v>0</v>
      </c>
      <c r="CG45" s="181">
        <f>SUM('75AR'!CG45+'Model 1'!CG45+'Model 2'!CG45+'Model 3'!CG45+'Model 4'!CG45,'Model 5'!CG45,'Model 6'!CG45,'Model 7'!CG45)</f>
        <v>0</v>
      </c>
      <c r="CH45" s="181">
        <f>SUM('75AR'!CH45+'Model 1'!CH45+'Model 2'!CH45+'Model 3'!CH45+'Model 4'!CH45,'Model 5'!CH45,'Model 6'!CH45,'Model 7'!CH45)</f>
        <v>0</v>
      </c>
      <c r="CI45" s="181">
        <f>SUM('75AR'!CI45+'Model 1'!CI45+'Model 2'!CI45+'Model 3'!CI45+'Model 4'!CI45,'Model 5'!CI45,'Model 6'!CI45,'Model 7'!CI45)</f>
        <v>0</v>
      </c>
      <c r="CJ45" s="181">
        <f>SUM('75AR'!CJ45+'Model 1'!CJ45+'Model 2'!CJ45+'Model 3'!CJ45+'Model 4'!CJ45,'Model 5'!CJ45,'Model 6'!CJ45,'Model 7'!CJ45)</f>
        <v>0</v>
      </c>
      <c r="CK45" s="181">
        <f>SUM('75AR'!CK45+'Model 1'!CK45+'Model 2'!CK45+'Model 3'!CK45+'Model 4'!CK45,'Model 5'!CK45,'Model 6'!CK45,'Model 7'!CK45)</f>
        <v>0</v>
      </c>
      <c r="CL45" s="181">
        <f>SUM('75AR'!CL45+'Model 1'!CL45+'Model 2'!CL45+'Model 3'!CL45+'Model 4'!CL45,'Model 5'!CL45,'Model 6'!CL45,'Model 7'!CL45)</f>
        <v>0</v>
      </c>
      <c r="CM45" s="181">
        <f>SUM('75AR'!CM45+'Model 1'!CM45+'Model 2'!CM45+'Model 3'!CM45+'Model 4'!CM45,'Model 5'!CM45,'Model 6'!CM45,'Model 7'!CM45)</f>
        <v>0</v>
      </c>
      <c r="CN45" s="181">
        <f>SUM('75AR'!CN45+'Model 1'!CN45+'Model 2'!CN45+'Model 3'!CN45+'Model 4'!CN45,'Model 5'!CN45,'Model 6'!CN45,'Model 7'!CN45)</f>
        <v>0</v>
      </c>
      <c r="CO45" s="181">
        <f>SUM('75AR'!CO45+'Model 1'!CO45+'Model 2'!CO45+'Model 3'!CO45+'Model 4'!CO45,'Model 5'!CO45,'Model 6'!CO45,'Model 7'!CO45)</f>
        <v>0</v>
      </c>
      <c r="CP45" s="181">
        <f>SUM('75AR'!CP45+'Model 1'!CP45+'Model 2'!CP45+'Model 3'!CP45+'Model 4'!CP45,'Model 5'!CP45,'Model 6'!CP45,'Model 7'!CP45)</f>
        <v>0</v>
      </c>
      <c r="CQ45" s="181">
        <f>SUM('75AR'!CQ45+'Model 1'!CQ45+'Model 2'!CQ45+'Model 3'!CQ45+'Model 4'!CQ45,'Model 5'!CQ45,'Model 6'!CQ45,'Model 7'!CQ45)</f>
        <v>0</v>
      </c>
      <c r="CR45" s="181">
        <f>SUM('75AR'!CR45+'Model 1'!CR45+'Model 2'!CR45+'Model 3'!CR45+'Model 4'!CR45,'Model 5'!CR45,'Model 6'!CR45,'Model 7'!CR45)</f>
        <v>0</v>
      </c>
      <c r="CS45" s="181">
        <f>SUM('75AR'!CS45+'Model 1'!CS45+'Model 2'!CS45+'Model 3'!CS45+'Model 4'!CS45,'Model 5'!CS45,'Model 6'!CS45,'Model 7'!CS45)</f>
        <v>0</v>
      </c>
      <c r="CT45" s="181">
        <f>SUM('75AR'!CT45+'Model 1'!CT45+'Model 2'!CT45+'Model 3'!CT45+'Model 4'!CT45,'Model 5'!CT45,'Model 6'!CT45,'Model 7'!CT45)</f>
        <v>0</v>
      </c>
      <c r="CU45" s="181">
        <f>SUM('75AR'!CU45+'Model 1'!CU45+'Model 2'!CU45+'Model 3'!CU45+'Model 4'!CU45,'Model 5'!CU45,'Model 6'!CU45,'Model 7'!CU45)</f>
        <v>0</v>
      </c>
      <c r="CV45" s="181">
        <f>SUM('75AR'!CV45+'Model 1'!CV45+'Model 2'!CV45+'Model 3'!CV45+'Model 4'!CV45,'Model 5'!CV45,'Model 6'!CV45,'Model 7'!CV45)</f>
        <v>0</v>
      </c>
      <c r="CW45" s="181">
        <f>SUM('75AR'!CW45+'Model 1'!CW45+'Model 2'!CW45+'Model 3'!CW45+'Model 4'!CW45,'Model 5'!CW45,'Model 6'!CW45,'Model 7'!CW45)</f>
        <v>0</v>
      </c>
      <c r="CX45" s="181">
        <f>SUM('75AR'!CX45+'Model 1'!CX45+'Model 2'!CX45+'Model 3'!CX45+'Model 4'!CX45,'Model 5'!CX45,'Model 6'!CX45,'Model 7'!CX45)</f>
        <v>0</v>
      </c>
      <c r="CY45" s="181">
        <f>SUM('75AR'!CY45+'Model 1'!CY45+'Model 2'!CY45+'Model 3'!CY45+'Model 4'!CY45,'Model 5'!CY45,'Model 6'!CY45,'Model 7'!CY45)</f>
        <v>0</v>
      </c>
      <c r="CZ45" s="181">
        <f>SUM('75AR'!CZ45+'Model 1'!CZ45+'Model 2'!CZ45+'Model 3'!CZ45+'Model 4'!CZ45,'Model 5'!CZ45,'Model 6'!CZ45,'Model 7'!CZ45)</f>
        <v>0</v>
      </c>
      <c r="DA45" s="181">
        <f>SUM('75AR'!DA45+'Model 1'!DA45+'Model 2'!DA45+'Model 3'!DA45+'Model 4'!DA45,'Model 5'!DA45,'Model 6'!DA45,'Model 7'!DA45)</f>
        <v>0</v>
      </c>
      <c r="DB45" s="181">
        <f>SUM('75AR'!DB45+'Model 1'!DB45+'Model 2'!DB45+'Model 3'!DB45+'Model 4'!DB45,'Model 5'!DB45,'Model 6'!DB45,'Model 7'!DB45)</f>
        <v>0</v>
      </c>
      <c r="DC45" s="181">
        <f>SUM('75AR'!DC45+'Model 1'!DC45+'Model 2'!DC45+'Model 3'!DC45+'Model 4'!DC45,'Model 5'!DC45,'Model 6'!DC45,'Model 7'!DC45)</f>
        <v>0</v>
      </c>
      <c r="DD45" s="181">
        <f>SUM('75AR'!DD45+'Model 1'!DD45+'Model 2'!DD45+'Model 3'!DD45+'Model 4'!DD45,'Model 5'!DD45,'Model 6'!DD45,'Model 7'!DD45)</f>
        <v>0</v>
      </c>
      <c r="DE45" s="181">
        <f>SUM('75AR'!DE45+'Model 1'!DE45+'Model 2'!DE45+'Model 3'!DE45+'Model 4'!DE45,'Model 5'!DE45,'Model 6'!DE45,'Model 7'!DE45)</f>
        <v>0</v>
      </c>
      <c r="DF45" s="181">
        <f>SUM('75AR'!DF45+'Model 1'!DF45+'Model 2'!DF45+'Model 3'!DF45+'Model 4'!DF45,'Model 5'!DF45,'Model 6'!DF45,'Model 7'!DF45)</f>
        <v>0</v>
      </c>
      <c r="DG45" s="181">
        <f>SUM('75AR'!DG45+'Model 1'!DG45+'Model 2'!DG45+'Model 3'!DG45+'Model 4'!DG45,'Model 5'!DG45,'Model 6'!DG45,'Model 7'!DG45)</f>
        <v>0</v>
      </c>
      <c r="DH45" s="181">
        <f>SUM('75AR'!DH45+'Model 1'!DH45+'Model 2'!DH45+'Model 3'!DH45+'Model 4'!DH45,'Model 5'!DH45,'Model 6'!DH45,'Model 7'!DH45)</f>
        <v>0</v>
      </c>
      <c r="DI45" s="174">
        <f t="shared" si="7"/>
        <v>0</v>
      </c>
    </row>
    <row r="46" spans="2:113" ht="16.5" thickTop="1" thickBot="1">
      <c r="B46" s="277"/>
      <c r="C46" s="158" t="s">
        <v>342</v>
      </c>
      <c r="D46" s="181">
        <f>SUM('75AR'!D46+'Model 1'!D46+'Model 2'!D46+'Model 3'!D46+'Model 4'!D46,'Model 5'!D46,'Model 6'!D46,'Model 7'!D46)</f>
        <v>0</v>
      </c>
      <c r="E46" s="181">
        <f>SUM('75AR'!E46+'Model 1'!E46+'Model 2'!E46+'Model 3'!E46+'Model 4'!E46,'Model 5'!E46,'Model 6'!E46,'Model 7'!E46)</f>
        <v>0</v>
      </c>
      <c r="F46" s="181">
        <f>SUM('75AR'!F46+'Model 1'!F46+'Model 2'!F46+'Model 3'!F46+'Model 4'!F46,'Model 5'!F46,'Model 6'!F46,'Model 7'!F46)</f>
        <v>0</v>
      </c>
      <c r="G46" s="181">
        <f>SUM('75AR'!G46+'Model 1'!G46+'Model 2'!G46+'Model 3'!G46+'Model 4'!G46,'Model 5'!G46,'Model 6'!G46,'Model 7'!G46)</f>
        <v>0</v>
      </c>
      <c r="H46" s="181">
        <f>SUM('75AR'!H46+'Model 1'!H46+'Model 2'!H46+'Model 3'!H46+'Model 4'!H46,'Model 5'!H46,'Model 6'!H46,'Model 7'!H46)</f>
        <v>0</v>
      </c>
      <c r="I46" s="181">
        <f>SUM('75AR'!I46+'Model 1'!I46+'Model 2'!I46+'Model 3'!I46+'Model 4'!I46,'Model 5'!I46,'Model 6'!I46,'Model 7'!I46)</f>
        <v>0</v>
      </c>
      <c r="J46" s="181">
        <f>SUM('75AR'!J46+'Model 1'!J46+'Model 2'!J46+'Model 3'!J46+'Model 4'!J46,'Model 5'!J46,'Model 6'!J46,'Model 7'!J46)</f>
        <v>0</v>
      </c>
      <c r="K46" s="181">
        <f>SUM('75AR'!K46+'Model 1'!K46+'Model 2'!K46+'Model 3'!K46+'Model 4'!K46,'Model 5'!K46,'Model 6'!K46,'Model 7'!K46)</f>
        <v>0</v>
      </c>
      <c r="L46" s="181">
        <f>SUM('75AR'!L46+'Model 1'!L46+'Model 2'!L46+'Model 3'!L46+'Model 4'!L46,'Model 5'!L46,'Model 6'!L46,'Model 7'!L46)</f>
        <v>0</v>
      </c>
      <c r="M46" s="181">
        <f>SUM('75AR'!M46+'Model 1'!M46+'Model 2'!M46+'Model 3'!M46+'Model 4'!M46,'Model 5'!M46,'Model 6'!M46,'Model 7'!M46)</f>
        <v>0</v>
      </c>
      <c r="N46" s="181">
        <f>SUM('75AR'!N46+'Model 1'!N46+'Model 2'!N46+'Model 3'!N46+'Model 4'!N46,'Model 5'!N46,'Model 6'!N46,'Model 7'!N46)</f>
        <v>0</v>
      </c>
      <c r="O46" s="181">
        <f>SUM('75AR'!O46+'Model 1'!O46+'Model 2'!O46+'Model 3'!O46+'Model 4'!O46,'Model 5'!O46,'Model 6'!O46,'Model 7'!O46)</f>
        <v>0</v>
      </c>
      <c r="P46" s="181">
        <f>SUM('75AR'!P46+'Model 1'!P46+'Model 2'!P46+'Model 3'!P46+'Model 4'!P46,'Model 5'!P46,'Model 6'!P46,'Model 7'!P46)</f>
        <v>0</v>
      </c>
      <c r="Q46" s="181">
        <f>SUM('75AR'!Q46+'Model 1'!Q46+'Model 2'!Q46+'Model 3'!Q46+'Model 4'!Q46,'Model 5'!Q46,'Model 6'!Q46,'Model 7'!Q46)</f>
        <v>0</v>
      </c>
      <c r="R46" s="181">
        <f>SUM('75AR'!R46+'Model 1'!R46+'Model 2'!R46+'Model 3'!R46+'Model 4'!R46,'Model 5'!R46,'Model 6'!R46,'Model 7'!R46)</f>
        <v>0</v>
      </c>
      <c r="S46" s="181">
        <f>SUM('75AR'!S46+'Model 1'!S46+'Model 2'!S46+'Model 3'!S46+'Model 4'!S46,'Model 5'!S46,'Model 6'!S46,'Model 7'!S46)</f>
        <v>0</v>
      </c>
      <c r="T46" s="181">
        <f>SUM('75AR'!T46+'Model 1'!T46+'Model 2'!T46+'Model 3'!T46+'Model 4'!T46,'Model 5'!T46,'Model 6'!T46,'Model 7'!T46)</f>
        <v>0</v>
      </c>
      <c r="U46" s="181">
        <f>SUM('75AR'!U46+'Model 1'!U46+'Model 2'!U46+'Model 3'!U46+'Model 4'!U46,'Model 5'!U46,'Model 6'!U46,'Model 7'!U46)</f>
        <v>0</v>
      </c>
      <c r="V46" s="181">
        <f>SUM('75AR'!V46+'Model 1'!V46+'Model 2'!V46+'Model 3'!V46+'Model 4'!V46,'Model 5'!V46,'Model 6'!V46,'Model 7'!V46)</f>
        <v>0</v>
      </c>
      <c r="W46" s="181">
        <f>SUM('75AR'!W46+'Model 1'!W46+'Model 2'!W46+'Model 3'!W46+'Model 4'!W46,'Model 5'!W46,'Model 6'!W46,'Model 7'!W46)</f>
        <v>0</v>
      </c>
      <c r="X46" s="181">
        <f>SUM('75AR'!X46+'Model 1'!X46+'Model 2'!X46+'Model 3'!X46+'Model 4'!X46,'Model 5'!X46,'Model 6'!X46,'Model 7'!X46)</f>
        <v>0</v>
      </c>
      <c r="Y46" s="181">
        <f>SUM('75AR'!Y46+'Model 1'!Y46+'Model 2'!Y46+'Model 3'!Y46+'Model 4'!Y46,'Model 5'!Y46,'Model 6'!Y46,'Model 7'!Y46)</f>
        <v>0</v>
      </c>
      <c r="Z46" s="181">
        <f>SUM('75AR'!Z46+'Model 1'!Z46+'Model 2'!Z46+'Model 3'!Z46+'Model 4'!Z46,'Model 5'!Z46,'Model 6'!Z46,'Model 7'!Z46)</f>
        <v>0</v>
      </c>
      <c r="AA46" s="181">
        <f>SUM('75AR'!AA46+'Model 1'!AA46+'Model 2'!AA46+'Model 3'!AA46+'Model 4'!AA46,'Model 5'!AA46,'Model 6'!AA46,'Model 7'!AA46)</f>
        <v>0</v>
      </c>
      <c r="AB46" s="181">
        <f>SUM('75AR'!AB46+'Model 1'!AB46+'Model 2'!AB46+'Model 3'!AB46+'Model 4'!AB46,'Model 5'!AB46,'Model 6'!AB46,'Model 7'!AB46)</f>
        <v>0</v>
      </c>
      <c r="AC46" s="181">
        <f>SUM('75AR'!AC46+'Model 1'!AC46+'Model 2'!AC46+'Model 3'!AC46+'Model 4'!AC46,'Model 5'!AC46,'Model 6'!AC46,'Model 7'!AC46)</f>
        <v>0</v>
      </c>
      <c r="AD46" s="181">
        <f>SUM('75AR'!AD46+'Model 1'!AD46+'Model 2'!AD46+'Model 3'!AD46+'Model 4'!AD46,'Model 5'!AD46,'Model 6'!AD46,'Model 7'!AD46)</f>
        <v>0</v>
      </c>
      <c r="AE46" s="181">
        <f>SUM('75AR'!AE46+'Model 1'!AE46+'Model 2'!AE46+'Model 3'!AE46+'Model 4'!AE46,'Model 5'!AE46,'Model 6'!AE46,'Model 7'!AE46)</f>
        <v>0</v>
      </c>
      <c r="AF46" s="181">
        <f>SUM('75AR'!AF46+'Model 1'!AF46+'Model 2'!AF46+'Model 3'!AF46+'Model 4'!AF46,'Model 5'!AF46,'Model 6'!AF46,'Model 7'!AF46)</f>
        <v>0</v>
      </c>
      <c r="AG46" s="181">
        <f>SUM('75AR'!AG46+'Model 1'!AG46+'Model 2'!AG46+'Model 3'!AG46+'Model 4'!AG46,'Model 5'!AG46,'Model 6'!AG46,'Model 7'!AG46)</f>
        <v>0</v>
      </c>
      <c r="AH46" s="181">
        <f>SUM('75AR'!AH46+'Model 1'!AH46+'Model 2'!AH46+'Model 3'!AH46+'Model 4'!AH46,'Model 5'!AH46,'Model 6'!AH46,'Model 7'!AH46)</f>
        <v>0</v>
      </c>
      <c r="AI46" s="181">
        <f>SUM('75AR'!AI46+'Model 1'!AI46+'Model 2'!AI46+'Model 3'!AI46+'Model 4'!AI46,'Model 5'!AI46,'Model 6'!AI46,'Model 7'!AI46)</f>
        <v>0</v>
      </c>
      <c r="AJ46" s="181">
        <f>SUM('75AR'!AJ46+'Model 1'!AJ46+'Model 2'!AJ46+'Model 3'!AJ46+'Model 4'!AJ46,'Model 5'!AJ46,'Model 6'!AJ46,'Model 7'!AJ46)</f>
        <v>0</v>
      </c>
      <c r="AK46" s="181">
        <f>SUM('75AR'!AK46+'Model 1'!AK46+'Model 2'!AK46+'Model 3'!AK46+'Model 4'!AK46,'Model 5'!AK46,'Model 6'!AK46,'Model 7'!AK46)</f>
        <v>0</v>
      </c>
      <c r="AL46" s="181">
        <f>SUM('75AR'!AL46+'Model 1'!AL46+'Model 2'!AL46+'Model 3'!AL46+'Model 4'!AL46,'Model 5'!AL46,'Model 6'!AL46,'Model 7'!AL46)</f>
        <v>0</v>
      </c>
      <c r="AM46" s="181">
        <f>SUM('75AR'!AM46+'Model 1'!AM46+'Model 2'!AM46+'Model 3'!AM46+'Model 4'!AM46,'Model 5'!AM46,'Model 6'!AM46,'Model 7'!AM46)</f>
        <v>0</v>
      </c>
      <c r="AN46" s="181">
        <f>SUM('75AR'!AN46+'Model 1'!AN46+'Model 2'!AN46+'Model 3'!AN46+'Model 4'!AN46,'Model 5'!AN46,'Model 6'!AN46,'Model 7'!AN46)</f>
        <v>0</v>
      </c>
      <c r="AO46" s="181">
        <f>SUM('75AR'!AO46+'Model 1'!AO46+'Model 2'!AO46+'Model 3'!AO46+'Model 4'!AO46,'Model 5'!AO46,'Model 6'!AO46,'Model 7'!AO46)</f>
        <v>0</v>
      </c>
      <c r="AP46" s="181">
        <f>SUM('75AR'!AP46+'Model 1'!AP46+'Model 2'!AP46+'Model 3'!AP46+'Model 4'!AP46,'Model 5'!AP46,'Model 6'!AP46,'Model 7'!AP46)</f>
        <v>0</v>
      </c>
      <c r="AQ46" s="181">
        <f>SUM('75AR'!AQ46+'Model 1'!AQ46+'Model 2'!AQ46+'Model 3'!AQ46+'Model 4'!AQ46,'Model 5'!AQ46,'Model 6'!AQ46,'Model 7'!AQ46)</f>
        <v>0</v>
      </c>
      <c r="AR46" s="181">
        <f>SUM('75AR'!AR46+'Model 1'!AR46+'Model 2'!AR46+'Model 3'!AR46+'Model 4'!AR46,'Model 5'!AR46,'Model 6'!AR46,'Model 7'!AR46)</f>
        <v>0</v>
      </c>
      <c r="AS46" s="181">
        <f>SUM('75AR'!AS46+'Model 1'!AS46+'Model 2'!AS46+'Model 3'!AS46+'Model 4'!AS46,'Model 5'!AS46,'Model 6'!AS46,'Model 7'!AS46)</f>
        <v>0</v>
      </c>
      <c r="AT46" s="181">
        <f>SUM('75AR'!AT46+'Model 1'!AT46+'Model 2'!AT46+'Model 3'!AT46+'Model 4'!AT46,'Model 5'!AT46,'Model 6'!AT46,'Model 7'!AT46)</f>
        <v>0</v>
      </c>
      <c r="AU46" s="181">
        <f>SUM('75AR'!AU46+'Model 1'!AU46+'Model 2'!AU46+'Model 3'!AU46+'Model 4'!AU46,'Model 5'!AU46,'Model 6'!AU46,'Model 7'!AU46)</f>
        <v>0</v>
      </c>
      <c r="AV46" s="181">
        <f>SUM('75AR'!AV46+'Model 1'!AV46+'Model 2'!AV46+'Model 3'!AV46+'Model 4'!AV46,'Model 5'!AV46,'Model 6'!AV46,'Model 7'!AV46)</f>
        <v>0</v>
      </c>
      <c r="AW46" s="181">
        <f>SUM('75AR'!AW46+'Model 1'!AW46+'Model 2'!AW46+'Model 3'!AW46+'Model 4'!AW46,'Model 5'!AW46,'Model 6'!AW46,'Model 7'!AW46)</f>
        <v>0</v>
      </c>
      <c r="AX46" s="181">
        <f>SUM('75AR'!AX46+'Model 1'!AX46+'Model 2'!AX46+'Model 3'!AX46+'Model 4'!AX46,'Model 5'!AX46,'Model 6'!AX46,'Model 7'!AX46)</f>
        <v>0</v>
      </c>
      <c r="AY46" s="181">
        <f>SUM('75AR'!AY46+'Model 1'!AY46+'Model 2'!AY46+'Model 3'!AY46+'Model 4'!AY46,'Model 5'!AY46,'Model 6'!AY46,'Model 7'!AY46)</f>
        <v>0</v>
      </c>
      <c r="AZ46" s="181">
        <f>SUM('75AR'!AZ46+'Model 1'!AZ46+'Model 2'!AZ46+'Model 3'!AZ46+'Model 4'!AZ46,'Model 5'!AZ46,'Model 6'!AZ46,'Model 7'!AZ46)</f>
        <v>0</v>
      </c>
      <c r="BA46" s="181">
        <f>SUM('75AR'!BA46+'Model 1'!BA46+'Model 2'!BA46+'Model 3'!BA46+'Model 4'!BA46,'Model 5'!BA46,'Model 6'!BA46,'Model 7'!BA46)</f>
        <v>0</v>
      </c>
      <c r="BB46" s="181">
        <f>SUM('75AR'!BB46+'Model 1'!BB46+'Model 2'!BB46+'Model 3'!BB46+'Model 4'!BB46,'Model 5'!BB46,'Model 6'!BB46,'Model 7'!BB46)</f>
        <v>0</v>
      </c>
      <c r="BC46" s="181">
        <f>SUM('75AR'!BC46+'Model 1'!BC46+'Model 2'!BC46+'Model 3'!BC46+'Model 4'!BC46,'Model 5'!BC46,'Model 6'!BC46,'Model 7'!BC46)</f>
        <v>0</v>
      </c>
      <c r="BD46" s="181">
        <f>SUM('75AR'!BD46+'Model 1'!BD46+'Model 2'!BD46+'Model 3'!BD46+'Model 4'!BD46,'Model 5'!BD46,'Model 6'!BD46,'Model 7'!BD46)</f>
        <v>0</v>
      </c>
      <c r="BE46" s="181">
        <f>SUM('75AR'!BE46+'Model 1'!BE46+'Model 2'!BE46+'Model 3'!BE46+'Model 4'!BE46,'Model 5'!BE46,'Model 6'!BE46,'Model 7'!BE46)</f>
        <v>0</v>
      </c>
      <c r="BF46" s="181">
        <f>SUM('75AR'!BF46+'Model 1'!BF46+'Model 2'!BF46+'Model 3'!BF46+'Model 4'!BF46,'Model 5'!BF46,'Model 6'!BF46,'Model 7'!BF46)</f>
        <v>0</v>
      </c>
      <c r="BG46" s="181">
        <f>SUM('75AR'!BG46+'Model 1'!BG46+'Model 2'!BG46+'Model 3'!BG46+'Model 4'!BG46,'Model 5'!BG46,'Model 6'!BG46,'Model 7'!BG46)</f>
        <v>0</v>
      </c>
      <c r="BH46" s="181">
        <f>SUM('75AR'!BH46+'Model 1'!BH46+'Model 2'!BH46+'Model 3'!BH46+'Model 4'!BH46,'Model 5'!BH46,'Model 6'!BH46,'Model 7'!BH46)</f>
        <v>0</v>
      </c>
      <c r="BI46" s="181">
        <f>SUM('75AR'!BI46+'Model 1'!BI46+'Model 2'!BI46+'Model 3'!BI46+'Model 4'!BI46,'Model 5'!BI46,'Model 6'!BI46,'Model 7'!BI46)</f>
        <v>0</v>
      </c>
      <c r="BJ46" s="181">
        <f>SUM('75AR'!BJ46+'Model 1'!BJ46+'Model 2'!BJ46+'Model 3'!BJ46+'Model 4'!BJ46,'Model 5'!BJ46,'Model 6'!BJ46,'Model 7'!BJ46)</f>
        <v>0</v>
      </c>
      <c r="BK46" s="181">
        <f>SUM('75AR'!BK46+'Model 1'!BK46+'Model 2'!BK46+'Model 3'!BK46+'Model 4'!BK46,'Model 5'!BK46,'Model 6'!BK46,'Model 7'!BK46)</f>
        <v>0</v>
      </c>
      <c r="BL46" s="181">
        <f>SUM('75AR'!BL46+'Model 1'!BL46+'Model 2'!BL46+'Model 3'!BL46+'Model 4'!BL46,'Model 5'!BL46,'Model 6'!BL46,'Model 7'!BL46)</f>
        <v>0</v>
      </c>
      <c r="BM46" s="181">
        <f>SUM('75AR'!BM46+'Model 1'!BM46+'Model 2'!BM46+'Model 3'!BM46+'Model 4'!BM46,'Model 5'!BM46,'Model 6'!BM46,'Model 7'!BM46)</f>
        <v>0</v>
      </c>
      <c r="BN46" s="181">
        <f>SUM('75AR'!BN46+'Model 1'!BN46+'Model 2'!BN46+'Model 3'!BN46+'Model 4'!BN46,'Model 5'!BN46,'Model 6'!BN46,'Model 7'!BN46)</f>
        <v>0</v>
      </c>
      <c r="BO46" s="181">
        <f>SUM('75AR'!BO46+'Model 1'!BO46+'Model 2'!BO46+'Model 3'!BO46+'Model 4'!BO46,'Model 5'!BO46,'Model 6'!BO46,'Model 7'!BO46)</f>
        <v>0</v>
      </c>
      <c r="BP46" s="181">
        <f>SUM('75AR'!BP46+'Model 1'!BP46+'Model 2'!BP46+'Model 3'!BP46+'Model 4'!BP46,'Model 5'!BP46,'Model 6'!BP46,'Model 7'!BP46)</f>
        <v>0</v>
      </c>
      <c r="BQ46" s="181">
        <f>SUM('75AR'!BQ46+'Model 1'!BQ46+'Model 2'!BQ46+'Model 3'!BQ46+'Model 4'!BQ46,'Model 5'!BQ46,'Model 6'!BQ46,'Model 7'!BQ46)</f>
        <v>0</v>
      </c>
      <c r="BR46" s="181">
        <f>SUM('75AR'!BR46+'Model 1'!BR46+'Model 2'!BR46+'Model 3'!BR46+'Model 4'!BR46,'Model 5'!BR46,'Model 6'!BR46,'Model 7'!BR46)</f>
        <v>0</v>
      </c>
      <c r="BS46" s="181">
        <f>SUM('75AR'!BS46+'Model 1'!BS46+'Model 2'!BS46+'Model 3'!BS46+'Model 4'!BS46,'Model 5'!BS46,'Model 6'!BS46,'Model 7'!BS46)</f>
        <v>0</v>
      </c>
      <c r="BT46" s="181">
        <f>SUM('75AR'!BT46+'Model 1'!BT46+'Model 2'!BT46+'Model 3'!BT46+'Model 4'!BT46,'Model 5'!BT46,'Model 6'!BT46,'Model 7'!BT46)</f>
        <v>0</v>
      </c>
      <c r="BU46" s="181">
        <f>SUM('75AR'!BU46+'Model 1'!BU46+'Model 2'!BU46+'Model 3'!BU46+'Model 4'!BU46,'Model 5'!BU46,'Model 6'!BU46,'Model 7'!BU46)</f>
        <v>0</v>
      </c>
      <c r="BV46" s="181">
        <f>SUM('75AR'!BV46+'Model 1'!BV46+'Model 2'!BV46+'Model 3'!BV46+'Model 4'!BV46,'Model 5'!BV46,'Model 6'!BV46,'Model 7'!BV46)</f>
        <v>0</v>
      </c>
      <c r="BW46" s="181">
        <f>SUM('75AR'!BW46+'Model 1'!BW46+'Model 2'!BW46+'Model 3'!BW46+'Model 4'!BW46,'Model 5'!BW46,'Model 6'!BW46,'Model 7'!BW46)</f>
        <v>0</v>
      </c>
      <c r="BX46" s="181">
        <f>SUM('75AR'!BX46+'Model 1'!BX46+'Model 2'!BX46+'Model 3'!BX46+'Model 4'!BX46,'Model 5'!BX46,'Model 6'!BX46,'Model 7'!BX46)</f>
        <v>0</v>
      </c>
      <c r="BY46" s="181">
        <f>SUM('75AR'!BY46+'Model 1'!BY46+'Model 2'!BY46+'Model 3'!BY46+'Model 4'!BY46,'Model 5'!BY46,'Model 6'!BY46,'Model 7'!BY46)</f>
        <v>0</v>
      </c>
      <c r="BZ46" s="181">
        <f>SUM('75AR'!BZ46+'Model 1'!BZ46+'Model 2'!BZ46+'Model 3'!BZ46+'Model 4'!BZ46,'Model 5'!BZ46,'Model 6'!BZ46,'Model 7'!BZ46)</f>
        <v>0</v>
      </c>
      <c r="CA46" s="181">
        <f>SUM('75AR'!CA46+'Model 1'!CA46+'Model 2'!CA46+'Model 3'!CA46+'Model 4'!CA46,'Model 5'!CA46,'Model 6'!CA46,'Model 7'!CA46)</f>
        <v>0</v>
      </c>
      <c r="CB46" s="181">
        <f>SUM('75AR'!CB46+'Model 1'!CB46+'Model 2'!CB46+'Model 3'!CB46+'Model 4'!CB46,'Model 5'!CB46,'Model 6'!CB46,'Model 7'!CB46)</f>
        <v>0</v>
      </c>
      <c r="CC46" s="181">
        <f>SUM('75AR'!CC46+'Model 1'!CC46+'Model 2'!CC46+'Model 3'!CC46+'Model 4'!CC46,'Model 5'!CC46,'Model 6'!CC46,'Model 7'!CC46)</f>
        <v>0</v>
      </c>
      <c r="CD46" s="181">
        <f>SUM('75AR'!CD46+'Model 1'!CD46+'Model 2'!CD46+'Model 3'!CD46+'Model 4'!CD46,'Model 5'!CD46,'Model 6'!CD46,'Model 7'!CD46)</f>
        <v>0</v>
      </c>
      <c r="CE46" s="181">
        <f>SUM('75AR'!CE46+'Model 1'!CE46+'Model 2'!CE46+'Model 3'!CE46+'Model 4'!CE46,'Model 5'!CE46,'Model 6'!CE46,'Model 7'!CE46)</f>
        <v>0</v>
      </c>
      <c r="CF46" s="181">
        <f>SUM('75AR'!CF46+'Model 1'!CF46+'Model 2'!CF46+'Model 3'!CF46+'Model 4'!CF46,'Model 5'!CF46,'Model 6'!CF46,'Model 7'!CF46)</f>
        <v>0</v>
      </c>
      <c r="CG46" s="181">
        <f>SUM('75AR'!CG46+'Model 1'!CG46+'Model 2'!CG46+'Model 3'!CG46+'Model 4'!CG46,'Model 5'!CG46,'Model 6'!CG46,'Model 7'!CG46)</f>
        <v>0</v>
      </c>
      <c r="CH46" s="181">
        <f>SUM('75AR'!CH46+'Model 1'!CH46+'Model 2'!CH46+'Model 3'!CH46+'Model 4'!CH46,'Model 5'!CH46,'Model 6'!CH46,'Model 7'!CH46)</f>
        <v>0</v>
      </c>
      <c r="CI46" s="181">
        <f>SUM('75AR'!CI46+'Model 1'!CI46+'Model 2'!CI46+'Model 3'!CI46+'Model 4'!CI46,'Model 5'!CI46,'Model 6'!CI46,'Model 7'!CI46)</f>
        <v>0</v>
      </c>
      <c r="CJ46" s="181">
        <f>SUM('75AR'!CJ46+'Model 1'!CJ46+'Model 2'!CJ46+'Model 3'!CJ46+'Model 4'!CJ46,'Model 5'!CJ46,'Model 6'!CJ46,'Model 7'!CJ46)</f>
        <v>0</v>
      </c>
      <c r="CK46" s="181">
        <f>SUM('75AR'!CK46+'Model 1'!CK46+'Model 2'!CK46+'Model 3'!CK46+'Model 4'!CK46,'Model 5'!CK46,'Model 6'!CK46,'Model 7'!CK46)</f>
        <v>0</v>
      </c>
      <c r="CL46" s="181">
        <f>SUM('75AR'!CL46+'Model 1'!CL46+'Model 2'!CL46+'Model 3'!CL46+'Model 4'!CL46,'Model 5'!CL46,'Model 6'!CL46,'Model 7'!CL46)</f>
        <v>0</v>
      </c>
      <c r="CM46" s="181">
        <f>SUM('75AR'!CM46+'Model 1'!CM46+'Model 2'!CM46+'Model 3'!CM46+'Model 4'!CM46,'Model 5'!CM46,'Model 6'!CM46,'Model 7'!CM46)</f>
        <v>0</v>
      </c>
      <c r="CN46" s="181">
        <f>SUM('75AR'!CN46+'Model 1'!CN46+'Model 2'!CN46+'Model 3'!CN46+'Model 4'!CN46,'Model 5'!CN46,'Model 6'!CN46,'Model 7'!CN46)</f>
        <v>0</v>
      </c>
      <c r="CO46" s="181">
        <f>SUM('75AR'!CO46+'Model 1'!CO46+'Model 2'!CO46+'Model 3'!CO46+'Model 4'!CO46,'Model 5'!CO46,'Model 6'!CO46,'Model 7'!CO46)</f>
        <v>0</v>
      </c>
      <c r="CP46" s="181">
        <f>SUM('75AR'!CP46+'Model 1'!CP46+'Model 2'!CP46+'Model 3'!CP46+'Model 4'!CP46,'Model 5'!CP46,'Model 6'!CP46,'Model 7'!CP46)</f>
        <v>0</v>
      </c>
      <c r="CQ46" s="181">
        <f>SUM('75AR'!CQ46+'Model 1'!CQ46+'Model 2'!CQ46+'Model 3'!CQ46+'Model 4'!CQ46,'Model 5'!CQ46,'Model 6'!CQ46,'Model 7'!CQ46)</f>
        <v>0</v>
      </c>
      <c r="CR46" s="181">
        <f>SUM('75AR'!CR46+'Model 1'!CR46+'Model 2'!CR46+'Model 3'!CR46+'Model 4'!CR46,'Model 5'!CR46,'Model 6'!CR46,'Model 7'!CR46)</f>
        <v>0</v>
      </c>
      <c r="CS46" s="181">
        <f>SUM('75AR'!CS46+'Model 1'!CS46+'Model 2'!CS46+'Model 3'!CS46+'Model 4'!CS46,'Model 5'!CS46,'Model 6'!CS46,'Model 7'!CS46)</f>
        <v>0</v>
      </c>
      <c r="CT46" s="181">
        <f>SUM('75AR'!CT46+'Model 1'!CT46+'Model 2'!CT46+'Model 3'!CT46+'Model 4'!CT46,'Model 5'!CT46,'Model 6'!CT46,'Model 7'!CT46)</f>
        <v>0</v>
      </c>
      <c r="CU46" s="181">
        <f>SUM('75AR'!CU46+'Model 1'!CU46+'Model 2'!CU46+'Model 3'!CU46+'Model 4'!CU46,'Model 5'!CU46,'Model 6'!CU46,'Model 7'!CU46)</f>
        <v>0</v>
      </c>
      <c r="CV46" s="181">
        <f>SUM('75AR'!CV46+'Model 1'!CV46+'Model 2'!CV46+'Model 3'!CV46+'Model 4'!CV46,'Model 5'!CV46,'Model 6'!CV46,'Model 7'!CV46)</f>
        <v>0</v>
      </c>
      <c r="CW46" s="181">
        <f>SUM('75AR'!CW46+'Model 1'!CW46+'Model 2'!CW46+'Model 3'!CW46+'Model 4'!CW46,'Model 5'!CW46,'Model 6'!CW46,'Model 7'!CW46)</f>
        <v>0</v>
      </c>
      <c r="CX46" s="181">
        <f>SUM('75AR'!CX46+'Model 1'!CX46+'Model 2'!CX46+'Model 3'!CX46+'Model 4'!CX46,'Model 5'!CX46,'Model 6'!CX46,'Model 7'!CX46)</f>
        <v>0</v>
      </c>
      <c r="CY46" s="181">
        <f>SUM('75AR'!CY46+'Model 1'!CY46+'Model 2'!CY46+'Model 3'!CY46+'Model 4'!CY46,'Model 5'!CY46,'Model 6'!CY46,'Model 7'!CY46)</f>
        <v>0</v>
      </c>
      <c r="CZ46" s="181">
        <f>SUM('75AR'!CZ46+'Model 1'!CZ46+'Model 2'!CZ46+'Model 3'!CZ46+'Model 4'!CZ46,'Model 5'!CZ46,'Model 6'!CZ46,'Model 7'!CZ46)</f>
        <v>0</v>
      </c>
      <c r="DA46" s="181">
        <f>SUM('75AR'!DA46+'Model 1'!DA46+'Model 2'!DA46+'Model 3'!DA46+'Model 4'!DA46,'Model 5'!DA46,'Model 6'!DA46,'Model 7'!DA46)</f>
        <v>0</v>
      </c>
      <c r="DB46" s="181">
        <f>SUM('75AR'!DB46+'Model 1'!DB46+'Model 2'!DB46+'Model 3'!DB46+'Model 4'!DB46,'Model 5'!DB46,'Model 6'!DB46,'Model 7'!DB46)</f>
        <v>0</v>
      </c>
      <c r="DC46" s="181">
        <f>SUM('75AR'!DC46+'Model 1'!DC46+'Model 2'!DC46+'Model 3'!DC46+'Model 4'!DC46,'Model 5'!DC46,'Model 6'!DC46,'Model 7'!DC46)</f>
        <v>0</v>
      </c>
      <c r="DD46" s="181">
        <f>SUM('75AR'!DD46+'Model 1'!DD46+'Model 2'!DD46+'Model 3'!DD46+'Model 4'!DD46,'Model 5'!DD46,'Model 6'!DD46,'Model 7'!DD46)</f>
        <v>0</v>
      </c>
      <c r="DE46" s="181">
        <f>SUM('75AR'!DE46+'Model 1'!DE46+'Model 2'!DE46+'Model 3'!DE46+'Model 4'!DE46,'Model 5'!DE46,'Model 6'!DE46,'Model 7'!DE46)</f>
        <v>0</v>
      </c>
      <c r="DF46" s="181">
        <f>SUM('75AR'!DF46+'Model 1'!DF46+'Model 2'!DF46+'Model 3'!DF46+'Model 4'!DF46,'Model 5'!DF46,'Model 6'!DF46,'Model 7'!DF46)</f>
        <v>0</v>
      </c>
      <c r="DG46" s="181">
        <f>SUM('75AR'!DG46+'Model 1'!DG46+'Model 2'!DG46+'Model 3'!DG46+'Model 4'!DG46,'Model 5'!DG46,'Model 6'!DG46,'Model 7'!DG46)</f>
        <v>0</v>
      </c>
      <c r="DH46" s="181">
        <f>SUM('75AR'!DH46+'Model 1'!DH46+'Model 2'!DH46+'Model 3'!DH46+'Model 4'!DH46,'Model 5'!DH46,'Model 6'!DH46,'Model 7'!DH46)</f>
        <v>0</v>
      </c>
      <c r="DI46" s="174">
        <f t="shared" si="7"/>
        <v>0</v>
      </c>
    </row>
    <row r="47" spans="2:113" ht="16.5" thickTop="1" thickBot="1">
      <c r="B47" s="277"/>
      <c r="C47" s="158" t="s">
        <v>123</v>
      </c>
      <c r="D47" s="181">
        <f>SUM('75AR'!D47+'Model 1'!D47+'Model 2'!D47+'Model 3'!D47+'Model 4'!D47,'Model 5'!D47,'Model 6'!D47,'Model 7'!D47)</f>
        <v>0</v>
      </c>
      <c r="E47" s="181">
        <f>SUM('75AR'!E47+'Model 1'!E47+'Model 2'!E47+'Model 3'!E47+'Model 4'!E47,'Model 5'!E47,'Model 6'!E47,'Model 7'!E47)</f>
        <v>0</v>
      </c>
      <c r="F47" s="181">
        <f>SUM('75AR'!F47+'Model 1'!F47+'Model 2'!F47+'Model 3'!F47+'Model 4'!F47,'Model 5'!F47,'Model 6'!F47,'Model 7'!F47)</f>
        <v>0</v>
      </c>
      <c r="G47" s="181">
        <f>SUM('75AR'!G47+'Model 1'!G47+'Model 2'!G47+'Model 3'!G47+'Model 4'!G47,'Model 5'!G47,'Model 6'!G47,'Model 7'!G47)</f>
        <v>0</v>
      </c>
      <c r="H47" s="181">
        <f>SUM('75AR'!H47+'Model 1'!H47+'Model 2'!H47+'Model 3'!H47+'Model 4'!H47,'Model 5'!H47,'Model 6'!H47,'Model 7'!H47)</f>
        <v>0</v>
      </c>
      <c r="I47" s="181">
        <f>SUM('75AR'!I47+'Model 1'!I47+'Model 2'!I47+'Model 3'!I47+'Model 4'!I47,'Model 5'!I47,'Model 6'!I47,'Model 7'!I47)</f>
        <v>0</v>
      </c>
      <c r="J47" s="181">
        <f>SUM('75AR'!J47+'Model 1'!J47+'Model 2'!J47+'Model 3'!J47+'Model 4'!J47,'Model 5'!J47,'Model 6'!J47,'Model 7'!J47)</f>
        <v>0</v>
      </c>
      <c r="K47" s="181">
        <f>SUM('75AR'!K47+'Model 1'!K47+'Model 2'!K47+'Model 3'!K47+'Model 4'!K47,'Model 5'!K47,'Model 6'!K47,'Model 7'!K47)</f>
        <v>0</v>
      </c>
      <c r="L47" s="181">
        <f>SUM('75AR'!L47+'Model 1'!L47+'Model 2'!L47+'Model 3'!L47+'Model 4'!L47,'Model 5'!L47,'Model 6'!L47,'Model 7'!L47)</f>
        <v>0</v>
      </c>
      <c r="M47" s="181">
        <f>SUM('75AR'!M47+'Model 1'!M47+'Model 2'!M47+'Model 3'!M47+'Model 4'!M47,'Model 5'!M47,'Model 6'!M47,'Model 7'!M47)</f>
        <v>0</v>
      </c>
      <c r="N47" s="181">
        <f>SUM('75AR'!N47+'Model 1'!N47+'Model 2'!N47+'Model 3'!N47+'Model 4'!N47,'Model 5'!N47,'Model 6'!N47,'Model 7'!N47)</f>
        <v>0</v>
      </c>
      <c r="O47" s="181">
        <f>SUM('75AR'!O47+'Model 1'!O47+'Model 2'!O47+'Model 3'!O47+'Model 4'!O47,'Model 5'!O47,'Model 6'!O47,'Model 7'!O47)</f>
        <v>0</v>
      </c>
      <c r="P47" s="181">
        <f>SUM('75AR'!P47+'Model 1'!P47+'Model 2'!P47+'Model 3'!P47+'Model 4'!P47,'Model 5'!P47,'Model 6'!P47,'Model 7'!P47)</f>
        <v>0</v>
      </c>
      <c r="Q47" s="181">
        <f>SUM('75AR'!Q47+'Model 1'!Q47+'Model 2'!Q47+'Model 3'!Q47+'Model 4'!Q47,'Model 5'!Q47,'Model 6'!Q47,'Model 7'!Q47)</f>
        <v>0</v>
      </c>
      <c r="R47" s="181">
        <f>SUM('75AR'!R47+'Model 1'!R47+'Model 2'!R47+'Model 3'!R47+'Model 4'!R47,'Model 5'!R47,'Model 6'!R47,'Model 7'!R47)</f>
        <v>0</v>
      </c>
      <c r="S47" s="181">
        <f>SUM('75AR'!S47+'Model 1'!S47+'Model 2'!S47+'Model 3'!S47+'Model 4'!S47,'Model 5'!S47,'Model 6'!S47,'Model 7'!S47)</f>
        <v>0</v>
      </c>
      <c r="T47" s="181">
        <f>SUM('75AR'!T47+'Model 1'!T47+'Model 2'!T47+'Model 3'!T47+'Model 4'!T47,'Model 5'!T47,'Model 6'!T47,'Model 7'!T47)</f>
        <v>0</v>
      </c>
      <c r="U47" s="181">
        <f>SUM('75AR'!U47+'Model 1'!U47+'Model 2'!U47+'Model 3'!U47+'Model 4'!U47,'Model 5'!U47,'Model 6'!U47,'Model 7'!U47)</f>
        <v>0</v>
      </c>
      <c r="V47" s="181">
        <f>SUM('75AR'!V47+'Model 1'!V47+'Model 2'!V47+'Model 3'!V47+'Model 4'!V47,'Model 5'!V47,'Model 6'!V47,'Model 7'!V47)</f>
        <v>0</v>
      </c>
      <c r="W47" s="181">
        <f>SUM('75AR'!W47+'Model 1'!W47+'Model 2'!W47+'Model 3'!W47+'Model 4'!W47,'Model 5'!W47,'Model 6'!W47,'Model 7'!W47)</f>
        <v>0</v>
      </c>
      <c r="X47" s="181">
        <f>SUM('75AR'!X47+'Model 1'!X47+'Model 2'!X47+'Model 3'!X47+'Model 4'!X47,'Model 5'!X47,'Model 6'!X47,'Model 7'!X47)</f>
        <v>0</v>
      </c>
      <c r="Y47" s="181">
        <f>SUM('75AR'!Y47+'Model 1'!Y47+'Model 2'!Y47+'Model 3'!Y47+'Model 4'!Y47,'Model 5'!Y47,'Model 6'!Y47,'Model 7'!Y47)</f>
        <v>0</v>
      </c>
      <c r="Z47" s="181">
        <f>SUM('75AR'!Z47+'Model 1'!Z47+'Model 2'!Z47+'Model 3'!Z47+'Model 4'!Z47,'Model 5'!Z47,'Model 6'!Z47,'Model 7'!Z47)</f>
        <v>0</v>
      </c>
      <c r="AA47" s="181">
        <f>SUM('75AR'!AA47+'Model 1'!AA47+'Model 2'!AA47+'Model 3'!AA47+'Model 4'!AA47,'Model 5'!AA47,'Model 6'!AA47,'Model 7'!AA47)</f>
        <v>0</v>
      </c>
      <c r="AB47" s="181">
        <f>SUM('75AR'!AB47+'Model 1'!AB47+'Model 2'!AB47+'Model 3'!AB47+'Model 4'!AB47,'Model 5'!AB47,'Model 6'!AB47,'Model 7'!AB47)</f>
        <v>0</v>
      </c>
      <c r="AC47" s="181">
        <f>SUM('75AR'!AC47+'Model 1'!AC47+'Model 2'!AC47+'Model 3'!AC47+'Model 4'!AC47,'Model 5'!AC47,'Model 6'!AC47,'Model 7'!AC47)</f>
        <v>0</v>
      </c>
      <c r="AD47" s="181">
        <f>SUM('75AR'!AD47+'Model 1'!AD47+'Model 2'!AD47+'Model 3'!AD47+'Model 4'!AD47,'Model 5'!AD47,'Model 6'!AD47,'Model 7'!AD47)</f>
        <v>0</v>
      </c>
      <c r="AE47" s="181">
        <f>SUM('75AR'!AE47+'Model 1'!AE47+'Model 2'!AE47+'Model 3'!AE47+'Model 4'!AE47,'Model 5'!AE47,'Model 6'!AE47,'Model 7'!AE47)</f>
        <v>0</v>
      </c>
      <c r="AF47" s="181">
        <f>SUM('75AR'!AF47+'Model 1'!AF47+'Model 2'!AF47+'Model 3'!AF47+'Model 4'!AF47,'Model 5'!AF47,'Model 6'!AF47,'Model 7'!AF47)</f>
        <v>0</v>
      </c>
      <c r="AG47" s="181">
        <f>SUM('75AR'!AG47+'Model 1'!AG47+'Model 2'!AG47+'Model 3'!AG47+'Model 4'!AG47,'Model 5'!AG47,'Model 6'!AG47,'Model 7'!AG47)</f>
        <v>0</v>
      </c>
      <c r="AH47" s="181">
        <f>SUM('75AR'!AH47+'Model 1'!AH47+'Model 2'!AH47+'Model 3'!AH47+'Model 4'!AH47,'Model 5'!AH47,'Model 6'!AH47,'Model 7'!AH47)</f>
        <v>0</v>
      </c>
      <c r="AI47" s="181">
        <f>SUM('75AR'!AI47+'Model 1'!AI47+'Model 2'!AI47+'Model 3'!AI47+'Model 4'!AI47,'Model 5'!AI47,'Model 6'!AI47,'Model 7'!AI47)</f>
        <v>0</v>
      </c>
      <c r="AJ47" s="181">
        <f>SUM('75AR'!AJ47+'Model 1'!AJ47+'Model 2'!AJ47+'Model 3'!AJ47+'Model 4'!AJ47,'Model 5'!AJ47,'Model 6'!AJ47,'Model 7'!AJ47)</f>
        <v>0</v>
      </c>
      <c r="AK47" s="181">
        <f>SUM('75AR'!AK47+'Model 1'!AK47+'Model 2'!AK47+'Model 3'!AK47+'Model 4'!AK47,'Model 5'!AK47,'Model 6'!AK47,'Model 7'!AK47)</f>
        <v>0</v>
      </c>
      <c r="AL47" s="181">
        <f>SUM('75AR'!AL47+'Model 1'!AL47+'Model 2'!AL47+'Model 3'!AL47+'Model 4'!AL47,'Model 5'!AL47,'Model 6'!AL47,'Model 7'!AL47)</f>
        <v>0</v>
      </c>
      <c r="AM47" s="181">
        <f>SUM('75AR'!AM47+'Model 1'!AM47+'Model 2'!AM47+'Model 3'!AM47+'Model 4'!AM47,'Model 5'!AM47,'Model 6'!AM47,'Model 7'!AM47)</f>
        <v>0</v>
      </c>
      <c r="AN47" s="181">
        <f>SUM('75AR'!AN47+'Model 1'!AN47+'Model 2'!AN47+'Model 3'!AN47+'Model 4'!AN47,'Model 5'!AN47,'Model 6'!AN47,'Model 7'!AN47)</f>
        <v>0</v>
      </c>
      <c r="AO47" s="181">
        <f>SUM('75AR'!AO47+'Model 1'!AO47+'Model 2'!AO47+'Model 3'!AO47+'Model 4'!AO47,'Model 5'!AO47,'Model 6'!AO47,'Model 7'!AO47)</f>
        <v>0</v>
      </c>
      <c r="AP47" s="181">
        <f>SUM('75AR'!AP47+'Model 1'!AP47+'Model 2'!AP47+'Model 3'!AP47+'Model 4'!AP47,'Model 5'!AP47,'Model 6'!AP47,'Model 7'!AP47)</f>
        <v>0</v>
      </c>
      <c r="AQ47" s="181">
        <f>SUM('75AR'!AQ47+'Model 1'!AQ47+'Model 2'!AQ47+'Model 3'!AQ47+'Model 4'!AQ47,'Model 5'!AQ47,'Model 6'!AQ47,'Model 7'!AQ47)</f>
        <v>0</v>
      </c>
      <c r="AR47" s="181">
        <f>SUM('75AR'!AR47+'Model 1'!AR47+'Model 2'!AR47+'Model 3'!AR47+'Model 4'!AR47,'Model 5'!AR47,'Model 6'!AR47,'Model 7'!AR47)</f>
        <v>0</v>
      </c>
      <c r="AS47" s="181">
        <f>SUM('75AR'!AS47+'Model 1'!AS47+'Model 2'!AS47+'Model 3'!AS47+'Model 4'!AS47,'Model 5'!AS47,'Model 6'!AS47,'Model 7'!AS47)</f>
        <v>0</v>
      </c>
      <c r="AT47" s="181">
        <f>SUM('75AR'!AT47+'Model 1'!AT47+'Model 2'!AT47+'Model 3'!AT47+'Model 4'!AT47,'Model 5'!AT47,'Model 6'!AT47,'Model 7'!AT47)</f>
        <v>0</v>
      </c>
      <c r="AU47" s="181">
        <f>SUM('75AR'!AU47+'Model 1'!AU47+'Model 2'!AU47+'Model 3'!AU47+'Model 4'!AU47,'Model 5'!AU47,'Model 6'!AU47,'Model 7'!AU47)</f>
        <v>0</v>
      </c>
      <c r="AV47" s="181">
        <f>SUM('75AR'!AV47+'Model 1'!AV47+'Model 2'!AV47+'Model 3'!AV47+'Model 4'!AV47,'Model 5'!AV47,'Model 6'!AV47,'Model 7'!AV47)</f>
        <v>0</v>
      </c>
      <c r="AW47" s="181">
        <f>SUM('75AR'!AW47+'Model 1'!AW47+'Model 2'!AW47+'Model 3'!AW47+'Model 4'!AW47,'Model 5'!AW47,'Model 6'!AW47,'Model 7'!AW47)</f>
        <v>0</v>
      </c>
      <c r="AX47" s="181">
        <f>SUM('75AR'!AX47+'Model 1'!AX47+'Model 2'!AX47+'Model 3'!AX47+'Model 4'!AX47,'Model 5'!AX47,'Model 6'!AX47,'Model 7'!AX47)</f>
        <v>0</v>
      </c>
      <c r="AY47" s="181">
        <f>SUM('75AR'!AY47+'Model 1'!AY47+'Model 2'!AY47+'Model 3'!AY47+'Model 4'!AY47,'Model 5'!AY47,'Model 6'!AY47,'Model 7'!AY47)</f>
        <v>0</v>
      </c>
      <c r="AZ47" s="181">
        <f>SUM('75AR'!AZ47+'Model 1'!AZ47+'Model 2'!AZ47+'Model 3'!AZ47+'Model 4'!AZ47,'Model 5'!AZ47,'Model 6'!AZ47,'Model 7'!AZ47)</f>
        <v>0</v>
      </c>
      <c r="BA47" s="181">
        <f>SUM('75AR'!BA47+'Model 1'!BA47+'Model 2'!BA47+'Model 3'!BA47+'Model 4'!BA47,'Model 5'!BA47,'Model 6'!BA47,'Model 7'!BA47)</f>
        <v>0</v>
      </c>
      <c r="BB47" s="181">
        <f>SUM('75AR'!BB47+'Model 1'!BB47+'Model 2'!BB47+'Model 3'!BB47+'Model 4'!BB47,'Model 5'!BB47,'Model 6'!BB47,'Model 7'!BB47)</f>
        <v>0</v>
      </c>
      <c r="BC47" s="181">
        <f>SUM('75AR'!BC47+'Model 1'!BC47+'Model 2'!BC47+'Model 3'!BC47+'Model 4'!BC47,'Model 5'!BC47,'Model 6'!BC47,'Model 7'!BC47)</f>
        <v>0</v>
      </c>
      <c r="BD47" s="181">
        <f>SUM('75AR'!BD47+'Model 1'!BD47+'Model 2'!BD47+'Model 3'!BD47+'Model 4'!BD47,'Model 5'!BD47,'Model 6'!BD47,'Model 7'!BD47)</f>
        <v>0</v>
      </c>
      <c r="BE47" s="181">
        <f>SUM('75AR'!BE47+'Model 1'!BE47+'Model 2'!BE47+'Model 3'!BE47+'Model 4'!BE47,'Model 5'!BE47,'Model 6'!BE47,'Model 7'!BE47)</f>
        <v>0</v>
      </c>
      <c r="BF47" s="181">
        <f>SUM('75AR'!BF47+'Model 1'!BF47+'Model 2'!BF47+'Model 3'!BF47+'Model 4'!BF47,'Model 5'!BF47,'Model 6'!BF47,'Model 7'!BF47)</f>
        <v>0</v>
      </c>
      <c r="BG47" s="181">
        <f>SUM('75AR'!BG47+'Model 1'!BG47+'Model 2'!BG47+'Model 3'!BG47+'Model 4'!BG47,'Model 5'!BG47,'Model 6'!BG47,'Model 7'!BG47)</f>
        <v>0</v>
      </c>
      <c r="BH47" s="181">
        <f>SUM('75AR'!BH47+'Model 1'!BH47+'Model 2'!BH47+'Model 3'!BH47+'Model 4'!BH47,'Model 5'!BH47,'Model 6'!BH47,'Model 7'!BH47)</f>
        <v>0</v>
      </c>
      <c r="BI47" s="181">
        <f>SUM('75AR'!BI47+'Model 1'!BI47+'Model 2'!BI47+'Model 3'!BI47+'Model 4'!BI47,'Model 5'!BI47,'Model 6'!BI47,'Model 7'!BI47)</f>
        <v>0</v>
      </c>
      <c r="BJ47" s="181">
        <f>SUM('75AR'!BJ47+'Model 1'!BJ47+'Model 2'!BJ47+'Model 3'!BJ47+'Model 4'!BJ47,'Model 5'!BJ47,'Model 6'!BJ47,'Model 7'!BJ47)</f>
        <v>0</v>
      </c>
      <c r="BK47" s="181">
        <f>SUM('75AR'!BK47+'Model 1'!BK47+'Model 2'!BK47+'Model 3'!BK47+'Model 4'!BK47,'Model 5'!BK47,'Model 6'!BK47,'Model 7'!BK47)</f>
        <v>0</v>
      </c>
      <c r="BL47" s="181">
        <f>SUM('75AR'!BL47+'Model 1'!BL47+'Model 2'!BL47+'Model 3'!BL47+'Model 4'!BL47,'Model 5'!BL47,'Model 6'!BL47,'Model 7'!BL47)</f>
        <v>0</v>
      </c>
      <c r="BM47" s="181">
        <f>SUM('75AR'!BM47+'Model 1'!BM47+'Model 2'!BM47+'Model 3'!BM47+'Model 4'!BM47,'Model 5'!BM47,'Model 6'!BM47,'Model 7'!BM47)</f>
        <v>0</v>
      </c>
      <c r="BN47" s="181">
        <f>SUM('75AR'!BN47+'Model 1'!BN47+'Model 2'!BN47+'Model 3'!BN47+'Model 4'!BN47,'Model 5'!BN47,'Model 6'!BN47,'Model 7'!BN47)</f>
        <v>0</v>
      </c>
      <c r="BO47" s="181">
        <f>SUM('75AR'!BO47+'Model 1'!BO47+'Model 2'!BO47+'Model 3'!BO47+'Model 4'!BO47,'Model 5'!BO47,'Model 6'!BO47,'Model 7'!BO47)</f>
        <v>0</v>
      </c>
      <c r="BP47" s="181">
        <f>SUM('75AR'!BP47+'Model 1'!BP47+'Model 2'!BP47+'Model 3'!BP47+'Model 4'!BP47,'Model 5'!BP47,'Model 6'!BP47,'Model 7'!BP47)</f>
        <v>0</v>
      </c>
      <c r="BQ47" s="181">
        <f>SUM('75AR'!BQ47+'Model 1'!BQ47+'Model 2'!BQ47+'Model 3'!BQ47+'Model 4'!BQ47,'Model 5'!BQ47,'Model 6'!BQ47,'Model 7'!BQ47)</f>
        <v>0</v>
      </c>
      <c r="BR47" s="181">
        <f>SUM('75AR'!BR47+'Model 1'!BR47+'Model 2'!BR47+'Model 3'!BR47+'Model 4'!BR47,'Model 5'!BR47,'Model 6'!BR47,'Model 7'!BR47)</f>
        <v>0</v>
      </c>
      <c r="BS47" s="181">
        <f>SUM('75AR'!BS47+'Model 1'!BS47+'Model 2'!BS47+'Model 3'!BS47+'Model 4'!BS47,'Model 5'!BS47,'Model 6'!BS47,'Model 7'!BS47)</f>
        <v>0</v>
      </c>
      <c r="BT47" s="181">
        <f>SUM('75AR'!BT47+'Model 1'!BT47+'Model 2'!BT47+'Model 3'!BT47+'Model 4'!BT47,'Model 5'!BT47,'Model 6'!BT47,'Model 7'!BT47)</f>
        <v>0</v>
      </c>
      <c r="BU47" s="181">
        <f>SUM('75AR'!BU47+'Model 1'!BU47+'Model 2'!BU47+'Model 3'!BU47+'Model 4'!BU47,'Model 5'!BU47,'Model 6'!BU47,'Model 7'!BU47)</f>
        <v>0</v>
      </c>
      <c r="BV47" s="181">
        <f>SUM('75AR'!BV47+'Model 1'!BV47+'Model 2'!BV47+'Model 3'!BV47+'Model 4'!BV47,'Model 5'!BV47,'Model 6'!BV47,'Model 7'!BV47)</f>
        <v>0</v>
      </c>
      <c r="BW47" s="181">
        <f>SUM('75AR'!BW47+'Model 1'!BW47+'Model 2'!BW47+'Model 3'!BW47+'Model 4'!BW47,'Model 5'!BW47,'Model 6'!BW47,'Model 7'!BW47)</f>
        <v>0</v>
      </c>
      <c r="BX47" s="181">
        <f>SUM('75AR'!BX47+'Model 1'!BX47+'Model 2'!BX47+'Model 3'!BX47+'Model 4'!BX47,'Model 5'!BX47,'Model 6'!BX47,'Model 7'!BX47)</f>
        <v>0</v>
      </c>
      <c r="BY47" s="181">
        <f>SUM('75AR'!BY47+'Model 1'!BY47+'Model 2'!BY47+'Model 3'!BY47+'Model 4'!BY47,'Model 5'!BY47,'Model 6'!BY47,'Model 7'!BY47)</f>
        <v>0</v>
      </c>
      <c r="BZ47" s="181">
        <f>SUM('75AR'!BZ47+'Model 1'!BZ47+'Model 2'!BZ47+'Model 3'!BZ47+'Model 4'!BZ47,'Model 5'!BZ47,'Model 6'!BZ47,'Model 7'!BZ47)</f>
        <v>0</v>
      </c>
      <c r="CA47" s="181">
        <f>SUM('75AR'!CA47+'Model 1'!CA47+'Model 2'!CA47+'Model 3'!CA47+'Model 4'!CA47,'Model 5'!CA47,'Model 6'!CA47,'Model 7'!CA47)</f>
        <v>0</v>
      </c>
      <c r="CB47" s="181">
        <f>SUM('75AR'!CB47+'Model 1'!CB47+'Model 2'!CB47+'Model 3'!CB47+'Model 4'!CB47,'Model 5'!CB47,'Model 6'!CB47,'Model 7'!CB47)</f>
        <v>0</v>
      </c>
      <c r="CC47" s="181">
        <f>SUM('75AR'!CC47+'Model 1'!CC47+'Model 2'!CC47+'Model 3'!CC47+'Model 4'!CC47,'Model 5'!CC47,'Model 6'!CC47,'Model 7'!CC47)</f>
        <v>0</v>
      </c>
      <c r="CD47" s="181">
        <f>SUM('75AR'!CD47+'Model 1'!CD47+'Model 2'!CD47+'Model 3'!CD47+'Model 4'!CD47,'Model 5'!CD47,'Model 6'!CD47,'Model 7'!CD47)</f>
        <v>0</v>
      </c>
      <c r="CE47" s="181">
        <f>SUM('75AR'!CE47+'Model 1'!CE47+'Model 2'!CE47+'Model 3'!CE47+'Model 4'!CE47,'Model 5'!CE47,'Model 6'!CE47,'Model 7'!CE47)</f>
        <v>0</v>
      </c>
      <c r="CF47" s="181">
        <f>SUM('75AR'!CF47+'Model 1'!CF47+'Model 2'!CF47+'Model 3'!CF47+'Model 4'!CF47,'Model 5'!CF47,'Model 6'!CF47,'Model 7'!CF47)</f>
        <v>0</v>
      </c>
      <c r="CG47" s="181">
        <f>SUM('75AR'!CG47+'Model 1'!CG47+'Model 2'!CG47+'Model 3'!CG47+'Model 4'!CG47,'Model 5'!CG47,'Model 6'!CG47,'Model 7'!CG47)</f>
        <v>0</v>
      </c>
      <c r="CH47" s="181">
        <f>SUM('75AR'!CH47+'Model 1'!CH47+'Model 2'!CH47+'Model 3'!CH47+'Model 4'!CH47,'Model 5'!CH47,'Model 6'!CH47,'Model 7'!CH47)</f>
        <v>0</v>
      </c>
      <c r="CI47" s="181">
        <f>SUM('75AR'!CI47+'Model 1'!CI47+'Model 2'!CI47+'Model 3'!CI47+'Model 4'!CI47,'Model 5'!CI47,'Model 6'!CI47,'Model 7'!CI47)</f>
        <v>0</v>
      </c>
      <c r="CJ47" s="181">
        <f>SUM('75AR'!CJ47+'Model 1'!CJ47+'Model 2'!CJ47+'Model 3'!CJ47+'Model 4'!CJ47,'Model 5'!CJ47,'Model 6'!CJ47,'Model 7'!CJ47)</f>
        <v>0</v>
      </c>
      <c r="CK47" s="181">
        <f>SUM('75AR'!CK47+'Model 1'!CK47+'Model 2'!CK47+'Model 3'!CK47+'Model 4'!CK47,'Model 5'!CK47,'Model 6'!CK47,'Model 7'!CK47)</f>
        <v>0</v>
      </c>
      <c r="CL47" s="181">
        <f>SUM('75AR'!CL47+'Model 1'!CL47+'Model 2'!CL47+'Model 3'!CL47+'Model 4'!CL47,'Model 5'!CL47,'Model 6'!CL47,'Model 7'!CL47)</f>
        <v>0</v>
      </c>
      <c r="CM47" s="181">
        <f>SUM('75AR'!CM47+'Model 1'!CM47+'Model 2'!CM47+'Model 3'!CM47+'Model 4'!CM47,'Model 5'!CM47,'Model 6'!CM47,'Model 7'!CM47)</f>
        <v>0</v>
      </c>
      <c r="CN47" s="181">
        <f>SUM('75AR'!CN47+'Model 1'!CN47+'Model 2'!CN47+'Model 3'!CN47+'Model 4'!CN47,'Model 5'!CN47,'Model 6'!CN47,'Model 7'!CN47)</f>
        <v>0</v>
      </c>
      <c r="CO47" s="181">
        <f>SUM('75AR'!CO47+'Model 1'!CO47+'Model 2'!CO47+'Model 3'!CO47+'Model 4'!CO47,'Model 5'!CO47,'Model 6'!CO47,'Model 7'!CO47)</f>
        <v>0</v>
      </c>
      <c r="CP47" s="181">
        <f>SUM('75AR'!CP47+'Model 1'!CP47+'Model 2'!CP47+'Model 3'!CP47+'Model 4'!CP47,'Model 5'!CP47,'Model 6'!CP47,'Model 7'!CP47)</f>
        <v>0</v>
      </c>
      <c r="CQ47" s="181">
        <f>SUM('75AR'!CQ47+'Model 1'!CQ47+'Model 2'!CQ47+'Model 3'!CQ47+'Model 4'!CQ47,'Model 5'!CQ47,'Model 6'!CQ47,'Model 7'!CQ47)</f>
        <v>0</v>
      </c>
      <c r="CR47" s="181">
        <f>SUM('75AR'!CR47+'Model 1'!CR47+'Model 2'!CR47+'Model 3'!CR47+'Model 4'!CR47,'Model 5'!CR47,'Model 6'!CR47,'Model 7'!CR47)</f>
        <v>0</v>
      </c>
      <c r="CS47" s="181">
        <f>SUM('75AR'!CS47+'Model 1'!CS47+'Model 2'!CS47+'Model 3'!CS47+'Model 4'!CS47,'Model 5'!CS47,'Model 6'!CS47,'Model 7'!CS47)</f>
        <v>0</v>
      </c>
      <c r="CT47" s="181">
        <f>SUM('75AR'!CT47+'Model 1'!CT47+'Model 2'!CT47+'Model 3'!CT47+'Model 4'!CT47,'Model 5'!CT47,'Model 6'!CT47,'Model 7'!CT47)</f>
        <v>0</v>
      </c>
      <c r="CU47" s="181">
        <f>SUM('75AR'!CU47+'Model 1'!CU47+'Model 2'!CU47+'Model 3'!CU47+'Model 4'!CU47,'Model 5'!CU47,'Model 6'!CU47,'Model 7'!CU47)</f>
        <v>0</v>
      </c>
      <c r="CV47" s="181">
        <f>SUM('75AR'!CV47+'Model 1'!CV47+'Model 2'!CV47+'Model 3'!CV47+'Model 4'!CV47,'Model 5'!CV47,'Model 6'!CV47,'Model 7'!CV47)</f>
        <v>0</v>
      </c>
      <c r="CW47" s="181">
        <f>SUM('75AR'!CW47+'Model 1'!CW47+'Model 2'!CW47+'Model 3'!CW47+'Model 4'!CW47,'Model 5'!CW47,'Model 6'!CW47,'Model 7'!CW47)</f>
        <v>0</v>
      </c>
      <c r="CX47" s="181">
        <f>SUM('75AR'!CX47+'Model 1'!CX47+'Model 2'!CX47+'Model 3'!CX47+'Model 4'!CX47,'Model 5'!CX47,'Model 6'!CX47,'Model 7'!CX47)</f>
        <v>0</v>
      </c>
      <c r="CY47" s="181">
        <f>SUM('75AR'!CY47+'Model 1'!CY47+'Model 2'!CY47+'Model 3'!CY47+'Model 4'!CY47,'Model 5'!CY47,'Model 6'!CY47,'Model 7'!CY47)</f>
        <v>0</v>
      </c>
      <c r="CZ47" s="181">
        <f>SUM('75AR'!CZ47+'Model 1'!CZ47+'Model 2'!CZ47+'Model 3'!CZ47+'Model 4'!CZ47,'Model 5'!CZ47,'Model 6'!CZ47,'Model 7'!CZ47)</f>
        <v>0</v>
      </c>
      <c r="DA47" s="181">
        <f>SUM('75AR'!DA47+'Model 1'!DA47+'Model 2'!DA47+'Model 3'!DA47+'Model 4'!DA47,'Model 5'!DA47,'Model 6'!DA47,'Model 7'!DA47)</f>
        <v>0</v>
      </c>
      <c r="DB47" s="181">
        <f>SUM('75AR'!DB47+'Model 1'!DB47+'Model 2'!DB47+'Model 3'!DB47+'Model 4'!DB47,'Model 5'!DB47,'Model 6'!DB47,'Model 7'!DB47)</f>
        <v>0</v>
      </c>
      <c r="DC47" s="181">
        <f>SUM('75AR'!DC47+'Model 1'!DC47+'Model 2'!DC47+'Model 3'!DC47+'Model 4'!DC47,'Model 5'!DC47,'Model 6'!DC47,'Model 7'!DC47)</f>
        <v>0</v>
      </c>
      <c r="DD47" s="181">
        <f>SUM('75AR'!DD47+'Model 1'!DD47+'Model 2'!DD47+'Model 3'!DD47+'Model 4'!DD47,'Model 5'!DD47,'Model 6'!DD47,'Model 7'!DD47)</f>
        <v>0</v>
      </c>
      <c r="DE47" s="181">
        <f>SUM('75AR'!DE47+'Model 1'!DE47+'Model 2'!DE47+'Model 3'!DE47+'Model 4'!DE47,'Model 5'!DE47,'Model 6'!DE47,'Model 7'!DE47)</f>
        <v>0</v>
      </c>
      <c r="DF47" s="181">
        <f>SUM('75AR'!DF47+'Model 1'!DF47+'Model 2'!DF47+'Model 3'!DF47+'Model 4'!DF47,'Model 5'!DF47,'Model 6'!DF47,'Model 7'!DF47)</f>
        <v>0</v>
      </c>
      <c r="DG47" s="181">
        <f>SUM('75AR'!DG47+'Model 1'!DG47+'Model 2'!DG47+'Model 3'!DG47+'Model 4'!DG47,'Model 5'!DG47,'Model 6'!DG47,'Model 7'!DG47)</f>
        <v>0</v>
      </c>
      <c r="DH47" s="181">
        <f>SUM('75AR'!DH47+'Model 1'!DH47+'Model 2'!DH47+'Model 3'!DH47+'Model 4'!DH47,'Model 5'!DH47,'Model 6'!DH47,'Model 7'!DH47)</f>
        <v>0</v>
      </c>
      <c r="DI47" s="174">
        <f t="shared" si="7"/>
        <v>0</v>
      </c>
    </row>
    <row r="48" spans="2:113" ht="16.5" thickTop="1" thickBot="1">
      <c r="B48" s="277"/>
      <c r="C48" s="158" t="s">
        <v>479</v>
      </c>
      <c r="D48" s="181">
        <f>SUM('75AR'!D48+'Model 1'!D48+'Model 2'!D48+'Model 3'!D48+'Model 4'!D48,'Model 5'!D48,'Model 6'!D48,'Model 7'!D48)</f>
        <v>0</v>
      </c>
      <c r="E48" s="181">
        <f>SUM('75AR'!E48+'Model 1'!E48+'Model 2'!E48+'Model 3'!E48+'Model 4'!E48,'Model 5'!E48,'Model 6'!E48,'Model 7'!E48)</f>
        <v>0</v>
      </c>
      <c r="F48" s="181">
        <f>SUM('75AR'!F48+'Model 1'!F48+'Model 2'!F48+'Model 3'!F48+'Model 4'!F48,'Model 5'!F48,'Model 6'!F48,'Model 7'!F48)</f>
        <v>0</v>
      </c>
      <c r="G48" s="181">
        <f>SUM('75AR'!G48+'Model 1'!G48+'Model 2'!G48+'Model 3'!G48+'Model 4'!G48,'Model 5'!G48,'Model 6'!G48,'Model 7'!G48)</f>
        <v>0</v>
      </c>
      <c r="H48" s="181">
        <f>SUM('75AR'!H48+'Model 1'!H48+'Model 2'!H48+'Model 3'!H48+'Model 4'!H48,'Model 5'!H48,'Model 6'!H48,'Model 7'!H48)</f>
        <v>0</v>
      </c>
      <c r="I48" s="181">
        <f>SUM('75AR'!I48+'Model 1'!I48+'Model 2'!I48+'Model 3'!I48+'Model 4'!I48,'Model 5'!I48,'Model 6'!I48,'Model 7'!I48)</f>
        <v>0</v>
      </c>
      <c r="J48" s="181">
        <f>SUM('75AR'!J48+'Model 1'!J48+'Model 2'!J48+'Model 3'!J48+'Model 4'!J48,'Model 5'!J48,'Model 6'!J48,'Model 7'!J48)</f>
        <v>0</v>
      </c>
      <c r="K48" s="181">
        <f>SUM('75AR'!K48+'Model 1'!K48+'Model 2'!K48+'Model 3'!K48+'Model 4'!K48,'Model 5'!K48,'Model 6'!K48,'Model 7'!K48)</f>
        <v>0</v>
      </c>
      <c r="L48" s="181">
        <f>SUM('75AR'!L48+'Model 1'!L48+'Model 2'!L48+'Model 3'!L48+'Model 4'!L48,'Model 5'!L48,'Model 6'!L48,'Model 7'!L48)</f>
        <v>0</v>
      </c>
      <c r="M48" s="181">
        <f>SUM('75AR'!M48+'Model 1'!M48+'Model 2'!M48+'Model 3'!M48+'Model 4'!M48,'Model 5'!M48,'Model 6'!M48,'Model 7'!M48)</f>
        <v>0</v>
      </c>
      <c r="N48" s="181">
        <f>SUM('75AR'!N48+'Model 1'!N48+'Model 2'!N48+'Model 3'!N48+'Model 4'!N48,'Model 5'!N48,'Model 6'!N48,'Model 7'!N48)</f>
        <v>0</v>
      </c>
      <c r="O48" s="181">
        <f>SUM('75AR'!O48+'Model 1'!O48+'Model 2'!O48+'Model 3'!O48+'Model 4'!O48,'Model 5'!O48,'Model 6'!O48,'Model 7'!O48)</f>
        <v>0</v>
      </c>
      <c r="P48" s="181">
        <f>SUM('75AR'!P48+'Model 1'!P48+'Model 2'!P48+'Model 3'!P48+'Model 4'!P48,'Model 5'!P48,'Model 6'!P48,'Model 7'!P48)</f>
        <v>0</v>
      </c>
      <c r="Q48" s="181">
        <f>SUM('75AR'!Q48+'Model 1'!Q48+'Model 2'!Q48+'Model 3'!Q48+'Model 4'!Q48,'Model 5'!Q48,'Model 6'!Q48,'Model 7'!Q48)</f>
        <v>0</v>
      </c>
      <c r="R48" s="181">
        <f>SUM('75AR'!R48+'Model 1'!R48+'Model 2'!R48+'Model 3'!R48+'Model 4'!R48,'Model 5'!R48,'Model 6'!R48,'Model 7'!R48)</f>
        <v>0</v>
      </c>
      <c r="S48" s="181">
        <f>SUM('75AR'!S48+'Model 1'!S48+'Model 2'!S48+'Model 3'!S48+'Model 4'!S48,'Model 5'!S48,'Model 6'!S48,'Model 7'!S48)</f>
        <v>0</v>
      </c>
      <c r="T48" s="181">
        <f>SUM('75AR'!T48+'Model 1'!T48+'Model 2'!T48+'Model 3'!T48+'Model 4'!T48,'Model 5'!T48,'Model 6'!T48,'Model 7'!T48)</f>
        <v>0</v>
      </c>
      <c r="U48" s="181">
        <f>SUM('75AR'!U48+'Model 1'!U48+'Model 2'!U48+'Model 3'!U48+'Model 4'!U48,'Model 5'!U48,'Model 6'!U48,'Model 7'!U48)</f>
        <v>0</v>
      </c>
      <c r="V48" s="181">
        <f>SUM('75AR'!V48+'Model 1'!V48+'Model 2'!V48+'Model 3'!V48+'Model 4'!V48,'Model 5'!V48,'Model 6'!V48,'Model 7'!V48)</f>
        <v>0</v>
      </c>
      <c r="W48" s="181">
        <f>SUM('75AR'!W48+'Model 1'!W48+'Model 2'!W48+'Model 3'!W48+'Model 4'!W48,'Model 5'!W48,'Model 6'!W48,'Model 7'!W48)</f>
        <v>0</v>
      </c>
      <c r="X48" s="181">
        <f>SUM('75AR'!X48+'Model 1'!X48+'Model 2'!X48+'Model 3'!X48+'Model 4'!X48,'Model 5'!X48,'Model 6'!X48,'Model 7'!X48)</f>
        <v>0</v>
      </c>
      <c r="Y48" s="181">
        <f>SUM('75AR'!Y48+'Model 1'!Y48+'Model 2'!Y48+'Model 3'!Y48+'Model 4'!Y48,'Model 5'!Y48,'Model 6'!Y48,'Model 7'!Y48)</f>
        <v>0</v>
      </c>
      <c r="Z48" s="181">
        <f>SUM('75AR'!Z48+'Model 1'!Z48+'Model 2'!Z48+'Model 3'!Z48+'Model 4'!Z48,'Model 5'!Z48,'Model 6'!Z48,'Model 7'!Z48)</f>
        <v>0</v>
      </c>
      <c r="AA48" s="181">
        <f>SUM('75AR'!AA48+'Model 1'!AA48+'Model 2'!AA48+'Model 3'!AA48+'Model 4'!AA48,'Model 5'!AA48,'Model 6'!AA48,'Model 7'!AA48)</f>
        <v>0</v>
      </c>
      <c r="AB48" s="181">
        <f>SUM('75AR'!AB48+'Model 1'!AB48+'Model 2'!AB48+'Model 3'!AB48+'Model 4'!AB48,'Model 5'!AB48,'Model 6'!AB48,'Model 7'!AB48)</f>
        <v>0</v>
      </c>
      <c r="AC48" s="181">
        <f>SUM('75AR'!AC48+'Model 1'!AC48+'Model 2'!AC48+'Model 3'!AC48+'Model 4'!AC48,'Model 5'!AC48,'Model 6'!AC48,'Model 7'!AC48)</f>
        <v>0</v>
      </c>
      <c r="AD48" s="181">
        <f>SUM('75AR'!AD48+'Model 1'!AD48+'Model 2'!AD48+'Model 3'!AD48+'Model 4'!AD48,'Model 5'!AD48,'Model 6'!AD48,'Model 7'!AD48)</f>
        <v>0</v>
      </c>
      <c r="AE48" s="181">
        <f>SUM('75AR'!AE48+'Model 1'!AE48+'Model 2'!AE48+'Model 3'!AE48+'Model 4'!AE48,'Model 5'!AE48,'Model 6'!AE48,'Model 7'!AE48)</f>
        <v>0</v>
      </c>
      <c r="AF48" s="181">
        <f>SUM('75AR'!AF48+'Model 1'!AF48+'Model 2'!AF48+'Model 3'!AF48+'Model 4'!AF48,'Model 5'!AF48,'Model 6'!AF48,'Model 7'!AF48)</f>
        <v>0</v>
      </c>
      <c r="AG48" s="181">
        <f>SUM('75AR'!AG48+'Model 1'!AG48+'Model 2'!AG48+'Model 3'!AG48+'Model 4'!AG48,'Model 5'!AG48,'Model 6'!AG48,'Model 7'!AG48)</f>
        <v>0</v>
      </c>
      <c r="AH48" s="181">
        <f>SUM('75AR'!AH48+'Model 1'!AH48+'Model 2'!AH48+'Model 3'!AH48+'Model 4'!AH48,'Model 5'!AH48,'Model 6'!AH48,'Model 7'!AH48)</f>
        <v>0</v>
      </c>
      <c r="AI48" s="181">
        <f>SUM('75AR'!AI48+'Model 1'!AI48+'Model 2'!AI48+'Model 3'!AI48+'Model 4'!AI48,'Model 5'!AI48,'Model 6'!AI48,'Model 7'!AI48)</f>
        <v>0</v>
      </c>
      <c r="AJ48" s="181">
        <f>SUM('75AR'!AJ48+'Model 1'!AJ48+'Model 2'!AJ48+'Model 3'!AJ48+'Model 4'!AJ48,'Model 5'!AJ48,'Model 6'!AJ48,'Model 7'!AJ48)</f>
        <v>0</v>
      </c>
      <c r="AK48" s="181">
        <f>SUM('75AR'!AK48+'Model 1'!AK48+'Model 2'!AK48+'Model 3'!AK48+'Model 4'!AK48,'Model 5'!AK48,'Model 6'!AK48,'Model 7'!AK48)</f>
        <v>0</v>
      </c>
      <c r="AL48" s="181">
        <f>SUM('75AR'!AL48+'Model 1'!AL48+'Model 2'!AL48+'Model 3'!AL48+'Model 4'!AL48,'Model 5'!AL48,'Model 6'!AL48,'Model 7'!AL48)</f>
        <v>0</v>
      </c>
      <c r="AM48" s="181">
        <f>SUM('75AR'!AM48+'Model 1'!AM48+'Model 2'!AM48+'Model 3'!AM48+'Model 4'!AM48,'Model 5'!AM48,'Model 6'!AM48,'Model 7'!AM48)</f>
        <v>0</v>
      </c>
      <c r="AN48" s="181">
        <f>SUM('75AR'!AN48+'Model 1'!AN48+'Model 2'!AN48+'Model 3'!AN48+'Model 4'!AN48,'Model 5'!AN48,'Model 6'!AN48,'Model 7'!AN48)</f>
        <v>0</v>
      </c>
      <c r="AO48" s="181">
        <f>SUM('75AR'!AO48+'Model 1'!AO48+'Model 2'!AO48+'Model 3'!AO48+'Model 4'!AO48,'Model 5'!AO48,'Model 6'!AO48,'Model 7'!AO48)</f>
        <v>0</v>
      </c>
      <c r="AP48" s="181">
        <f>SUM('75AR'!AP48+'Model 1'!AP48+'Model 2'!AP48+'Model 3'!AP48+'Model 4'!AP48,'Model 5'!AP48,'Model 6'!AP48,'Model 7'!AP48)</f>
        <v>0</v>
      </c>
      <c r="AQ48" s="181">
        <f>SUM('75AR'!AQ48+'Model 1'!AQ48+'Model 2'!AQ48+'Model 3'!AQ48+'Model 4'!AQ48,'Model 5'!AQ48,'Model 6'!AQ48,'Model 7'!AQ48)</f>
        <v>0</v>
      </c>
      <c r="AR48" s="181">
        <f>SUM('75AR'!AR48+'Model 1'!AR48+'Model 2'!AR48+'Model 3'!AR48+'Model 4'!AR48,'Model 5'!AR48,'Model 6'!AR48,'Model 7'!AR48)</f>
        <v>0</v>
      </c>
      <c r="AS48" s="181">
        <f>SUM('75AR'!AS48+'Model 1'!AS48+'Model 2'!AS48+'Model 3'!AS48+'Model 4'!AS48,'Model 5'!AS48,'Model 6'!AS48,'Model 7'!AS48)</f>
        <v>0</v>
      </c>
      <c r="AT48" s="181">
        <f>SUM('75AR'!AT48+'Model 1'!AT48+'Model 2'!AT48+'Model 3'!AT48+'Model 4'!AT48,'Model 5'!AT48,'Model 6'!AT48,'Model 7'!AT48)</f>
        <v>0</v>
      </c>
      <c r="AU48" s="181">
        <f>SUM('75AR'!AU48+'Model 1'!AU48+'Model 2'!AU48+'Model 3'!AU48+'Model 4'!AU48,'Model 5'!AU48,'Model 6'!AU48,'Model 7'!AU48)</f>
        <v>0</v>
      </c>
      <c r="AV48" s="181">
        <f>SUM('75AR'!AV48+'Model 1'!AV48+'Model 2'!AV48+'Model 3'!AV48+'Model 4'!AV48,'Model 5'!AV48,'Model 6'!AV48,'Model 7'!AV48)</f>
        <v>0</v>
      </c>
      <c r="AW48" s="181">
        <f>SUM('75AR'!AW48+'Model 1'!AW48+'Model 2'!AW48+'Model 3'!AW48+'Model 4'!AW48,'Model 5'!AW48,'Model 6'!AW48,'Model 7'!AW48)</f>
        <v>0</v>
      </c>
      <c r="AX48" s="181">
        <f>SUM('75AR'!AX48+'Model 1'!AX48+'Model 2'!AX48+'Model 3'!AX48+'Model 4'!AX48,'Model 5'!AX48,'Model 6'!AX48,'Model 7'!AX48)</f>
        <v>0</v>
      </c>
      <c r="AY48" s="181">
        <f>SUM('75AR'!AY48+'Model 1'!AY48+'Model 2'!AY48+'Model 3'!AY48+'Model 4'!AY48,'Model 5'!AY48,'Model 6'!AY48,'Model 7'!AY48)</f>
        <v>0</v>
      </c>
      <c r="AZ48" s="181">
        <f>SUM('75AR'!AZ48+'Model 1'!AZ48+'Model 2'!AZ48+'Model 3'!AZ48+'Model 4'!AZ48,'Model 5'!AZ48,'Model 6'!AZ48,'Model 7'!AZ48)</f>
        <v>0</v>
      </c>
      <c r="BA48" s="181">
        <f>SUM('75AR'!BA48+'Model 1'!BA48+'Model 2'!BA48+'Model 3'!BA48+'Model 4'!BA48,'Model 5'!BA48,'Model 6'!BA48,'Model 7'!BA48)</f>
        <v>0</v>
      </c>
      <c r="BB48" s="181">
        <f>SUM('75AR'!BB48+'Model 1'!BB48+'Model 2'!BB48+'Model 3'!BB48+'Model 4'!BB48,'Model 5'!BB48,'Model 6'!BB48,'Model 7'!BB48)</f>
        <v>0</v>
      </c>
      <c r="BC48" s="181">
        <f>SUM('75AR'!BC48+'Model 1'!BC48+'Model 2'!BC48+'Model 3'!BC48+'Model 4'!BC48,'Model 5'!BC48,'Model 6'!BC48,'Model 7'!BC48)</f>
        <v>0</v>
      </c>
      <c r="BD48" s="181">
        <f>SUM('75AR'!BD48+'Model 1'!BD48+'Model 2'!BD48+'Model 3'!BD48+'Model 4'!BD48,'Model 5'!BD48,'Model 6'!BD48,'Model 7'!BD48)</f>
        <v>0</v>
      </c>
      <c r="BE48" s="181">
        <f>SUM('75AR'!BE48+'Model 1'!BE48+'Model 2'!BE48+'Model 3'!BE48+'Model 4'!BE48,'Model 5'!BE48,'Model 6'!BE48,'Model 7'!BE48)</f>
        <v>0</v>
      </c>
      <c r="BF48" s="181">
        <f>SUM('75AR'!BF48+'Model 1'!BF48+'Model 2'!BF48+'Model 3'!BF48+'Model 4'!BF48,'Model 5'!BF48,'Model 6'!BF48,'Model 7'!BF48)</f>
        <v>0</v>
      </c>
      <c r="BG48" s="181">
        <f>SUM('75AR'!BG48+'Model 1'!BG48+'Model 2'!BG48+'Model 3'!BG48+'Model 4'!BG48,'Model 5'!BG48,'Model 6'!BG48,'Model 7'!BG48)</f>
        <v>0</v>
      </c>
      <c r="BH48" s="181">
        <f>SUM('75AR'!BH48+'Model 1'!BH48+'Model 2'!BH48+'Model 3'!BH48+'Model 4'!BH48,'Model 5'!BH48,'Model 6'!BH48,'Model 7'!BH48)</f>
        <v>0</v>
      </c>
      <c r="BI48" s="181">
        <f>SUM('75AR'!BI48+'Model 1'!BI48+'Model 2'!BI48+'Model 3'!BI48+'Model 4'!BI48,'Model 5'!BI48,'Model 6'!BI48,'Model 7'!BI48)</f>
        <v>0</v>
      </c>
      <c r="BJ48" s="181">
        <f>SUM('75AR'!BJ48+'Model 1'!BJ48+'Model 2'!BJ48+'Model 3'!BJ48+'Model 4'!BJ48,'Model 5'!BJ48,'Model 6'!BJ48,'Model 7'!BJ48)</f>
        <v>0</v>
      </c>
      <c r="BK48" s="181">
        <f>SUM('75AR'!BK48+'Model 1'!BK48+'Model 2'!BK48+'Model 3'!BK48+'Model 4'!BK48,'Model 5'!BK48,'Model 6'!BK48,'Model 7'!BK48)</f>
        <v>0</v>
      </c>
      <c r="BL48" s="181">
        <f>SUM('75AR'!BL48+'Model 1'!BL48+'Model 2'!BL48+'Model 3'!BL48+'Model 4'!BL48,'Model 5'!BL48,'Model 6'!BL48,'Model 7'!BL48)</f>
        <v>0</v>
      </c>
      <c r="BM48" s="181">
        <f>SUM('75AR'!BM48+'Model 1'!BM48+'Model 2'!BM48+'Model 3'!BM48+'Model 4'!BM48,'Model 5'!BM48,'Model 6'!BM48,'Model 7'!BM48)</f>
        <v>0</v>
      </c>
      <c r="BN48" s="181">
        <f>SUM('75AR'!BN48+'Model 1'!BN48+'Model 2'!BN48+'Model 3'!BN48+'Model 4'!BN48,'Model 5'!BN48,'Model 6'!BN48,'Model 7'!BN48)</f>
        <v>0</v>
      </c>
      <c r="BO48" s="181">
        <f>SUM('75AR'!BO48+'Model 1'!BO48+'Model 2'!BO48+'Model 3'!BO48+'Model 4'!BO48,'Model 5'!BO48,'Model 6'!BO48,'Model 7'!BO48)</f>
        <v>0</v>
      </c>
      <c r="BP48" s="181">
        <f>SUM('75AR'!BP48+'Model 1'!BP48+'Model 2'!BP48+'Model 3'!BP48+'Model 4'!BP48,'Model 5'!BP48,'Model 6'!BP48,'Model 7'!BP48)</f>
        <v>0</v>
      </c>
      <c r="BQ48" s="181">
        <f>SUM('75AR'!BQ48+'Model 1'!BQ48+'Model 2'!BQ48+'Model 3'!BQ48+'Model 4'!BQ48,'Model 5'!BQ48,'Model 6'!BQ48,'Model 7'!BQ48)</f>
        <v>0</v>
      </c>
      <c r="BR48" s="181">
        <f>SUM('75AR'!BR48+'Model 1'!BR48+'Model 2'!BR48+'Model 3'!BR48+'Model 4'!BR48,'Model 5'!BR48,'Model 6'!BR48,'Model 7'!BR48)</f>
        <v>0</v>
      </c>
      <c r="BS48" s="181">
        <f>SUM('75AR'!BS48+'Model 1'!BS48+'Model 2'!BS48+'Model 3'!BS48+'Model 4'!BS48,'Model 5'!BS48,'Model 6'!BS48,'Model 7'!BS48)</f>
        <v>0</v>
      </c>
      <c r="BT48" s="181">
        <f>SUM('75AR'!BT48+'Model 1'!BT48+'Model 2'!BT48+'Model 3'!BT48+'Model 4'!BT48,'Model 5'!BT48,'Model 6'!BT48,'Model 7'!BT48)</f>
        <v>0</v>
      </c>
      <c r="BU48" s="181">
        <f>SUM('75AR'!BU48+'Model 1'!BU48+'Model 2'!BU48+'Model 3'!BU48+'Model 4'!BU48,'Model 5'!BU48,'Model 6'!BU48,'Model 7'!BU48)</f>
        <v>0</v>
      </c>
      <c r="BV48" s="181">
        <f>SUM('75AR'!BV48+'Model 1'!BV48+'Model 2'!BV48+'Model 3'!BV48+'Model 4'!BV48,'Model 5'!BV48,'Model 6'!BV48,'Model 7'!BV48)</f>
        <v>0</v>
      </c>
      <c r="BW48" s="181">
        <f>SUM('75AR'!BW48+'Model 1'!BW48+'Model 2'!BW48+'Model 3'!BW48+'Model 4'!BW48,'Model 5'!BW48,'Model 6'!BW48,'Model 7'!BW48)</f>
        <v>0</v>
      </c>
      <c r="BX48" s="181">
        <f>SUM('75AR'!BX48+'Model 1'!BX48+'Model 2'!BX48+'Model 3'!BX48+'Model 4'!BX48,'Model 5'!BX48,'Model 6'!BX48,'Model 7'!BX48)</f>
        <v>0</v>
      </c>
      <c r="BY48" s="181">
        <f>SUM('75AR'!BY48+'Model 1'!BY48+'Model 2'!BY48+'Model 3'!BY48+'Model 4'!BY48,'Model 5'!BY48,'Model 6'!BY48,'Model 7'!BY48)</f>
        <v>0</v>
      </c>
      <c r="BZ48" s="181">
        <f>SUM('75AR'!BZ48+'Model 1'!BZ48+'Model 2'!BZ48+'Model 3'!BZ48+'Model 4'!BZ48,'Model 5'!BZ48,'Model 6'!BZ48,'Model 7'!BZ48)</f>
        <v>0</v>
      </c>
      <c r="CA48" s="181">
        <f>SUM('75AR'!CA48+'Model 1'!CA48+'Model 2'!CA48+'Model 3'!CA48+'Model 4'!CA48,'Model 5'!CA48,'Model 6'!CA48,'Model 7'!CA48)</f>
        <v>0</v>
      </c>
      <c r="CB48" s="181">
        <f>SUM('75AR'!CB48+'Model 1'!CB48+'Model 2'!CB48+'Model 3'!CB48+'Model 4'!CB48,'Model 5'!CB48,'Model 6'!CB48,'Model 7'!CB48)</f>
        <v>0</v>
      </c>
      <c r="CC48" s="181">
        <f>SUM('75AR'!CC48+'Model 1'!CC48+'Model 2'!CC48+'Model 3'!CC48+'Model 4'!CC48,'Model 5'!CC48,'Model 6'!CC48,'Model 7'!CC48)</f>
        <v>0</v>
      </c>
      <c r="CD48" s="181">
        <f>SUM('75AR'!CD48+'Model 1'!CD48+'Model 2'!CD48+'Model 3'!CD48+'Model 4'!CD48,'Model 5'!CD48,'Model 6'!CD48,'Model 7'!CD48)</f>
        <v>0</v>
      </c>
      <c r="CE48" s="181">
        <f>SUM('75AR'!CE48+'Model 1'!CE48+'Model 2'!CE48+'Model 3'!CE48+'Model 4'!CE48,'Model 5'!CE48,'Model 6'!CE48,'Model 7'!CE48)</f>
        <v>0</v>
      </c>
      <c r="CF48" s="181">
        <f>SUM('75AR'!CF48+'Model 1'!CF48+'Model 2'!CF48+'Model 3'!CF48+'Model 4'!CF48,'Model 5'!CF48,'Model 6'!CF48,'Model 7'!CF48)</f>
        <v>0</v>
      </c>
      <c r="CG48" s="181">
        <f>SUM('75AR'!CG48+'Model 1'!CG48+'Model 2'!CG48+'Model 3'!CG48+'Model 4'!CG48,'Model 5'!CG48,'Model 6'!CG48,'Model 7'!CG48)</f>
        <v>0</v>
      </c>
      <c r="CH48" s="181">
        <f>SUM('75AR'!CH48+'Model 1'!CH48+'Model 2'!CH48+'Model 3'!CH48+'Model 4'!CH48,'Model 5'!CH48,'Model 6'!CH48,'Model 7'!CH48)</f>
        <v>0</v>
      </c>
      <c r="CI48" s="181">
        <f>SUM('75AR'!CI48+'Model 1'!CI48+'Model 2'!CI48+'Model 3'!CI48+'Model 4'!CI48,'Model 5'!CI48,'Model 6'!CI48,'Model 7'!CI48)</f>
        <v>0</v>
      </c>
      <c r="CJ48" s="181">
        <f>SUM('75AR'!CJ48+'Model 1'!CJ48+'Model 2'!CJ48+'Model 3'!CJ48+'Model 4'!CJ48,'Model 5'!CJ48,'Model 6'!CJ48,'Model 7'!CJ48)</f>
        <v>0</v>
      </c>
      <c r="CK48" s="181">
        <f>SUM('75AR'!CK48+'Model 1'!CK48+'Model 2'!CK48+'Model 3'!CK48+'Model 4'!CK48,'Model 5'!CK48,'Model 6'!CK48,'Model 7'!CK48)</f>
        <v>0</v>
      </c>
      <c r="CL48" s="181">
        <f>SUM('75AR'!CL48+'Model 1'!CL48+'Model 2'!CL48+'Model 3'!CL48+'Model 4'!CL48,'Model 5'!CL48,'Model 6'!CL48,'Model 7'!CL48)</f>
        <v>0</v>
      </c>
      <c r="CM48" s="181">
        <f>SUM('75AR'!CM48+'Model 1'!CM48+'Model 2'!CM48+'Model 3'!CM48+'Model 4'!CM48,'Model 5'!CM48,'Model 6'!CM48,'Model 7'!CM48)</f>
        <v>0</v>
      </c>
      <c r="CN48" s="181">
        <f>SUM('75AR'!CN48+'Model 1'!CN48+'Model 2'!CN48+'Model 3'!CN48+'Model 4'!CN48,'Model 5'!CN48,'Model 6'!CN48,'Model 7'!CN48)</f>
        <v>0</v>
      </c>
      <c r="CO48" s="181">
        <f>SUM('75AR'!CO48+'Model 1'!CO48+'Model 2'!CO48+'Model 3'!CO48+'Model 4'!CO48,'Model 5'!CO48,'Model 6'!CO48,'Model 7'!CO48)</f>
        <v>0</v>
      </c>
      <c r="CP48" s="181">
        <f>SUM('75AR'!CP48+'Model 1'!CP48+'Model 2'!CP48+'Model 3'!CP48+'Model 4'!CP48,'Model 5'!CP48,'Model 6'!CP48,'Model 7'!CP48)</f>
        <v>0</v>
      </c>
      <c r="CQ48" s="181">
        <f>SUM('75AR'!CQ48+'Model 1'!CQ48+'Model 2'!CQ48+'Model 3'!CQ48+'Model 4'!CQ48,'Model 5'!CQ48,'Model 6'!CQ48,'Model 7'!CQ48)</f>
        <v>0</v>
      </c>
      <c r="CR48" s="181">
        <f>SUM('75AR'!CR48+'Model 1'!CR48+'Model 2'!CR48+'Model 3'!CR48+'Model 4'!CR48,'Model 5'!CR48,'Model 6'!CR48,'Model 7'!CR48)</f>
        <v>0</v>
      </c>
      <c r="CS48" s="181">
        <f>SUM('75AR'!CS48+'Model 1'!CS48+'Model 2'!CS48+'Model 3'!CS48+'Model 4'!CS48,'Model 5'!CS48,'Model 6'!CS48,'Model 7'!CS48)</f>
        <v>0</v>
      </c>
      <c r="CT48" s="181">
        <f>SUM('75AR'!CT48+'Model 1'!CT48+'Model 2'!CT48+'Model 3'!CT48+'Model 4'!CT48,'Model 5'!CT48,'Model 6'!CT48,'Model 7'!CT48)</f>
        <v>0</v>
      </c>
      <c r="CU48" s="181">
        <f>SUM('75AR'!CU48+'Model 1'!CU48+'Model 2'!CU48+'Model 3'!CU48+'Model 4'!CU48,'Model 5'!CU48,'Model 6'!CU48,'Model 7'!CU48)</f>
        <v>0</v>
      </c>
      <c r="CV48" s="181">
        <f>SUM('75AR'!CV48+'Model 1'!CV48+'Model 2'!CV48+'Model 3'!CV48+'Model 4'!CV48,'Model 5'!CV48,'Model 6'!CV48,'Model 7'!CV48)</f>
        <v>0</v>
      </c>
      <c r="CW48" s="181">
        <f>SUM('75AR'!CW48+'Model 1'!CW48+'Model 2'!CW48+'Model 3'!CW48+'Model 4'!CW48,'Model 5'!CW48,'Model 6'!CW48,'Model 7'!CW48)</f>
        <v>0</v>
      </c>
      <c r="CX48" s="181">
        <f>SUM('75AR'!CX48+'Model 1'!CX48+'Model 2'!CX48+'Model 3'!CX48+'Model 4'!CX48,'Model 5'!CX48,'Model 6'!CX48,'Model 7'!CX48)</f>
        <v>0</v>
      </c>
      <c r="CY48" s="181">
        <f>SUM('75AR'!CY48+'Model 1'!CY48+'Model 2'!CY48+'Model 3'!CY48+'Model 4'!CY48,'Model 5'!CY48,'Model 6'!CY48,'Model 7'!CY48)</f>
        <v>0</v>
      </c>
      <c r="CZ48" s="181">
        <f>SUM('75AR'!CZ48+'Model 1'!CZ48+'Model 2'!CZ48+'Model 3'!CZ48+'Model 4'!CZ48,'Model 5'!CZ48,'Model 6'!CZ48,'Model 7'!CZ48)</f>
        <v>0</v>
      </c>
      <c r="DA48" s="181">
        <f>SUM('75AR'!DA48+'Model 1'!DA48+'Model 2'!DA48+'Model 3'!DA48+'Model 4'!DA48,'Model 5'!DA48,'Model 6'!DA48,'Model 7'!DA48)</f>
        <v>0</v>
      </c>
      <c r="DB48" s="181">
        <f>SUM('75AR'!DB48+'Model 1'!DB48+'Model 2'!DB48+'Model 3'!DB48+'Model 4'!DB48,'Model 5'!DB48,'Model 6'!DB48,'Model 7'!DB48)</f>
        <v>0</v>
      </c>
      <c r="DC48" s="181">
        <f>SUM('75AR'!DC48+'Model 1'!DC48+'Model 2'!DC48+'Model 3'!DC48+'Model 4'!DC48,'Model 5'!DC48,'Model 6'!DC48,'Model 7'!DC48)</f>
        <v>0</v>
      </c>
      <c r="DD48" s="181">
        <f>SUM('75AR'!DD48+'Model 1'!DD48+'Model 2'!DD48+'Model 3'!DD48+'Model 4'!DD48,'Model 5'!DD48,'Model 6'!DD48,'Model 7'!DD48)</f>
        <v>0</v>
      </c>
      <c r="DE48" s="181">
        <f>SUM('75AR'!DE48+'Model 1'!DE48+'Model 2'!DE48+'Model 3'!DE48+'Model 4'!DE48,'Model 5'!DE48,'Model 6'!DE48,'Model 7'!DE48)</f>
        <v>0</v>
      </c>
      <c r="DF48" s="181">
        <f>SUM('75AR'!DF48+'Model 1'!DF48+'Model 2'!DF48+'Model 3'!DF48+'Model 4'!DF48,'Model 5'!DF48,'Model 6'!DF48,'Model 7'!DF48)</f>
        <v>0</v>
      </c>
      <c r="DG48" s="181">
        <f>SUM('75AR'!DG48+'Model 1'!DG48+'Model 2'!DG48+'Model 3'!DG48+'Model 4'!DG48,'Model 5'!DG48,'Model 6'!DG48,'Model 7'!DG48)</f>
        <v>0</v>
      </c>
      <c r="DH48" s="181">
        <f>SUM('75AR'!DH48+'Model 1'!DH48+'Model 2'!DH48+'Model 3'!DH48+'Model 4'!DH48,'Model 5'!DH48,'Model 6'!DH48,'Model 7'!DH48)</f>
        <v>0</v>
      </c>
      <c r="DI48" s="174">
        <f t="shared" si="7"/>
        <v>0</v>
      </c>
    </row>
    <row r="49" spans="2:113" ht="16.5" thickTop="1" thickBot="1">
      <c r="B49" s="277"/>
      <c r="C49" s="158" t="s">
        <v>470</v>
      </c>
      <c r="D49" s="181">
        <f>SUM('75AR'!D49+'Model 1'!D49+'Model 2'!D49+'Model 3'!D49+'Model 4'!D49,'Model 5'!D49,'Model 6'!D49,'Model 7'!D49)</f>
        <v>0</v>
      </c>
      <c r="E49" s="181">
        <f>SUM('75AR'!E49+'Model 1'!E49+'Model 2'!E49+'Model 3'!E49+'Model 4'!E49,'Model 5'!E49,'Model 6'!E49,'Model 7'!E49)</f>
        <v>0</v>
      </c>
      <c r="F49" s="181">
        <f>SUM('75AR'!F49+'Model 1'!F49+'Model 2'!F49+'Model 3'!F49+'Model 4'!F49,'Model 5'!F49,'Model 6'!F49,'Model 7'!F49)</f>
        <v>0</v>
      </c>
      <c r="G49" s="181">
        <f>SUM('75AR'!G49+'Model 1'!G49+'Model 2'!G49+'Model 3'!G49+'Model 4'!G49,'Model 5'!G49,'Model 6'!G49,'Model 7'!G49)</f>
        <v>0</v>
      </c>
      <c r="H49" s="181">
        <f>SUM('75AR'!H49+'Model 1'!H49+'Model 2'!H49+'Model 3'!H49+'Model 4'!H49,'Model 5'!H49,'Model 6'!H49,'Model 7'!H49)</f>
        <v>0</v>
      </c>
      <c r="I49" s="181">
        <f>SUM('75AR'!I49+'Model 1'!I49+'Model 2'!I49+'Model 3'!I49+'Model 4'!I49,'Model 5'!I49,'Model 6'!I49,'Model 7'!I49)</f>
        <v>0</v>
      </c>
      <c r="J49" s="181">
        <f>SUM('75AR'!J49+'Model 1'!J49+'Model 2'!J49+'Model 3'!J49+'Model 4'!J49,'Model 5'!J49,'Model 6'!J49,'Model 7'!J49)</f>
        <v>0</v>
      </c>
      <c r="K49" s="181">
        <f>SUM('75AR'!K49+'Model 1'!K49+'Model 2'!K49+'Model 3'!K49+'Model 4'!K49,'Model 5'!K49,'Model 6'!K49,'Model 7'!K49)</f>
        <v>0</v>
      </c>
      <c r="L49" s="181">
        <f>SUM('75AR'!L49+'Model 1'!L49+'Model 2'!L49+'Model 3'!L49+'Model 4'!L49,'Model 5'!L49,'Model 6'!L49,'Model 7'!L49)</f>
        <v>0</v>
      </c>
      <c r="M49" s="181">
        <f>SUM('75AR'!M49+'Model 1'!M49+'Model 2'!M49+'Model 3'!M49+'Model 4'!M49,'Model 5'!M49,'Model 6'!M49,'Model 7'!M49)</f>
        <v>0</v>
      </c>
      <c r="N49" s="181">
        <f>SUM('75AR'!N49+'Model 1'!N49+'Model 2'!N49+'Model 3'!N49+'Model 4'!N49,'Model 5'!N49,'Model 6'!N49,'Model 7'!N49)</f>
        <v>0</v>
      </c>
      <c r="O49" s="181">
        <f>SUM('75AR'!O49+'Model 1'!O49+'Model 2'!O49+'Model 3'!O49+'Model 4'!O49,'Model 5'!O49,'Model 6'!O49,'Model 7'!O49)</f>
        <v>0</v>
      </c>
      <c r="P49" s="181">
        <f>SUM('75AR'!P49+'Model 1'!P49+'Model 2'!P49+'Model 3'!P49+'Model 4'!P49,'Model 5'!P49,'Model 6'!P49,'Model 7'!P49)</f>
        <v>0</v>
      </c>
      <c r="Q49" s="181">
        <f>SUM('75AR'!Q49+'Model 1'!Q49+'Model 2'!Q49+'Model 3'!Q49+'Model 4'!Q49,'Model 5'!Q49,'Model 6'!Q49,'Model 7'!Q49)</f>
        <v>0</v>
      </c>
      <c r="R49" s="181">
        <f>SUM('75AR'!R49+'Model 1'!R49+'Model 2'!R49+'Model 3'!R49+'Model 4'!R49,'Model 5'!R49,'Model 6'!R49,'Model 7'!R49)</f>
        <v>0</v>
      </c>
      <c r="S49" s="181">
        <f>SUM('75AR'!S49+'Model 1'!S49+'Model 2'!S49+'Model 3'!S49+'Model 4'!S49,'Model 5'!S49,'Model 6'!S49,'Model 7'!S49)</f>
        <v>0</v>
      </c>
      <c r="T49" s="181">
        <f>SUM('75AR'!T49+'Model 1'!T49+'Model 2'!T49+'Model 3'!T49+'Model 4'!T49,'Model 5'!T49,'Model 6'!T49,'Model 7'!T49)</f>
        <v>0</v>
      </c>
      <c r="U49" s="181">
        <f>SUM('75AR'!U49+'Model 1'!U49+'Model 2'!U49+'Model 3'!U49+'Model 4'!U49,'Model 5'!U49,'Model 6'!U49,'Model 7'!U49)</f>
        <v>0</v>
      </c>
      <c r="V49" s="181">
        <f>SUM('75AR'!V49+'Model 1'!V49+'Model 2'!V49+'Model 3'!V49+'Model 4'!V49,'Model 5'!V49,'Model 6'!V49,'Model 7'!V49)</f>
        <v>0</v>
      </c>
      <c r="W49" s="181">
        <f>SUM('75AR'!W49+'Model 1'!W49+'Model 2'!W49+'Model 3'!W49+'Model 4'!W49,'Model 5'!W49,'Model 6'!W49,'Model 7'!W49)</f>
        <v>0</v>
      </c>
      <c r="X49" s="181">
        <f>SUM('75AR'!X49+'Model 1'!X49+'Model 2'!X49+'Model 3'!X49+'Model 4'!X49,'Model 5'!X49,'Model 6'!X49,'Model 7'!X49)</f>
        <v>0</v>
      </c>
      <c r="Y49" s="181">
        <f>SUM('75AR'!Y49+'Model 1'!Y49+'Model 2'!Y49+'Model 3'!Y49+'Model 4'!Y49,'Model 5'!Y49,'Model 6'!Y49,'Model 7'!Y49)</f>
        <v>0</v>
      </c>
      <c r="Z49" s="181">
        <f>SUM('75AR'!Z49+'Model 1'!Z49+'Model 2'!Z49+'Model 3'!Z49+'Model 4'!Z49,'Model 5'!Z49,'Model 6'!Z49,'Model 7'!Z49)</f>
        <v>0</v>
      </c>
      <c r="AA49" s="181">
        <f>SUM('75AR'!AA49+'Model 1'!AA49+'Model 2'!AA49+'Model 3'!AA49+'Model 4'!AA49,'Model 5'!AA49,'Model 6'!AA49,'Model 7'!AA49)</f>
        <v>0</v>
      </c>
      <c r="AB49" s="181">
        <f>SUM('75AR'!AB49+'Model 1'!AB49+'Model 2'!AB49+'Model 3'!AB49+'Model 4'!AB49,'Model 5'!AB49,'Model 6'!AB49,'Model 7'!AB49)</f>
        <v>0</v>
      </c>
      <c r="AC49" s="181">
        <f>SUM('75AR'!AC49+'Model 1'!AC49+'Model 2'!AC49+'Model 3'!AC49+'Model 4'!AC49,'Model 5'!AC49,'Model 6'!AC49,'Model 7'!AC49)</f>
        <v>0</v>
      </c>
      <c r="AD49" s="181">
        <f>SUM('75AR'!AD49+'Model 1'!AD49+'Model 2'!AD49+'Model 3'!AD49+'Model 4'!AD49,'Model 5'!AD49,'Model 6'!AD49,'Model 7'!AD49)</f>
        <v>0</v>
      </c>
      <c r="AE49" s="181">
        <f>SUM('75AR'!AE49+'Model 1'!AE49+'Model 2'!AE49+'Model 3'!AE49+'Model 4'!AE49,'Model 5'!AE49,'Model 6'!AE49,'Model 7'!AE49)</f>
        <v>0</v>
      </c>
      <c r="AF49" s="181">
        <f>SUM('75AR'!AF49+'Model 1'!AF49+'Model 2'!AF49+'Model 3'!AF49+'Model 4'!AF49,'Model 5'!AF49,'Model 6'!AF49,'Model 7'!AF49)</f>
        <v>0</v>
      </c>
      <c r="AG49" s="181">
        <f>SUM('75AR'!AG49+'Model 1'!AG49+'Model 2'!AG49+'Model 3'!AG49+'Model 4'!AG49,'Model 5'!AG49,'Model 6'!AG49,'Model 7'!AG49)</f>
        <v>0</v>
      </c>
      <c r="AH49" s="181">
        <f>SUM('75AR'!AH49+'Model 1'!AH49+'Model 2'!AH49+'Model 3'!AH49+'Model 4'!AH49,'Model 5'!AH49,'Model 6'!AH49,'Model 7'!AH49)</f>
        <v>0</v>
      </c>
      <c r="AI49" s="181">
        <f>SUM('75AR'!AI49+'Model 1'!AI49+'Model 2'!AI49+'Model 3'!AI49+'Model 4'!AI49,'Model 5'!AI49,'Model 6'!AI49,'Model 7'!AI49)</f>
        <v>0</v>
      </c>
      <c r="AJ49" s="181">
        <f>SUM('75AR'!AJ49+'Model 1'!AJ49+'Model 2'!AJ49+'Model 3'!AJ49+'Model 4'!AJ49,'Model 5'!AJ49,'Model 6'!AJ49,'Model 7'!AJ49)</f>
        <v>0</v>
      </c>
      <c r="AK49" s="181">
        <f>SUM('75AR'!AK49+'Model 1'!AK49+'Model 2'!AK49+'Model 3'!AK49+'Model 4'!AK49,'Model 5'!AK49,'Model 6'!AK49,'Model 7'!AK49)</f>
        <v>0</v>
      </c>
      <c r="AL49" s="181">
        <f>SUM('75AR'!AL49+'Model 1'!AL49+'Model 2'!AL49+'Model 3'!AL49+'Model 4'!AL49,'Model 5'!AL49,'Model 6'!AL49,'Model 7'!AL49)</f>
        <v>0</v>
      </c>
      <c r="AM49" s="181">
        <f>SUM('75AR'!AM49+'Model 1'!AM49+'Model 2'!AM49+'Model 3'!AM49+'Model 4'!AM49,'Model 5'!AM49,'Model 6'!AM49,'Model 7'!AM49)</f>
        <v>0</v>
      </c>
      <c r="AN49" s="181">
        <f>SUM('75AR'!AN49+'Model 1'!AN49+'Model 2'!AN49+'Model 3'!AN49+'Model 4'!AN49,'Model 5'!AN49,'Model 6'!AN49,'Model 7'!AN49)</f>
        <v>0</v>
      </c>
      <c r="AO49" s="181">
        <f>SUM('75AR'!AO49+'Model 1'!AO49+'Model 2'!AO49+'Model 3'!AO49+'Model 4'!AO49,'Model 5'!AO49,'Model 6'!AO49,'Model 7'!AO49)</f>
        <v>0</v>
      </c>
      <c r="AP49" s="181">
        <f>SUM('75AR'!AP49+'Model 1'!AP49+'Model 2'!AP49+'Model 3'!AP49+'Model 4'!AP49,'Model 5'!AP49,'Model 6'!AP49,'Model 7'!AP49)</f>
        <v>0</v>
      </c>
      <c r="AQ49" s="181">
        <f>SUM('75AR'!AQ49+'Model 1'!AQ49+'Model 2'!AQ49+'Model 3'!AQ49+'Model 4'!AQ49,'Model 5'!AQ49,'Model 6'!AQ49,'Model 7'!AQ49)</f>
        <v>0</v>
      </c>
      <c r="AR49" s="181">
        <f>SUM('75AR'!AR49+'Model 1'!AR49+'Model 2'!AR49+'Model 3'!AR49+'Model 4'!AR49,'Model 5'!AR49,'Model 6'!AR49,'Model 7'!AR49)</f>
        <v>0</v>
      </c>
      <c r="AS49" s="181">
        <f>SUM('75AR'!AS49+'Model 1'!AS49+'Model 2'!AS49+'Model 3'!AS49+'Model 4'!AS49,'Model 5'!AS49,'Model 6'!AS49,'Model 7'!AS49)</f>
        <v>0</v>
      </c>
      <c r="AT49" s="181">
        <f>SUM('75AR'!AT49+'Model 1'!AT49+'Model 2'!AT49+'Model 3'!AT49+'Model 4'!AT49,'Model 5'!AT49,'Model 6'!AT49,'Model 7'!AT49)</f>
        <v>0</v>
      </c>
      <c r="AU49" s="181">
        <f>SUM('75AR'!AU49+'Model 1'!AU49+'Model 2'!AU49+'Model 3'!AU49+'Model 4'!AU49,'Model 5'!AU49,'Model 6'!AU49,'Model 7'!AU49)</f>
        <v>0</v>
      </c>
      <c r="AV49" s="181">
        <f>SUM('75AR'!AV49+'Model 1'!AV49+'Model 2'!AV49+'Model 3'!AV49+'Model 4'!AV49,'Model 5'!AV49,'Model 6'!AV49,'Model 7'!AV49)</f>
        <v>0</v>
      </c>
      <c r="AW49" s="181">
        <f>SUM('75AR'!AW49+'Model 1'!AW49+'Model 2'!AW49+'Model 3'!AW49+'Model 4'!AW49,'Model 5'!AW49,'Model 6'!AW49,'Model 7'!AW49)</f>
        <v>0</v>
      </c>
      <c r="AX49" s="181">
        <f>SUM('75AR'!AX49+'Model 1'!AX49+'Model 2'!AX49+'Model 3'!AX49+'Model 4'!AX49,'Model 5'!AX49,'Model 6'!AX49,'Model 7'!AX49)</f>
        <v>0</v>
      </c>
      <c r="AY49" s="181">
        <f>SUM('75AR'!AY49+'Model 1'!AY49+'Model 2'!AY49+'Model 3'!AY49+'Model 4'!AY49,'Model 5'!AY49,'Model 6'!AY49,'Model 7'!AY49)</f>
        <v>0</v>
      </c>
      <c r="AZ49" s="181">
        <f>SUM('75AR'!AZ49+'Model 1'!AZ49+'Model 2'!AZ49+'Model 3'!AZ49+'Model 4'!AZ49,'Model 5'!AZ49,'Model 6'!AZ49,'Model 7'!AZ49)</f>
        <v>0</v>
      </c>
      <c r="BA49" s="181">
        <f>SUM('75AR'!BA49+'Model 1'!BA49+'Model 2'!BA49+'Model 3'!BA49+'Model 4'!BA49,'Model 5'!BA49,'Model 6'!BA49,'Model 7'!BA49)</f>
        <v>0</v>
      </c>
      <c r="BB49" s="181">
        <f>SUM('75AR'!BB49+'Model 1'!BB49+'Model 2'!BB49+'Model 3'!BB49+'Model 4'!BB49,'Model 5'!BB49,'Model 6'!BB49,'Model 7'!BB49)</f>
        <v>0</v>
      </c>
      <c r="BC49" s="181">
        <f>SUM('75AR'!BC49+'Model 1'!BC49+'Model 2'!BC49+'Model 3'!BC49+'Model 4'!BC49,'Model 5'!BC49,'Model 6'!BC49,'Model 7'!BC49)</f>
        <v>0</v>
      </c>
      <c r="BD49" s="181">
        <f>SUM('75AR'!BD49+'Model 1'!BD49+'Model 2'!BD49+'Model 3'!BD49+'Model 4'!BD49,'Model 5'!BD49,'Model 6'!BD49,'Model 7'!BD49)</f>
        <v>0</v>
      </c>
      <c r="BE49" s="181">
        <f>SUM('75AR'!BE49+'Model 1'!BE49+'Model 2'!BE49+'Model 3'!BE49+'Model 4'!BE49,'Model 5'!BE49,'Model 6'!BE49,'Model 7'!BE49)</f>
        <v>0</v>
      </c>
      <c r="BF49" s="181">
        <f>SUM('75AR'!BF49+'Model 1'!BF49+'Model 2'!BF49+'Model 3'!BF49+'Model 4'!BF49,'Model 5'!BF49,'Model 6'!BF49,'Model 7'!BF49)</f>
        <v>0</v>
      </c>
      <c r="BG49" s="181">
        <f>SUM('75AR'!BG49+'Model 1'!BG49+'Model 2'!BG49+'Model 3'!BG49+'Model 4'!BG49,'Model 5'!BG49,'Model 6'!BG49,'Model 7'!BG49)</f>
        <v>0</v>
      </c>
      <c r="BH49" s="181">
        <f>SUM('75AR'!BH49+'Model 1'!BH49+'Model 2'!BH49+'Model 3'!BH49+'Model 4'!BH49,'Model 5'!BH49,'Model 6'!BH49,'Model 7'!BH49)</f>
        <v>0</v>
      </c>
      <c r="BI49" s="181">
        <f>SUM('75AR'!BI49+'Model 1'!BI49+'Model 2'!BI49+'Model 3'!BI49+'Model 4'!BI49,'Model 5'!BI49,'Model 6'!BI49,'Model 7'!BI49)</f>
        <v>0</v>
      </c>
      <c r="BJ49" s="181">
        <f>SUM('75AR'!BJ49+'Model 1'!BJ49+'Model 2'!BJ49+'Model 3'!BJ49+'Model 4'!BJ49,'Model 5'!BJ49,'Model 6'!BJ49,'Model 7'!BJ49)</f>
        <v>0</v>
      </c>
      <c r="BK49" s="181">
        <f>SUM('75AR'!BK49+'Model 1'!BK49+'Model 2'!BK49+'Model 3'!BK49+'Model 4'!BK49,'Model 5'!BK49,'Model 6'!BK49,'Model 7'!BK49)</f>
        <v>0</v>
      </c>
      <c r="BL49" s="181">
        <f>SUM('75AR'!BL49+'Model 1'!BL49+'Model 2'!BL49+'Model 3'!BL49+'Model 4'!BL49,'Model 5'!BL49,'Model 6'!BL49,'Model 7'!BL49)</f>
        <v>0</v>
      </c>
      <c r="BM49" s="181">
        <f>SUM('75AR'!BM49+'Model 1'!BM49+'Model 2'!BM49+'Model 3'!BM49+'Model 4'!BM49,'Model 5'!BM49,'Model 6'!BM49,'Model 7'!BM49)</f>
        <v>0</v>
      </c>
      <c r="BN49" s="181">
        <f>SUM('75AR'!BN49+'Model 1'!BN49+'Model 2'!BN49+'Model 3'!BN49+'Model 4'!BN49,'Model 5'!BN49,'Model 6'!BN49,'Model 7'!BN49)</f>
        <v>0</v>
      </c>
      <c r="BO49" s="181">
        <f>SUM('75AR'!BO49+'Model 1'!BO49+'Model 2'!BO49+'Model 3'!BO49+'Model 4'!BO49,'Model 5'!BO49,'Model 6'!BO49,'Model 7'!BO49)</f>
        <v>0</v>
      </c>
      <c r="BP49" s="181">
        <f>SUM('75AR'!BP49+'Model 1'!BP49+'Model 2'!BP49+'Model 3'!BP49+'Model 4'!BP49,'Model 5'!BP49,'Model 6'!BP49,'Model 7'!BP49)</f>
        <v>0</v>
      </c>
      <c r="BQ49" s="181">
        <f>SUM('75AR'!BQ49+'Model 1'!BQ49+'Model 2'!BQ49+'Model 3'!BQ49+'Model 4'!BQ49,'Model 5'!BQ49,'Model 6'!BQ49,'Model 7'!BQ49)</f>
        <v>0</v>
      </c>
      <c r="BR49" s="181">
        <f>SUM('75AR'!BR49+'Model 1'!BR49+'Model 2'!BR49+'Model 3'!BR49+'Model 4'!BR49,'Model 5'!BR49,'Model 6'!BR49,'Model 7'!BR49)</f>
        <v>0</v>
      </c>
      <c r="BS49" s="181">
        <f>SUM('75AR'!BS49+'Model 1'!BS49+'Model 2'!BS49+'Model 3'!BS49+'Model 4'!BS49,'Model 5'!BS49,'Model 6'!BS49,'Model 7'!BS49)</f>
        <v>0</v>
      </c>
      <c r="BT49" s="181">
        <f>SUM('75AR'!BT49+'Model 1'!BT49+'Model 2'!BT49+'Model 3'!BT49+'Model 4'!BT49,'Model 5'!BT49,'Model 6'!BT49,'Model 7'!BT49)</f>
        <v>0</v>
      </c>
      <c r="BU49" s="181">
        <f>SUM('75AR'!BU49+'Model 1'!BU49+'Model 2'!BU49+'Model 3'!BU49+'Model 4'!BU49,'Model 5'!BU49,'Model 6'!BU49,'Model 7'!BU49)</f>
        <v>0</v>
      </c>
      <c r="BV49" s="181">
        <f>SUM('75AR'!BV49+'Model 1'!BV49+'Model 2'!BV49+'Model 3'!BV49+'Model 4'!BV49,'Model 5'!BV49,'Model 6'!BV49,'Model 7'!BV49)</f>
        <v>0</v>
      </c>
      <c r="BW49" s="181">
        <f>SUM('75AR'!BW49+'Model 1'!BW49+'Model 2'!BW49+'Model 3'!BW49+'Model 4'!BW49,'Model 5'!BW49,'Model 6'!BW49,'Model 7'!BW49)</f>
        <v>0</v>
      </c>
      <c r="BX49" s="181">
        <f>SUM('75AR'!BX49+'Model 1'!BX49+'Model 2'!BX49+'Model 3'!BX49+'Model 4'!BX49,'Model 5'!BX49,'Model 6'!BX49,'Model 7'!BX49)</f>
        <v>0</v>
      </c>
      <c r="BY49" s="181">
        <f>SUM('75AR'!BY49+'Model 1'!BY49+'Model 2'!BY49+'Model 3'!BY49+'Model 4'!BY49,'Model 5'!BY49,'Model 6'!BY49,'Model 7'!BY49)</f>
        <v>0</v>
      </c>
      <c r="BZ49" s="181">
        <f>SUM('75AR'!BZ49+'Model 1'!BZ49+'Model 2'!BZ49+'Model 3'!BZ49+'Model 4'!BZ49,'Model 5'!BZ49,'Model 6'!BZ49,'Model 7'!BZ49)</f>
        <v>0</v>
      </c>
      <c r="CA49" s="181">
        <f>SUM('75AR'!CA49+'Model 1'!CA49+'Model 2'!CA49+'Model 3'!CA49+'Model 4'!CA49,'Model 5'!CA49,'Model 6'!CA49,'Model 7'!CA49)</f>
        <v>0</v>
      </c>
      <c r="CB49" s="181">
        <f>SUM('75AR'!CB49+'Model 1'!CB49+'Model 2'!CB49+'Model 3'!CB49+'Model 4'!CB49,'Model 5'!CB49,'Model 6'!CB49,'Model 7'!CB49)</f>
        <v>0</v>
      </c>
      <c r="CC49" s="181">
        <f>SUM('75AR'!CC49+'Model 1'!CC49+'Model 2'!CC49+'Model 3'!CC49+'Model 4'!CC49,'Model 5'!CC49,'Model 6'!CC49,'Model 7'!CC49)</f>
        <v>0</v>
      </c>
      <c r="CD49" s="181">
        <f>SUM('75AR'!CD49+'Model 1'!CD49+'Model 2'!CD49+'Model 3'!CD49+'Model 4'!CD49,'Model 5'!CD49,'Model 6'!CD49,'Model 7'!CD49)</f>
        <v>0</v>
      </c>
      <c r="CE49" s="181">
        <f>SUM('75AR'!CE49+'Model 1'!CE49+'Model 2'!CE49+'Model 3'!CE49+'Model 4'!CE49,'Model 5'!CE49,'Model 6'!CE49,'Model 7'!CE49)</f>
        <v>0</v>
      </c>
      <c r="CF49" s="181">
        <f>SUM('75AR'!CF49+'Model 1'!CF49+'Model 2'!CF49+'Model 3'!CF49+'Model 4'!CF49,'Model 5'!CF49,'Model 6'!CF49,'Model 7'!CF49)</f>
        <v>0</v>
      </c>
      <c r="CG49" s="181">
        <f>SUM('75AR'!CG49+'Model 1'!CG49+'Model 2'!CG49+'Model 3'!CG49+'Model 4'!CG49,'Model 5'!CG49,'Model 6'!CG49,'Model 7'!CG49)</f>
        <v>0</v>
      </c>
      <c r="CH49" s="181">
        <f>SUM('75AR'!CH49+'Model 1'!CH49+'Model 2'!CH49+'Model 3'!CH49+'Model 4'!CH49,'Model 5'!CH49,'Model 6'!CH49,'Model 7'!CH49)</f>
        <v>0</v>
      </c>
      <c r="CI49" s="181">
        <f>SUM('75AR'!CI49+'Model 1'!CI49+'Model 2'!CI49+'Model 3'!CI49+'Model 4'!CI49,'Model 5'!CI49,'Model 6'!CI49,'Model 7'!CI49)</f>
        <v>0</v>
      </c>
      <c r="CJ49" s="181">
        <f>SUM('75AR'!CJ49+'Model 1'!CJ49+'Model 2'!CJ49+'Model 3'!CJ49+'Model 4'!CJ49,'Model 5'!CJ49,'Model 6'!CJ49,'Model 7'!CJ49)</f>
        <v>0</v>
      </c>
      <c r="CK49" s="181">
        <f>SUM('75AR'!CK49+'Model 1'!CK49+'Model 2'!CK49+'Model 3'!CK49+'Model 4'!CK49,'Model 5'!CK49,'Model 6'!CK49,'Model 7'!CK49)</f>
        <v>0</v>
      </c>
      <c r="CL49" s="181">
        <f>SUM('75AR'!CL49+'Model 1'!CL49+'Model 2'!CL49+'Model 3'!CL49+'Model 4'!CL49,'Model 5'!CL49,'Model 6'!CL49,'Model 7'!CL49)</f>
        <v>0</v>
      </c>
      <c r="CM49" s="181">
        <f>SUM('75AR'!CM49+'Model 1'!CM49+'Model 2'!CM49+'Model 3'!CM49+'Model 4'!CM49,'Model 5'!CM49,'Model 6'!CM49,'Model 7'!CM49)</f>
        <v>0</v>
      </c>
      <c r="CN49" s="181">
        <f>SUM('75AR'!CN49+'Model 1'!CN49+'Model 2'!CN49+'Model 3'!CN49+'Model 4'!CN49,'Model 5'!CN49,'Model 6'!CN49,'Model 7'!CN49)</f>
        <v>0</v>
      </c>
      <c r="CO49" s="181">
        <f>SUM('75AR'!CO49+'Model 1'!CO49+'Model 2'!CO49+'Model 3'!CO49+'Model 4'!CO49,'Model 5'!CO49,'Model 6'!CO49,'Model 7'!CO49)</f>
        <v>0</v>
      </c>
      <c r="CP49" s="181">
        <f>SUM('75AR'!CP49+'Model 1'!CP49+'Model 2'!CP49+'Model 3'!CP49+'Model 4'!CP49,'Model 5'!CP49,'Model 6'!CP49,'Model 7'!CP49)</f>
        <v>0</v>
      </c>
      <c r="CQ49" s="181">
        <f>SUM('75AR'!CQ49+'Model 1'!CQ49+'Model 2'!CQ49+'Model 3'!CQ49+'Model 4'!CQ49,'Model 5'!CQ49,'Model 6'!CQ49,'Model 7'!CQ49)</f>
        <v>0</v>
      </c>
      <c r="CR49" s="181">
        <f>SUM('75AR'!CR49+'Model 1'!CR49+'Model 2'!CR49+'Model 3'!CR49+'Model 4'!CR49,'Model 5'!CR49,'Model 6'!CR49,'Model 7'!CR49)</f>
        <v>0</v>
      </c>
      <c r="CS49" s="181">
        <f>SUM('75AR'!CS49+'Model 1'!CS49+'Model 2'!CS49+'Model 3'!CS49+'Model 4'!CS49,'Model 5'!CS49,'Model 6'!CS49,'Model 7'!CS49)</f>
        <v>0</v>
      </c>
      <c r="CT49" s="181">
        <f>SUM('75AR'!CT49+'Model 1'!CT49+'Model 2'!CT49+'Model 3'!CT49+'Model 4'!CT49,'Model 5'!CT49,'Model 6'!CT49,'Model 7'!CT49)</f>
        <v>0</v>
      </c>
      <c r="CU49" s="181">
        <f>SUM('75AR'!CU49+'Model 1'!CU49+'Model 2'!CU49+'Model 3'!CU49+'Model 4'!CU49,'Model 5'!CU49,'Model 6'!CU49,'Model 7'!CU49)</f>
        <v>0</v>
      </c>
      <c r="CV49" s="181">
        <f>SUM('75AR'!CV49+'Model 1'!CV49+'Model 2'!CV49+'Model 3'!CV49+'Model 4'!CV49,'Model 5'!CV49,'Model 6'!CV49,'Model 7'!CV49)</f>
        <v>0</v>
      </c>
      <c r="CW49" s="181">
        <f>SUM('75AR'!CW49+'Model 1'!CW49+'Model 2'!CW49+'Model 3'!CW49+'Model 4'!CW49,'Model 5'!CW49,'Model 6'!CW49,'Model 7'!CW49)</f>
        <v>0</v>
      </c>
      <c r="CX49" s="181">
        <f>SUM('75AR'!CX49+'Model 1'!CX49+'Model 2'!CX49+'Model 3'!CX49+'Model 4'!CX49,'Model 5'!CX49,'Model 6'!CX49,'Model 7'!CX49)</f>
        <v>0</v>
      </c>
      <c r="CY49" s="181">
        <f>SUM('75AR'!CY49+'Model 1'!CY49+'Model 2'!CY49+'Model 3'!CY49+'Model 4'!CY49,'Model 5'!CY49,'Model 6'!CY49,'Model 7'!CY49)</f>
        <v>0</v>
      </c>
      <c r="CZ49" s="181">
        <f>SUM('75AR'!CZ49+'Model 1'!CZ49+'Model 2'!CZ49+'Model 3'!CZ49+'Model 4'!CZ49,'Model 5'!CZ49,'Model 6'!CZ49,'Model 7'!CZ49)</f>
        <v>0</v>
      </c>
      <c r="DA49" s="181">
        <f>SUM('75AR'!DA49+'Model 1'!DA49+'Model 2'!DA49+'Model 3'!DA49+'Model 4'!DA49,'Model 5'!DA49,'Model 6'!DA49,'Model 7'!DA49)</f>
        <v>0</v>
      </c>
      <c r="DB49" s="181">
        <f>SUM('75AR'!DB49+'Model 1'!DB49+'Model 2'!DB49+'Model 3'!DB49+'Model 4'!DB49,'Model 5'!DB49,'Model 6'!DB49,'Model 7'!DB49)</f>
        <v>0</v>
      </c>
      <c r="DC49" s="181">
        <f>SUM('75AR'!DC49+'Model 1'!DC49+'Model 2'!DC49+'Model 3'!DC49+'Model 4'!DC49,'Model 5'!DC49,'Model 6'!DC49,'Model 7'!DC49)</f>
        <v>0</v>
      </c>
      <c r="DD49" s="181">
        <f>SUM('75AR'!DD49+'Model 1'!DD49+'Model 2'!DD49+'Model 3'!DD49+'Model 4'!DD49,'Model 5'!DD49,'Model 6'!DD49,'Model 7'!DD49)</f>
        <v>0</v>
      </c>
      <c r="DE49" s="181">
        <f>SUM('75AR'!DE49+'Model 1'!DE49+'Model 2'!DE49+'Model 3'!DE49+'Model 4'!DE49,'Model 5'!DE49,'Model 6'!DE49,'Model 7'!DE49)</f>
        <v>0</v>
      </c>
      <c r="DF49" s="181">
        <f>SUM('75AR'!DF49+'Model 1'!DF49+'Model 2'!DF49+'Model 3'!DF49+'Model 4'!DF49,'Model 5'!DF49,'Model 6'!DF49,'Model 7'!DF49)</f>
        <v>0</v>
      </c>
      <c r="DG49" s="181">
        <f>SUM('75AR'!DG49+'Model 1'!DG49+'Model 2'!DG49+'Model 3'!DG49+'Model 4'!DG49,'Model 5'!DG49,'Model 6'!DG49,'Model 7'!DG49)</f>
        <v>0</v>
      </c>
      <c r="DH49" s="181">
        <f>SUM('75AR'!DH49+'Model 1'!DH49+'Model 2'!DH49+'Model 3'!DH49+'Model 4'!DH49,'Model 5'!DH49,'Model 6'!DH49,'Model 7'!DH49)</f>
        <v>0</v>
      </c>
      <c r="DI49" s="174">
        <f t="shared" si="7"/>
        <v>0</v>
      </c>
    </row>
    <row r="50" spans="2:113" ht="16.5" thickTop="1" thickBot="1">
      <c r="B50" s="278"/>
      <c r="C50" s="157" t="s">
        <v>526</v>
      </c>
      <c r="D50" s="181">
        <f>SUM('75AR'!D50+'Model 1'!D50+'Model 2'!D50+'Model 3'!D50+'Model 4'!D50,'Model 5'!D50,'Model 6'!D50,'Model 7'!D50)</f>
        <v>0</v>
      </c>
      <c r="E50" s="181">
        <f>SUM('75AR'!E50+'Model 1'!E50+'Model 2'!E50+'Model 3'!E50+'Model 4'!E50,'Model 5'!E50,'Model 6'!E50,'Model 7'!E50)</f>
        <v>0</v>
      </c>
      <c r="F50" s="181">
        <f>SUM('75AR'!F50+'Model 1'!F50+'Model 2'!F50+'Model 3'!F50+'Model 4'!F50,'Model 5'!F50,'Model 6'!F50,'Model 7'!F50)</f>
        <v>0</v>
      </c>
      <c r="G50" s="181">
        <f>SUM('75AR'!G50+'Model 1'!G50+'Model 2'!G50+'Model 3'!G50+'Model 4'!G50,'Model 5'!G50,'Model 6'!G50,'Model 7'!G50)</f>
        <v>0</v>
      </c>
      <c r="H50" s="181">
        <f>SUM('75AR'!H50+'Model 1'!H50+'Model 2'!H50+'Model 3'!H50+'Model 4'!H50,'Model 5'!H50,'Model 6'!H50,'Model 7'!H50)</f>
        <v>0</v>
      </c>
      <c r="I50" s="181">
        <f>SUM('75AR'!I50+'Model 1'!I50+'Model 2'!I50+'Model 3'!I50+'Model 4'!I50,'Model 5'!I50,'Model 6'!I50,'Model 7'!I50)</f>
        <v>0</v>
      </c>
      <c r="J50" s="181">
        <f>SUM('75AR'!J50+'Model 1'!J50+'Model 2'!J50+'Model 3'!J50+'Model 4'!J50,'Model 5'!J50,'Model 6'!J50,'Model 7'!J50)</f>
        <v>0</v>
      </c>
      <c r="K50" s="181">
        <f>SUM('75AR'!K50+'Model 1'!K50+'Model 2'!K50+'Model 3'!K50+'Model 4'!K50,'Model 5'!K50,'Model 6'!K50,'Model 7'!K50)</f>
        <v>0</v>
      </c>
      <c r="L50" s="181">
        <f>SUM('75AR'!L50+'Model 1'!L50+'Model 2'!L50+'Model 3'!L50+'Model 4'!L50,'Model 5'!L50,'Model 6'!L50,'Model 7'!L50)</f>
        <v>0</v>
      </c>
      <c r="M50" s="181">
        <f>SUM('75AR'!M50+'Model 1'!M50+'Model 2'!M50+'Model 3'!M50+'Model 4'!M50,'Model 5'!M50,'Model 6'!M50,'Model 7'!M50)</f>
        <v>0</v>
      </c>
      <c r="N50" s="181">
        <f>SUM('75AR'!N50+'Model 1'!N50+'Model 2'!N50+'Model 3'!N50+'Model 4'!N50,'Model 5'!N50,'Model 6'!N50,'Model 7'!N50)</f>
        <v>0</v>
      </c>
      <c r="O50" s="181">
        <f>SUM('75AR'!O50+'Model 1'!O50+'Model 2'!O50+'Model 3'!O50+'Model 4'!O50,'Model 5'!O50,'Model 6'!O50,'Model 7'!O50)</f>
        <v>0</v>
      </c>
      <c r="P50" s="181">
        <f>SUM('75AR'!P50+'Model 1'!P50+'Model 2'!P50+'Model 3'!P50+'Model 4'!P50,'Model 5'!P50,'Model 6'!P50,'Model 7'!P50)</f>
        <v>0</v>
      </c>
      <c r="Q50" s="181">
        <f>SUM('75AR'!Q50+'Model 1'!Q50+'Model 2'!Q50+'Model 3'!Q50+'Model 4'!Q50,'Model 5'!Q50,'Model 6'!Q50,'Model 7'!Q50)</f>
        <v>0</v>
      </c>
      <c r="R50" s="181">
        <f>SUM('75AR'!R50+'Model 1'!R50+'Model 2'!R50+'Model 3'!R50+'Model 4'!R50,'Model 5'!R50,'Model 6'!R50,'Model 7'!R50)</f>
        <v>0</v>
      </c>
      <c r="S50" s="181">
        <f>SUM('75AR'!S50+'Model 1'!S50+'Model 2'!S50+'Model 3'!S50+'Model 4'!S50,'Model 5'!S50,'Model 6'!S50,'Model 7'!S50)</f>
        <v>0</v>
      </c>
      <c r="T50" s="181">
        <f>SUM('75AR'!T50+'Model 1'!T50+'Model 2'!T50+'Model 3'!T50+'Model 4'!T50,'Model 5'!T50,'Model 6'!T50,'Model 7'!T50)</f>
        <v>0</v>
      </c>
      <c r="U50" s="181">
        <f>SUM('75AR'!U50+'Model 1'!U50+'Model 2'!U50+'Model 3'!U50+'Model 4'!U50,'Model 5'!U50,'Model 6'!U50,'Model 7'!U50)</f>
        <v>0</v>
      </c>
      <c r="V50" s="181">
        <f>SUM('75AR'!V50+'Model 1'!V50+'Model 2'!V50+'Model 3'!V50+'Model 4'!V50,'Model 5'!V50,'Model 6'!V50,'Model 7'!V50)</f>
        <v>0</v>
      </c>
      <c r="W50" s="181">
        <f>SUM('75AR'!W50+'Model 1'!W50+'Model 2'!W50+'Model 3'!W50+'Model 4'!W50,'Model 5'!W50,'Model 6'!W50,'Model 7'!W50)</f>
        <v>0</v>
      </c>
      <c r="X50" s="181">
        <f>SUM('75AR'!X50+'Model 1'!X50+'Model 2'!X50+'Model 3'!X50+'Model 4'!X50,'Model 5'!X50,'Model 6'!X50,'Model 7'!X50)</f>
        <v>0</v>
      </c>
      <c r="Y50" s="181">
        <f>SUM('75AR'!Y50+'Model 1'!Y50+'Model 2'!Y50+'Model 3'!Y50+'Model 4'!Y50,'Model 5'!Y50,'Model 6'!Y50,'Model 7'!Y50)</f>
        <v>0</v>
      </c>
      <c r="Z50" s="181">
        <f>SUM('75AR'!Z50+'Model 1'!Z50+'Model 2'!Z50+'Model 3'!Z50+'Model 4'!Z50,'Model 5'!Z50,'Model 6'!Z50,'Model 7'!Z50)</f>
        <v>0</v>
      </c>
      <c r="AA50" s="181">
        <f>SUM('75AR'!AA50+'Model 1'!AA50+'Model 2'!AA50+'Model 3'!AA50+'Model 4'!AA50,'Model 5'!AA50,'Model 6'!AA50,'Model 7'!AA50)</f>
        <v>0</v>
      </c>
      <c r="AB50" s="181">
        <f>SUM('75AR'!AB50+'Model 1'!AB50+'Model 2'!AB50+'Model 3'!AB50+'Model 4'!AB50,'Model 5'!AB50,'Model 6'!AB50,'Model 7'!AB50)</f>
        <v>0</v>
      </c>
      <c r="AC50" s="181">
        <f>SUM('75AR'!AC50+'Model 1'!AC50+'Model 2'!AC50+'Model 3'!AC50+'Model 4'!AC50,'Model 5'!AC50,'Model 6'!AC50,'Model 7'!AC50)</f>
        <v>0</v>
      </c>
      <c r="AD50" s="181">
        <f>SUM('75AR'!AD50+'Model 1'!AD50+'Model 2'!AD50+'Model 3'!AD50+'Model 4'!AD50,'Model 5'!AD50,'Model 6'!AD50,'Model 7'!AD50)</f>
        <v>0</v>
      </c>
      <c r="AE50" s="181">
        <f>SUM('75AR'!AE50+'Model 1'!AE50+'Model 2'!AE50+'Model 3'!AE50+'Model 4'!AE50,'Model 5'!AE50,'Model 6'!AE50,'Model 7'!AE50)</f>
        <v>0</v>
      </c>
      <c r="AF50" s="181">
        <f>SUM('75AR'!AF50+'Model 1'!AF50+'Model 2'!AF50+'Model 3'!AF50+'Model 4'!AF50,'Model 5'!AF50,'Model 6'!AF50,'Model 7'!AF50)</f>
        <v>0</v>
      </c>
      <c r="AG50" s="181">
        <f>SUM('75AR'!AG50+'Model 1'!AG50+'Model 2'!AG50+'Model 3'!AG50+'Model 4'!AG50,'Model 5'!AG50,'Model 6'!AG50,'Model 7'!AG50)</f>
        <v>0</v>
      </c>
      <c r="AH50" s="181">
        <f>SUM('75AR'!AH50+'Model 1'!AH50+'Model 2'!AH50+'Model 3'!AH50+'Model 4'!AH50,'Model 5'!AH50,'Model 6'!AH50,'Model 7'!AH50)</f>
        <v>0</v>
      </c>
      <c r="AI50" s="181">
        <f>SUM('75AR'!AI50+'Model 1'!AI50+'Model 2'!AI50+'Model 3'!AI50+'Model 4'!AI50,'Model 5'!AI50,'Model 6'!AI50,'Model 7'!AI50)</f>
        <v>0</v>
      </c>
      <c r="AJ50" s="181">
        <f>SUM('75AR'!AJ50+'Model 1'!AJ50+'Model 2'!AJ50+'Model 3'!AJ50+'Model 4'!AJ50,'Model 5'!AJ50,'Model 6'!AJ50,'Model 7'!AJ50)</f>
        <v>0</v>
      </c>
      <c r="AK50" s="181">
        <f>SUM('75AR'!AK50+'Model 1'!AK50+'Model 2'!AK50+'Model 3'!AK50+'Model 4'!AK50,'Model 5'!AK50,'Model 6'!AK50,'Model 7'!AK50)</f>
        <v>0</v>
      </c>
      <c r="AL50" s="181">
        <f>SUM('75AR'!AL50+'Model 1'!AL50+'Model 2'!AL50+'Model 3'!AL50+'Model 4'!AL50,'Model 5'!AL50,'Model 6'!AL50,'Model 7'!AL50)</f>
        <v>0</v>
      </c>
      <c r="AM50" s="181">
        <f>SUM('75AR'!AM50+'Model 1'!AM50+'Model 2'!AM50+'Model 3'!AM50+'Model 4'!AM50,'Model 5'!AM50,'Model 6'!AM50,'Model 7'!AM50)</f>
        <v>0</v>
      </c>
      <c r="AN50" s="181">
        <f>SUM('75AR'!AN50+'Model 1'!AN50+'Model 2'!AN50+'Model 3'!AN50+'Model 4'!AN50,'Model 5'!AN50,'Model 6'!AN50,'Model 7'!AN50)</f>
        <v>0</v>
      </c>
      <c r="AO50" s="181">
        <f>SUM('75AR'!AO50+'Model 1'!AO50+'Model 2'!AO50+'Model 3'!AO50+'Model 4'!AO50,'Model 5'!AO50,'Model 6'!AO50,'Model 7'!AO50)</f>
        <v>0</v>
      </c>
      <c r="AP50" s="181">
        <f>SUM('75AR'!AP50+'Model 1'!AP50+'Model 2'!AP50+'Model 3'!AP50+'Model 4'!AP50,'Model 5'!AP50,'Model 6'!AP50,'Model 7'!AP50)</f>
        <v>0</v>
      </c>
      <c r="AQ50" s="181">
        <f>SUM('75AR'!AQ50+'Model 1'!AQ50+'Model 2'!AQ50+'Model 3'!AQ50+'Model 4'!AQ50,'Model 5'!AQ50,'Model 6'!AQ50,'Model 7'!AQ50)</f>
        <v>0</v>
      </c>
      <c r="AR50" s="181">
        <f>SUM('75AR'!AR50+'Model 1'!AR50+'Model 2'!AR50+'Model 3'!AR50+'Model 4'!AR50,'Model 5'!AR50,'Model 6'!AR50,'Model 7'!AR50)</f>
        <v>0</v>
      </c>
      <c r="AS50" s="181">
        <f>SUM('75AR'!AS50+'Model 1'!AS50+'Model 2'!AS50+'Model 3'!AS50+'Model 4'!AS50,'Model 5'!AS50,'Model 6'!AS50,'Model 7'!AS50)</f>
        <v>0</v>
      </c>
      <c r="AT50" s="181">
        <f>SUM('75AR'!AT50+'Model 1'!AT50+'Model 2'!AT50+'Model 3'!AT50+'Model 4'!AT50,'Model 5'!AT50,'Model 6'!AT50,'Model 7'!AT50)</f>
        <v>0</v>
      </c>
      <c r="AU50" s="181">
        <f>SUM('75AR'!AU50+'Model 1'!AU50+'Model 2'!AU50+'Model 3'!AU50+'Model 4'!AU50,'Model 5'!AU50,'Model 6'!AU50,'Model 7'!AU50)</f>
        <v>0</v>
      </c>
      <c r="AV50" s="181">
        <f>SUM('75AR'!AV50+'Model 1'!AV50+'Model 2'!AV50+'Model 3'!AV50+'Model 4'!AV50,'Model 5'!AV50,'Model 6'!AV50,'Model 7'!AV50)</f>
        <v>0</v>
      </c>
      <c r="AW50" s="181">
        <f>SUM('75AR'!AW50+'Model 1'!AW50+'Model 2'!AW50+'Model 3'!AW50+'Model 4'!AW50,'Model 5'!AW50,'Model 6'!AW50,'Model 7'!AW50)</f>
        <v>0</v>
      </c>
      <c r="AX50" s="181">
        <f>SUM('75AR'!AX50+'Model 1'!AX50+'Model 2'!AX50+'Model 3'!AX50+'Model 4'!AX50,'Model 5'!AX50,'Model 6'!AX50,'Model 7'!AX50)</f>
        <v>0</v>
      </c>
      <c r="AY50" s="181">
        <f>SUM('75AR'!AY50+'Model 1'!AY50+'Model 2'!AY50+'Model 3'!AY50+'Model 4'!AY50,'Model 5'!AY50,'Model 6'!AY50,'Model 7'!AY50)</f>
        <v>0</v>
      </c>
      <c r="AZ50" s="181">
        <f>SUM('75AR'!AZ50+'Model 1'!AZ50+'Model 2'!AZ50+'Model 3'!AZ50+'Model 4'!AZ50,'Model 5'!AZ50,'Model 6'!AZ50,'Model 7'!AZ50)</f>
        <v>0</v>
      </c>
      <c r="BA50" s="181">
        <f>SUM('75AR'!BA50+'Model 1'!BA50+'Model 2'!BA50+'Model 3'!BA50+'Model 4'!BA50,'Model 5'!BA50,'Model 6'!BA50,'Model 7'!BA50)</f>
        <v>0</v>
      </c>
      <c r="BB50" s="181">
        <f>SUM('75AR'!BB50+'Model 1'!BB50+'Model 2'!BB50+'Model 3'!BB50+'Model 4'!BB50,'Model 5'!BB50,'Model 6'!BB50,'Model 7'!BB50)</f>
        <v>0</v>
      </c>
      <c r="BC50" s="181">
        <f>SUM('75AR'!BC50+'Model 1'!BC50+'Model 2'!BC50+'Model 3'!BC50+'Model 4'!BC50,'Model 5'!BC50,'Model 6'!BC50,'Model 7'!BC50)</f>
        <v>0</v>
      </c>
      <c r="BD50" s="181">
        <f>SUM('75AR'!BD50+'Model 1'!BD50+'Model 2'!BD50+'Model 3'!BD50+'Model 4'!BD50,'Model 5'!BD50,'Model 6'!BD50,'Model 7'!BD50)</f>
        <v>0</v>
      </c>
      <c r="BE50" s="181">
        <f>SUM('75AR'!BE50+'Model 1'!BE50+'Model 2'!BE50+'Model 3'!BE50+'Model 4'!BE50,'Model 5'!BE50,'Model 6'!BE50,'Model 7'!BE50)</f>
        <v>0</v>
      </c>
      <c r="BF50" s="181">
        <f>SUM('75AR'!BF50+'Model 1'!BF50+'Model 2'!BF50+'Model 3'!BF50+'Model 4'!BF50,'Model 5'!BF50,'Model 6'!BF50,'Model 7'!BF50)</f>
        <v>0</v>
      </c>
      <c r="BG50" s="181">
        <f>SUM('75AR'!BG50+'Model 1'!BG50+'Model 2'!BG50+'Model 3'!BG50+'Model 4'!BG50,'Model 5'!BG50,'Model 6'!BG50,'Model 7'!BG50)</f>
        <v>0</v>
      </c>
      <c r="BH50" s="181">
        <f>SUM('75AR'!BH50+'Model 1'!BH50+'Model 2'!BH50+'Model 3'!BH50+'Model 4'!BH50,'Model 5'!BH50,'Model 6'!BH50,'Model 7'!BH50)</f>
        <v>0</v>
      </c>
      <c r="BI50" s="181">
        <f>SUM('75AR'!BI50+'Model 1'!BI50+'Model 2'!BI50+'Model 3'!BI50+'Model 4'!BI50,'Model 5'!BI50,'Model 6'!BI50,'Model 7'!BI50)</f>
        <v>0</v>
      </c>
      <c r="BJ50" s="181">
        <f>SUM('75AR'!BJ50+'Model 1'!BJ50+'Model 2'!BJ50+'Model 3'!BJ50+'Model 4'!BJ50,'Model 5'!BJ50,'Model 6'!BJ50,'Model 7'!BJ50)</f>
        <v>0</v>
      </c>
      <c r="BK50" s="181">
        <f>SUM('75AR'!BK50+'Model 1'!BK50+'Model 2'!BK50+'Model 3'!BK50+'Model 4'!BK50,'Model 5'!BK50,'Model 6'!BK50,'Model 7'!BK50)</f>
        <v>0</v>
      </c>
      <c r="BL50" s="181">
        <f>SUM('75AR'!BL50+'Model 1'!BL50+'Model 2'!BL50+'Model 3'!BL50+'Model 4'!BL50,'Model 5'!BL50,'Model 6'!BL50,'Model 7'!BL50)</f>
        <v>0</v>
      </c>
      <c r="BM50" s="181">
        <f>SUM('75AR'!BM50+'Model 1'!BM50+'Model 2'!BM50+'Model 3'!BM50+'Model 4'!BM50,'Model 5'!BM50,'Model 6'!BM50,'Model 7'!BM50)</f>
        <v>0</v>
      </c>
      <c r="BN50" s="181">
        <f>SUM('75AR'!BN50+'Model 1'!BN50+'Model 2'!BN50+'Model 3'!BN50+'Model 4'!BN50,'Model 5'!BN50,'Model 6'!BN50,'Model 7'!BN50)</f>
        <v>0</v>
      </c>
      <c r="BO50" s="181">
        <f>SUM('75AR'!BO50+'Model 1'!BO50+'Model 2'!BO50+'Model 3'!BO50+'Model 4'!BO50,'Model 5'!BO50,'Model 6'!BO50,'Model 7'!BO50)</f>
        <v>0</v>
      </c>
      <c r="BP50" s="181">
        <f>SUM('75AR'!BP50+'Model 1'!BP50+'Model 2'!BP50+'Model 3'!BP50+'Model 4'!BP50,'Model 5'!BP50,'Model 6'!BP50,'Model 7'!BP50)</f>
        <v>0</v>
      </c>
      <c r="BQ50" s="181">
        <f>SUM('75AR'!BQ50+'Model 1'!BQ50+'Model 2'!BQ50+'Model 3'!BQ50+'Model 4'!BQ50,'Model 5'!BQ50,'Model 6'!BQ50,'Model 7'!BQ50)</f>
        <v>0</v>
      </c>
      <c r="BR50" s="181">
        <f>SUM('75AR'!BR50+'Model 1'!BR50+'Model 2'!BR50+'Model 3'!BR50+'Model 4'!BR50,'Model 5'!BR50,'Model 6'!BR50,'Model 7'!BR50)</f>
        <v>0</v>
      </c>
      <c r="BS50" s="181">
        <f>SUM('75AR'!BS50+'Model 1'!BS50+'Model 2'!BS50+'Model 3'!BS50+'Model 4'!BS50,'Model 5'!BS50,'Model 6'!BS50,'Model 7'!BS50)</f>
        <v>0</v>
      </c>
      <c r="BT50" s="181">
        <f>SUM('75AR'!BT50+'Model 1'!BT50+'Model 2'!BT50+'Model 3'!BT50+'Model 4'!BT50,'Model 5'!BT50,'Model 6'!BT50,'Model 7'!BT50)</f>
        <v>0</v>
      </c>
      <c r="BU50" s="181">
        <f>SUM('75AR'!BU50+'Model 1'!BU50+'Model 2'!BU50+'Model 3'!BU50+'Model 4'!BU50,'Model 5'!BU50,'Model 6'!BU50,'Model 7'!BU50)</f>
        <v>0</v>
      </c>
      <c r="BV50" s="181">
        <f>SUM('75AR'!BV50+'Model 1'!BV50+'Model 2'!BV50+'Model 3'!BV50+'Model 4'!BV50,'Model 5'!BV50,'Model 6'!BV50,'Model 7'!BV50)</f>
        <v>0</v>
      </c>
      <c r="BW50" s="181">
        <f>SUM('75AR'!BW50+'Model 1'!BW50+'Model 2'!BW50+'Model 3'!BW50+'Model 4'!BW50,'Model 5'!BW50,'Model 6'!BW50,'Model 7'!BW50)</f>
        <v>0</v>
      </c>
      <c r="BX50" s="181">
        <f>SUM('75AR'!BX50+'Model 1'!BX50+'Model 2'!BX50+'Model 3'!BX50+'Model 4'!BX50,'Model 5'!BX50,'Model 6'!BX50,'Model 7'!BX50)</f>
        <v>0</v>
      </c>
      <c r="BY50" s="181">
        <f>SUM('75AR'!BY50+'Model 1'!BY50+'Model 2'!BY50+'Model 3'!BY50+'Model 4'!BY50,'Model 5'!BY50,'Model 6'!BY50,'Model 7'!BY50)</f>
        <v>0</v>
      </c>
      <c r="BZ50" s="181">
        <f>SUM('75AR'!BZ50+'Model 1'!BZ50+'Model 2'!BZ50+'Model 3'!BZ50+'Model 4'!BZ50,'Model 5'!BZ50,'Model 6'!BZ50,'Model 7'!BZ50)</f>
        <v>0</v>
      </c>
      <c r="CA50" s="181">
        <f>SUM('75AR'!CA50+'Model 1'!CA50+'Model 2'!CA50+'Model 3'!CA50+'Model 4'!CA50,'Model 5'!CA50,'Model 6'!CA50,'Model 7'!CA50)</f>
        <v>0</v>
      </c>
      <c r="CB50" s="181">
        <f>SUM('75AR'!CB50+'Model 1'!CB50+'Model 2'!CB50+'Model 3'!CB50+'Model 4'!CB50,'Model 5'!CB50,'Model 6'!CB50,'Model 7'!CB50)</f>
        <v>0</v>
      </c>
      <c r="CC50" s="181">
        <f>SUM('75AR'!CC50+'Model 1'!CC50+'Model 2'!CC50+'Model 3'!CC50+'Model 4'!CC50,'Model 5'!CC50,'Model 6'!CC50,'Model 7'!CC50)</f>
        <v>0</v>
      </c>
      <c r="CD50" s="181">
        <f>SUM('75AR'!CD50+'Model 1'!CD50+'Model 2'!CD50+'Model 3'!CD50+'Model 4'!CD50,'Model 5'!CD50,'Model 6'!CD50,'Model 7'!CD50)</f>
        <v>0</v>
      </c>
      <c r="CE50" s="181">
        <f>SUM('75AR'!CE50+'Model 1'!CE50+'Model 2'!CE50+'Model 3'!CE50+'Model 4'!CE50,'Model 5'!CE50,'Model 6'!CE50,'Model 7'!CE50)</f>
        <v>0</v>
      </c>
      <c r="CF50" s="181">
        <f>SUM('75AR'!CF50+'Model 1'!CF50+'Model 2'!CF50+'Model 3'!CF50+'Model 4'!CF50,'Model 5'!CF50,'Model 6'!CF50,'Model 7'!CF50)</f>
        <v>0</v>
      </c>
      <c r="CG50" s="181">
        <f>SUM('75AR'!CG50+'Model 1'!CG50+'Model 2'!CG50+'Model 3'!CG50+'Model 4'!CG50,'Model 5'!CG50,'Model 6'!CG50,'Model 7'!CG50)</f>
        <v>0</v>
      </c>
      <c r="CH50" s="181">
        <f>SUM('75AR'!CH50+'Model 1'!CH50+'Model 2'!CH50+'Model 3'!CH50+'Model 4'!CH50,'Model 5'!CH50,'Model 6'!CH50,'Model 7'!CH50)</f>
        <v>0</v>
      </c>
      <c r="CI50" s="181">
        <f>SUM('75AR'!CI50+'Model 1'!CI50+'Model 2'!CI50+'Model 3'!CI50+'Model 4'!CI50,'Model 5'!CI50,'Model 6'!CI50,'Model 7'!CI50)</f>
        <v>0</v>
      </c>
      <c r="CJ50" s="181">
        <f>SUM('75AR'!CJ50+'Model 1'!CJ50+'Model 2'!CJ50+'Model 3'!CJ50+'Model 4'!CJ50,'Model 5'!CJ50,'Model 6'!CJ50,'Model 7'!CJ50)</f>
        <v>0</v>
      </c>
      <c r="CK50" s="181">
        <f>SUM('75AR'!CK50+'Model 1'!CK50+'Model 2'!CK50+'Model 3'!CK50+'Model 4'!CK50,'Model 5'!CK50,'Model 6'!CK50,'Model 7'!CK50)</f>
        <v>0</v>
      </c>
      <c r="CL50" s="181">
        <f>SUM('75AR'!CL50+'Model 1'!CL50+'Model 2'!CL50+'Model 3'!CL50+'Model 4'!CL50,'Model 5'!CL50,'Model 6'!CL50,'Model 7'!CL50)</f>
        <v>0</v>
      </c>
      <c r="CM50" s="181">
        <f>SUM('75AR'!CM50+'Model 1'!CM50+'Model 2'!CM50+'Model 3'!CM50+'Model 4'!CM50,'Model 5'!CM50,'Model 6'!CM50,'Model 7'!CM50)</f>
        <v>0</v>
      </c>
      <c r="CN50" s="181">
        <f>SUM('75AR'!CN50+'Model 1'!CN50+'Model 2'!CN50+'Model 3'!CN50+'Model 4'!CN50,'Model 5'!CN50,'Model 6'!CN50,'Model 7'!CN50)</f>
        <v>0</v>
      </c>
      <c r="CO50" s="181">
        <f>SUM('75AR'!CO50+'Model 1'!CO50+'Model 2'!CO50+'Model 3'!CO50+'Model 4'!CO50,'Model 5'!CO50,'Model 6'!CO50,'Model 7'!CO50)</f>
        <v>0</v>
      </c>
      <c r="CP50" s="181">
        <f>SUM('75AR'!CP50+'Model 1'!CP50+'Model 2'!CP50+'Model 3'!CP50+'Model 4'!CP50,'Model 5'!CP50,'Model 6'!CP50,'Model 7'!CP50)</f>
        <v>0</v>
      </c>
      <c r="CQ50" s="181">
        <f>SUM('75AR'!CQ50+'Model 1'!CQ50+'Model 2'!CQ50+'Model 3'!CQ50+'Model 4'!CQ50,'Model 5'!CQ50,'Model 6'!CQ50,'Model 7'!CQ50)</f>
        <v>0</v>
      </c>
      <c r="CR50" s="181">
        <f>SUM('75AR'!CR50+'Model 1'!CR50+'Model 2'!CR50+'Model 3'!CR50+'Model 4'!CR50,'Model 5'!CR50,'Model 6'!CR50,'Model 7'!CR50)</f>
        <v>0</v>
      </c>
      <c r="CS50" s="181">
        <f>SUM('75AR'!CS50+'Model 1'!CS50+'Model 2'!CS50+'Model 3'!CS50+'Model 4'!CS50,'Model 5'!CS50,'Model 6'!CS50,'Model 7'!CS50)</f>
        <v>0</v>
      </c>
      <c r="CT50" s="181">
        <f>SUM('75AR'!CT50+'Model 1'!CT50+'Model 2'!CT50+'Model 3'!CT50+'Model 4'!CT50,'Model 5'!CT50,'Model 6'!CT50,'Model 7'!CT50)</f>
        <v>0</v>
      </c>
      <c r="CU50" s="181">
        <f>SUM('75AR'!CU50+'Model 1'!CU50+'Model 2'!CU50+'Model 3'!CU50+'Model 4'!CU50,'Model 5'!CU50,'Model 6'!CU50,'Model 7'!CU50)</f>
        <v>0</v>
      </c>
      <c r="CV50" s="181">
        <f>SUM('75AR'!CV50+'Model 1'!CV50+'Model 2'!CV50+'Model 3'!CV50+'Model 4'!CV50,'Model 5'!CV50,'Model 6'!CV50,'Model 7'!CV50)</f>
        <v>0</v>
      </c>
      <c r="CW50" s="181">
        <f>SUM('75AR'!CW50+'Model 1'!CW50+'Model 2'!CW50+'Model 3'!CW50+'Model 4'!CW50,'Model 5'!CW50,'Model 6'!CW50,'Model 7'!CW50)</f>
        <v>0</v>
      </c>
      <c r="CX50" s="181">
        <f>SUM('75AR'!CX50+'Model 1'!CX50+'Model 2'!CX50+'Model 3'!CX50+'Model 4'!CX50,'Model 5'!CX50,'Model 6'!CX50,'Model 7'!CX50)</f>
        <v>0</v>
      </c>
      <c r="CY50" s="181">
        <f>SUM('75AR'!CY50+'Model 1'!CY50+'Model 2'!CY50+'Model 3'!CY50+'Model 4'!CY50,'Model 5'!CY50,'Model 6'!CY50,'Model 7'!CY50)</f>
        <v>0</v>
      </c>
      <c r="CZ50" s="181">
        <f>SUM('75AR'!CZ50+'Model 1'!CZ50+'Model 2'!CZ50+'Model 3'!CZ50+'Model 4'!CZ50,'Model 5'!CZ50,'Model 6'!CZ50,'Model 7'!CZ50)</f>
        <v>0</v>
      </c>
      <c r="DA50" s="181">
        <f>SUM('75AR'!DA50+'Model 1'!DA50+'Model 2'!DA50+'Model 3'!DA50+'Model 4'!DA50,'Model 5'!DA50,'Model 6'!DA50,'Model 7'!DA50)</f>
        <v>0</v>
      </c>
      <c r="DB50" s="181">
        <f>SUM('75AR'!DB50+'Model 1'!DB50+'Model 2'!DB50+'Model 3'!DB50+'Model 4'!DB50,'Model 5'!DB50,'Model 6'!DB50,'Model 7'!DB50)</f>
        <v>0</v>
      </c>
      <c r="DC50" s="181">
        <f>SUM('75AR'!DC50+'Model 1'!DC50+'Model 2'!DC50+'Model 3'!DC50+'Model 4'!DC50,'Model 5'!DC50,'Model 6'!DC50,'Model 7'!DC50)</f>
        <v>0</v>
      </c>
      <c r="DD50" s="181">
        <f>SUM('75AR'!DD50+'Model 1'!DD50+'Model 2'!DD50+'Model 3'!DD50+'Model 4'!DD50,'Model 5'!DD50,'Model 6'!DD50,'Model 7'!DD50)</f>
        <v>0</v>
      </c>
      <c r="DE50" s="181">
        <f>SUM('75AR'!DE50+'Model 1'!DE50+'Model 2'!DE50+'Model 3'!DE50+'Model 4'!DE50,'Model 5'!DE50,'Model 6'!DE50,'Model 7'!DE50)</f>
        <v>0</v>
      </c>
      <c r="DF50" s="181">
        <f>SUM('75AR'!DF50+'Model 1'!DF50+'Model 2'!DF50+'Model 3'!DF50+'Model 4'!DF50,'Model 5'!DF50,'Model 6'!DF50,'Model 7'!DF50)</f>
        <v>0</v>
      </c>
      <c r="DG50" s="181">
        <f>SUM('75AR'!DG50+'Model 1'!DG50+'Model 2'!DG50+'Model 3'!DG50+'Model 4'!DG50,'Model 5'!DG50,'Model 6'!DG50,'Model 7'!DG50)</f>
        <v>0</v>
      </c>
      <c r="DH50" s="181">
        <f>SUM('75AR'!DH50+'Model 1'!DH50+'Model 2'!DH50+'Model 3'!DH50+'Model 4'!DH50,'Model 5'!DH50,'Model 6'!DH50,'Model 7'!DH50)</f>
        <v>0</v>
      </c>
      <c r="DI50" s="174">
        <f t="shared" si="7"/>
        <v>0</v>
      </c>
    </row>
    <row r="51" spans="2:113" ht="15.5">
      <c r="B51" s="144"/>
      <c r="C51" s="156"/>
      <c r="D51" s="155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  <c r="AN51" s="154"/>
      <c r="AO51" s="154"/>
      <c r="AP51" s="154"/>
      <c r="AQ51" s="154"/>
      <c r="AR51" s="154"/>
      <c r="AS51" s="154"/>
      <c r="AT51" s="154"/>
      <c r="AU51" s="154"/>
      <c r="AV51" s="154"/>
      <c r="AW51" s="154"/>
      <c r="AX51" s="154"/>
      <c r="AY51" s="154"/>
      <c r="AZ51" s="154"/>
      <c r="BA51" s="154"/>
      <c r="BB51" s="154"/>
      <c r="BC51" s="154"/>
      <c r="BD51" s="154"/>
      <c r="BE51" s="154"/>
      <c r="BF51" s="154"/>
      <c r="BG51" s="154"/>
      <c r="BH51" s="154"/>
      <c r="BI51" s="154"/>
      <c r="BJ51" s="154"/>
      <c r="BK51" s="154"/>
      <c r="BL51" s="154"/>
      <c r="BM51" s="154"/>
      <c r="BN51" s="154"/>
      <c r="BO51" s="154"/>
      <c r="BP51" s="154"/>
      <c r="BQ51" s="154"/>
      <c r="BR51" s="154"/>
      <c r="BS51" s="154"/>
      <c r="BT51" s="154"/>
      <c r="BU51" s="154"/>
      <c r="BV51" s="154"/>
      <c r="BW51" s="154"/>
      <c r="BX51" s="154"/>
      <c r="BY51" s="154"/>
      <c r="BZ51" s="154"/>
      <c r="CA51" s="154"/>
      <c r="CB51" s="154"/>
      <c r="CC51" s="154"/>
      <c r="CD51" s="154"/>
      <c r="CE51" s="154"/>
      <c r="CF51" s="154"/>
      <c r="CG51" s="154"/>
      <c r="CH51" s="154"/>
      <c r="CI51" s="154"/>
      <c r="CJ51" s="154"/>
      <c r="CK51" s="154"/>
      <c r="CL51" s="154"/>
      <c r="CM51" s="154"/>
      <c r="CN51" s="154"/>
      <c r="CO51" s="154"/>
      <c r="CP51" s="154"/>
      <c r="CQ51" s="154"/>
      <c r="CR51" s="154"/>
      <c r="CS51" s="154"/>
      <c r="CT51" s="154"/>
      <c r="CU51" s="154"/>
      <c r="CV51" s="154"/>
      <c r="CW51" s="154"/>
      <c r="CX51" s="154"/>
      <c r="CY51" s="154"/>
      <c r="CZ51" s="154"/>
      <c r="DA51" s="154"/>
      <c r="DB51" s="154"/>
      <c r="DC51" s="154"/>
      <c r="DD51" s="154"/>
      <c r="DE51" s="154"/>
      <c r="DF51" s="154"/>
      <c r="DG51" s="154"/>
      <c r="DH51" s="154"/>
      <c r="DI51" s="154"/>
    </row>
    <row r="52" spans="2:113" ht="16" thickBot="1">
      <c r="B52" s="144"/>
      <c r="C52" s="152"/>
      <c r="D52" s="151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0"/>
      <c r="AN52" s="150"/>
      <c r="AO52" s="150"/>
      <c r="AP52" s="150"/>
      <c r="AQ52" s="150"/>
      <c r="AR52" s="150"/>
      <c r="AS52" s="150"/>
      <c r="AT52" s="150"/>
      <c r="AU52" s="150"/>
      <c r="AV52" s="150"/>
      <c r="AW52" s="150"/>
      <c r="AX52" s="150"/>
      <c r="AY52" s="150"/>
      <c r="AZ52" s="150"/>
      <c r="BA52" s="150"/>
      <c r="BB52" s="150"/>
      <c r="BC52" s="150"/>
      <c r="BD52" s="150"/>
      <c r="BE52" s="150"/>
      <c r="BF52" s="150"/>
      <c r="BG52" s="150"/>
      <c r="BH52" s="150"/>
      <c r="BI52" s="150"/>
      <c r="BJ52" s="150"/>
      <c r="BK52" s="150"/>
      <c r="BL52" s="150"/>
      <c r="BM52" s="150"/>
      <c r="BN52" s="150"/>
      <c r="BO52" s="150"/>
      <c r="BP52" s="150"/>
      <c r="BQ52" s="150"/>
      <c r="BR52" s="150"/>
      <c r="BS52" s="150"/>
      <c r="BT52" s="150"/>
      <c r="BU52" s="150"/>
      <c r="BV52" s="150"/>
      <c r="BW52" s="150"/>
      <c r="BX52" s="150"/>
      <c r="BY52" s="150"/>
      <c r="BZ52" s="150"/>
      <c r="CA52" s="150"/>
      <c r="CB52" s="150"/>
      <c r="CC52" s="150"/>
      <c r="CD52" s="150"/>
      <c r="CE52" s="150"/>
      <c r="CF52" s="150"/>
      <c r="CG52" s="150"/>
      <c r="CH52" s="150"/>
      <c r="CI52" s="150"/>
      <c r="CJ52" s="150"/>
      <c r="CK52" s="150"/>
      <c r="CL52" s="150"/>
      <c r="CM52" s="150"/>
      <c r="CN52" s="150"/>
      <c r="CO52" s="150"/>
      <c r="CP52" s="150"/>
      <c r="CQ52" s="150"/>
      <c r="CR52" s="150"/>
      <c r="CS52" s="150"/>
      <c r="CT52" s="150"/>
      <c r="CU52" s="150"/>
      <c r="CV52" s="150"/>
      <c r="CW52" s="150"/>
      <c r="CX52" s="150"/>
      <c r="CY52" s="150"/>
      <c r="CZ52" s="150"/>
      <c r="DA52" s="150"/>
      <c r="DB52" s="150"/>
      <c r="DC52" s="150"/>
      <c r="DD52" s="150"/>
      <c r="DE52" s="150"/>
      <c r="DF52" s="150"/>
      <c r="DG52" s="150"/>
      <c r="DH52" s="150"/>
      <c r="DI52" s="149"/>
    </row>
    <row r="53" spans="2:113" ht="16" thickTop="1">
      <c r="B53" s="273" t="s">
        <v>527</v>
      </c>
      <c r="C53" s="148" t="s">
        <v>325</v>
      </c>
      <c r="D53" s="145">
        <f t="shared" ref="D53:BC57" si="8">IF(D$29=0,,D34/D$29*1000000)</f>
        <v>0</v>
      </c>
      <c r="E53" s="145">
        <f t="shared" si="8"/>
        <v>0</v>
      </c>
      <c r="F53" s="145">
        <f t="shared" si="8"/>
        <v>0</v>
      </c>
      <c r="G53" s="145">
        <f t="shared" si="8"/>
        <v>0</v>
      </c>
      <c r="H53" s="145">
        <f t="shared" si="8"/>
        <v>0</v>
      </c>
      <c r="I53" s="145">
        <f t="shared" si="8"/>
        <v>0</v>
      </c>
      <c r="J53" s="145">
        <f t="shared" si="8"/>
        <v>0</v>
      </c>
      <c r="K53" s="145">
        <f t="shared" si="8"/>
        <v>0</v>
      </c>
      <c r="L53" s="145">
        <f t="shared" si="8"/>
        <v>0</v>
      </c>
      <c r="M53" s="145">
        <f t="shared" si="8"/>
        <v>0</v>
      </c>
      <c r="N53" s="145">
        <f t="shared" si="8"/>
        <v>0</v>
      </c>
      <c r="O53" s="145">
        <f t="shared" si="8"/>
        <v>0</v>
      </c>
      <c r="P53" s="145">
        <f t="shared" si="8"/>
        <v>0</v>
      </c>
      <c r="Q53" s="145">
        <f t="shared" si="8"/>
        <v>0</v>
      </c>
      <c r="R53" s="145">
        <f t="shared" si="8"/>
        <v>0</v>
      </c>
      <c r="S53" s="145">
        <f t="shared" si="8"/>
        <v>0</v>
      </c>
      <c r="T53" s="145">
        <f t="shared" si="8"/>
        <v>0</v>
      </c>
      <c r="U53" s="145">
        <f t="shared" si="8"/>
        <v>0</v>
      </c>
      <c r="V53" s="145">
        <f t="shared" si="8"/>
        <v>0</v>
      </c>
      <c r="W53" s="145">
        <f t="shared" si="8"/>
        <v>0</v>
      </c>
      <c r="X53" s="145">
        <f t="shared" si="8"/>
        <v>0</v>
      </c>
      <c r="Y53" s="145">
        <f t="shared" si="8"/>
        <v>0</v>
      </c>
      <c r="Z53" s="145">
        <f t="shared" si="8"/>
        <v>0</v>
      </c>
      <c r="AA53" s="145">
        <f t="shared" si="8"/>
        <v>0</v>
      </c>
      <c r="AB53" s="145">
        <f t="shared" si="8"/>
        <v>0</v>
      </c>
      <c r="AC53" s="145">
        <f t="shared" si="8"/>
        <v>0</v>
      </c>
      <c r="AD53" s="145">
        <f t="shared" si="8"/>
        <v>0</v>
      </c>
      <c r="AE53" s="145">
        <f t="shared" si="8"/>
        <v>0</v>
      </c>
      <c r="AF53" s="145">
        <f t="shared" si="8"/>
        <v>0</v>
      </c>
      <c r="AG53" s="145">
        <f t="shared" si="8"/>
        <v>0</v>
      </c>
      <c r="AH53" s="145">
        <f t="shared" si="8"/>
        <v>0</v>
      </c>
      <c r="AI53" s="145">
        <f t="shared" si="8"/>
        <v>0</v>
      </c>
      <c r="AJ53" s="145">
        <f t="shared" si="8"/>
        <v>0</v>
      </c>
      <c r="AK53" s="145">
        <f t="shared" si="8"/>
        <v>15384.615384615385</v>
      </c>
      <c r="AL53" s="145">
        <f t="shared" si="8"/>
        <v>0</v>
      </c>
      <c r="AM53" s="145">
        <f t="shared" si="8"/>
        <v>0</v>
      </c>
      <c r="AN53" s="145">
        <f t="shared" si="8"/>
        <v>0</v>
      </c>
      <c r="AO53" s="145">
        <f t="shared" si="8"/>
        <v>0</v>
      </c>
      <c r="AP53" s="145">
        <f t="shared" si="8"/>
        <v>0</v>
      </c>
      <c r="AQ53" s="145">
        <f t="shared" si="8"/>
        <v>0</v>
      </c>
      <c r="AR53" s="145">
        <f t="shared" si="8"/>
        <v>0</v>
      </c>
      <c r="AS53" s="145">
        <f t="shared" si="8"/>
        <v>0</v>
      </c>
      <c r="AT53" s="145">
        <f t="shared" si="8"/>
        <v>0</v>
      </c>
      <c r="AU53" s="145">
        <f t="shared" si="8"/>
        <v>0</v>
      </c>
      <c r="AV53" s="145">
        <f t="shared" si="8"/>
        <v>0</v>
      </c>
      <c r="AW53" s="145">
        <f t="shared" si="8"/>
        <v>0</v>
      </c>
      <c r="AX53" s="145">
        <f t="shared" si="8"/>
        <v>0</v>
      </c>
      <c r="AY53" s="145">
        <f t="shared" si="8"/>
        <v>0</v>
      </c>
      <c r="AZ53" s="145">
        <f t="shared" si="8"/>
        <v>0</v>
      </c>
      <c r="BA53" s="145">
        <f t="shared" si="8"/>
        <v>0</v>
      </c>
      <c r="BB53" s="145">
        <f t="shared" si="8"/>
        <v>0</v>
      </c>
      <c r="BC53" s="145">
        <f t="shared" si="8"/>
        <v>0</v>
      </c>
      <c r="BD53" s="145">
        <f t="shared" ref="BD53:BE53" si="9">IF(BD$29=0,,BD34/BD$29*1000000)</f>
        <v>0</v>
      </c>
      <c r="BE53" s="145">
        <f t="shared" si="9"/>
        <v>0</v>
      </c>
      <c r="BF53" s="145">
        <f t="shared" ref="BF53:DE53" si="10">IF(BF$29=0,,BF34/BF$29*1000000)</f>
        <v>0</v>
      </c>
      <c r="BG53" s="145">
        <f t="shared" si="10"/>
        <v>0</v>
      </c>
      <c r="BH53" s="145">
        <f t="shared" si="10"/>
        <v>0</v>
      </c>
      <c r="BI53" s="145">
        <f t="shared" si="10"/>
        <v>0</v>
      </c>
      <c r="BJ53" s="145">
        <f t="shared" si="10"/>
        <v>0</v>
      </c>
      <c r="BK53" s="145">
        <f t="shared" si="10"/>
        <v>0</v>
      </c>
      <c r="BL53" s="145">
        <f t="shared" si="10"/>
        <v>0</v>
      </c>
      <c r="BM53" s="145">
        <f t="shared" si="10"/>
        <v>0</v>
      </c>
      <c r="BN53" s="145">
        <f t="shared" si="10"/>
        <v>0</v>
      </c>
      <c r="BO53" s="145">
        <f t="shared" si="10"/>
        <v>0</v>
      </c>
      <c r="BP53" s="145">
        <f t="shared" si="10"/>
        <v>0</v>
      </c>
      <c r="BQ53" s="145">
        <f t="shared" si="10"/>
        <v>0</v>
      </c>
      <c r="BR53" s="145">
        <f t="shared" si="10"/>
        <v>0</v>
      </c>
      <c r="BS53" s="145">
        <f t="shared" si="10"/>
        <v>0</v>
      </c>
      <c r="BT53" s="145">
        <f t="shared" si="10"/>
        <v>0</v>
      </c>
      <c r="BU53" s="145">
        <f t="shared" si="10"/>
        <v>0</v>
      </c>
      <c r="BV53" s="145">
        <f t="shared" si="10"/>
        <v>0</v>
      </c>
      <c r="BW53" s="145">
        <f t="shared" si="10"/>
        <v>0</v>
      </c>
      <c r="BX53" s="145">
        <f t="shared" si="10"/>
        <v>0</v>
      </c>
      <c r="BY53" s="145">
        <f t="shared" si="10"/>
        <v>0</v>
      </c>
      <c r="BZ53" s="145">
        <f t="shared" si="10"/>
        <v>0</v>
      </c>
      <c r="CA53" s="145">
        <f t="shared" si="10"/>
        <v>0</v>
      </c>
      <c r="CB53" s="145">
        <f t="shared" si="10"/>
        <v>0</v>
      </c>
      <c r="CC53" s="145">
        <f t="shared" si="10"/>
        <v>0</v>
      </c>
      <c r="CD53" s="145">
        <f t="shared" si="10"/>
        <v>0</v>
      </c>
      <c r="CE53" s="145">
        <f t="shared" si="10"/>
        <v>0</v>
      </c>
      <c r="CF53" s="145">
        <f t="shared" si="10"/>
        <v>0</v>
      </c>
      <c r="CG53" s="145">
        <f t="shared" si="10"/>
        <v>0</v>
      </c>
      <c r="CH53" s="145">
        <f t="shared" si="10"/>
        <v>0</v>
      </c>
      <c r="CI53" s="145">
        <f t="shared" si="10"/>
        <v>0</v>
      </c>
      <c r="CJ53" s="145">
        <f t="shared" si="10"/>
        <v>0</v>
      </c>
      <c r="CK53" s="145">
        <f t="shared" si="10"/>
        <v>0</v>
      </c>
      <c r="CL53" s="145">
        <f t="shared" si="10"/>
        <v>0</v>
      </c>
      <c r="CM53" s="145">
        <f t="shared" si="10"/>
        <v>0</v>
      </c>
      <c r="CN53" s="145">
        <f t="shared" si="10"/>
        <v>0</v>
      </c>
      <c r="CO53" s="145">
        <f t="shared" si="10"/>
        <v>0</v>
      </c>
      <c r="CP53" s="145">
        <f t="shared" si="10"/>
        <v>0</v>
      </c>
      <c r="CQ53" s="145">
        <f t="shared" si="10"/>
        <v>0</v>
      </c>
      <c r="CR53" s="145">
        <f t="shared" si="10"/>
        <v>0</v>
      </c>
      <c r="CS53" s="145">
        <f t="shared" si="10"/>
        <v>0</v>
      </c>
      <c r="CT53" s="145">
        <f t="shared" si="10"/>
        <v>0</v>
      </c>
      <c r="CU53" s="145">
        <f t="shared" si="10"/>
        <v>0</v>
      </c>
      <c r="CV53" s="145">
        <f t="shared" si="10"/>
        <v>0</v>
      </c>
      <c r="CW53" s="145">
        <f t="shared" si="10"/>
        <v>0</v>
      </c>
      <c r="CX53" s="145">
        <f t="shared" si="10"/>
        <v>0</v>
      </c>
      <c r="CY53" s="145">
        <f t="shared" si="10"/>
        <v>0</v>
      </c>
      <c r="CZ53" s="145">
        <f t="shared" si="10"/>
        <v>0</v>
      </c>
      <c r="DA53" s="145">
        <f t="shared" si="10"/>
        <v>0</v>
      </c>
      <c r="DB53" s="145">
        <f t="shared" si="10"/>
        <v>0</v>
      </c>
      <c r="DC53" s="145">
        <f t="shared" si="10"/>
        <v>0</v>
      </c>
      <c r="DD53" s="145">
        <f t="shared" si="10"/>
        <v>0</v>
      </c>
      <c r="DE53" s="145">
        <f t="shared" si="10"/>
        <v>0</v>
      </c>
      <c r="DF53" s="145">
        <f t="shared" ref="DF53:DG53" si="11">IF(DF$29=0,,DF34/DF$29*1000000)</f>
        <v>0</v>
      </c>
      <c r="DG53" s="145">
        <f t="shared" si="11"/>
        <v>0</v>
      </c>
      <c r="DH53" s="145">
        <f t="shared" ref="DH53" si="12">IF(DH$29=0,,DH34/DH$29*1000000)</f>
        <v>0</v>
      </c>
      <c r="DI53" s="145">
        <f>IF(DI$29=0,,DI34/DI$29*1000000)</f>
        <v>814.9959250203749</v>
      </c>
    </row>
    <row r="54" spans="2:113" ht="15.5">
      <c r="B54" s="274"/>
      <c r="C54" s="146" t="s">
        <v>154</v>
      </c>
      <c r="D54" s="145">
        <f t="shared" si="8"/>
        <v>0</v>
      </c>
      <c r="E54" s="145">
        <f t="shared" si="8"/>
        <v>0</v>
      </c>
      <c r="F54" s="145">
        <f t="shared" si="8"/>
        <v>0</v>
      </c>
      <c r="G54" s="145">
        <f t="shared" si="8"/>
        <v>0</v>
      </c>
      <c r="H54" s="145">
        <f t="shared" si="8"/>
        <v>0</v>
      </c>
      <c r="I54" s="145">
        <f t="shared" si="8"/>
        <v>0</v>
      </c>
      <c r="J54" s="145">
        <f t="shared" si="8"/>
        <v>0</v>
      </c>
      <c r="K54" s="145">
        <f t="shared" si="8"/>
        <v>0</v>
      </c>
      <c r="L54" s="145">
        <f t="shared" si="8"/>
        <v>0</v>
      </c>
      <c r="M54" s="145">
        <f t="shared" si="8"/>
        <v>0</v>
      </c>
      <c r="N54" s="145">
        <f t="shared" si="8"/>
        <v>0</v>
      </c>
      <c r="O54" s="145">
        <f t="shared" si="8"/>
        <v>0</v>
      </c>
      <c r="P54" s="145">
        <f t="shared" si="8"/>
        <v>0</v>
      </c>
      <c r="Q54" s="145">
        <f t="shared" si="8"/>
        <v>0</v>
      </c>
      <c r="R54" s="145">
        <f t="shared" si="8"/>
        <v>0</v>
      </c>
      <c r="S54" s="145">
        <f t="shared" si="8"/>
        <v>0</v>
      </c>
      <c r="T54" s="145">
        <f t="shared" si="8"/>
        <v>0</v>
      </c>
      <c r="U54" s="145">
        <f t="shared" si="8"/>
        <v>0</v>
      </c>
      <c r="V54" s="145">
        <f t="shared" si="8"/>
        <v>0</v>
      </c>
      <c r="W54" s="145">
        <f t="shared" si="8"/>
        <v>0</v>
      </c>
      <c r="X54" s="145">
        <f t="shared" si="8"/>
        <v>0</v>
      </c>
      <c r="Y54" s="145">
        <f t="shared" si="8"/>
        <v>0</v>
      </c>
      <c r="Z54" s="145">
        <f t="shared" si="8"/>
        <v>0</v>
      </c>
      <c r="AA54" s="145">
        <f t="shared" si="8"/>
        <v>0</v>
      </c>
      <c r="AB54" s="145">
        <f t="shared" si="8"/>
        <v>0</v>
      </c>
      <c r="AC54" s="145">
        <f t="shared" si="8"/>
        <v>0</v>
      </c>
      <c r="AD54" s="145">
        <f t="shared" si="8"/>
        <v>0</v>
      </c>
      <c r="AE54" s="145">
        <f t="shared" si="8"/>
        <v>0</v>
      </c>
      <c r="AF54" s="145">
        <f t="shared" si="8"/>
        <v>0</v>
      </c>
      <c r="AG54" s="145">
        <f t="shared" si="8"/>
        <v>0</v>
      </c>
      <c r="AH54" s="145">
        <f t="shared" si="8"/>
        <v>0</v>
      </c>
      <c r="AI54" s="145">
        <f t="shared" si="8"/>
        <v>0</v>
      </c>
      <c r="AJ54" s="145">
        <f t="shared" si="8"/>
        <v>0</v>
      </c>
      <c r="AK54" s="145">
        <f t="shared" si="8"/>
        <v>0</v>
      </c>
      <c r="AL54" s="145">
        <f t="shared" si="8"/>
        <v>0</v>
      </c>
      <c r="AM54" s="145">
        <f t="shared" si="8"/>
        <v>0</v>
      </c>
      <c r="AN54" s="145">
        <f t="shared" si="8"/>
        <v>0</v>
      </c>
      <c r="AO54" s="145">
        <f t="shared" si="8"/>
        <v>0</v>
      </c>
      <c r="AP54" s="145">
        <f t="shared" si="8"/>
        <v>0</v>
      </c>
      <c r="AQ54" s="145">
        <f t="shared" si="8"/>
        <v>0</v>
      </c>
      <c r="AR54" s="145">
        <f t="shared" si="8"/>
        <v>0</v>
      </c>
      <c r="AS54" s="145">
        <f t="shared" si="8"/>
        <v>0</v>
      </c>
      <c r="AT54" s="145">
        <f t="shared" si="8"/>
        <v>0</v>
      </c>
      <c r="AU54" s="145">
        <f t="shared" si="8"/>
        <v>0</v>
      </c>
      <c r="AV54" s="145">
        <f t="shared" si="8"/>
        <v>0</v>
      </c>
      <c r="AW54" s="145">
        <f t="shared" si="8"/>
        <v>0</v>
      </c>
      <c r="AX54" s="145">
        <f t="shared" si="8"/>
        <v>0</v>
      </c>
      <c r="AY54" s="145">
        <f t="shared" si="8"/>
        <v>0</v>
      </c>
      <c r="AZ54" s="145">
        <f t="shared" si="8"/>
        <v>0</v>
      </c>
      <c r="BA54" s="145">
        <f t="shared" si="8"/>
        <v>0</v>
      </c>
      <c r="BB54" s="145">
        <f t="shared" si="8"/>
        <v>0</v>
      </c>
      <c r="BC54" s="145">
        <f t="shared" si="8"/>
        <v>0</v>
      </c>
      <c r="BD54" s="145">
        <f t="shared" ref="BD54:BE54" si="13">IF(BD$29=0,,BD35/BD$29*1000000)</f>
        <v>0</v>
      </c>
      <c r="BE54" s="145">
        <f t="shared" si="13"/>
        <v>0</v>
      </c>
      <c r="BF54" s="145">
        <f t="shared" ref="BF54:DE54" si="14">IF(BF$29=0,,BF35/BF$29*1000000)</f>
        <v>0</v>
      </c>
      <c r="BG54" s="145">
        <f t="shared" si="14"/>
        <v>0</v>
      </c>
      <c r="BH54" s="145">
        <f t="shared" si="14"/>
        <v>0</v>
      </c>
      <c r="BI54" s="145">
        <f t="shared" si="14"/>
        <v>0</v>
      </c>
      <c r="BJ54" s="145">
        <f t="shared" si="14"/>
        <v>0</v>
      </c>
      <c r="BK54" s="145">
        <f t="shared" si="14"/>
        <v>0</v>
      </c>
      <c r="BL54" s="145">
        <f t="shared" si="14"/>
        <v>0</v>
      </c>
      <c r="BM54" s="145">
        <f t="shared" si="14"/>
        <v>0</v>
      </c>
      <c r="BN54" s="145">
        <f t="shared" si="14"/>
        <v>0</v>
      </c>
      <c r="BO54" s="145">
        <f t="shared" si="14"/>
        <v>0</v>
      </c>
      <c r="BP54" s="145">
        <f t="shared" si="14"/>
        <v>0</v>
      </c>
      <c r="BQ54" s="145">
        <f t="shared" si="14"/>
        <v>0</v>
      </c>
      <c r="BR54" s="145">
        <f t="shared" si="14"/>
        <v>0</v>
      </c>
      <c r="BS54" s="145">
        <f t="shared" si="14"/>
        <v>0</v>
      </c>
      <c r="BT54" s="145">
        <f t="shared" si="14"/>
        <v>0</v>
      </c>
      <c r="BU54" s="145">
        <f t="shared" si="14"/>
        <v>0</v>
      </c>
      <c r="BV54" s="145">
        <f t="shared" si="14"/>
        <v>0</v>
      </c>
      <c r="BW54" s="145">
        <f t="shared" si="14"/>
        <v>0</v>
      </c>
      <c r="BX54" s="145">
        <f t="shared" si="14"/>
        <v>0</v>
      </c>
      <c r="BY54" s="145">
        <f t="shared" si="14"/>
        <v>0</v>
      </c>
      <c r="BZ54" s="145">
        <f t="shared" si="14"/>
        <v>0</v>
      </c>
      <c r="CA54" s="145">
        <f t="shared" si="14"/>
        <v>0</v>
      </c>
      <c r="CB54" s="145">
        <f t="shared" si="14"/>
        <v>0</v>
      </c>
      <c r="CC54" s="145">
        <f t="shared" si="14"/>
        <v>0</v>
      </c>
      <c r="CD54" s="145">
        <f t="shared" si="14"/>
        <v>0</v>
      </c>
      <c r="CE54" s="145">
        <f t="shared" si="14"/>
        <v>0</v>
      </c>
      <c r="CF54" s="145">
        <f t="shared" si="14"/>
        <v>0</v>
      </c>
      <c r="CG54" s="145">
        <f t="shared" si="14"/>
        <v>0</v>
      </c>
      <c r="CH54" s="145">
        <f t="shared" si="14"/>
        <v>0</v>
      </c>
      <c r="CI54" s="145">
        <f t="shared" si="14"/>
        <v>0</v>
      </c>
      <c r="CJ54" s="145">
        <f t="shared" si="14"/>
        <v>0</v>
      </c>
      <c r="CK54" s="145">
        <f t="shared" si="14"/>
        <v>0</v>
      </c>
      <c r="CL54" s="145">
        <f t="shared" si="14"/>
        <v>0</v>
      </c>
      <c r="CM54" s="145">
        <f t="shared" si="14"/>
        <v>0</v>
      </c>
      <c r="CN54" s="145">
        <f t="shared" si="14"/>
        <v>0</v>
      </c>
      <c r="CO54" s="145">
        <f t="shared" si="14"/>
        <v>0</v>
      </c>
      <c r="CP54" s="145">
        <f t="shared" si="14"/>
        <v>0</v>
      </c>
      <c r="CQ54" s="145">
        <f t="shared" si="14"/>
        <v>0</v>
      </c>
      <c r="CR54" s="145">
        <f t="shared" si="14"/>
        <v>0</v>
      </c>
      <c r="CS54" s="145">
        <f t="shared" si="14"/>
        <v>0</v>
      </c>
      <c r="CT54" s="145">
        <f t="shared" si="14"/>
        <v>0</v>
      </c>
      <c r="CU54" s="145">
        <f t="shared" si="14"/>
        <v>0</v>
      </c>
      <c r="CV54" s="145">
        <f t="shared" si="14"/>
        <v>0</v>
      </c>
      <c r="CW54" s="145">
        <f t="shared" si="14"/>
        <v>0</v>
      </c>
      <c r="CX54" s="145">
        <f t="shared" si="14"/>
        <v>0</v>
      </c>
      <c r="CY54" s="145">
        <f t="shared" si="14"/>
        <v>0</v>
      </c>
      <c r="CZ54" s="145">
        <f t="shared" si="14"/>
        <v>0</v>
      </c>
      <c r="DA54" s="145">
        <f t="shared" si="14"/>
        <v>0</v>
      </c>
      <c r="DB54" s="145">
        <f t="shared" si="14"/>
        <v>0</v>
      </c>
      <c r="DC54" s="145">
        <f t="shared" si="14"/>
        <v>0</v>
      </c>
      <c r="DD54" s="145">
        <f t="shared" si="14"/>
        <v>0</v>
      </c>
      <c r="DE54" s="145">
        <f t="shared" si="14"/>
        <v>0</v>
      </c>
      <c r="DF54" s="145">
        <f t="shared" ref="DF54:DG54" si="15">IF(DF$29=0,,DF35/DF$29*1000000)</f>
        <v>0</v>
      </c>
      <c r="DG54" s="145">
        <f t="shared" si="15"/>
        <v>0</v>
      </c>
      <c r="DH54" s="145">
        <f t="shared" ref="DH54" si="16">IF(DH$29=0,,DH35/DH$29*1000000)</f>
        <v>0</v>
      </c>
      <c r="DI54" s="145">
        <f t="shared" ref="DI54:DI69" si="17">IF(DI$29=0,,DI35/DI$29*1000000)</f>
        <v>0</v>
      </c>
    </row>
    <row r="55" spans="2:113" ht="15.5" hidden="1">
      <c r="B55" s="274"/>
      <c r="C55" s="146" t="s">
        <v>520</v>
      </c>
      <c r="D55" s="145">
        <f t="shared" si="8"/>
        <v>0</v>
      </c>
      <c r="E55" s="145">
        <f t="shared" si="8"/>
        <v>0</v>
      </c>
      <c r="F55" s="145">
        <f t="shared" si="8"/>
        <v>0</v>
      </c>
      <c r="G55" s="145">
        <f t="shared" si="8"/>
        <v>0</v>
      </c>
      <c r="H55" s="145">
        <f t="shared" si="8"/>
        <v>0</v>
      </c>
      <c r="I55" s="145">
        <f t="shared" si="8"/>
        <v>0</v>
      </c>
      <c r="J55" s="145">
        <f t="shared" si="8"/>
        <v>0</v>
      </c>
      <c r="K55" s="145">
        <f t="shared" si="8"/>
        <v>0</v>
      </c>
      <c r="L55" s="145">
        <f t="shared" si="8"/>
        <v>0</v>
      </c>
      <c r="M55" s="145">
        <f t="shared" si="8"/>
        <v>0</v>
      </c>
      <c r="N55" s="145">
        <f t="shared" si="8"/>
        <v>0</v>
      </c>
      <c r="O55" s="145">
        <f t="shared" si="8"/>
        <v>0</v>
      </c>
      <c r="P55" s="145">
        <f t="shared" si="8"/>
        <v>0</v>
      </c>
      <c r="Q55" s="145">
        <f t="shared" si="8"/>
        <v>0</v>
      </c>
      <c r="R55" s="145">
        <f t="shared" si="8"/>
        <v>0</v>
      </c>
      <c r="S55" s="145">
        <f t="shared" si="8"/>
        <v>0</v>
      </c>
      <c r="T55" s="145">
        <f t="shared" si="8"/>
        <v>0</v>
      </c>
      <c r="U55" s="145">
        <f t="shared" si="8"/>
        <v>0</v>
      </c>
      <c r="V55" s="145">
        <f t="shared" si="8"/>
        <v>0</v>
      </c>
      <c r="W55" s="145">
        <f t="shared" si="8"/>
        <v>0</v>
      </c>
      <c r="X55" s="145">
        <f t="shared" si="8"/>
        <v>0</v>
      </c>
      <c r="Y55" s="145">
        <f t="shared" si="8"/>
        <v>0</v>
      </c>
      <c r="Z55" s="145">
        <f t="shared" si="8"/>
        <v>0</v>
      </c>
      <c r="AA55" s="145">
        <f t="shared" si="8"/>
        <v>0</v>
      </c>
      <c r="AB55" s="145">
        <f t="shared" si="8"/>
        <v>0</v>
      </c>
      <c r="AC55" s="145">
        <f t="shared" si="8"/>
        <v>0</v>
      </c>
      <c r="AD55" s="145">
        <f t="shared" si="8"/>
        <v>0</v>
      </c>
      <c r="AE55" s="145">
        <f t="shared" si="8"/>
        <v>0</v>
      </c>
      <c r="AF55" s="145">
        <f t="shared" si="8"/>
        <v>0</v>
      </c>
      <c r="AG55" s="145">
        <f t="shared" si="8"/>
        <v>0</v>
      </c>
      <c r="AH55" s="145">
        <f t="shared" si="8"/>
        <v>0</v>
      </c>
      <c r="AI55" s="145">
        <f t="shared" si="8"/>
        <v>0</v>
      </c>
      <c r="AJ55" s="145">
        <f t="shared" si="8"/>
        <v>0</v>
      </c>
      <c r="AK55" s="145">
        <f t="shared" si="8"/>
        <v>0</v>
      </c>
      <c r="AL55" s="145">
        <f t="shared" si="8"/>
        <v>0</v>
      </c>
      <c r="AM55" s="145">
        <f t="shared" si="8"/>
        <v>0</v>
      </c>
      <c r="AN55" s="145">
        <f t="shared" si="8"/>
        <v>0</v>
      </c>
      <c r="AO55" s="145">
        <f t="shared" si="8"/>
        <v>0</v>
      </c>
      <c r="AP55" s="145">
        <f t="shared" si="8"/>
        <v>0</v>
      </c>
      <c r="AQ55" s="145">
        <f t="shared" si="8"/>
        <v>0</v>
      </c>
      <c r="AR55" s="145">
        <f t="shared" si="8"/>
        <v>0</v>
      </c>
      <c r="AS55" s="145">
        <f t="shared" si="8"/>
        <v>0</v>
      </c>
      <c r="AT55" s="145">
        <f t="shared" si="8"/>
        <v>0</v>
      </c>
      <c r="AU55" s="145">
        <f t="shared" si="8"/>
        <v>0</v>
      </c>
      <c r="AV55" s="145">
        <f t="shared" si="8"/>
        <v>0</v>
      </c>
      <c r="AW55" s="145">
        <f t="shared" si="8"/>
        <v>0</v>
      </c>
      <c r="AX55" s="145">
        <f t="shared" si="8"/>
        <v>0</v>
      </c>
      <c r="AY55" s="145">
        <f t="shared" si="8"/>
        <v>0</v>
      </c>
      <c r="AZ55" s="145">
        <f t="shared" si="8"/>
        <v>0</v>
      </c>
      <c r="BA55" s="145">
        <f t="shared" si="8"/>
        <v>0</v>
      </c>
      <c r="BB55" s="145">
        <f t="shared" si="8"/>
        <v>0</v>
      </c>
      <c r="BC55" s="145">
        <f t="shared" si="8"/>
        <v>0</v>
      </c>
      <c r="BD55" s="145">
        <f t="shared" ref="BD55:BE55" si="18">IF(BD$29=0,,BD36/BD$29*1000000)</f>
        <v>0</v>
      </c>
      <c r="BE55" s="145">
        <f t="shared" si="18"/>
        <v>0</v>
      </c>
      <c r="BF55" s="145">
        <f t="shared" ref="BF55:DE55" si="19">IF(BF$29=0,,BF36/BF$29*1000000)</f>
        <v>0</v>
      </c>
      <c r="BG55" s="145">
        <f t="shared" si="19"/>
        <v>0</v>
      </c>
      <c r="BH55" s="145">
        <f t="shared" si="19"/>
        <v>0</v>
      </c>
      <c r="BI55" s="145">
        <f t="shared" si="19"/>
        <v>0</v>
      </c>
      <c r="BJ55" s="145">
        <f t="shared" si="19"/>
        <v>0</v>
      </c>
      <c r="BK55" s="145">
        <f t="shared" si="19"/>
        <v>0</v>
      </c>
      <c r="BL55" s="145">
        <f t="shared" si="19"/>
        <v>0</v>
      </c>
      <c r="BM55" s="145">
        <f t="shared" si="19"/>
        <v>0</v>
      </c>
      <c r="BN55" s="145">
        <f t="shared" si="19"/>
        <v>0</v>
      </c>
      <c r="BO55" s="145">
        <f t="shared" si="19"/>
        <v>0</v>
      </c>
      <c r="BP55" s="145">
        <f t="shared" si="19"/>
        <v>0</v>
      </c>
      <c r="BQ55" s="145">
        <f t="shared" si="19"/>
        <v>0</v>
      </c>
      <c r="BR55" s="145">
        <f t="shared" si="19"/>
        <v>0</v>
      </c>
      <c r="BS55" s="145">
        <f t="shared" si="19"/>
        <v>0</v>
      </c>
      <c r="BT55" s="145">
        <f t="shared" si="19"/>
        <v>0</v>
      </c>
      <c r="BU55" s="145">
        <f t="shared" si="19"/>
        <v>0</v>
      </c>
      <c r="BV55" s="145">
        <f t="shared" si="19"/>
        <v>0</v>
      </c>
      <c r="BW55" s="145">
        <f t="shared" si="19"/>
        <v>0</v>
      </c>
      <c r="BX55" s="145">
        <f t="shared" si="19"/>
        <v>0</v>
      </c>
      <c r="BY55" s="145">
        <f t="shared" si="19"/>
        <v>0</v>
      </c>
      <c r="BZ55" s="145">
        <f t="shared" si="19"/>
        <v>0</v>
      </c>
      <c r="CA55" s="145">
        <f t="shared" si="19"/>
        <v>0</v>
      </c>
      <c r="CB55" s="145">
        <f t="shared" si="19"/>
        <v>0</v>
      </c>
      <c r="CC55" s="145">
        <f t="shared" si="19"/>
        <v>0</v>
      </c>
      <c r="CD55" s="145">
        <f t="shared" si="19"/>
        <v>0</v>
      </c>
      <c r="CE55" s="145">
        <f t="shared" si="19"/>
        <v>0</v>
      </c>
      <c r="CF55" s="145">
        <f t="shared" si="19"/>
        <v>0</v>
      </c>
      <c r="CG55" s="145">
        <f t="shared" si="19"/>
        <v>0</v>
      </c>
      <c r="CH55" s="145">
        <f t="shared" si="19"/>
        <v>0</v>
      </c>
      <c r="CI55" s="145">
        <f t="shared" si="19"/>
        <v>0</v>
      </c>
      <c r="CJ55" s="145">
        <f t="shared" si="19"/>
        <v>0</v>
      </c>
      <c r="CK55" s="145">
        <f t="shared" si="19"/>
        <v>0</v>
      </c>
      <c r="CL55" s="145">
        <f t="shared" si="19"/>
        <v>0</v>
      </c>
      <c r="CM55" s="145">
        <f t="shared" si="19"/>
        <v>0</v>
      </c>
      <c r="CN55" s="145">
        <f t="shared" si="19"/>
        <v>0</v>
      </c>
      <c r="CO55" s="145">
        <f t="shared" si="19"/>
        <v>0</v>
      </c>
      <c r="CP55" s="145">
        <f t="shared" si="19"/>
        <v>0</v>
      </c>
      <c r="CQ55" s="145">
        <f t="shared" si="19"/>
        <v>0</v>
      </c>
      <c r="CR55" s="145">
        <f t="shared" si="19"/>
        <v>0</v>
      </c>
      <c r="CS55" s="145">
        <f t="shared" si="19"/>
        <v>0</v>
      </c>
      <c r="CT55" s="145">
        <f t="shared" si="19"/>
        <v>0</v>
      </c>
      <c r="CU55" s="145">
        <f t="shared" si="19"/>
        <v>0</v>
      </c>
      <c r="CV55" s="145">
        <f t="shared" si="19"/>
        <v>0</v>
      </c>
      <c r="CW55" s="145">
        <f t="shared" si="19"/>
        <v>0</v>
      </c>
      <c r="CX55" s="145">
        <f t="shared" si="19"/>
        <v>0</v>
      </c>
      <c r="CY55" s="145">
        <f t="shared" si="19"/>
        <v>0</v>
      </c>
      <c r="CZ55" s="145">
        <f t="shared" si="19"/>
        <v>0</v>
      </c>
      <c r="DA55" s="145">
        <f t="shared" si="19"/>
        <v>0</v>
      </c>
      <c r="DB55" s="145">
        <f t="shared" si="19"/>
        <v>0</v>
      </c>
      <c r="DC55" s="145">
        <f t="shared" si="19"/>
        <v>0</v>
      </c>
      <c r="DD55" s="145">
        <f t="shared" si="19"/>
        <v>0</v>
      </c>
      <c r="DE55" s="145">
        <f t="shared" si="19"/>
        <v>0</v>
      </c>
      <c r="DF55" s="145">
        <f t="shared" ref="DF55:DG55" si="20">IF(DF$29=0,,DF36/DF$29*1000000)</f>
        <v>0</v>
      </c>
      <c r="DG55" s="145">
        <f t="shared" si="20"/>
        <v>0</v>
      </c>
      <c r="DH55" s="145">
        <f t="shared" ref="DH55" si="21">IF(DH$29=0,,DH36/DH$29*1000000)</f>
        <v>0</v>
      </c>
      <c r="DI55" s="145">
        <f t="shared" si="17"/>
        <v>0</v>
      </c>
    </row>
    <row r="56" spans="2:113" ht="15.5">
      <c r="B56" s="274"/>
      <c r="C56" s="147" t="s">
        <v>521</v>
      </c>
      <c r="D56" s="145">
        <f t="shared" si="8"/>
        <v>0</v>
      </c>
      <c r="E56" s="145">
        <f t="shared" si="8"/>
        <v>0</v>
      </c>
      <c r="F56" s="145">
        <f t="shared" si="8"/>
        <v>0</v>
      </c>
      <c r="G56" s="145">
        <f t="shared" si="8"/>
        <v>0</v>
      </c>
      <c r="H56" s="145">
        <f t="shared" si="8"/>
        <v>0</v>
      </c>
      <c r="I56" s="145">
        <f t="shared" si="8"/>
        <v>0</v>
      </c>
      <c r="J56" s="145">
        <f t="shared" si="8"/>
        <v>0</v>
      </c>
      <c r="K56" s="145">
        <f t="shared" si="8"/>
        <v>0</v>
      </c>
      <c r="L56" s="145">
        <f t="shared" si="8"/>
        <v>0</v>
      </c>
      <c r="M56" s="145">
        <f t="shared" si="8"/>
        <v>0</v>
      </c>
      <c r="N56" s="145">
        <f t="shared" si="8"/>
        <v>0</v>
      </c>
      <c r="O56" s="145">
        <f t="shared" si="8"/>
        <v>0</v>
      </c>
      <c r="P56" s="145">
        <f t="shared" si="8"/>
        <v>0</v>
      </c>
      <c r="Q56" s="145">
        <f t="shared" si="8"/>
        <v>0</v>
      </c>
      <c r="R56" s="145">
        <f t="shared" si="8"/>
        <v>0</v>
      </c>
      <c r="S56" s="145">
        <f t="shared" si="8"/>
        <v>0</v>
      </c>
      <c r="T56" s="145">
        <f t="shared" si="8"/>
        <v>0</v>
      </c>
      <c r="U56" s="145">
        <f t="shared" si="8"/>
        <v>0</v>
      </c>
      <c r="V56" s="145">
        <f t="shared" si="8"/>
        <v>0</v>
      </c>
      <c r="W56" s="145">
        <f t="shared" si="8"/>
        <v>0</v>
      </c>
      <c r="X56" s="145">
        <f t="shared" si="8"/>
        <v>0</v>
      </c>
      <c r="Y56" s="145">
        <f t="shared" si="8"/>
        <v>0</v>
      </c>
      <c r="Z56" s="145">
        <f t="shared" si="8"/>
        <v>0</v>
      </c>
      <c r="AA56" s="145">
        <f t="shared" si="8"/>
        <v>0</v>
      </c>
      <c r="AB56" s="145">
        <f t="shared" si="8"/>
        <v>0</v>
      </c>
      <c r="AC56" s="145">
        <f t="shared" si="8"/>
        <v>0</v>
      </c>
      <c r="AD56" s="145">
        <f t="shared" si="8"/>
        <v>0</v>
      </c>
      <c r="AE56" s="145">
        <f t="shared" si="8"/>
        <v>0</v>
      </c>
      <c r="AF56" s="145">
        <f t="shared" si="8"/>
        <v>0</v>
      </c>
      <c r="AG56" s="145">
        <f t="shared" si="8"/>
        <v>0</v>
      </c>
      <c r="AH56" s="145">
        <f t="shared" si="8"/>
        <v>0</v>
      </c>
      <c r="AI56" s="145">
        <f t="shared" si="8"/>
        <v>0</v>
      </c>
      <c r="AJ56" s="145">
        <f t="shared" si="8"/>
        <v>0</v>
      </c>
      <c r="AK56" s="145">
        <f t="shared" si="8"/>
        <v>0</v>
      </c>
      <c r="AL56" s="145">
        <f t="shared" si="8"/>
        <v>0</v>
      </c>
      <c r="AM56" s="145">
        <f t="shared" si="8"/>
        <v>0</v>
      </c>
      <c r="AN56" s="145">
        <f t="shared" si="8"/>
        <v>0</v>
      </c>
      <c r="AO56" s="145">
        <f t="shared" si="8"/>
        <v>0</v>
      </c>
      <c r="AP56" s="145">
        <f t="shared" si="8"/>
        <v>0</v>
      </c>
      <c r="AQ56" s="145">
        <f t="shared" si="8"/>
        <v>0</v>
      </c>
      <c r="AR56" s="145">
        <f t="shared" si="8"/>
        <v>0</v>
      </c>
      <c r="AS56" s="145">
        <f t="shared" si="8"/>
        <v>0</v>
      </c>
      <c r="AT56" s="145">
        <f t="shared" si="8"/>
        <v>0</v>
      </c>
      <c r="AU56" s="145">
        <f t="shared" si="8"/>
        <v>0</v>
      </c>
      <c r="AV56" s="145">
        <f t="shared" si="8"/>
        <v>0</v>
      </c>
      <c r="AW56" s="145">
        <f t="shared" si="8"/>
        <v>0</v>
      </c>
      <c r="AX56" s="145">
        <f t="shared" si="8"/>
        <v>0</v>
      </c>
      <c r="AY56" s="145">
        <f t="shared" si="8"/>
        <v>0</v>
      </c>
      <c r="AZ56" s="145">
        <f t="shared" si="8"/>
        <v>0</v>
      </c>
      <c r="BA56" s="145">
        <f t="shared" si="8"/>
        <v>0</v>
      </c>
      <c r="BB56" s="145">
        <f t="shared" si="8"/>
        <v>0</v>
      </c>
      <c r="BC56" s="145">
        <f t="shared" si="8"/>
        <v>0</v>
      </c>
      <c r="BD56" s="145">
        <f t="shared" ref="BD56:BE56" si="22">IF(BD$29=0,,BD37/BD$29*1000000)</f>
        <v>0</v>
      </c>
      <c r="BE56" s="145">
        <f t="shared" si="22"/>
        <v>0</v>
      </c>
      <c r="BF56" s="145">
        <f t="shared" ref="BF56:DE56" si="23">IF(BF$29=0,,BF37/BF$29*1000000)</f>
        <v>0</v>
      </c>
      <c r="BG56" s="145">
        <f t="shared" si="23"/>
        <v>0</v>
      </c>
      <c r="BH56" s="145">
        <f t="shared" si="23"/>
        <v>0</v>
      </c>
      <c r="BI56" s="145">
        <f t="shared" si="23"/>
        <v>0</v>
      </c>
      <c r="BJ56" s="145">
        <f t="shared" si="23"/>
        <v>0</v>
      </c>
      <c r="BK56" s="145">
        <f t="shared" si="23"/>
        <v>0</v>
      </c>
      <c r="BL56" s="145">
        <f t="shared" si="23"/>
        <v>0</v>
      </c>
      <c r="BM56" s="145">
        <f t="shared" si="23"/>
        <v>0</v>
      </c>
      <c r="BN56" s="145">
        <f t="shared" si="23"/>
        <v>0</v>
      </c>
      <c r="BO56" s="145">
        <f t="shared" si="23"/>
        <v>0</v>
      </c>
      <c r="BP56" s="145">
        <f t="shared" si="23"/>
        <v>0</v>
      </c>
      <c r="BQ56" s="145">
        <f t="shared" si="23"/>
        <v>0</v>
      </c>
      <c r="BR56" s="145">
        <f t="shared" si="23"/>
        <v>0</v>
      </c>
      <c r="BS56" s="145">
        <f t="shared" si="23"/>
        <v>0</v>
      </c>
      <c r="BT56" s="145">
        <f t="shared" si="23"/>
        <v>0</v>
      </c>
      <c r="BU56" s="145">
        <f t="shared" si="23"/>
        <v>0</v>
      </c>
      <c r="BV56" s="145">
        <f t="shared" si="23"/>
        <v>0</v>
      </c>
      <c r="BW56" s="145">
        <f t="shared" si="23"/>
        <v>0</v>
      </c>
      <c r="BX56" s="145">
        <f t="shared" si="23"/>
        <v>0</v>
      </c>
      <c r="BY56" s="145">
        <f t="shared" si="23"/>
        <v>0</v>
      </c>
      <c r="BZ56" s="145">
        <f t="shared" si="23"/>
        <v>0</v>
      </c>
      <c r="CA56" s="145">
        <f t="shared" si="23"/>
        <v>0</v>
      </c>
      <c r="CB56" s="145">
        <f t="shared" si="23"/>
        <v>0</v>
      </c>
      <c r="CC56" s="145">
        <f t="shared" si="23"/>
        <v>0</v>
      </c>
      <c r="CD56" s="145">
        <f t="shared" si="23"/>
        <v>0</v>
      </c>
      <c r="CE56" s="145">
        <f t="shared" si="23"/>
        <v>0</v>
      </c>
      <c r="CF56" s="145">
        <f t="shared" si="23"/>
        <v>0</v>
      </c>
      <c r="CG56" s="145">
        <f t="shared" si="23"/>
        <v>0</v>
      </c>
      <c r="CH56" s="145">
        <f t="shared" si="23"/>
        <v>0</v>
      </c>
      <c r="CI56" s="145">
        <f t="shared" si="23"/>
        <v>0</v>
      </c>
      <c r="CJ56" s="145">
        <f t="shared" si="23"/>
        <v>0</v>
      </c>
      <c r="CK56" s="145">
        <f t="shared" si="23"/>
        <v>0</v>
      </c>
      <c r="CL56" s="145">
        <f t="shared" si="23"/>
        <v>0</v>
      </c>
      <c r="CM56" s="145">
        <f t="shared" si="23"/>
        <v>0</v>
      </c>
      <c r="CN56" s="145">
        <f t="shared" si="23"/>
        <v>0</v>
      </c>
      <c r="CO56" s="145">
        <f t="shared" si="23"/>
        <v>0</v>
      </c>
      <c r="CP56" s="145">
        <f t="shared" si="23"/>
        <v>0</v>
      </c>
      <c r="CQ56" s="145">
        <f t="shared" si="23"/>
        <v>0</v>
      </c>
      <c r="CR56" s="145">
        <f t="shared" si="23"/>
        <v>0</v>
      </c>
      <c r="CS56" s="145">
        <f t="shared" si="23"/>
        <v>0</v>
      </c>
      <c r="CT56" s="145">
        <f t="shared" si="23"/>
        <v>0</v>
      </c>
      <c r="CU56" s="145">
        <f t="shared" si="23"/>
        <v>0</v>
      </c>
      <c r="CV56" s="145">
        <f t="shared" si="23"/>
        <v>0</v>
      </c>
      <c r="CW56" s="145">
        <f t="shared" si="23"/>
        <v>0</v>
      </c>
      <c r="CX56" s="145">
        <f t="shared" si="23"/>
        <v>0</v>
      </c>
      <c r="CY56" s="145">
        <f t="shared" si="23"/>
        <v>0</v>
      </c>
      <c r="CZ56" s="145">
        <f t="shared" si="23"/>
        <v>0</v>
      </c>
      <c r="DA56" s="145">
        <f t="shared" si="23"/>
        <v>0</v>
      </c>
      <c r="DB56" s="145">
        <f t="shared" si="23"/>
        <v>0</v>
      </c>
      <c r="DC56" s="145">
        <f t="shared" si="23"/>
        <v>0</v>
      </c>
      <c r="DD56" s="145">
        <f t="shared" si="23"/>
        <v>0</v>
      </c>
      <c r="DE56" s="145">
        <f t="shared" si="23"/>
        <v>0</v>
      </c>
      <c r="DF56" s="145">
        <f t="shared" ref="DF56:DG56" si="24">IF(DF$29=0,,DF37/DF$29*1000000)</f>
        <v>0</v>
      </c>
      <c r="DG56" s="145">
        <f t="shared" si="24"/>
        <v>0</v>
      </c>
      <c r="DH56" s="145">
        <f t="shared" ref="DH56" si="25">IF(DH$29=0,,DH37/DH$29*1000000)</f>
        <v>0</v>
      </c>
      <c r="DI56" s="145">
        <f t="shared" si="17"/>
        <v>0</v>
      </c>
    </row>
    <row r="57" spans="2:113" ht="15.5">
      <c r="B57" s="274"/>
      <c r="C57" s="147" t="s">
        <v>522</v>
      </c>
      <c r="D57" s="145">
        <f t="shared" si="8"/>
        <v>0</v>
      </c>
      <c r="E57" s="145">
        <f t="shared" si="8"/>
        <v>0</v>
      </c>
      <c r="F57" s="145">
        <f t="shared" si="8"/>
        <v>0</v>
      </c>
      <c r="G57" s="145">
        <f t="shared" si="8"/>
        <v>0</v>
      </c>
      <c r="H57" s="145">
        <f t="shared" si="8"/>
        <v>0</v>
      </c>
      <c r="I57" s="145">
        <f t="shared" si="8"/>
        <v>0</v>
      </c>
      <c r="J57" s="145">
        <f t="shared" si="8"/>
        <v>0</v>
      </c>
      <c r="K57" s="145">
        <f t="shared" si="8"/>
        <v>0</v>
      </c>
      <c r="L57" s="145">
        <f t="shared" si="8"/>
        <v>0</v>
      </c>
      <c r="M57" s="145">
        <f t="shared" si="8"/>
        <v>0</v>
      </c>
      <c r="N57" s="145">
        <f t="shared" si="8"/>
        <v>0</v>
      </c>
      <c r="O57" s="145">
        <f t="shared" si="8"/>
        <v>0</v>
      </c>
      <c r="P57" s="145">
        <f t="shared" si="8"/>
        <v>0</v>
      </c>
      <c r="Q57" s="145">
        <f t="shared" si="8"/>
        <v>0</v>
      </c>
      <c r="R57" s="145">
        <f t="shared" si="8"/>
        <v>0</v>
      </c>
      <c r="S57" s="145">
        <f t="shared" si="8"/>
        <v>0</v>
      </c>
      <c r="T57" s="145">
        <f t="shared" si="8"/>
        <v>0</v>
      </c>
      <c r="U57" s="145">
        <f t="shared" si="8"/>
        <v>0</v>
      </c>
      <c r="V57" s="145">
        <f t="shared" si="8"/>
        <v>0</v>
      </c>
      <c r="W57" s="145">
        <f t="shared" si="8"/>
        <v>0</v>
      </c>
      <c r="X57" s="145">
        <f t="shared" si="8"/>
        <v>0</v>
      </c>
      <c r="Y57" s="145">
        <f t="shared" si="8"/>
        <v>0</v>
      </c>
      <c r="Z57" s="145">
        <f t="shared" si="8"/>
        <v>0</v>
      </c>
      <c r="AA57" s="145">
        <f t="shared" si="8"/>
        <v>0</v>
      </c>
      <c r="AB57" s="145">
        <f t="shared" si="8"/>
        <v>0</v>
      </c>
      <c r="AC57" s="145">
        <f t="shared" si="8"/>
        <v>0</v>
      </c>
      <c r="AD57" s="145">
        <f t="shared" si="8"/>
        <v>0</v>
      </c>
      <c r="AE57" s="145">
        <f t="shared" si="8"/>
        <v>0</v>
      </c>
      <c r="AF57" s="145">
        <f t="shared" si="8"/>
        <v>0</v>
      </c>
      <c r="AG57" s="145">
        <f t="shared" si="8"/>
        <v>0</v>
      </c>
      <c r="AH57" s="145">
        <f t="shared" si="8"/>
        <v>0</v>
      </c>
      <c r="AI57" s="145">
        <f t="shared" si="8"/>
        <v>0</v>
      </c>
      <c r="AJ57" s="145">
        <f t="shared" si="8"/>
        <v>0</v>
      </c>
      <c r="AK57" s="145">
        <f t="shared" si="8"/>
        <v>0</v>
      </c>
      <c r="AL57" s="145">
        <f t="shared" si="8"/>
        <v>0</v>
      </c>
      <c r="AM57" s="145">
        <f t="shared" si="8"/>
        <v>0</v>
      </c>
      <c r="AN57" s="145">
        <f t="shared" si="8"/>
        <v>0</v>
      </c>
      <c r="AO57" s="145">
        <f t="shared" si="8"/>
        <v>0</v>
      </c>
      <c r="AP57" s="145">
        <f t="shared" si="8"/>
        <v>0</v>
      </c>
      <c r="AQ57" s="145">
        <f t="shared" si="8"/>
        <v>0</v>
      </c>
      <c r="AR57" s="145">
        <f t="shared" si="8"/>
        <v>0</v>
      </c>
      <c r="AS57" s="145">
        <f t="shared" si="8"/>
        <v>0</v>
      </c>
      <c r="AT57" s="145">
        <f t="shared" si="8"/>
        <v>0</v>
      </c>
      <c r="AU57" s="145">
        <f t="shared" ref="AU57:BC57" si="26">IF(AU$29=0,,AU38/AU$29*1000000)</f>
        <v>0</v>
      </c>
      <c r="AV57" s="145">
        <f t="shared" si="26"/>
        <v>0</v>
      </c>
      <c r="AW57" s="145">
        <f t="shared" si="26"/>
        <v>0</v>
      </c>
      <c r="AX57" s="145">
        <f t="shared" si="26"/>
        <v>0</v>
      </c>
      <c r="AY57" s="145">
        <f t="shared" si="26"/>
        <v>0</v>
      </c>
      <c r="AZ57" s="145">
        <f t="shared" si="26"/>
        <v>0</v>
      </c>
      <c r="BA57" s="145">
        <f t="shared" si="26"/>
        <v>0</v>
      </c>
      <c r="BB57" s="145">
        <f t="shared" si="26"/>
        <v>0</v>
      </c>
      <c r="BC57" s="145">
        <f t="shared" si="26"/>
        <v>0</v>
      </c>
      <c r="BD57" s="145">
        <f t="shared" ref="BD57:BE61" si="27">IF(BD$29=0,,BD38/BD$29*1000000)</f>
        <v>0</v>
      </c>
      <c r="BE57" s="145">
        <f t="shared" si="27"/>
        <v>0</v>
      </c>
      <c r="BF57" s="145">
        <f t="shared" ref="BF57:DE62" si="28">IF(BF$29=0,,BF38/BF$29*1000000)</f>
        <v>0</v>
      </c>
      <c r="BG57" s="145">
        <f t="shared" si="28"/>
        <v>0</v>
      </c>
      <c r="BH57" s="145">
        <f t="shared" si="28"/>
        <v>0</v>
      </c>
      <c r="BI57" s="145">
        <f t="shared" si="28"/>
        <v>0</v>
      </c>
      <c r="BJ57" s="145">
        <f t="shared" si="28"/>
        <v>0</v>
      </c>
      <c r="BK57" s="145">
        <f t="shared" si="28"/>
        <v>0</v>
      </c>
      <c r="BL57" s="145">
        <f t="shared" si="28"/>
        <v>0</v>
      </c>
      <c r="BM57" s="145">
        <f t="shared" si="28"/>
        <v>0</v>
      </c>
      <c r="BN57" s="145">
        <f t="shared" si="28"/>
        <v>0</v>
      </c>
      <c r="BO57" s="145">
        <f t="shared" si="28"/>
        <v>0</v>
      </c>
      <c r="BP57" s="145">
        <f t="shared" si="28"/>
        <v>0</v>
      </c>
      <c r="BQ57" s="145">
        <f t="shared" si="28"/>
        <v>0</v>
      </c>
      <c r="BR57" s="145">
        <f t="shared" si="28"/>
        <v>0</v>
      </c>
      <c r="BS57" s="145">
        <f t="shared" si="28"/>
        <v>0</v>
      </c>
      <c r="BT57" s="145">
        <f t="shared" si="28"/>
        <v>0</v>
      </c>
      <c r="BU57" s="145">
        <f t="shared" si="28"/>
        <v>0</v>
      </c>
      <c r="BV57" s="145">
        <f t="shared" si="28"/>
        <v>0</v>
      </c>
      <c r="BW57" s="145">
        <f t="shared" si="28"/>
        <v>0</v>
      </c>
      <c r="BX57" s="145">
        <f t="shared" si="28"/>
        <v>0</v>
      </c>
      <c r="BY57" s="145">
        <f t="shared" si="28"/>
        <v>0</v>
      </c>
      <c r="BZ57" s="145">
        <f t="shared" si="28"/>
        <v>0</v>
      </c>
      <c r="CA57" s="145">
        <f t="shared" si="28"/>
        <v>0</v>
      </c>
      <c r="CB57" s="145">
        <f t="shared" si="28"/>
        <v>0</v>
      </c>
      <c r="CC57" s="145">
        <f t="shared" si="28"/>
        <v>0</v>
      </c>
      <c r="CD57" s="145">
        <f t="shared" si="28"/>
        <v>0</v>
      </c>
      <c r="CE57" s="145">
        <f t="shared" si="28"/>
        <v>0</v>
      </c>
      <c r="CF57" s="145">
        <f t="shared" si="28"/>
        <v>0</v>
      </c>
      <c r="CG57" s="145">
        <f t="shared" si="28"/>
        <v>0</v>
      </c>
      <c r="CH57" s="145">
        <f t="shared" si="28"/>
        <v>0</v>
      </c>
      <c r="CI57" s="145">
        <f t="shared" si="28"/>
        <v>0</v>
      </c>
      <c r="CJ57" s="145">
        <f t="shared" si="28"/>
        <v>0</v>
      </c>
      <c r="CK57" s="145">
        <f t="shared" si="28"/>
        <v>0</v>
      </c>
      <c r="CL57" s="145">
        <f t="shared" si="28"/>
        <v>0</v>
      </c>
      <c r="CM57" s="145">
        <f t="shared" si="28"/>
        <v>0</v>
      </c>
      <c r="CN57" s="145">
        <f t="shared" si="28"/>
        <v>0</v>
      </c>
      <c r="CO57" s="145">
        <f t="shared" si="28"/>
        <v>0</v>
      </c>
      <c r="CP57" s="145">
        <f t="shared" si="28"/>
        <v>0</v>
      </c>
      <c r="CQ57" s="145">
        <f t="shared" si="28"/>
        <v>0</v>
      </c>
      <c r="CR57" s="145">
        <f t="shared" si="28"/>
        <v>0</v>
      </c>
      <c r="CS57" s="145">
        <f t="shared" si="28"/>
        <v>0</v>
      </c>
      <c r="CT57" s="145">
        <f t="shared" si="28"/>
        <v>0</v>
      </c>
      <c r="CU57" s="145">
        <f t="shared" si="28"/>
        <v>0</v>
      </c>
      <c r="CV57" s="145">
        <f t="shared" si="28"/>
        <v>0</v>
      </c>
      <c r="CW57" s="145">
        <f t="shared" si="28"/>
        <v>0</v>
      </c>
      <c r="CX57" s="145">
        <f t="shared" si="28"/>
        <v>0</v>
      </c>
      <c r="CY57" s="145">
        <f t="shared" si="28"/>
        <v>0</v>
      </c>
      <c r="CZ57" s="145">
        <f t="shared" si="28"/>
        <v>0</v>
      </c>
      <c r="DA57" s="145">
        <f t="shared" si="28"/>
        <v>0</v>
      </c>
      <c r="DB57" s="145">
        <f t="shared" si="28"/>
        <v>0</v>
      </c>
      <c r="DC57" s="145">
        <f t="shared" si="28"/>
        <v>0</v>
      </c>
      <c r="DD57" s="145">
        <f t="shared" si="28"/>
        <v>0</v>
      </c>
      <c r="DE57" s="145">
        <f t="shared" si="28"/>
        <v>0</v>
      </c>
      <c r="DF57" s="145">
        <f t="shared" ref="DF57:DG57" si="29">IF(DF$29=0,,DF38/DF$29*1000000)</f>
        <v>0</v>
      </c>
      <c r="DG57" s="145">
        <f t="shared" si="29"/>
        <v>0</v>
      </c>
      <c r="DH57" s="145">
        <f t="shared" ref="DH57" si="30">IF(DH$29=0,,DH38/DH$29*1000000)</f>
        <v>0</v>
      </c>
      <c r="DI57" s="145">
        <f t="shared" si="17"/>
        <v>0</v>
      </c>
    </row>
    <row r="58" spans="2:113" ht="15.5">
      <c r="B58" s="274"/>
      <c r="C58" s="146" t="s">
        <v>523</v>
      </c>
      <c r="D58" s="145">
        <f t="shared" ref="D58:BC62" si="31">IF(D$29=0,,D39/D$29*1000000)</f>
        <v>0</v>
      </c>
      <c r="E58" s="145">
        <f t="shared" si="31"/>
        <v>0</v>
      </c>
      <c r="F58" s="145">
        <f t="shared" si="31"/>
        <v>0</v>
      </c>
      <c r="G58" s="145">
        <f t="shared" si="31"/>
        <v>0</v>
      </c>
      <c r="H58" s="145">
        <f t="shared" si="31"/>
        <v>0</v>
      </c>
      <c r="I58" s="145">
        <f t="shared" si="31"/>
        <v>0</v>
      </c>
      <c r="J58" s="145">
        <f t="shared" si="31"/>
        <v>0</v>
      </c>
      <c r="K58" s="145">
        <f t="shared" si="31"/>
        <v>0</v>
      </c>
      <c r="L58" s="145">
        <f t="shared" si="31"/>
        <v>0</v>
      </c>
      <c r="M58" s="145">
        <f t="shared" si="31"/>
        <v>0</v>
      </c>
      <c r="N58" s="145">
        <f t="shared" si="31"/>
        <v>0</v>
      </c>
      <c r="O58" s="145">
        <f t="shared" si="31"/>
        <v>0</v>
      </c>
      <c r="P58" s="145">
        <f t="shared" si="31"/>
        <v>0</v>
      </c>
      <c r="Q58" s="145">
        <f t="shared" si="31"/>
        <v>0</v>
      </c>
      <c r="R58" s="145">
        <f t="shared" si="31"/>
        <v>0</v>
      </c>
      <c r="S58" s="145">
        <f t="shared" si="31"/>
        <v>0</v>
      </c>
      <c r="T58" s="145">
        <f t="shared" si="31"/>
        <v>0</v>
      </c>
      <c r="U58" s="145">
        <f t="shared" si="31"/>
        <v>0</v>
      </c>
      <c r="V58" s="145">
        <f t="shared" si="31"/>
        <v>0</v>
      </c>
      <c r="W58" s="145">
        <f t="shared" si="31"/>
        <v>0</v>
      </c>
      <c r="X58" s="145">
        <f t="shared" si="31"/>
        <v>0</v>
      </c>
      <c r="Y58" s="145">
        <f t="shared" si="31"/>
        <v>0</v>
      </c>
      <c r="Z58" s="145">
        <f t="shared" si="31"/>
        <v>0</v>
      </c>
      <c r="AA58" s="145">
        <f t="shared" si="31"/>
        <v>0</v>
      </c>
      <c r="AB58" s="145">
        <f t="shared" si="31"/>
        <v>0</v>
      </c>
      <c r="AC58" s="145">
        <f t="shared" si="31"/>
        <v>0</v>
      </c>
      <c r="AD58" s="145">
        <f t="shared" si="31"/>
        <v>0</v>
      </c>
      <c r="AE58" s="145">
        <f t="shared" si="31"/>
        <v>0</v>
      </c>
      <c r="AF58" s="145">
        <f t="shared" si="31"/>
        <v>0</v>
      </c>
      <c r="AG58" s="145">
        <f t="shared" si="31"/>
        <v>0</v>
      </c>
      <c r="AH58" s="145">
        <f t="shared" si="31"/>
        <v>0</v>
      </c>
      <c r="AI58" s="145">
        <f t="shared" si="31"/>
        <v>0</v>
      </c>
      <c r="AJ58" s="145">
        <f t="shared" si="31"/>
        <v>0</v>
      </c>
      <c r="AK58" s="145">
        <f t="shared" si="31"/>
        <v>0</v>
      </c>
      <c r="AL58" s="145">
        <f t="shared" si="31"/>
        <v>0</v>
      </c>
      <c r="AM58" s="145">
        <f t="shared" si="31"/>
        <v>0</v>
      </c>
      <c r="AN58" s="145">
        <f t="shared" si="31"/>
        <v>0</v>
      </c>
      <c r="AO58" s="145">
        <f t="shared" si="31"/>
        <v>0</v>
      </c>
      <c r="AP58" s="145">
        <f t="shared" si="31"/>
        <v>0</v>
      </c>
      <c r="AQ58" s="145">
        <f t="shared" si="31"/>
        <v>0</v>
      </c>
      <c r="AR58" s="145">
        <f t="shared" si="31"/>
        <v>0</v>
      </c>
      <c r="AS58" s="145">
        <f t="shared" si="31"/>
        <v>0</v>
      </c>
      <c r="AT58" s="145">
        <f t="shared" si="31"/>
        <v>0</v>
      </c>
      <c r="AU58" s="145">
        <f t="shared" si="31"/>
        <v>0</v>
      </c>
      <c r="AV58" s="145">
        <f t="shared" si="31"/>
        <v>0</v>
      </c>
      <c r="AW58" s="145">
        <f t="shared" si="31"/>
        <v>0</v>
      </c>
      <c r="AX58" s="145">
        <f t="shared" si="31"/>
        <v>0</v>
      </c>
      <c r="AY58" s="145">
        <f t="shared" si="31"/>
        <v>0</v>
      </c>
      <c r="AZ58" s="145">
        <f t="shared" si="31"/>
        <v>0</v>
      </c>
      <c r="BA58" s="145">
        <f t="shared" si="31"/>
        <v>0</v>
      </c>
      <c r="BB58" s="145">
        <f t="shared" si="31"/>
        <v>0</v>
      </c>
      <c r="BC58" s="145">
        <f t="shared" si="31"/>
        <v>0</v>
      </c>
      <c r="BD58" s="145">
        <f t="shared" si="27"/>
        <v>0</v>
      </c>
      <c r="BE58" s="145">
        <f t="shared" si="27"/>
        <v>0</v>
      </c>
      <c r="BF58" s="145">
        <f t="shared" ref="BF58:BG58" si="32">IF(BF$29=0,,BF39/BF$29*1000000)</f>
        <v>0</v>
      </c>
      <c r="BG58" s="145">
        <f t="shared" si="32"/>
        <v>0</v>
      </c>
      <c r="BH58" s="145">
        <f t="shared" si="28"/>
        <v>0</v>
      </c>
      <c r="BI58" s="145">
        <f t="shared" si="28"/>
        <v>0</v>
      </c>
      <c r="BJ58" s="145">
        <f t="shared" si="28"/>
        <v>0</v>
      </c>
      <c r="BK58" s="145">
        <f t="shared" si="28"/>
        <v>0</v>
      </c>
      <c r="BL58" s="145">
        <f t="shared" si="28"/>
        <v>0</v>
      </c>
      <c r="BM58" s="145">
        <f t="shared" si="28"/>
        <v>0</v>
      </c>
      <c r="BN58" s="145">
        <f t="shared" si="28"/>
        <v>0</v>
      </c>
      <c r="BO58" s="145">
        <f t="shared" si="28"/>
        <v>0</v>
      </c>
      <c r="BP58" s="145">
        <f t="shared" si="28"/>
        <v>0</v>
      </c>
      <c r="BQ58" s="145">
        <f t="shared" si="28"/>
        <v>0</v>
      </c>
      <c r="BR58" s="145">
        <f t="shared" si="28"/>
        <v>0</v>
      </c>
      <c r="BS58" s="145">
        <f t="shared" si="28"/>
        <v>0</v>
      </c>
      <c r="BT58" s="145">
        <f t="shared" si="28"/>
        <v>0</v>
      </c>
      <c r="BU58" s="145">
        <f t="shared" si="28"/>
        <v>0</v>
      </c>
      <c r="BV58" s="145">
        <f t="shared" si="28"/>
        <v>0</v>
      </c>
      <c r="BW58" s="145">
        <f t="shared" si="28"/>
        <v>0</v>
      </c>
      <c r="BX58" s="145">
        <f t="shared" si="28"/>
        <v>0</v>
      </c>
      <c r="BY58" s="145">
        <f t="shared" si="28"/>
        <v>0</v>
      </c>
      <c r="BZ58" s="145">
        <f t="shared" si="28"/>
        <v>0</v>
      </c>
      <c r="CA58" s="145">
        <f t="shared" si="28"/>
        <v>0</v>
      </c>
      <c r="CB58" s="145">
        <f t="shared" si="28"/>
        <v>0</v>
      </c>
      <c r="CC58" s="145">
        <f t="shared" si="28"/>
        <v>0</v>
      </c>
      <c r="CD58" s="145">
        <f t="shared" si="28"/>
        <v>0</v>
      </c>
      <c r="CE58" s="145">
        <f t="shared" si="28"/>
        <v>0</v>
      </c>
      <c r="CF58" s="145">
        <f t="shared" si="28"/>
        <v>0</v>
      </c>
      <c r="CG58" s="145">
        <f t="shared" si="28"/>
        <v>0</v>
      </c>
      <c r="CH58" s="145">
        <f t="shared" si="28"/>
        <v>0</v>
      </c>
      <c r="CI58" s="145">
        <f t="shared" si="28"/>
        <v>0</v>
      </c>
      <c r="CJ58" s="145">
        <f t="shared" si="28"/>
        <v>0</v>
      </c>
      <c r="CK58" s="145">
        <f t="shared" si="28"/>
        <v>0</v>
      </c>
      <c r="CL58" s="145">
        <f t="shared" si="28"/>
        <v>0</v>
      </c>
      <c r="CM58" s="145">
        <f t="shared" si="28"/>
        <v>0</v>
      </c>
      <c r="CN58" s="145">
        <f t="shared" si="28"/>
        <v>0</v>
      </c>
      <c r="CO58" s="145">
        <f t="shared" si="28"/>
        <v>0</v>
      </c>
      <c r="CP58" s="145">
        <f t="shared" si="28"/>
        <v>0</v>
      </c>
      <c r="CQ58" s="145">
        <f t="shared" si="28"/>
        <v>0</v>
      </c>
      <c r="CR58" s="145">
        <f t="shared" si="28"/>
        <v>0</v>
      </c>
      <c r="CS58" s="145">
        <f t="shared" si="28"/>
        <v>0</v>
      </c>
      <c r="CT58" s="145">
        <f t="shared" si="28"/>
        <v>0</v>
      </c>
      <c r="CU58" s="145">
        <f t="shared" si="28"/>
        <v>0</v>
      </c>
      <c r="CV58" s="145">
        <f t="shared" si="28"/>
        <v>0</v>
      </c>
      <c r="CW58" s="145">
        <f t="shared" si="28"/>
        <v>0</v>
      </c>
      <c r="CX58" s="145">
        <f t="shared" si="28"/>
        <v>0</v>
      </c>
      <c r="CY58" s="145">
        <f t="shared" si="28"/>
        <v>0</v>
      </c>
      <c r="CZ58" s="145">
        <f t="shared" si="28"/>
        <v>0</v>
      </c>
      <c r="DA58" s="145">
        <f t="shared" si="28"/>
        <v>0</v>
      </c>
      <c r="DB58" s="145">
        <f t="shared" si="28"/>
        <v>0</v>
      </c>
      <c r="DC58" s="145">
        <f t="shared" si="28"/>
        <v>0</v>
      </c>
      <c r="DD58" s="145">
        <f t="shared" si="28"/>
        <v>0</v>
      </c>
      <c r="DE58" s="145">
        <f t="shared" si="28"/>
        <v>0</v>
      </c>
      <c r="DF58" s="145">
        <f t="shared" ref="DF58:DG58" si="33">IF(DF$29=0,,DF39/DF$29*1000000)</f>
        <v>0</v>
      </c>
      <c r="DG58" s="145">
        <f t="shared" si="33"/>
        <v>0</v>
      </c>
      <c r="DH58" s="145">
        <f t="shared" ref="DH58" si="34">IF(DH$29=0,,DH39/DH$29*1000000)</f>
        <v>0</v>
      </c>
      <c r="DI58" s="145">
        <f t="shared" si="17"/>
        <v>0</v>
      </c>
    </row>
    <row r="59" spans="2:113" ht="15.5">
      <c r="B59" s="274"/>
      <c r="C59" s="146" t="s">
        <v>370</v>
      </c>
      <c r="D59" s="145">
        <f t="shared" si="31"/>
        <v>0</v>
      </c>
      <c r="E59" s="145">
        <f t="shared" si="31"/>
        <v>0</v>
      </c>
      <c r="F59" s="145">
        <f t="shared" si="31"/>
        <v>0</v>
      </c>
      <c r="G59" s="145">
        <f t="shared" si="31"/>
        <v>0</v>
      </c>
      <c r="H59" s="145">
        <f t="shared" si="31"/>
        <v>0</v>
      </c>
      <c r="I59" s="145">
        <f t="shared" si="31"/>
        <v>0</v>
      </c>
      <c r="J59" s="145">
        <f t="shared" si="31"/>
        <v>0</v>
      </c>
      <c r="K59" s="145">
        <f t="shared" si="31"/>
        <v>0</v>
      </c>
      <c r="L59" s="145">
        <f t="shared" si="31"/>
        <v>0</v>
      </c>
      <c r="M59" s="145">
        <f t="shared" si="31"/>
        <v>0</v>
      </c>
      <c r="N59" s="145">
        <f t="shared" si="31"/>
        <v>0</v>
      </c>
      <c r="O59" s="145">
        <f t="shared" si="31"/>
        <v>0</v>
      </c>
      <c r="P59" s="145">
        <f t="shared" si="31"/>
        <v>0</v>
      </c>
      <c r="Q59" s="145">
        <f t="shared" si="31"/>
        <v>0</v>
      </c>
      <c r="R59" s="145">
        <f t="shared" si="31"/>
        <v>0</v>
      </c>
      <c r="S59" s="145">
        <f t="shared" si="31"/>
        <v>0</v>
      </c>
      <c r="T59" s="145">
        <f t="shared" si="31"/>
        <v>0</v>
      </c>
      <c r="U59" s="145">
        <f t="shared" si="31"/>
        <v>0</v>
      </c>
      <c r="V59" s="145">
        <f t="shared" si="31"/>
        <v>0</v>
      </c>
      <c r="W59" s="145">
        <f t="shared" si="31"/>
        <v>0</v>
      </c>
      <c r="X59" s="145">
        <f t="shared" si="31"/>
        <v>43478.260869565216</v>
      </c>
      <c r="Y59" s="145">
        <f t="shared" si="31"/>
        <v>0</v>
      </c>
      <c r="Z59" s="145">
        <f t="shared" si="31"/>
        <v>0</v>
      </c>
      <c r="AA59" s="145">
        <f t="shared" si="31"/>
        <v>0</v>
      </c>
      <c r="AB59" s="145">
        <f t="shared" si="31"/>
        <v>0</v>
      </c>
      <c r="AC59" s="145">
        <f t="shared" si="31"/>
        <v>0</v>
      </c>
      <c r="AD59" s="145">
        <f t="shared" si="31"/>
        <v>0</v>
      </c>
      <c r="AE59" s="145">
        <f t="shared" si="31"/>
        <v>0</v>
      </c>
      <c r="AF59" s="145">
        <f t="shared" si="31"/>
        <v>0</v>
      </c>
      <c r="AG59" s="145">
        <f t="shared" si="31"/>
        <v>0</v>
      </c>
      <c r="AH59" s="145">
        <f t="shared" si="31"/>
        <v>0</v>
      </c>
      <c r="AI59" s="145">
        <f t="shared" si="31"/>
        <v>0</v>
      </c>
      <c r="AJ59" s="145">
        <f t="shared" si="31"/>
        <v>0</v>
      </c>
      <c r="AK59" s="145">
        <f t="shared" si="31"/>
        <v>0</v>
      </c>
      <c r="AL59" s="145">
        <f t="shared" si="31"/>
        <v>0</v>
      </c>
      <c r="AM59" s="145">
        <f t="shared" si="31"/>
        <v>0</v>
      </c>
      <c r="AN59" s="145">
        <f t="shared" si="31"/>
        <v>0</v>
      </c>
      <c r="AO59" s="145">
        <f t="shared" si="31"/>
        <v>0</v>
      </c>
      <c r="AP59" s="145">
        <f t="shared" si="31"/>
        <v>0</v>
      </c>
      <c r="AQ59" s="145">
        <f t="shared" si="31"/>
        <v>0</v>
      </c>
      <c r="AR59" s="145">
        <f t="shared" si="31"/>
        <v>0</v>
      </c>
      <c r="AS59" s="145">
        <f t="shared" si="31"/>
        <v>0</v>
      </c>
      <c r="AT59" s="145">
        <f t="shared" si="31"/>
        <v>0</v>
      </c>
      <c r="AU59" s="145">
        <f t="shared" si="31"/>
        <v>0</v>
      </c>
      <c r="AV59" s="145">
        <f t="shared" si="31"/>
        <v>0</v>
      </c>
      <c r="AW59" s="145">
        <f t="shared" si="31"/>
        <v>0</v>
      </c>
      <c r="AX59" s="145">
        <f t="shared" si="31"/>
        <v>0</v>
      </c>
      <c r="AY59" s="145">
        <f t="shared" si="31"/>
        <v>0</v>
      </c>
      <c r="AZ59" s="145">
        <f t="shared" si="31"/>
        <v>0</v>
      </c>
      <c r="BA59" s="145">
        <f t="shared" si="31"/>
        <v>0</v>
      </c>
      <c r="BB59" s="145">
        <f t="shared" si="31"/>
        <v>0</v>
      </c>
      <c r="BC59" s="145">
        <f t="shared" si="31"/>
        <v>0</v>
      </c>
      <c r="BD59" s="145">
        <f t="shared" si="27"/>
        <v>0</v>
      </c>
      <c r="BE59" s="145">
        <f t="shared" si="27"/>
        <v>0</v>
      </c>
      <c r="BF59" s="145">
        <f t="shared" ref="BF59:BG59" si="35">IF(BF$29=0,,BF40/BF$29*1000000)</f>
        <v>0</v>
      </c>
      <c r="BG59" s="145">
        <f t="shared" si="35"/>
        <v>0</v>
      </c>
      <c r="BH59" s="145">
        <f t="shared" si="28"/>
        <v>0</v>
      </c>
      <c r="BI59" s="145">
        <f t="shared" si="28"/>
        <v>0</v>
      </c>
      <c r="BJ59" s="145">
        <f t="shared" si="28"/>
        <v>0</v>
      </c>
      <c r="BK59" s="145">
        <f t="shared" si="28"/>
        <v>0</v>
      </c>
      <c r="BL59" s="145">
        <f t="shared" si="28"/>
        <v>0</v>
      </c>
      <c r="BM59" s="145">
        <f t="shared" si="28"/>
        <v>0</v>
      </c>
      <c r="BN59" s="145">
        <f t="shared" si="28"/>
        <v>0</v>
      </c>
      <c r="BO59" s="145">
        <f t="shared" si="28"/>
        <v>0</v>
      </c>
      <c r="BP59" s="145">
        <f t="shared" si="28"/>
        <v>0</v>
      </c>
      <c r="BQ59" s="145">
        <f t="shared" si="28"/>
        <v>0</v>
      </c>
      <c r="BR59" s="145">
        <f t="shared" si="28"/>
        <v>0</v>
      </c>
      <c r="BS59" s="145">
        <f t="shared" si="28"/>
        <v>0</v>
      </c>
      <c r="BT59" s="145">
        <f t="shared" si="28"/>
        <v>0</v>
      </c>
      <c r="BU59" s="145">
        <f t="shared" si="28"/>
        <v>0</v>
      </c>
      <c r="BV59" s="145">
        <f t="shared" si="28"/>
        <v>0</v>
      </c>
      <c r="BW59" s="145">
        <f t="shared" si="28"/>
        <v>0</v>
      </c>
      <c r="BX59" s="145">
        <f t="shared" si="28"/>
        <v>0</v>
      </c>
      <c r="BY59" s="145">
        <f t="shared" si="28"/>
        <v>0</v>
      </c>
      <c r="BZ59" s="145">
        <f t="shared" si="28"/>
        <v>0</v>
      </c>
      <c r="CA59" s="145">
        <f t="shared" si="28"/>
        <v>0</v>
      </c>
      <c r="CB59" s="145">
        <f t="shared" si="28"/>
        <v>0</v>
      </c>
      <c r="CC59" s="145">
        <f t="shared" si="28"/>
        <v>0</v>
      </c>
      <c r="CD59" s="145">
        <f t="shared" si="28"/>
        <v>0</v>
      </c>
      <c r="CE59" s="145">
        <f t="shared" si="28"/>
        <v>0</v>
      </c>
      <c r="CF59" s="145">
        <f t="shared" si="28"/>
        <v>0</v>
      </c>
      <c r="CG59" s="145">
        <f t="shared" si="28"/>
        <v>0</v>
      </c>
      <c r="CH59" s="145">
        <f t="shared" si="28"/>
        <v>0</v>
      </c>
      <c r="CI59" s="145">
        <f t="shared" si="28"/>
        <v>0</v>
      </c>
      <c r="CJ59" s="145">
        <f t="shared" si="28"/>
        <v>0</v>
      </c>
      <c r="CK59" s="145">
        <f t="shared" si="28"/>
        <v>0</v>
      </c>
      <c r="CL59" s="145">
        <f t="shared" si="28"/>
        <v>0</v>
      </c>
      <c r="CM59" s="145">
        <f t="shared" si="28"/>
        <v>0</v>
      </c>
      <c r="CN59" s="145">
        <f t="shared" si="28"/>
        <v>0</v>
      </c>
      <c r="CO59" s="145">
        <f t="shared" si="28"/>
        <v>0</v>
      </c>
      <c r="CP59" s="145">
        <f t="shared" si="28"/>
        <v>0</v>
      </c>
      <c r="CQ59" s="145">
        <f t="shared" si="28"/>
        <v>0</v>
      </c>
      <c r="CR59" s="145">
        <f t="shared" si="28"/>
        <v>0</v>
      </c>
      <c r="CS59" s="145">
        <f t="shared" si="28"/>
        <v>0</v>
      </c>
      <c r="CT59" s="145">
        <f t="shared" si="28"/>
        <v>0</v>
      </c>
      <c r="CU59" s="145">
        <f t="shared" si="28"/>
        <v>0</v>
      </c>
      <c r="CV59" s="145">
        <f t="shared" si="28"/>
        <v>0</v>
      </c>
      <c r="CW59" s="145">
        <f t="shared" si="28"/>
        <v>0</v>
      </c>
      <c r="CX59" s="145">
        <f t="shared" si="28"/>
        <v>0</v>
      </c>
      <c r="CY59" s="145">
        <f t="shared" si="28"/>
        <v>0</v>
      </c>
      <c r="CZ59" s="145">
        <f t="shared" si="28"/>
        <v>0</v>
      </c>
      <c r="DA59" s="145">
        <f t="shared" si="28"/>
        <v>0</v>
      </c>
      <c r="DB59" s="145">
        <f t="shared" si="28"/>
        <v>0</v>
      </c>
      <c r="DC59" s="145">
        <f t="shared" si="28"/>
        <v>0</v>
      </c>
      <c r="DD59" s="145">
        <f t="shared" si="28"/>
        <v>0</v>
      </c>
      <c r="DE59" s="145">
        <f t="shared" si="28"/>
        <v>0</v>
      </c>
      <c r="DF59" s="145">
        <f t="shared" ref="DF59:DG59" si="36">IF(DF$29=0,,DF40/DF$29*1000000)</f>
        <v>0</v>
      </c>
      <c r="DG59" s="145">
        <f t="shared" si="36"/>
        <v>0</v>
      </c>
      <c r="DH59" s="145">
        <f t="shared" ref="DH59" si="37">IF(DH$29=0,,DH40/DH$29*1000000)</f>
        <v>0</v>
      </c>
      <c r="DI59" s="145">
        <f t="shared" si="17"/>
        <v>814.9959250203749</v>
      </c>
    </row>
    <row r="60" spans="2:113" ht="15.5">
      <c r="B60" s="274"/>
      <c r="C60" s="146" t="s">
        <v>524</v>
      </c>
      <c r="D60" s="145">
        <f t="shared" si="31"/>
        <v>0</v>
      </c>
      <c r="E60" s="145">
        <f t="shared" si="31"/>
        <v>0</v>
      </c>
      <c r="F60" s="145">
        <f t="shared" si="31"/>
        <v>0</v>
      </c>
      <c r="G60" s="145">
        <f t="shared" si="31"/>
        <v>0</v>
      </c>
      <c r="H60" s="145">
        <f t="shared" si="31"/>
        <v>0</v>
      </c>
      <c r="I60" s="145">
        <f t="shared" si="31"/>
        <v>0</v>
      </c>
      <c r="J60" s="145">
        <f t="shared" si="31"/>
        <v>0</v>
      </c>
      <c r="K60" s="145">
        <f t="shared" si="31"/>
        <v>0</v>
      </c>
      <c r="L60" s="145">
        <f t="shared" si="31"/>
        <v>0</v>
      </c>
      <c r="M60" s="145">
        <f t="shared" si="31"/>
        <v>0</v>
      </c>
      <c r="N60" s="145">
        <f t="shared" si="31"/>
        <v>0</v>
      </c>
      <c r="O60" s="145">
        <f t="shared" si="31"/>
        <v>0</v>
      </c>
      <c r="P60" s="145">
        <f t="shared" si="31"/>
        <v>0</v>
      </c>
      <c r="Q60" s="145">
        <f t="shared" si="31"/>
        <v>0</v>
      </c>
      <c r="R60" s="145">
        <f t="shared" si="31"/>
        <v>0</v>
      </c>
      <c r="S60" s="145">
        <f t="shared" si="31"/>
        <v>0</v>
      </c>
      <c r="T60" s="145">
        <f t="shared" si="31"/>
        <v>0</v>
      </c>
      <c r="U60" s="145">
        <f t="shared" si="31"/>
        <v>0</v>
      </c>
      <c r="V60" s="145">
        <f t="shared" si="31"/>
        <v>0</v>
      </c>
      <c r="W60" s="145">
        <f t="shared" si="31"/>
        <v>0</v>
      </c>
      <c r="X60" s="145">
        <f t="shared" si="31"/>
        <v>0</v>
      </c>
      <c r="Y60" s="145">
        <f t="shared" si="31"/>
        <v>0</v>
      </c>
      <c r="Z60" s="145">
        <f t="shared" si="31"/>
        <v>0</v>
      </c>
      <c r="AA60" s="145">
        <f t="shared" si="31"/>
        <v>0</v>
      </c>
      <c r="AB60" s="145">
        <f t="shared" si="31"/>
        <v>0</v>
      </c>
      <c r="AC60" s="145">
        <f t="shared" si="31"/>
        <v>0</v>
      </c>
      <c r="AD60" s="145">
        <f t="shared" si="31"/>
        <v>0</v>
      </c>
      <c r="AE60" s="145">
        <f t="shared" si="31"/>
        <v>0</v>
      </c>
      <c r="AF60" s="145">
        <f t="shared" si="31"/>
        <v>0</v>
      </c>
      <c r="AG60" s="145">
        <f t="shared" si="31"/>
        <v>0</v>
      </c>
      <c r="AH60" s="145">
        <f t="shared" si="31"/>
        <v>0</v>
      </c>
      <c r="AI60" s="145">
        <f t="shared" si="31"/>
        <v>0</v>
      </c>
      <c r="AJ60" s="145">
        <f t="shared" si="31"/>
        <v>0</v>
      </c>
      <c r="AK60" s="145">
        <f t="shared" si="31"/>
        <v>0</v>
      </c>
      <c r="AL60" s="145">
        <f t="shared" si="31"/>
        <v>0</v>
      </c>
      <c r="AM60" s="145">
        <f t="shared" si="31"/>
        <v>0</v>
      </c>
      <c r="AN60" s="145">
        <f t="shared" si="31"/>
        <v>0</v>
      </c>
      <c r="AO60" s="145">
        <f t="shared" si="31"/>
        <v>0</v>
      </c>
      <c r="AP60" s="145">
        <f t="shared" si="31"/>
        <v>0</v>
      </c>
      <c r="AQ60" s="145">
        <f t="shared" si="31"/>
        <v>0</v>
      </c>
      <c r="AR60" s="145">
        <f t="shared" si="31"/>
        <v>0</v>
      </c>
      <c r="AS60" s="145">
        <f t="shared" si="31"/>
        <v>0</v>
      </c>
      <c r="AT60" s="145">
        <f t="shared" si="31"/>
        <v>0</v>
      </c>
      <c r="AU60" s="145">
        <f t="shared" si="31"/>
        <v>0</v>
      </c>
      <c r="AV60" s="145">
        <f t="shared" si="31"/>
        <v>0</v>
      </c>
      <c r="AW60" s="145">
        <f t="shared" si="31"/>
        <v>0</v>
      </c>
      <c r="AX60" s="145">
        <f t="shared" si="31"/>
        <v>0</v>
      </c>
      <c r="AY60" s="145">
        <f t="shared" si="31"/>
        <v>0</v>
      </c>
      <c r="AZ60" s="145">
        <f t="shared" si="31"/>
        <v>0</v>
      </c>
      <c r="BA60" s="145">
        <f t="shared" si="31"/>
        <v>0</v>
      </c>
      <c r="BB60" s="145">
        <f t="shared" si="31"/>
        <v>0</v>
      </c>
      <c r="BC60" s="145">
        <f t="shared" si="31"/>
        <v>0</v>
      </c>
      <c r="BD60" s="145">
        <f t="shared" si="27"/>
        <v>0</v>
      </c>
      <c r="BE60" s="145">
        <f t="shared" si="27"/>
        <v>0</v>
      </c>
      <c r="BF60" s="145">
        <f t="shared" ref="BF60:BG60" si="38">IF(BF$29=0,,BF41/BF$29*1000000)</f>
        <v>0</v>
      </c>
      <c r="BG60" s="145">
        <f t="shared" si="38"/>
        <v>0</v>
      </c>
      <c r="BH60" s="145">
        <f t="shared" si="28"/>
        <v>0</v>
      </c>
      <c r="BI60" s="145">
        <f t="shared" si="28"/>
        <v>0</v>
      </c>
      <c r="BJ60" s="145">
        <f t="shared" si="28"/>
        <v>0</v>
      </c>
      <c r="BK60" s="145">
        <f t="shared" si="28"/>
        <v>0</v>
      </c>
      <c r="BL60" s="145">
        <f t="shared" si="28"/>
        <v>0</v>
      </c>
      <c r="BM60" s="145">
        <f t="shared" si="28"/>
        <v>0</v>
      </c>
      <c r="BN60" s="145">
        <f t="shared" si="28"/>
        <v>0</v>
      </c>
      <c r="BO60" s="145">
        <f t="shared" si="28"/>
        <v>0</v>
      </c>
      <c r="BP60" s="145">
        <f t="shared" si="28"/>
        <v>0</v>
      </c>
      <c r="BQ60" s="145">
        <f t="shared" si="28"/>
        <v>0</v>
      </c>
      <c r="BR60" s="145">
        <f t="shared" si="28"/>
        <v>0</v>
      </c>
      <c r="BS60" s="145">
        <f t="shared" si="28"/>
        <v>0</v>
      </c>
      <c r="BT60" s="145">
        <f t="shared" si="28"/>
        <v>0</v>
      </c>
      <c r="BU60" s="145">
        <f t="shared" si="28"/>
        <v>0</v>
      </c>
      <c r="BV60" s="145">
        <f t="shared" si="28"/>
        <v>0</v>
      </c>
      <c r="BW60" s="145">
        <f t="shared" si="28"/>
        <v>0</v>
      </c>
      <c r="BX60" s="145">
        <f t="shared" si="28"/>
        <v>0</v>
      </c>
      <c r="BY60" s="145">
        <f t="shared" si="28"/>
        <v>0</v>
      </c>
      <c r="BZ60" s="145">
        <f t="shared" si="28"/>
        <v>0</v>
      </c>
      <c r="CA60" s="145">
        <f t="shared" si="28"/>
        <v>0</v>
      </c>
      <c r="CB60" s="145">
        <f t="shared" si="28"/>
        <v>0</v>
      </c>
      <c r="CC60" s="145">
        <f t="shared" si="28"/>
        <v>0</v>
      </c>
      <c r="CD60" s="145">
        <f t="shared" si="28"/>
        <v>0</v>
      </c>
      <c r="CE60" s="145">
        <f t="shared" si="28"/>
        <v>0</v>
      </c>
      <c r="CF60" s="145">
        <f t="shared" si="28"/>
        <v>0</v>
      </c>
      <c r="CG60" s="145">
        <f t="shared" si="28"/>
        <v>0</v>
      </c>
      <c r="CH60" s="145">
        <f t="shared" si="28"/>
        <v>0</v>
      </c>
      <c r="CI60" s="145">
        <f t="shared" si="28"/>
        <v>0</v>
      </c>
      <c r="CJ60" s="145">
        <f t="shared" si="28"/>
        <v>0</v>
      </c>
      <c r="CK60" s="145">
        <f t="shared" si="28"/>
        <v>0</v>
      </c>
      <c r="CL60" s="145">
        <f t="shared" si="28"/>
        <v>0</v>
      </c>
      <c r="CM60" s="145">
        <f t="shared" si="28"/>
        <v>0</v>
      </c>
      <c r="CN60" s="145">
        <f t="shared" si="28"/>
        <v>0</v>
      </c>
      <c r="CO60" s="145">
        <f t="shared" si="28"/>
        <v>0</v>
      </c>
      <c r="CP60" s="145">
        <f t="shared" si="28"/>
        <v>0</v>
      </c>
      <c r="CQ60" s="145">
        <f t="shared" si="28"/>
        <v>0</v>
      </c>
      <c r="CR60" s="145">
        <f t="shared" si="28"/>
        <v>0</v>
      </c>
      <c r="CS60" s="145">
        <f t="shared" si="28"/>
        <v>0</v>
      </c>
      <c r="CT60" s="145">
        <f t="shared" si="28"/>
        <v>0</v>
      </c>
      <c r="CU60" s="145">
        <f t="shared" si="28"/>
        <v>0</v>
      </c>
      <c r="CV60" s="145">
        <f t="shared" si="28"/>
        <v>0</v>
      </c>
      <c r="CW60" s="145">
        <f t="shared" si="28"/>
        <v>0</v>
      </c>
      <c r="CX60" s="145">
        <f t="shared" si="28"/>
        <v>0</v>
      </c>
      <c r="CY60" s="145">
        <f t="shared" si="28"/>
        <v>0</v>
      </c>
      <c r="CZ60" s="145">
        <f t="shared" si="28"/>
        <v>0</v>
      </c>
      <c r="DA60" s="145">
        <f t="shared" si="28"/>
        <v>0</v>
      </c>
      <c r="DB60" s="145">
        <f t="shared" si="28"/>
        <v>0</v>
      </c>
      <c r="DC60" s="145">
        <f t="shared" si="28"/>
        <v>0</v>
      </c>
      <c r="DD60" s="145">
        <f t="shared" si="28"/>
        <v>0</v>
      </c>
      <c r="DE60" s="145">
        <f t="shared" si="28"/>
        <v>0</v>
      </c>
      <c r="DF60" s="145">
        <f t="shared" ref="DF60:DG60" si="39">IF(DF$29=0,,DF41/DF$29*1000000)</f>
        <v>0</v>
      </c>
      <c r="DG60" s="145">
        <f t="shared" si="39"/>
        <v>0</v>
      </c>
      <c r="DH60" s="145">
        <f t="shared" ref="DH60" si="40">IF(DH$29=0,,DH41/DH$29*1000000)</f>
        <v>0</v>
      </c>
      <c r="DI60" s="145">
        <f t="shared" si="17"/>
        <v>0</v>
      </c>
    </row>
    <row r="61" spans="2:113" ht="15.5">
      <c r="B61" s="274"/>
      <c r="C61" s="146" t="s">
        <v>474</v>
      </c>
      <c r="D61" s="145">
        <f t="shared" si="31"/>
        <v>0</v>
      </c>
      <c r="E61" s="145">
        <f t="shared" si="31"/>
        <v>0</v>
      </c>
      <c r="F61" s="145">
        <f t="shared" si="31"/>
        <v>0</v>
      </c>
      <c r="G61" s="145">
        <f t="shared" si="31"/>
        <v>0</v>
      </c>
      <c r="H61" s="145">
        <f t="shared" si="31"/>
        <v>0</v>
      </c>
      <c r="I61" s="145">
        <f t="shared" si="31"/>
        <v>0</v>
      </c>
      <c r="J61" s="145">
        <f t="shared" si="31"/>
        <v>0</v>
      </c>
      <c r="K61" s="145">
        <f t="shared" si="31"/>
        <v>0</v>
      </c>
      <c r="L61" s="145">
        <f t="shared" si="31"/>
        <v>0</v>
      </c>
      <c r="M61" s="145">
        <f t="shared" si="31"/>
        <v>0</v>
      </c>
      <c r="N61" s="145">
        <f t="shared" si="31"/>
        <v>0</v>
      </c>
      <c r="O61" s="145">
        <f t="shared" si="31"/>
        <v>0</v>
      </c>
      <c r="P61" s="145">
        <f t="shared" si="31"/>
        <v>0</v>
      </c>
      <c r="Q61" s="145">
        <f t="shared" si="31"/>
        <v>0</v>
      </c>
      <c r="R61" s="145">
        <f t="shared" si="31"/>
        <v>0</v>
      </c>
      <c r="S61" s="145">
        <f t="shared" si="31"/>
        <v>0</v>
      </c>
      <c r="T61" s="145">
        <f t="shared" si="31"/>
        <v>0</v>
      </c>
      <c r="U61" s="145">
        <f t="shared" si="31"/>
        <v>0</v>
      </c>
      <c r="V61" s="145">
        <f t="shared" si="31"/>
        <v>0</v>
      </c>
      <c r="W61" s="145">
        <f t="shared" si="31"/>
        <v>0</v>
      </c>
      <c r="X61" s="145">
        <f t="shared" si="31"/>
        <v>0</v>
      </c>
      <c r="Y61" s="145">
        <f t="shared" si="31"/>
        <v>0</v>
      </c>
      <c r="Z61" s="145">
        <f t="shared" si="31"/>
        <v>0</v>
      </c>
      <c r="AA61" s="145">
        <f t="shared" si="31"/>
        <v>0</v>
      </c>
      <c r="AB61" s="145">
        <f t="shared" si="31"/>
        <v>0</v>
      </c>
      <c r="AC61" s="145">
        <f t="shared" si="31"/>
        <v>0</v>
      </c>
      <c r="AD61" s="145">
        <f t="shared" si="31"/>
        <v>0</v>
      </c>
      <c r="AE61" s="145">
        <f t="shared" si="31"/>
        <v>0</v>
      </c>
      <c r="AF61" s="145">
        <f t="shared" si="31"/>
        <v>0</v>
      </c>
      <c r="AG61" s="145">
        <f t="shared" si="31"/>
        <v>0</v>
      </c>
      <c r="AH61" s="145">
        <f t="shared" si="31"/>
        <v>0</v>
      </c>
      <c r="AI61" s="145">
        <f t="shared" si="31"/>
        <v>0</v>
      </c>
      <c r="AJ61" s="145">
        <f t="shared" si="31"/>
        <v>0</v>
      </c>
      <c r="AK61" s="145">
        <f t="shared" si="31"/>
        <v>0</v>
      </c>
      <c r="AL61" s="145">
        <f t="shared" si="31"/>
        <v>0</v>
      </c>
      <c r="AM61" s="145">
        <f t="shared" si="31"/>
        <v>0</v>
      </c>
      <c r="AN61" s="145">
        <f t="shared" si="31"/>
        <v>0</v>
      </c>
      <c r="AO61" s="145">
        <f t="shared" si="31"/>
        <v>0</v>
      </c>
      <c r="AP61" s="145">
        <f t="shared" si="31"/>
        <v>0</v>
      </c>
      <c r="AQ61" s="145">
        <f t="shared" si="31"/>
        <v>0</v>
      </c>
      <c r="AR61" s="145">
        <f t="shared" si="31"/>
        <v>0</v>
      </c>
      <c r="AS61" s="145">
        <f t="shared" si="31"/>
        <v>0</v>
      </c>
      <c r="AT61" s="145">
        <f t="shared" si="31"/>
        <v>0</v>
      </c>
      <c r="AU61" s="145">
        <f t="shared" si="31"/>
        <v>0</v>
      </c>
      <c r="AV61" s="145">
        <f t="shared" si="31"/>
        <v>0</v>
      </c>
      <c r="AW61" s="145">
        <f t="shared" si="31"/>
        <v>0</v>
      </c>
      <c r="AX61" s="145">
        <f t="shared" si="31"/>
        <v>0</v>
      </c>
      <c r="AY61" s="145">
        <f t="shared" si="31"/>
        <v>0</v>
      </c>
      <c r="AZ61" s="145">
        <f t="shared" si="31"/>
        <v>0</v>
      </c>
      <c r="BA61" s="145">
        <f t="shared" si="31"/>
        <v>0</v>
      </c>
      <c r="BB61" s="145">
        <f t="shared" si="31"/>
        <v>0</v>
      </c>
      <c r="BC61" s="145">
        <f t="shared" si="31"/>
        <v>0</v>
      </c>
      <c r="BD61" s="145">
        <f t="shared" si="27"/>
        <v>0</v>
      </c>
      <c r="BE61" s="145">
        <f t="shared" si="27"/>
        <v>0</v>
      </c>
      <c r="BF61" s="145">
        <f t="shared" ref="BF61:BG61" si="41">IF(BF$29=0,,BF42/BF$29*1000000)</f>
        <v>0</v>
      </c>
      <c r="BG61" s="145">
        <f t="shared" si="41"/>
        <v>0</v>
      </c>
      <c r="BH61" s="145">
        <f t="shared" si="28"/>
        <v>0</v>
      </c>
      <c r="BI61" s="145">
        <f t="shared" si="28"/>
        <v>0</v>
      </c>
      <c r="BJ61" s="145">
        <f t="shared" si="28"/>
        <v>0</v>
      </c>
      <c r="BK61" s="145">
        <f t="shared" si="28"/>
        <v>0</v>
      </c>
      <c r="BL61" s="145">
        <f t="shared" si="28"/>
        <v>0</v>
      </c>
      <c r="BM61" s="145">
        <f t="shared" si="28"/>
        <v>0</v>
      </c>
      <c r="BN61" s="145">
        <f t="shared" si="28"/>
        <v>0</v>
      </c>
      <c r="BO61" s="145">
        <f t="shared" si="28"/>
        <v>0</v>
      </c>
      <c r="BP61" s="145">
        <f t="shared" si="28"/>
        <v>0</v>
      </c>
      <c r="BQ61" s="145">
        <f t="shared" si="28"/>
        <v>0</v>
      </c>
      <c r="BR61" s="145">
        <f t="shared" si="28"/>
        <v>0</v>
      </c>
      <c r="BS61" s="145">
        <f t="shared" si="28"/>
        <v>0</v>
      </c>
      <c r="BT61" s="145">
        <f t="shared" si="28"/>
        <v>0</v>
      </c>
      <c r="BU61" s="145">
        <f t="shared" si="28"/>
        <v>0</v>
      </c>
      <c r="BV61" s="145">
        <f t="shared" si="28"/>
        <v>0</v>
      </c>
      <c r="BW61" s="145">
        <f t="shared" si="28"/>
        <v>0</v>
      </c>
      <c r="BX61" s="145">
        <f t="shared" si="28"/>
        <v>0</v>
      </c>
      <c r="BY61" s="145">
        <f t="shared" si="28"/>
        <v>0</v>
      </c>
      <c r="BZ61" s="145">
        <f t="shared" si="28"/>
        <v>0</v>
      </c>
      <c r="CA61" s="145">
        <f t="shared" si="28"/>
        <v>0</v>
      </c>
      <c r="CB61" s="145">
        <f t="shared" si="28"/>
        <v>0</v>
      </c>
      <c r="CC61" s="145">
        <f t="shared" si="28"/>
        <v>0</v>
      </c>
      <c r="CD61" s="145">
        <f t="shared" si="28"/>
        <v>0</v>
      </c>
      <c r="CE61" s="145">
        <f t="shared" si="28"/>
        <v>0</v>
      </c>
      <c r="CF61" s="145">
        <f t="shared" si="28"/>
        <v>0</v>
      </c>
      <c r="CG61" s="145">
        <f t="shared" si="28"/>
        <v>0</v>
      </c>
      <c r="CH61" s="145">
        <f t="shared" si="28"/>
        <v>0</v>
      </c>
      <c r="CI61" s="145">
        <f t="shared" si="28"/>
        <v>0</v>
      </c>
      <c r="CJ61" s="145">
        <f t="shared" si="28"/>
        <v>0</v>
      </c>
      <c r="CK61" s="145">
        <f t="shared" si="28"/>
        <v>0</v>
      </c>
      <c r="CL61" s="145">
        <f t="shared" si="28"/>
        <v>0</v>
      </c>
      <c r="CM61" s="145">
        <f t="shared" si="28"/>
        <v>0</v>
      </c>
      <c r="CN61" s="145">
        <f t="shared" si="28"/>
        <v>0</v>
      </c>
      <c r="CO61" s="145">
        <f t="shared" si="28"/>
        <v>0</v>
      </c>
      <c r="CP61" s="145">
        <f t="shared" si="28"/>
        <v>0</v>
      </c>
      <c r="CQ61" s="145">
        <f t="shared" si="28"/>
        <v>0</v>
      </c>
      <c r="CR61" s="145">
        <f t="shared" si="28"/>
        <v>0</v>
      </c>
      <c r="CS61" s="145">
        <f t="shared" si="28"/>
        <v>0</v>
      </c>
      <c r="CT61" s="145">
        <f t="shared" si="28"/>
        <v>0</v>
      </c>
      <c r="CU61" s="145">
        <f t="shared" si="28"/>
        <v>0</v>
      </c>
      <c r="CV61" s="145">
        <f t="shared" si="28"/>
        <v>0</v>
      </c>
      <c r="CW61" s="145">
        <f t="shared" si="28"/>
        <v>0</v>
      </c>
      <c r="CX61" s="145">
        <f t="shared" si="28"/>
        <v>0</v>
      </c>
      <c r="CY61" s="145">
        <f t="shared" si="28"/>
        <v>0</v>
      </c>
      <c r="CZ61" s="145">
        <f t="shared" si="28"/>
        <v>0</v>
      </c>
      <c r="DA61" s="145">
        <f t="shared" si="28"/>
        <v>0</v>
      </c>
      <c r="DB61" s="145">
        <f t="shared" si="28"/>
        <v>0</v>
      </c>
      <c r="DC61" s="145">
        <f t="shared" si="28"/>
        <v>0</v>
      </c>
      <c r="DD61" s="145">
        <f t="shared" si="28"/>
        <v>0</v>
      </c>
      <c r="DE61" s="145">
        <f t="shared" si="28"/>
        <v>0</v>
      </c>
      <c r="DF61" s="145">
        <f t="shared" ref="DF61:DG61" si="42">IF(DF$29=0,,DF42/DF$29*1000000)</f>
        <v>0</v>
      </c>
      <c r="DG61" s="145">
        <f t="shared" si="42"/>
        <v>0</v>
      </c>
      <c r="DH61" s="145">
        <f t="shared" ref="DH61" si="43">IF(DH$29=0,,DH42/DH$29*1000000)</f>
        <v>0</v>
      </c>
      <c r="DI61" s="145">
        <f t="shared" si="17"/>
        <v>0</v>
      </c>
    </row>
    <row r="62" spans="2:113" ht="15.5">
      <c r="B62" s="274"/>
      <c r="C62" s="146" t="s">
        <v>525</v>
      </c>
      <c r="D62" s="145">
        <f t="shared" si="31"/>
        <v>0</v>
      </c>
      <c r="E62" s="145">
        <f t="shared" si="31"/>
        <v>0</v>
      </c>
      <c r="F62" s="145">
        <f t="shared" si="31"/>
        <v>0</v>
      </c>
      <c r="G62" s="145">
        <f t="shared" si="31"/>
        <v>0</v>
      </c>
      <c r="H62" s="145">
        <f t="shared" si="31"/>
        <v>0</v>
      </c>
      <c r="I62" s="145">
        <f t="shared" si="31"/>
        <v>0</v>
      </c>
      <c r="J62" s="145">
        <f t="shared" si="31"/>
        <v>0</v>
      </c>
      <c r="K62" s="145">
        <f t="shared" si="31"/>
        <v>0</v>
      </c>
      <c r="L62" s="145">
        <f t="shared" si="31"/>
        <v>0</v>
      </c>
      <c r="M62" s="145">
        <f t="shared" si="31"/>
        <v>0</v>
      </c>
      <c r="N62" s="145">
        <f t="shared" si="31"/>
        <v>0</v>
      </c>
      <c r="O62" s="145">
        <f t="shared" si="31"/>
        <v>0</v>
      </c>
      <c r="P62" s="145">
        <f t="shared" si="31"/>
        <v>0</v>
      </c>
      <c r="Q62" s="145">
        <f t="shared" si="31"/>
        <v>0</v>
      </c>
      <c r="R62" s="145">
        <f t="shared" si="31"/>
        <v>0</v>
      </c>
      <c r="S62" s="145">
        <f t="shared" si="31"/>
        <v>0</v>
      </c>
      <c r="T62" s="145">
        <f t="shared" si="31"/>
        <v>0</v>
      </c>
      <c r="U62" s="145">
        <f t="shared" si="31"/>
        <v>0</v>
      </c>
      <c r="V62" s="145">
        <f t="shared" si="31"/>
        <v>0</v>
      </c>
      <c r="W62" s="145">
        <f t="shared" si="31"/>
        <v>0</v>
      </c>
      <c r="X62" s="145">
        <f t="shared" si="31"/>
        <v>0</v>
      </c>
      <c r="Y62" s="145">
        <f t="shared" si="31"/>
        <v>0</v>
      </c>
      <c r="Z62" s="145">
        <f t="shared" si="31"/>
        <v>0</v>
      </c>
      <c r="AA62" s="145">
        <f t="shared" si="31"/>
        <v>0</v>
      </c>
      <c r="AB62" s="145">
        <f t="shared" si="31"/>
        <v>0</v>
      </c>
      <c r="AC62" s="145">
        <f t="shared" si="31"/>
        <v>0</v>
      </c>
      <c r="AD62" s="145">
        <f t="shared" si="31"/>
        <v>0</v>
      </c>
      <c r="AE62" s="145">
        <f t="shared" si="31"/>
        <v>0</v>
      </c>
      <c r="AF62" s="145">
        <f t="shared" si="31"/>
        <v>0</v>
      </c>
      <c r="AG62" s="145">
        <f t="shared" si="31"/>
        <v>0</v>
      </c>
      <c r="AH62" s="145">
        <f t="shared" si="31"/>
        <v>0</v>
      </c>
      <c r="AI62" s="145">
        <f t="shared" si="31"/>
        <v>0</v>
      </c>
      <c r="AJ62" s="145">
        <f t="shared" si="31"/>
        <v>0</v>
      </c>
      <c r="AK62" s="145">
        <f t="shared" si="31"/>
        <v>0</v>
      </c>
      <c r="AL62" s="145">
        <f t="shared" si="31"/>
        <v>0</v>
      </c>
      <c r="AM62" s="145">
        <f t="shared" si="31"/>
        <v>0</v>
      </c>
      <c r="AN62" s="145">
        <f t="shared" si="31"/>
        <v>0</v>
      </c>
      <c r="AO62" s="145">
        <f t="shared" si="31"/>
        <v>0</v>
      </c>
      <c r="AP62" s="145">
        <f t="shared" si="31"/>
        <v>0</v>
      </c>
      <c r="AQ62" s="145">
        <f t="shared" si="31"/>
        <v>0</v>
      </c>
      <c r="AR62" s="145">
        <f t="shared" si="31"/>
        <v>0</v>
      </c>
      <c r="AS62" s="145">
        <f t="shared" si="31"/>
        <v>0</v>
      </c>
      <c r="AT62" s="145">
        <f t="shared" si="31"/>
        <v>0</v>
      </c>
      <c r="AU62" s="145">
        <f t="shared" si="31"/>
        <v>0</v>
      </c>
      <c r="AV62" s="145">
        <f t="shared" si="31"/>
        <v>0</v>
      </c>
      <c r="AW62" s="145">
        <f t="shared" si="31"/>
        <v>0</v>
      </c>
      <c r="AX62" s="145">
        <f t="shared" si="31"/>
        <v>0</v>
      </c>
      <c r="AY62" s="145">
        <f t="shared" ref="AY62:BC62" si="44">IF(AY$29=0,,AY43/AY$29*1000000)</f>
        <v>0</v>
      </c>
      <c r="AZ62" s="145">
        <f t="shared" si="44"/>
        <v>0</v>
      </c>
      <c r="BA62" s="145">
        <f t="shared" si="44"/>
        <v>0</v>
      </c>
      <c r="BB62" s="145">
        <f t="shared" si="44"/>
        <v>0</v>
      </c>
      <c r="BC62" s="145">
        <f t="shared" si="44"/>
        <v>0</v>
      </c>
      <c r="BD62" s="145">
        <f t="shared" ref="BD62:BE62" si="45">IF(BD$29=0,,BD43/BD$29*1000000)</f>
        <v>0</v>
      </c>
      <c r="BE62" s="145">
        <f t="shared" si="45"/>
        <v>0</v>
      </c>
      <c r="BF62" s="145">
        <f t="shared" ref="BF62:BG62" si="46">IF(BF$29=0,,BF43/BF$29*1000000)</f>
        <v>0</v>
      </c>
      <c r="BG62" s="145">
        <f t="shared" si="46"/>
        <v>0</v>
      </c>
      <c r="BH62" s="145">
        <f t="shared" si="28"/>
        <v>0</v>
      </c>
      <c r="BI62" s="145">
        <f t="shared" si="28"/>
        <v>0</v>
      </c>
      <c r="BJ62" s="145">
        <f t="shared" si="28"/>
        <v>0</v>
      </c>
      <c r="BK62" s="145">
        <f t="shared" ref="BK62:DG62" si="47">IF(BK$29=0,,BK43/BK$29*1000000)</f>
        <v>0</v>
      </c>
      <c r="BL62" s="145">
        <f t="shared" si="47"/>
        <v>0</v>
      </c>
      <c r="BM62" s="145">
        <f t="shared" si="47"/>
        <v>0</v>
      </c>
      <c r="BN62" s="145">
        <f t="shared" si="47"/>
        <v>0</v>
      </c>
      <c r="BO62" s="145">
        <f t="shared" si="47"/>
        <v>0</v>
      </c>
      <c r="BP62" s="145">
        <f t="shared" si="47"/>
        <v>0</v>
      </c>
      <c r="BQ62" s="145">
        <f t="shared" si="47"/>
        <v>0</v>
      </c>
      <c r="BR62" s="145">
        <f t="shared" si="47"/>
        <v>0</v>
      </c>
      <c r="BS62" s="145">
        <f t="shared" si="47"/>
        <v>0</v>
      </c>
      <c r="BT62" s="145">
        <f t="shared" si="47"/>
        <v>0</v>
      </c>
      <c r="BU62" s="145">
        <f t="shared" si="47"/>
        <v>0</v>
      </c>
      <c r="BV62" s="145">
        <f t="shared" si="47"/>
        <v>0</v>
      </c>
      <c r="BW62" s="145">
        <f t="shared" si="47"/>
        <v>0</v>
      </c>
      <c r="BX62" s="145">
        <f t="shared" si="47"/>
        <v>0</v>
      </c>
      <c r="BY62" s="145">
        <f t="shared" si="47"/>
        <v>0</v>
      </c>
      <c r="BZ62" s="145">
        <f t="shared" si="47"/>
        <v>0</v>
      </c>
      <c r="CA62" s="145">
        <f t="shared" si="47"/>
        <v>0</v>
      </c>
      <c r="CB62" s="145">
        <f t="shared" si="47"/>
        <v>0</v>
      </c>
      <c r="CC62" s="145">
        <f t="shared" si="47"/>
        <v>0</v>
      </c>
      <c r="CD62" s="145">
        <f t="shared" si="47"/>
        <v>0</v>
      </c>
      <c r="CE62" s="145">
        <f t="shared" si="47"/>
        <v>0</v>
      </c>
      <c r="CF62" s="145">
        <f t="shared" si="47"/>
        <v>0</v>
      </c>
      <c r="CG62" s="145">
        <f t="shared" si="47"/>
        <v>0</v>
      </c>
      <c r="CH62" s="145">
        <f t="shared" si="47"/>
        <v>0</v>
      </c>
      <c r="CI62" s="145">
        <f t="shared" si="47"/>
        <v>0</v>
      </c>
      <c r="CJ62" s="145">
        <f t="shared" si="47"/>
        <v>0</v>
      </c>
      <c r="CK62" s="145">
        <f t="shared" si="47"/>
        <v>0</v>
      </c>
      <c r="CL62" s="145">
        <f t="shared" si="47"/>
        <v>0</v>
      </c>
      <c r="CM62" s="145">
        <f t="shared" si="47"/>
        <v>0</v>
      </c>
      <c r="CN62" s="145">
        <f t="shared" si="47"/>
        <v>0</v>
      </c>
      <c r="CO62" s="145">
        <f t="shared" si="47"/>
        <v>0</v>
      </c>
      <c r="CP62" s="145">
        <f t="shared" si="47"/>
        <v>0</v>
      </c>
      <c r="CQ62" s="145">
        <f t="shared" si="47"/>
        <v>0</v>
      </c>
      <c r="CR62" s="145">
        <f t="shared" si="47"/>
        <v>0</v>
      </c>
      <c r="CS62" s="145">
        <f t="shared" si="47"/>
        <v>0</v>
      </c>
      <c r="CT62" s="145">
        <f t="shared" si="47"/>
        <v>0</v>
      </c>
      <c r="CU62" s="145">
        <f t="shared" si="47"/>
        <v>0</v>
      </c>
      <c r="CV62" s="145">
        <f t="shared" si="47"/>
        <v>0</v>
      </c>
      <c r="CW62" s="145">
        <f t="shared" si="47"/>
        <v>0</v>
      </c>
      <c r="CX62" s="145">
        <f t="shared" si="47"/>
        <v>0</v>
      </c>
      <c r="CY62" s="145">
        <f t="shared" si="47"/>
        <v>0</v>
      </c>
      <c r="CZ62" s="145">
        <f t="shared" si="47"/>
        <v>0</v>
      </c>
      <c r="DA62" s="145">
        <f t="shared" si="47"/>
        <v>0</v>
      </c>
      <c r="DB62" s="145">
        <f t="shared" si="47"/>
        <v>0</v>
      </c>
      <c r="DC62" s="145">
        <f t="shared" si="47"/>
        <v>0</v>
      </c>
      <c r="DD62" s="145">
        <f t="shared" si="47"/>
        <v>0</v>
      </c>
      <c r="DE62" s="145">
        <f t="shared" si="47"/>
        <v>0</v>
      </c>
      <c r="DF62" s="145">
        <f t="shared" si="47"/>
        <v>0</v>
      </c>
      <c r="DG62" s="145">
        <f t="shared" si="47"/>
        <v>0</v>
      </c>
      <c r="DH62" s="145">
        <f t="shared" ref="DH62" si="48">IF(DH$29=0,,DH43/DH$29*1000000)</f>
        <v>0</v>
      </c>
      <c r="DI62" s="145">
        <f t="shared" si="17"/>
        <v>0</v>
      </c>
    </row>
    <row r="63" spans="2:113" ht="15.5">
      <c r="B63" s="274"/>
      <c r="C63" s="158" t="s">
        <v>448</v>
      </c>
      <c r="D63" s="145">
        <f t="shared" ref="D63:BC67" si="49">IF(D$29=0,,D44/D$29*1000000)</f>
        <v>0</v>
      </c>
      <c r="E63" s="145">
        <f t="shared" si="49"/>
        <v>0</v>
      </c>
      <c r="F63" s="145">
        <f t="shared" si="49"/>
        <v>0</v>
      </c>
      <c r="G63" s="145">
        <f t="shared" si="49"/>
        <v>0</v>
      </c>
      <c r="H63" s="145">
        <f t="shared" si="49"/>
        <v>0</v>
      </c>
      <c r="I63" s="145">
        <f t="shared" si="49"/>
        <v>0</v>
      </c>
      <c r="J63" s="145">
        <f t="shared" si="49"/>
        <v>0</v>
      </c>
      <c r="K63" s="145">
        <f t="shared" si="49"/>
        <v>0</v>
      </c>
      <c r="L63" s="145">
        <f t="shared" si="49"/>
        <v>0</v>
      </c>
      <c r="M63" s="145">
        <f t="shared" si="49"/>
        <v>0</v>
      </c>
      <c r="N63" s="145">
        <f t="shared" si="49"/>
        <v>0</v>
      </c>
      <c r="O63" s="145">
        <f t="shared" si="49"/>
        <v>0</v>
      </c>
      <c r="P63" s="145">
        <f t="shared" si="49"/>
        <v>0</v>
      </c>
      <c r="Q63" s="145">
        <f t="shared" si="49"/>
        <v>0</v>
      </c>
      <c r="R63" s="145">
        <f t="shared" si="49"/>
        <v>0</v>
      </c>
      <c r="S63" s="145">
        <f t="shared" si="49"/>
        <v>0</v>
      </c>
      <c r="T63" s="145">
        <f t="shared" si="49"/>
        <v>0</v>
      </c>
      <c r="U63" s="145">
        <f t="shared" si="49"/>
        <v>0</v>
      </c>
      <c r="V63" s="145">
        <f t="shared" si="49"/>
        <v>0</v>
      </c>
      <c r="W63" s="145">
        <f t="shared" si="49"/>
        <v>0</v>
      </c>
      <c r="X63" s="145">
        <f t="shared" si="49"/>
        <v>0</v>
      </c>
      <c r="Y63" s="145">
        <f t="shared" si="49"/>
        <v>0</v>
      </c>
      <c r="Z63" s="145">
        <f t="shared" si="49"/>
        <v>0</v>
      </c>
      <c r="AA63" s="145">
        <f t="shared" si="49"/>
        <v>0</v>
      </c>
      <c r="AB63" s="145">
        <f t="shared" si="49"/>
        <v>0</v>
      </c>
      <c r="AC63" s="145">
        <f t="shared" si="49"/>
        <v>0</v>
      </c>
      <c r="AD63" s="145">
        <f t="shared" si="49"/>
        <v>0</v>
      </c>
      <c r="AE63" s="145">
        <f t="shared" si="49"/>
        <v>0</v>
      </c>
      <c r="AF63" s="145">
        <f t="shared" si="49"/>
        <v>0</v>
      </c>
      <c r="AG63" s="145">
        <f t="shared" si="49"/>
        <v>0</v>
      </c>
      <c r="AH63" s="145">
        <f t="shared" si="49"/>
        <v>0</v>
      </c>
      <c r="AI63" s="145">
        <f t="shared" si="49"/>
        <v>0</v>
      </c>
      <c r="AJ63" s="145">
        <f t="shared" si="49"/>
        <v>0</v>
      </c>
      <c r="AK63" s="145">
        <f t="shared" si="49"/>
        <v>0</v>
      </c>
      <c r="AL63" s="145">
        <f t="shared" si="49"/>
        <v>6097.5609756097565</v>
      </c>
      <c r="AM63" s="145">
        <f t="shared" si="49"/>
        <v>0</v>
      </c>
      <c r="AN63" s="145">
        <f t="shared" si="49"/>
        <v>0</v>
      </c>
      <c r="AO63" s="145">
        <f t="shared" si="49"/>
        <v>0</v>
      </c>
      <c r="AP63" s="145">
        <f t="shared" si="49"/>
        <v>0</v>
      </c>
      <c r="AQ63" s="145">
        <f t="shared" si="49"/>
        <v>0</v>
      </c>
      <c r="AR63" s="145">
        <f t="shared" si="49"/>
        <v>0</v>
      </c>
      <c r="AS63" s="145">
        <f t="shared" si="49"/>
        <v>0</v>
      </c>
      <c r="AT63" s="145">
        <f t="shared" si="49"/>
        <v>0</v>
      </c>
      <c r="AU63" s="145">
        <f t="shared" si="49"/>
        <v>0</v>
      </c>
      <c r="AV63" s="145">
        <f t="shared" si="49"/>
        <v>0</v>
      </c>
      <c r="AW63" s="145">
        <f t="shared" si="49"/>
        <v>0</v>
      </c>
      <c r="AX63" s="145">
        <f t="shared" si="49"/>
        <v>0</v>
      </c>
      <c r="AY63" s="145">
        <f t="shared" si="49"/>
        <v>0</v>
      </c>
      <c r="AZ63" s="145">
        <f t="shared" si="49"/>
        <v>0</v>
      </c>
      <c r="BA63" s="145">
        <f t="shared" si="49"/>
        <v>0</v>
      </c>
      <c r="BB63" s="145">
        <f t="shared" si="49"/>
        <v>0</v>
      </c>
      <c r="BC63" s="145">
        <f t="shared" si="49"/>
        <v>0</v>
      </c>
      <c r="BD63" s="145">
        <f t="shared" ref="BD63:BE63" si="50">IF(BD$29=0,,BD44/BD$29*1000000)</f>
        <v>0</v>
      </c>
      <c r="BE63" s="145">
        <f t="shared" si="50"/>
        <v>0</v>
      </c>
      <c r="BF63" s="145">
        <f t="shared" ref="BF63:DE63" si="51">IF(BF$29=0,,BF44/BF$29*1000000)</f>
        <v>0</v>
      </c>
      <c r="BG63" s="145">
        <f t="shared" si="51"/>
        <v>0</v>
      </c>
      <c r="BH63" s="145">
        <f t="shared" si="51"/>
        <v>0</v>
      </c>
      <c r="BI63" s="145">
        <f t="shared" si="51"/>
        <v>0</v>
      </c>
      <c r="BJ63" s="145">
        <f t="shared" si="51"/>
        <v>0</v>
      </c>
      <c r="BK63" s="145">
        <f t="shared" si="51"/>
        <v>0</v>
      </c>
      <c r="BL63" s="145">
        <f t="shared" si="51"/>
        <v>0</v>
      </c>
      <c r="BM63" s="145">
        <f t="shared" si="51"/>
        <v>0</v>
      </c>
      <c r="BN63" s="145">
        <f t="shared" si="51"/>
        <v>0</v>
      </c>
      <c r="BO63" s="145">
        <f t="shared" si="51"/>
        <v>0</v>
      </c>
      <c r="BP63" s="145">
        <f t="shared" si="51"/>
        <v>0</v>
      </c>
      <c r="BQ63" s="145">
        <f t="shared" si="51"/>
        <v>0</v>
      </c>
      <c r="BR63" s="145">
        <f t="shared" si="51"/>
        <v>0</v>
      </c>
      <c r="BS63" s="145">
        <f t="shared" si="51"/>
        <v>0</v>
      </c>
      <c r="BT63" s="145">
        <f t="shared" si="51"/>
        <v>0</v>
      </c>
      <c r="BU63" s="145">
        <f t="shared" si="51"/>
        <v>0</v>
      </c>
      <c r="BV63" s="145">
        <f t="shared" si="51"/>
        <v>0</v>
      </c>
      <c r="BW63" s="145">
        <f t="shared" si="51"/>
        <v>0</v>
      </c>
      <c r="BX63" s="145">
        <f t="shared" si="51"/>
        <v>0</v>
      </c>
      <c r="BY63" s="145">
        <f t="shared" si="51"/>
        <v>0</v>
      </c>
      <c r="BZ63" s="145">
        <f t="shared" si="51"/>
        <v>0</v>
      </c>
      <c r="CA63" s="145">
        <f t="shared" si="51"/>
        <v>0</v>
      </c>
      <c r="CB63" s="145">
        <f t="shared" si="51"/>
        <v>0</v>
      </c>
      <c r="CC63" s="145">
        <f t="shared" si="51"/>
        <v>0</v>
      </c>
      <c r="CD63" s="145">
        <f t="shared" si="51"/>
        <v>0</v>
      </c>
      <c r="CE63" s="145">
        <f t="shared" si="51"/>
        <v>0</v>
      </c>
      <c r="CF63" s="145">
        <f t="shared" si="51"/>
        <v>0</v>
      </c>
      <c r="CG63" s="145">
        <f t="shared" si="51"/>
        <v>0</v>
      </c>
      <c r="CH63" s="145">
        <f t="shared" si="51"/>
        <v>0</v>
      </c>
      <c r="CI63" s="145">
        <f t="shared" si="51"/>
        <v>0</v>
      </c>
      <c r="CJ63" s="145">
        <f t="shared" si="51"/>
        <v>0</v>
      </c>
      <c r="CK63" s="145">
        <f t="shared" si="51"/>
        <v>0</v>
      </c>
      <c r="CL63" s="145">
        <f t="shared" si="51"/>
        <v>0</v>
      </c>
      <c r="CM63" s="145">
        <f t="shared" si="51"/>
        <v>0</v>
      </c>
      <c r="CN63" s="145">
        <f t="shared" si="51"/>
        <v>0</v>
      </c>
      <c r="CO63" s="145">
        <f t="shared" si="51"/>
        <v>0</v>
      </c>
      <c r="CP63" s="145">
        <f t="shared" si="51"/>
        <v>0</v>
      </c>
      <c r="CQ63" s="145">
        <f t="shared" si="51"/>
        <v>0</v>
      </c>
      <c r="CR63" s="145">
        <f t="shared" si="51"/>
        <v>0</v>
      </c>
      <c r="CS63" s="145">
        <f t="shared" si="51"/>
        <v>0</v>
      </c>
      <c r="CT63" s="145">
        <f t="shared" si="51"/>
        <v>0</v>
      </c>
      <c r="CU63" s="145">
        <f t="shared" si="51"/>
        <v>0</v>
      </c>
      <c r="CV63" s="145">
        <f t="shared" si="51"/>
        <v>0</v>
      </c>
      <c r="CW63" s="145">
        <f t="shared" si="51"/>
        <v>0</v>
      </c>
      <c r="CX63" s="145">
        <f t="shared" si="51"/>
        <v>0</v>
      </c>
      <c r="CY63" s="145">
        <f t="shared" si="51"/>
        <v>0</v>
      </c>
      <c r="CZ63" s="145">
        <f t="shared" si="51"/>
        <v>0</v>
      </c>
      <c r="DA63" s="145">
        <f t="shared" si="51"/>
        <v>0</v>
      </c>
      <c r="DB63" s="145">
        <f t="shared" si="51"/>
        <v>0</v>
      </c>
      <c r="DC63" s="145">
        <f t="shared" si="51"/>
        <v>0</v>
      </c>
      <c r="DD63" s="145">
        <f t="shared" si="51"/>
        <v>0</v>
      </c>
      <c r="DE63" s="145">
        <f t="shared" si="51"/>
        <v>0</v>
      </c>
      <c r="DF63" s="145">
        <f t="shared" ref="DF63:DG63" si="52">IF(DF$29=0,,DF44/DF$29*1000000)</f>
        <v>0</v>
      </c>
      <c r="DG63" s="145">
        <f t="shared" si="52"/>
        <v>0</v>
      </c>
      <c r="DH63" s="145">
        <f t="shared" ref="DH63" si="53">IF(DH$29=0,,DH44/DH$29*1000000)</f>
        <v>0</v>
      </c>
      <c r="DI63" s="145">
        <f t="shared" si="17"/>
        <v>814.9959250203749</v>
      </c>
    </row>
    <row r="64" spans="2:113" ht="15.5">
      <c r="B64" s="274"/>
      <c r="C64" s="158" t="s">
        <v>481</v>
      </c>
      <c r="D64" s="145">
        <f t="shared" si="49"/>
        <v>0</v>
      </c>
      <c r="E64" s="145">
        <f t="shared" si="49"/>
        <v>0</v>
      </c>
      <c r="F64" s="145">
        <f t="shared" si="49"/>
        <v>0</v>
      </c>
      <c r="G64" s="145">
        <f t="shared" si="49"/>
        <v>0</v>
      </c>
      <c r="H64" s="145">
        <f t="shared" si="49"/>
        <v>0</v>
      </c>
      <c r="I64" s="145">
        <f t="shared" si="49"/>
        <v>0</v>
      </c>
      <c r="J64" s="145">
        <f t="shared" si="49"/>
        <v>0</v>
      </c>
      <c r="K64" s="145">
        <f t="shared" si="49"/>
        <v>0</v>
      </c>
      <c r="L64" s="145">
        <f t="shared" si="49"/>
        <v>0</v>
      </c>
      <c r="M64" s="145">
        <f t="shared" si="49"/>
        <v>0</v>
      </c>
      <c r="N64" s="145">
        <f t="shared" si="49"/>
        <v>0</v>
      </c>
      <c r="O64" s="145">
        <f t="shared" si="49"/>
        <v>0</v>
      </c>
      <c r="P64" s="145">
        <f t="shared" si="49"/>
        <v>0</v>
      </c>
      <c r="Q64" s="145">
        <f t="shared" si="49"/>
        <v>0</v>
      </c>
      <c r="R64" s="145">
        <f t="shared" si="49"/>
        <v>0</v>
      </c>
      <c r="S64" s="145">
        <f t="shared" si="49"/>
        <v>0</v>
      </c>
      <c r="T64" s="145">
        <f t="shared" si="49"/>
        <v>0</v>
      </c>
      <c r="U64" s="145">
        <f t="shared" si="49"/>
        <v>0</v>
      </c>
      <c r="V64" s="145">
        <f t="shared" si="49"/>
        <v>0</v>
      </c>
      <c r="W64" s="145">
        <f t="shared" si="49"/>
        <v>0</v>
      </c>
      <c r="X64" s="145">
        <f t="shared" si="49"/>
        <v>0</v>
      </c>
      <c r="Y64" s="145">
        <f t="shared" si="49"/>
        <v>0</v>
      </c>
      <c r="Z64" s="145">
        <f t="shared" si="49"/>
        <v>0</v>
      </c>
      <c r="AA64" s="145">
        <f t="shared" si="49"/>
        <v>0</v>
      </c>
      <c r="AB64" s="145">
        <f t="shared" si="49"/>
        <v>0</v>
      </c>
      <c r="AC64" s="145">
        <f t="shared" si="49"/>
        <v>0</v>
      </c>
      <c r="AD64" s="145">
        <f t="shared" si="49"/>
        <v>0</v>
      </c>
      <c r="AE64" s="145">
        <f t="shared" si="49"/>
        <v>0</v>
      </c>
      <c r="AF64" s="145">
        <f t="shared" si="49"/>
        <v>0</v>
      </c>
      <c r="AG64" s="145">
        <f t="shared" si="49"/>
        <v>0</v>
      </c>
      <c r="AH64" s="145">
        <f t="shared" si="49"/>
        <v>0</v>
      </c>
      <c r="AI64" s="145">
        <f t="shared" si="49"/>
        <v>0</v>
      </c>
      <c r="AJ64" s="145">
        <f t="shared" si="49"/>
        <v>0</v>
      </c>
      <c r="AK64" s="145">
        <f t="shared" si="49"/>
        <v>0</v>
      </c>
      <c r="AL64" s="145">
        <f t="shared" si="49"/>
        <v>0</v>
      </c>
      <c r="AM64" s="145">
        <f t="shared" si="49"/>
        <v>0</v>
      </c>
      <c r="AN64" s="145">
        <f t="shared" si="49"/>
        <v>0</v>
      </c>
      <c r="AO64" s="145">
        <f t="shared" si="49"/>
        <v>0</v>
      </c>
      <c r="AP64" s="145">
        <f t="shared" si="49"/>
        <v>0</v>
      </c>
      <c r="AQ64" s="145">
        <f t="shared" si="49"/>
        <v>0</v>
      </c>
      <c r="AR64" s="145">
        <f t="shared" si="49"/>
        <v>0</v>
      </c>
      <c r="AS64" s="145">
        <f t="shared" si="49"/>
        <v>0</v>
      </c>
      <c r="AT64" s="145">
        <f t="shared" si="49"/>
        <v>0</v>
      </c>
      <c r="AU64" s="145">
        <f t="shared" si="49"/>
        <v>0</v>
      </c>
      <c r="AV64" s="145">
        <f t="shared" si="49"/>
        <v>0</v>
      </c>
      <c r="AW64" s="145">
        <f t="shared" si="49"/>
        <v>0</v>
      </c>
      <c r="AX64" s="145">
        <f t="shared" si="49"/>
        <v>0</v>
      </c>
      <c r="AY64" s="145">
        <f t="shared" si="49"/>
        <v>0</v>
      </c>
      <c r="AZ64" s="145">
        <f t="shared" si="49"/>
        <v>0</v>
      </c>
      <c r="BA64" s="145">
        <f t="shared" si="49"/>
        <v>0</v>
      </c>
      <c r="BB64" s="145">
        <f t="shared" si="49"/>
        <v>0</v>
      </c>
      <c r="BC64" s="145">
        <f t="shared" si="49"/>
        <v>0</v>
      </c>
      <c r="BD64" s="145">
        <f t="shared" ref="BD64:BE64" si="54">IF(BD$29=0,,BD45/BD$29*1000000)</f>
        <v>0</v>
      </c>
      <c r="BE64" s="145">
        <f t="shared" si="54"/>
        <v>0</v>
      </c>
      <c r="BF64" s="145">
        <f t="shared" ref="BF64:DE64" si="55">IF(BF$29=0,,BF45/BF$29*1000000)</f>
        <v>0</v>
      </c>
      <c r="BG64" s="145">
        <f t="shared" si="55"/>
        <v>0</v>
      </c>
      <c r="BH64" s="145">
        <f t="shared" si="55"/>
        <v>0</v>
      </c>
      <c r="BI64" s="145">
        <f t="shared" si="55"/>
        <v>0</v>
      </c>
      <c r="BJ64" s="145">
        <f t="shared" si="55"/>
        <v>0</v>
      </c>
      <c r="BK64" s="145">
        <f t="shared" si="55"/>
        <v>0</v>
      </c>
      <c r="BL64" s="145">
        <f t="shared" si="55"/>
        <v>0</v>
      </c>
      <c r="BM64" s="145">
        <f t="shared" si="55"/>
        <v>0</v>
      </c>
      <c r="BN64" s="145">
        <f t="shared" si="55"/>
        <v>0</v>
      </c>
      <c r="BO64" s="145">
        <f t="shared" si="55"/>
        <v>0</v>
      </c>
      <c r="BP64" s="145">
        <f t="shared" si="55"/>
        <v>0</v>
      </c>
      <c r="BQ64" s="145">
        <f t="shared" si="55"/>
        <v>0</v>
      </c>
      <c r="BR64" s="145">
        <f t="shared" si="55"/>
        <v>0</v>
      </c>
      <c r="BS64" s="145">
        <f t="shared" si="55"/>
        <v>0</v>
      </c>
      <c r="BT64" s="145">
        <f t="shared" si="55"/>
        <v>0</v>
      </c>
      <c r="BU64" s="145">
        <f t="shared" si="55"/>
        <v>0</v>
      </c>
      <c r="BV64" s="145">
        <f t="shared" si="55"/>
        <v>0</v>
      </c>
      <c r="BW64" s="145">
        <f t="shared" si="55"/>
        <v>0</v>
      </c>
      <c r="BX64" s="145">
        <f t="shared" si="55"/>
        <v>0</v>
      </c>
      <c r="BY64" s="145">
        <f t="shared" si="55"/>
        <v>0</v>
      </c>
      <c r="BZ64" s="145">
        <f t="shared" si="55"/>
        <v>0</v>
      </c>
      <c r="CA64" s="145">
        <f t="shared" si="55"/>
        <v>0</v>
      </c>
      <c r="CB64" s="145">
        <f t="shared" si="55"/>
        <v>0</v>
      </c>
      <c r="CC64" s="145">
        <f t="shared" si="55"/>
        <v>0</v>
      </c>
      <c r="CD64" s="145">
        <f t="shared" si="55"/>
        <v>0</v>
      </c>
      <c r="CE64" s="145">
        <f t="shared" si="55"/>
        <v>0</v>
      </c>
      <c r="CF64" s="145">
        <f t="shared" si="55"/>
        <v>0</v>
      </c>
      <c r="CG64" s="145">
        <f t="shared" si="55"/>
        <v>0</v>
      </c>
      <c r="CH64" s="145">
        <f t="shared" si="55"/>
        <v>0</v>
      </c>
      <c r="CI64" s="145">
        <f t="shared" si="55"/>
        <v>0</v>
      </c>
      <c r="CJ64" s="145">
        <f t="shared" si="55"/>
        <v>0</v>
      </c>
      <c r="CK64" s="145">
        <f t="shared" si="55"/>
        <v>0</v>
      </c>
      <c r="CL64" s="145">
        <f t="shared" si="55"/>
        <v>0</v>
      </c>
      <c r="CM64" s="145">
        <f t="shared" si="55"/>
        <v>0</v>
      </c>
      <c r="CN64" s="145">
        <f t="shared" si="55"/>
        <v>0</v>
      </c>
      <c r="CO64" s="145">
        <f t="shared" si="55"/>
        <v>0</v>
      </c>
      <c r="CP64" s="145">
        <f t="shared" si="55"/>
        <v>0</v>
      </c>
      <c r="CQ64" s="145">
        <f t="shared" si="55"/>
        <v>0</v>
      </c>
      <c r="CR64" s="145">
        <f t="shared" si="55"/>
        <v>0</v>
      </c>
      <c r="CS64" s="145">
        <f t="shared" si="55"/>
        <v>0</v>
      </c>
      <c r="CT64" s="145">
        <f t="shared" si="55"/>
        <v>0</v>
      </c>
      <c r="CU64" s="145">
        <f t="shared" si="55"/>
        <v>0</v>
      </c>
      <c r="CV64" s="145">
        <f t="shared" si="55"/>
        <v>0</v>
      </c>
      <c r="CW64" s="145">
        <f t="shared" si="55"/>
        <v>0</v>
      </c>
      <c r="CX64" s="145">
        <f t="shared" si="55"/>
        <v>0</v>
      </c>
      <c r="CY64" s="145">
        <f t="shared" si="55"/>
        <v>0</v>
      </c>
      <c r="CZ64" s="145">
        <f t="shared" si="55"/>
        <v>0</v>
      </c>
      <c r="DA64" s="145">
        <f t="shared" si="55"/>
        <v>0</v>
      </c>
      <c r="DB64" s="145">
        <f t="shared" si="55"/>
        <v>0</v>
      </c>
      <c r="DC64" s="145">
        <f t="shared" si="55"/>
        <v>0</v>
      </c>
      <c r="DD64" s="145">
        <f t="shared" si="55"/>
        <v>0</v>
      </c>
      <c r="DE64" s="145">
        <f t="shared" si="55"/>
        <v>0</v>
      </c>
      <c r="DF64" s="145">
        <f t="shared" ref="DF64:DG64" si="56">IF(DF$29=0,,DF45/DF$29*1000000)</f>
        <v>0</v>
      </c>
      <c r="DG64" s="145">
        <f t="shared" si="56"/>
        <v>0</v>
      </c>
      <c r="DH64" s="145">
        <f t="shared" ref="DH64" si="57">IF(DH$29=0,,DH45/DH$29*1000000)</f>
        <v>0</v>
      </c>
      <c r="DI64" s="145">
        <f t="shared" si="17"/>
        <v>0</v>
      </c>
    </row>
    <row r="65" spans="2:113" ht="15.5">
      <c r="B65" s="274"/>
      <c r="C65" s="158" t="s">
        <v>342</v>
      </c>
      <c r="D65" s="145">
        <f t="shared" si="49"/>
        <v>0</v>
      </c>
      <c r="E65" s="145">
        <f t="shared" si="49"/>
        <v>0</v>
      </c>
      <c r="F65" s="145">
        <f t="shared" si="49"/>
        <v>0</v>
      </c>
      <c r="G65" s="145">
        <f t="shared" si="49"/>
        <v>0</v>
      </c>
      <c r="H65" s="145">
        <f t="shared" si="49"/>
        <v>0</v>
      </c>
      <c r="I65" s="145">
        <f t="shared" si="49"/>
        <v>0</v>
      </c>
      <c r="J65" s="145">
        <f t="shared" si="49"/>
        <v>0</v>
      </c>
      <c r="K65" s="145">
        <f t="shared" si="49"/>
        <v>0</v>
      </c>
      <c r="L65" s="145">
        <f t="shared" si="49"/>
        <v>0</v>
      </c>
      <c r="M65" s="145">
        <f t="shared" si="49"/>
        <v>0</v>
      </c>
      <c r="N65" s="145">
        <f t="shared" si="49"/>
        <v>0</v>
      </c>
      <c r="O65" s="145">
        <f t="shared" si="49"/>
        <v>0</v>
      </c>
      <c r="P65" s="145">
        <f t="shared" si="49"/>
        <v>0</v>
      </c>
      <c r="Q65" s="145">
        <f t="shared" si="49"/>
        <v>0</v>
      </c>
      <c r="R65" s="145">
        <f t="shared" si="49"/>
        <v>0</v>
      </c>
      <c r="S65" s="145">
        <f t="shared" si="49"/>
        <v>0</v>
      </c>
      <c r="T65" s="145">
        <f t="shared" si="49"/>
        <v>0</v>
      </c>
      <c r="U65" s="145">
        <f t="shared" si="49"/>
        <v>0</v>
      </c>
      <c r="V65" s="145">
        <f t="shared" si="49"/>
        <v>0</v>
      </c>
      <c r="W65" s="145">
        <f t="shared" si="49"/>
        <v>0</v>
      </c>
      <c r="X65" s="145">
        <f t="shared" si="49"/>
        <v>0</v>
      </c>
      <c r="Y65" s="145">
        <f t="shared" si="49"/>
        <v>0</v>
      </c>
      <c r="Z65" s="145">
        <f t="shared" si="49"/>
        <v>0</v>
      </c>
      <c r="AA65" s="145">
        <f t="shared" si="49"/>
        <v>0</v>
      </c>
      <c r="AB65" s="145">
        <f t="shared" si="49"/>
        <v>0</v>
      </c>
      <c r="AC65" s="145">
        <f t="shared" si="49"/>
        <v>0</v>
      </c>
      <c r="AD65" s="145">
        <f t="shared" si="49"/>
        <v>0</v>
      </c>
      <c r="AE65" s="145">
        <f t="shared" si="49"/>
        <v>0</v>
      </c>
      <c r="AF65" s="145">
        <f t="shared" si="49"/>
        <v>0</v>
      </c>
      <c r="AG65" s="145">
        <f t="shared" si="49"/>
        <v>0</v>
      </c>
      <c r="AH65" s="145">
        <f t="shared" si="49"/>
        <v>0</v>
      </c>
      <c r="AI65" s="145">
        <f t="shared" si="49"/>
        <v>0</v>
      </c>
      <c r="AJ65" s="145">
        <f t="shared" si="49"/>
        <v>0</v>
      </c>
      <c r="AK65" s="145">
        <f t="shared" si="49"/>
        <v>0</v>
      </c>
      <c r="AL65" s="145">
        <f t="shared" si="49"/>
        <v>0</v>
      </c>
      <c r="AM65" s="145">
        <f t="shared" si="49"/>
        <v>0</v>
      </c>
      <c r="AN65" s="145">
        <f t="shared" si="49"/>
        <v>0</v>
      </c>
      <c r="AO65" s="145">
        <f t="shared" si="49"/>
        <v>0</v>
      </c>
      <c r="AP65" s="145">
        <f t="shared" si="49"/>
        <v>0</v>
      </c>
      <c r="AQ65" s="145">
        <f t="shared" si="49"/>
        <v>0</v>
      </c>
      <c r="AR65" s="145">
        <f t="shared" si="49"/>
        <v>0</v>
      </c>
      <c r="AS65" s="145">
        <f t="shared" si="49"/>
        <v>0</v>
      </c>
      <c r="AT65" s="145">
        <f t="shared" si="49"/>
        <v>0</v>
      </c>
      <c r="AU65" s="145">
        <f t="shared" si="49"/>
        <v>0</v>
      </c>
      <c r="AV65" s="145">
        <f t="shared" si="49"/>
        <v>0</v>
      </c>
      <c r="AW65" s="145">
        <f t="shared" si="49"/>
        <v>0</v>
      </c>
      <c r="AX65" s="145">
        <f t="shared" si="49"/>
        <v>0</v>
      </c>
      <c r="AY65" s="145">
        <f t="shared" si="49"/>
        <v>0</v>
      </c>
      <c r="AZ65" s="145">
        <f t="shared" si="49"/>
        <v>0</v>
      </c>
      <c r="BA65" s="145">
        <f t="shared" si="49"/>
        <v>0</v>
      </c>
      <c r="BB65" s="145">
        <f t="shared" si="49"/>
        <v>0</v>
      </c>
      <c r="BC65" s="145">
        <f t="shared" si="49"/>
        <v>0</v>
      </c>
      <c r="BD65" s="145">
        <f t="shared" ref="BD65:BE65" si="58">IF(BD$29=0,,BD46/BD$29*1000000)</f>
        <v>0</v>
      </c>
      <c r="BE65" s="145">
        <f t="shared" si="58"/>
        <v>0</v>
      </c>
      <c r="BF65" s="145">
        <f t="shared" ref="BF65:DE65" si="59">IF(BF$29=0,,BF46/BF$29*1000000)</f>
        <v>0</v>
      </c>
      <c r="BG65" s="145">
        <f t="shared" si="59"/>
        <v>0</v>
      </c>
      <c r="BH65" s="145">
        <f t="shared" si="59"/>
        <v>0</v>
      </c>
      <c r="BI65" s="145">
        <f t="shared" si="59"/>
        <v>0</v>
      </c>
      <c r="BJ65" s="145">
        <f t="shared" si="59"/>
        <v>0</v>
      </c>
      <c r="BK65" s="145">
        <f t="shared" si="59"/>
        <v>0</v>
      </c>
      <c r="BL65" s="145">
        <f t="shared" si="59"/>
        <v>0</v>
      </c>
      <c r="BM65" s="145">
        <f t="shared" si="59"/>
        <v>0</v>
      </c>
      <c r="BN65" s="145">
        <f t="shared" si="59"/>
        <v>0</v>
      </c>
      <c r="BO65" s="145">
        <f t="shared" si="59"/>
        <v>0</v>
      </c>
      <c r="BP65" s="145">
        <f t="shared" si="59"/>
        <v>0</v>
      </c>
      <c r="BQ65" s="145">
        <f t="shared" si="59"/>
        <v>0</v>
      </c>
      <c r="BR65" s="145">
        <f t="shared" si="59"/>
        <v>0</v>
      </c>
      <c r="BS65" s="145">
        <f t="shared" si="59"/>
        <v>0</v>
      </c>
      <c r="BT65" s="145">
        <f t="shared" si="59"/>
        <v>0</v>
      </c>
      <c r="BU65" s="145">
        <f t="shared" si="59"/>
        <v>0</v>
      </c>
      <c r="BV65" s="145">
        <f t="shared" si="59"/>
        <v>0</v>
      </c>
      <c r="BW65" s="145">
        <f t="shared" si="59"/>
        <v>0</v>
      </c>
      <c r="BX65" s="145">
        <f t="shared" si="59"/>
        <v>0</v>
      </c>
      <c r="BY65" s="145">
        <f t="shared" si="59"/>
        <v>0</v>
      </c>
      <c r="BZ65" s="145">
        <f t="shared" si="59"/>
        <v>0</v>
      </c>
      <c r="CA65" s="145">
        <f t="shared" si="59"/>
        <v>0</v>
      </c>
      <c r="CB65" s="145">
        <f t="shared" si="59"/>
        <v>0</v>
      </c>
      <c r="CC65" s="145">
        <f t="shared" si="59"/>
        <v>0</v>
      </c>
      <c r="CD65" s="145">
        <f t="shared" si="59"/>
        <v>0</v>
      </c>
      <c r="CE65" s="145">
        <f t="shared" si="59"/>
        <v>0</v>
      </c>
      <c r="CF65" s="145">
        <f t="shared" si="59"/>
        <v>0</v>
      </c>
      <c r="CG65" s="145">
        <f t="shared" si="59"/>
        <v>0</v>
      </c>
      <c r="CH65" s="145">
        <f t="shared" si="59"/>
        <v>0</v>
      </c>
      <c r="CI65" s="145">
        <f t="shared" si="59"/>
        <v>0</v>
      </c>
      <c r="CJ65" s="145">
        <f t="shared" si="59"/>
        <v>0</v>
      </c>
      <c r="CK65" s="145">
        <f t="shared" si="59"/>
        <v>0</v>
      </c>
      <c r="CL65" s="145">
        <f t="shared" si="59"/>
        <v>0</v>
      </c>
      <c r="CM65" s="145">
        <f t="shared" si="59"/>
        <v>0</v>
      </c>
      <c r="CN65" s="145">
        <f t="shared" si="59"/>
        <v>0</v>
      </c>
      <c r="CO65" s="145">
        <f t="shared" si="59"/>
        <v>0</v>
      </c>
      <c r="CP65" s="145">
        <f t="shared" si="59"/>
        <v>0</v>
      </c>
      <c r="CQ65" s="145">
        <f t="shared" si="59"/>
        <v>0</v>
      </c>
      <c r="CR65" s="145">
        <f t="shared" si="59"/>
        <v>0</v>
      </c>
      <c r="CS65" s="145">
        <f t="shared" si="59"/>
        <v>0</v>
      </c>
      <c r="CT65" s="145">
        <f t="shared" si="59"/>
        <v>0</v>
      </c>
      <c r="CU65" s="145">
        <f t="shared" si="59"/>
        <v>0</v>
      </c>
      <c r="CV65" s="145">
        <f t="shared" si="59"/>
        <v>0</v>
      </c>
      <c r="CW65" s="145">
        <f t="shared" si="59"/>
        <v>0</v>
      </c>
      <c r="CX65" s="145">
        <f t="shared" si="59"/>
        <v>0</v>
      </c>
      <c r="CY65" s="145">
        <f t="shared" si="59"/>
        <v>0</v>
      </c>
      <c r="CZ65" s="145">
        <f t="shared" si="59"/>
        <v>0</v>
      </c>
      <c r="DA65" s="145">
        <f t="shared" si="59"/>
        <v>0</v>
      </c>
      <c r="DB65" s="145">
        <f t="shared" si="59"/>
        <v>0</v>
      </c>
      <c r="DC65" s="145">
        <f t="shared" si="59"/>
        <v>0</v>
      </c>
      <c r="DD65" s="145">
        <f t="shared" si="59"/>
        <v>0</v>
      </c>
      <c r="DE65" s="145">
        <f t="shared" si="59"/>
        <v>0</v>
      </c>
      <c r="DF65" s="145">
        <f t="shared" ref="DF65:DG65" si="60">IF(DF$29=0,,DF46/DF$29*1000000)</f>
        <v>0</v>
      </c>
      <c r="DG65" s="145">
        <f t="shared" si="60"/>
        <v>0</v>
      </c>
      <c r="DH65" s="145">
        <f t="shared" ref="DH65" si="61">IF(DH$29=0,,DH46/DH$29*1000000)</f>
        <v>0</v>
      </c>
      <c r="DI65" s="145">
        <f t="shared" si="17"/>
        <v>0</v>
      </c>
    </row>
    <row r="66" spans="2:113" ht="15.5">
      <c r="B66" s="274"/>
      <c r="C66" s="158" t="s">
        <v>123</v>
      </c>
      <c r="D66" s="145">
        <f t="shared" si="49"/>
        <v>0</v>
      </c>
      <c r="E66" s="145">
        <f t="shared" si="49"/>
        <v>0</v>
      </c>
      <c r="F66" s="145">
        <f t="shared" si="49"/>
        <v>0</v>
      </c>
      <c r="G66" s="145">
        <f t="shared" si="49"/>
        <v>0</v>
      </c>
      <c r="H66" s="145">
        <f t="shared" si="49"/>
        <v>0</v>
      </c>
      <c r="I66" s="145">
        <f t="shared" si="49"/>
        <v>0</v>
      </c>
      <c r="J66" s="145">
        <f t="shared" si="49"/>
        <v>0</v>
      </c>
      <c r="K66" s="145">
        <f t="shared" si="49"/>
        <v>0</v>
      </c>
      <c r="L66" s="145">
        <f t="shared" si="49"/>
        <v>0</v>
      </c>
      <c r="M66" s="145">
        <f t="shared" si="49"/>
        <v>0</v>
      </c>
      <c r="N66" s="145">
        <f t="shared" si="49"/>
        <v>0</v>
      </c>
      <c r="O66" s="145">
        <f t="shared" si="49"/>
        <v>0</v>
      </c>
      <c r="P66" s="145">
        <f t="shared" si="49"/>
        <v>0</v>
      </c>
      <c r="Q66" s="145">
        <f t="shared" si="49"/>
        <v>0</v>
      </c>
      <c r="R66" s="145">
        <f t="shared" si="49"/>
        <v>0</v>
      </c>
      <c r="S66" s="145">
        <f t="shared" si="49"/>
        <v>0</v>
      </c>
      <c r="T66" s="145">
        <f t="shared" si="49"/>
        <v>0</v>
      </c>
      <c r="U66" s="145">
        <f t="shared" si="49"/>
        <v>0</v>
      </c>
      <c r="V66" s="145">
        <f t="shared" si="49"/>
        <v>0</v>
      </c>
      <c r="W66" s="145">
        <f t="shared" si="49"/>
        <v>0</v>
      </c>
      <c r="X66" s="145">
        <f t="shared" si="49"/>
        <v>0</v>
      </c>
      <c r="Y66" s="145">
        <f t="shared" si="49"/>
        <v>0</v>
      </c>
      <c r="Z66" s="145">
        <f t="shared" si="49"/>
        <v>0</v>
      </c>
      <c r="AA66" s="145">
        <f t="shared" si="49"/>
        <v>0</v>
      </c>
      <c r="AB66" s="145">
        <f t="shared" si="49"/>
        <v>0</v>
      </c>
      <c r="AC66" s="145">
        <f t="shared" si="49"/>
        <v>0</v>
      </c>
      <c r="AD66" s="145">
        <f t="shared" si="49"/>
        <v>0</v>
      </c>
      <c r="AE66" s="145">
        <f t="shared" si="49"/>
        <v>0</v>
      </c>
      <c r="AF66" s="145">
        <f t="shared" si="49"/>
        <v>0</v>
      </c>
      <c r="AG66" s="145">
        <f t="shared" si="49"/>
        <v>0</v>
      </c>
      <c r="AH66" s="145">
        <f t="shared" si="49"/>
        <v>0</v>
      </c>
      <c r="AI66" s="145">
        <f t="shared" si="49"/>
        <v>0</v>
      </c>
      <c r="AJ66" s="145">
        <f t="shared" si="49"/>
        <v>0</v>
      </c>
      <c r="AK66" s="145">
        <f t="shared" si="49"/>
        <v>0</v>
      </c>
      <c r="AL66" s="145">
        <f t="shared" si="49"/>
        <v>0</v>
      </c>
      <c r="AM66" s="145">
        <f t="shared" si="49"/>
        <v>0</v>
      </c>
      <c r="AN66" s="145">
        <f t="shared" si="49"/>
        <v>0</v>
      </c>
      <c r="AO66" s="145">
        <f t="shared" si="49"/>
        <v>0</v>
      </c>
      <c r="AP66" s="145">
        <f t="shared" si="49"/>
        <v>0</v>
      </c>
      <c r="AQ66" s="145">
        <f t="shared" si="49"/>
        <v>0</v>
      </c>
      <c r="AR66" s="145">
        <f t="shared" si="49"/>
        <v>0</v>
      </c>
      <c r="AS66" s="145">
        <f t="shared" si="49"/>
        <v>0</v>
      </c>
      <c r="AT66" s="145">
        <f t="shared" si="49"/>
        <v>0</v>
      </c>
      <c r="AU66" s="145">
        <f t="shared" si="49"/>
        <v>0</v>
      </c>
      <c r="AV66" s="145">
        <f t="shared" si="49"/>
        <v>0</v>
      </c>
      <c r="AW66" s="145">
        <f t="shared" si="49"/>
        <v>0</v>
      </c>
      <c r="AX66" s="145">
        <f t="shared" si="49"/>
        <v>0</v>
      </c>
      <c r="AY66" s="145">
        <f t="shared" si="49"/>
        <v>0</v>
      </c>
      <c r="AZ66" s="145">
        <f t="shared" si="49"/>
        <v>0</v>
      </c>
      <c r="BA66" s="145">
        <f t="shared" si="49"/>
        <v>0</v>
      </c>
      <c r="BB66" s="145">
        <f t="shared" si="49"/>
        <v>0</v>
      </c>
      <c r="BC66" s="145">
        <f t="shared" si="49"/>
        <v>0</v>
      </c>
      <c r="BD66" s="145">
        <f t="shared" ref="BD66:BE66" si="62">IF(BD$29=0,,BD47/BD$29*1000000)</f>
        <v>0</v>
      </c>
      <c r="BE66" s="145">
        <f t="shared" si="62"/>
        <v>0</v>
      </c>
      <c r="BF66" s="145">
        <f t="shared" ref="BF66:DE66" si="63">IF(BF$29=0,,BF47/BF$29*1000000)</f>
        <v>0</v>
      </c>
      <c r="BG66" s="145">
        <f t="shared" si="63"/>
        <v>0</v>
      </c>
      <c r="BH66" s="145">
        <f t="shared" si="63"/>
        <v>0</v>
      </c>
      <c r="BI66" s="145">
        <f t="shared" si="63"/>
        <v>0</v>
      </c>
      <c r="BJ66" s="145">
        <f t="shared" si="63"/>
        <v>0</v>
      </c>
      <c r="BK66" s="145">
        <f t="shared" si="63"/>
        <v>0</v>
      </c>
      <c r="BL66" s="145">
        <f t="shared" si="63"/>
        <v>0</v>
      </c>
      <c r="BM66" s="145">
        <f t="shared" si="63"/>
        <v>0</v>
      </c>
      <c r="BN66" s="145">
        <f t="shared" si="63"/>
        <v>0</v>
      </c>
      <c r="BO66" s="145">
        <f t="shared" si="63"/>
        <v>0</v>
      </c>
      <c r="BP66" s="145">
        <f t="shared" si="63"/>
        <v>0</v>
      </c>
      <c r="BQ66" s="145">
        <f t="shared" si="63"/>
        <v>0</v>
      </c>
      <c r="BR66" s="145">
        <f t="shared" si="63"/>
        <v>0</v>
      </c>
      <c r="BS66" s="145">
        <f t="shared" si="63"/>
        <v>0</v>
      </c>
      <c r="BT66" s="145">
        <f t="shared" si="63"/>
        <v>0</v>
      </c>
      <c r="BU66" s="145">
        <f t="shared" si="63"/>
        <v>0</v>
      </c>
      <c r="BV66" s="145">
        <f t="shared" si="63"/>
        <v>0</v>
      </c>
      <c r="BW66" s="145">
        <f t="shared" si="63"/>
        <v>0</v>
      </c>
      <c r="BX66" s="145">
        <f t="shared" si="63"/>
        <v>0</v>
      </c>
      <c r="BY66" s="145">
        <f t="shared" si="63"/>
        <v>0</v>
      </c>
      <c r="BZ66" s="145">
        <f t="shared" si="63"/>
        <v>0</v>
      </c>
      <c r="CA66" s="145">
        <f t="shared" si="63"/>
        <v>0</v>
      </c>
      <c r="CB66" s="145">
        <f t="shared" si="63"/>
        <v>0</v>
      </c>
      <c r="CC66" s="145">
        <f t="shared" si="63"/>
        <v>0</v>
      </c>
      <c r="CD66" s="145">
        <f t="shared" si="63"/>
        <v>0</v>
      </c>
      <c r="CE66" s="145">
        <f t="shared" si="63"/>
        <v>0</v>
      </c>
      <c r="CF66" s="145">
        <f t="shared" si="63"/>
        <v>0</v>
      </c>
      <c r="CG66" s="145">
        <f t="shared" si="63"/>
        <v>0</v>
      </c>
      <c r="CH66" s="145">
        <f t="shared" si="63"/>
        <v>0</v>
      </c>
      <c r="CI66" s="145">
        <f t="shared" si="63"/>
        <v>0</v>
      </c>
      <c r="CJ66" s="145">
        <f t="shared" si="63"/>
        <v>0</v>
      </c>
      <c r="CK66" s="145">
        <f t="shared" si="63"/>
        <v>0</v>
      </c>
      <c r="CL66" s="145">
        <f t="shared" si="63"/>
        <v>0</v>
      </c>
      <c r="CM66" s="145">
        <f t="shared" si="63"/>
        <v>0</v>
      </c>
      <c r="CN66" s="145">
        <f t="shared" si="63"/>
        <v>0</v>
      </c>
      <c r="CO66" s="145">
        <f t="shared" si="63"/>
        <v>0</v>
      </c>
      <c r="CP66" s="145">
        <f t="shared" si="63"/>
        <v>0</v>
      </c>
      <c r="CQ66" s="145">
        <f t="shared" si="63"/>
        <v>0</v>
      </c>
      <c r="CR66" s="145">
        <f t="shared" si="63"/>
        <v>0</v>
      </c>
      <c r="CS66" s="145">
        <f t="shared" si="63"/>
        <v>0</v>
      </c>
      <c r="CT66" s="145">
        <f t="shared" si="63"/>
        <v>0</v>
      </c>
      <c r="CU66" s="145">
        <f t="shared" si="63"/>
        <v>0</v>
      </c>
      <c r="CV66" s="145">
        <f t="shared" si="63"/>
        <v>0</v>
      </c>
      <c r="CW66" s="145">
        <f t="shared" si="63"/>
        <v>0</v>
      </c>
      <c r="CX66" s="145">
        <f t="shared" si="63"/>
        <v>0</v>
      </c>
      <c r="CY66" s="145">
        <f t="shared" si="63"/>
        <v>0</v>
      </c>
      <c r="CZ66" s="145">
        <f t="shared" si="63"/>
        <v>0</v>
      </c>
      <c r="DA66" s="145">
        <f t="shared" si="63"/>
        <v>0</v>
      </c>
      <c r="DB66" s="145">
        <f t="shared" si="63"/>
        <v>0</v>
      </c>
      <c r="DC66" s="145">
        <f t="shared" si="63"/>
        <v>0</v>
      </c>
      <c r="DD66" s="145">
        <f t="shared" si="63"/>
        <v>0</v>
      </c>
      <c r="DE66" s="145">
        <f t="shared" si="63"/>
        <v>0</v>
      </c>
      <c r="DF66" s="145">
        <f t="shared" ref="DF66:DG66" si="64">IF(DF$29=0,,DF47/DF$29*1000000)</f>
        <v>0</v>
      </c>
      <c r="DG66" s="145">
        <f t="shared" si="64"/>
        <v>0</v>
      </c>
      <c r="DH66" s="145">
        <f t="shared" ref="DH66" si="65">IF(DH$29=0,,DH47/DH$29*1000000)</f>
        <v>0</v>
      </c>
      <c r="DI66" s="145">
        <f t="shared" si="17"/>
        <v>0</v>
      </c>
    </row>
    <row r="67" spans="2:113" ht="15.5">
      <c r="B67" s="274"/>
      <c r="C67" s="158" t="s">
        <v>479</v>
      </c>
      <c r="D67" s="145">
        <f t="shared" si="49"/>
        <v>0</v>
      </c>
      <c r="E67" s="145">
        <f t="shared" si="49"/>
        <v>0</v>
      </c>
      <c r="F67" s="145">
        <f t="shared" si="49"/>
        <v>0</v>
      </c>
      <c r="G67" s="145">
        <f t="shared" si="49"/>
        <v>0</v>
      </c>
      <c r="H67" s="145">
        <f t="shared" si="49"/>
        <v>0</v>
      </c>
      <c r="I67" s="145">
        <f t="shared" si="49"/>
        <v>0</v>
      </c>
      <c r="J67" s="145">
        <f t="shared" si="49"/>
        <v>0</v>
      </c>
      <c r="K67" s="145">
        <f t="shared" si="49"/>
        <v>0</v>
      </c>
      <c r="L67" s="145">
        <f t="shared" si="49"/>
        <v>0</v>
      </c>
      <c r="M67" s="145">
        <f t="shared" si="49"/>
        <v>0</v>
      </c>
      <c r="N67" s="145">
        <f t="shared" si="49"/>
        <v>0</v>
      </c>
      <c r="O67" s="145">
        <f t="shared" si="49"/>
        <v>0</v>
      </c>
      <c r="P67" s="145">
        <f t="shared" si="49"/>
        <v>0</v>
      </c>
      <c r="Q67" s="145">
        <f t="shared" si="49"/>
        <v>0</v>
      </c>
      <c r="R67" s="145">
        <f t="shared" si="49"/>
        <v>0</v>
      </c>
      <c r="S67" s="145">
        <f t="shared" si="49"/>
        <v>0</v>
      </c>
      <c r="T67" s="145">
        <f t="shared" si="49"/>
        <v>0</v>
      </c>
      <c r="U67" s="145">
        <f t="shared" si="49"/>
        <v>0</v>
      </c>
      <c r="V67" s="145">
        <f t="shared" si="49"/>
        <v>0</v>
      </c>
      <c r="W67" s="145">
        <f t="shared" si="49"/>
        <v>0</v>
      </c>
      <c r="X67" s="145">
        <f t="shared" si="49"/>
        <v>0</v>
      </c>
      <c r="Y67" s="145">
        <f t="shared" si="49"/>
        <v>0</v>
      </c>
      <c r="Z67" s="145">
        <f t="shared" si="49"/>
        <v>0</v>
      </c>
      <c r="AA67" s="145">
        <f t="shared" si="49"/>
        <v>0</v>
      </c>
      <c r="AB67" s="145">
        <f t="shared" si="49"/>
        <v>0</v>
      </c>
      <c r="AC67" s="145">
        <f t="shared" si="49"/>
        <v>0</v>
      </c>
      <c r="AD67" s="145">
        <f t="shared" si="49"/>
        <v>0</v>
      </c>
      <c r="AE67" s="145">
        <f t="shared" si="49"/>
        <v>0</v>
      </c>
      <c r="AF67" s="145">
        <f t="shared" si="49"/>
        <v>0</v>
      </c>
      <c r="AG67" s="145">
        <f t="shared" si="49"/>
        <v>0</v>
      </c>
      <c r="AH67" s="145">
        <f t="shared" si="49"/>
        <v>0</v>
      </c>
      <c r="AI67" s="145">
        <f t="shared" si="49"/>
        <v>0</v>
      </c>
      <c r="AJ67" s="145">
        <f t="shared" si="49"/>
        <v>0</v>
      </c>
      <c r="AK67" s="145">
        <f t="shared" si="49"/>
        <v>0</v>
      </c>
      <c r="AL67" s="145">
        <f t="shared" si="49"/>
        <v>0</v>
      </c>
      <c r="AM67" s="145">
        <f t="shared" si="49"/>
        <v>0</v>
      </c>
      <c r="AN67" s="145">
        <f t="shared" si="49"/>
        <v>0</v>
      </c>
      <c r="AO67" s="145">
        <f t="shared" si="49"/>
        <v>0</v>
      </c>
      <c r="AP67" s="145">
        <f t="shared" si="49"/>
        <v>0</v>
      </c>
      <c r="AQ67" s="145">
        <f t="shared" si="49"/>
        <v>0</v>
      </c>
      <c r="AR67" s="145">
        <f t="shared" si="49"/>
        <v>0</v>
      </c>
      <c r="AS67" s="145">
        <f t="shared" si="49"/>
        <v>0</v>
      </c>
      <c r="AT67" s="145">
        <f t="shared" si="49"/>
        <v>0</v>
      </c>
      <c r="AU67" s="145">
        <f t="shared" ref="T67:BC69" si="66">IF(AU$29=0,,AU48/AU$29*1000000)</f>
        <v>0</v>
      </c>
      <c r="AV67" s="145">
        <f t="shared" si="66"/>
        <v>0</v>
      </c>
      <c r="AW67" s="145">
        <f t="shared" si="66"/>
        <v>0</v>
      </c>
      <c r="AX67" s="145">
        <f t="shared" si="66"/>
        <v>0</v>
      </c>
      <c r="AY67" s="145">
        <f t="shared" si="66"/>
        <v>0</v>
      </c>
      <c r="AZ67" s="145">
        <f t="shared" si="66"/>
        <v>0</v>
      </c>
      <c r="BA67" s="145">
        <f t="shared" si="66"/>
        <v>0</v>
      </c>
      <c r="BB67" s="145">
        <f t="shared" si="66"/>
        <v>0</v>
      </c>
      <c r="BC67" s="145">
        <f t="shared" si="66"/>
        <v>0</v>
      </c>
      <c r="BD67" s="145">
        <f t="shared" ref="BD67:BE67" si="67">IF(BD$29=0,,BD48/BD$29*1000000)</f>
        <v>0</v>
      </c>
      <c r="BE67" s="145">
        <f t="shared" si="67"/>
        <v>0</v>
      </c>
      <c r="BF67" s="145">
        <f t="shared" ref="BF67:DE67" si="68">IF(BF$29=0,,BF48/BF$29*1000000)</f>
        <v>0</v>
      </c>
      <c r="BG67" s="145">
        <f t="shared" si="68"/>
        <v>0</v>
      </c>
      <c r="BH67" s="145">
        <f t="shared" si="68"/>
        <v>0</v>
      </c>
      <c r="BI67" s="145">
        <f t="shared" si="68"/>
        <v>0</v>
      </c>
      <c r="BJ67" s="145">
        <f t="shared" si="68"/>
        <v>0</v>
      </c>
      <c r="BK67" s="145">
        <f t="shared" si="68"/>
        <v>0</v>
      </c>
      <c r="BL67" s="145">
        <f t="shared" si="68"/>
        <v>0</v>
      </c>
      <c r="BM67" s="145">
        <f t="shared" si="68"/>
        <v>0</v>
      </c>
      <c r="BN67" s="145">
        <f t="shared" si="68"/>
        <v>0</v>
      </c>
      <c r="BO67" s="145">
        <f t="shared" si="68"/>
        <v>0</v>
      </c>
      <c r="BP67" s="145">
        <f t="shared" si="68"/>
        <v>0</v>
      </c>
      <c r="BQ67" s="145">
        <f t="shared" si="68"/>
        <v>0</v>
      </c>
      <c r="BR67" s="145">
        <f t="shared" si="68"/>
        <v>0</v>
      </c>
      <c r="BS67" s="145">
        <f t="shared" si="68"/>
        <v>0</v>
      </c>
      <c r="BT67" s="145">
        <f t="shared" si="68"/>
        <v>0</v>
      </c>
      <c r="BU67" s="145">
        <f t="shared" si="68"/>
        <v>0</v>
      </c>
      <c r="BV67" s="145">
        <f t="shared" si="68"/>
        <v>0</v>
      </c>
      <c r="BW67" s="145">
        <f t="shared" si="68"/>
        <v>0</v>
      </c>
      <c r="BX67" s="145">
        <f t="shared" si="68"/>
        <v>0</v>
      </c>
      <c r="BY67" s="145">
        <f t="shared" si="68"/>
        <v>0</v>
      </c>
      <c r="BZ67" s="145">
        <f t="shared" si="68"/>
        <v>0</v>
      </c>
      <c r="CA67" s="145">
        <f t="shared" si="68"/>
        <v>0</v>
      </c>
      <c r="CB67" s="145">
        <f t="shared" si="68"/>
        <v>0</v>
      </c>
      <c r="CC67" s="145">
        <f t="shared" si="68"/>
        <v>0</v>
      </c>
      <c r="CD67" s="145">
        <f t="shared" si="68"/>
        <v>0</v>
      </c>
      <c r="CE67" s="145">
        <f t="shared" si="68"/>
        <v>0</v>
      </c>
      <c r="CF67" s="145">
        <f t="shared" si="68"/>
        <v>0</v>
      </c>
      <c r="CG67" s="145">
        <f t="shared" si="68"/>
        <v>0</v>
      </c>
      <c r="CH67" s="145">
        <f t="shared" si="68"/>
        <v>0</v>
      </c>
      <c r="CI67" s="145">
        <f t="shared" si="68"/>
        <v>0</v>
      </c>
      <c r="CJ67" s="145">
        <f t="shared" si="68"/>
        <v>0</v>
      </c>
      <c r="CK67" s="145">
        <f t="shared" si="68"/>
        <v>0</v>
      </c>
      <c r="CL67" s="145">
        <f t="shared" si="68"/>
        <v>0</v>
      </c>
      <c r="CM67" s="145">
        <f t="shared" si="68"/>
        <v>0</v>
      </c>
      <c r="CN67" s="145">
        <f t="shared" si="68"/>
        <v>0</v>
      </c>
      <c r="CO67" s="145">
        <f t="shared" si="68"/>
        <v>0</v>
      </c>
      <c r="CP67" s="145">
        <f t="shared" si="68"/>
        <v>0</v>
      </c>
      <c r="CQ67" s="145">
        <f t="shared" si="68"/>
        <v>0</v>
      </c>
      <c r="CR67" s="145">
        <f t="shared" si="68"/>
        <v>0</v>
      </c>
      <c r="CS67" s="145">
        <f t="shared" si="68"/>
        <v>0</v>
      </c>
      <c r="CT67" s="145">
        <f t="shared" si="68"/>
        <v>0</v>
      </c>
      <c r="CU67" s="145">
        <f t="shared" si="68"/>
        <v>0</v>
      </c>
      <c r="CV67" s="145">
        <f t="shared" si="68"/>
        <v>0</v>
      </c>
      <c r="CW67" s="145">
        <f t="shared" si="68"/>
        <v>0</v>
      </c>
      <c r="CX67" s="145">
        <f t="shared" si="68"/>
        <v>0</v>
      </c>
      <c r="CY67" s="145">
        <f t="shared" si="68"/>
        <v>0</v>
      </c>
      <c r="CZ67" s="145">
        <f t="shared" si="68"/>
        <v>0</v>
      </c>
      <c r="DA67" s="145">
        <f t="shared" si="68"/>
        <v>0</v>
      </c>
      <c r="DB67" s="145">
        <f t="shared" si="68"/>
        <v>0</v>
      </c>
      <c r="DC67" s="145">
        <f t="shared" si="68"/>
        <v>0</v>
      </c>
      <c r="DD67" s="145">
        <f t="shared" si="68"/>
        <v>0</v>
      </c>
      <c r="DE67" s="145">
        <f t="shared" si="68"/>
        <v>0</v>
      </c>
      <c r="DF67" s="145">
        <f t="shared" ref="DF67:DG67" si="69">IF(DF$29=0,,DF48/DF$29*1000000)</f>
        <v>0</v>
      </c>
      <c r="DG67" s="145">
        <f t="shared" si="69"/>
        <v>0</v>
      </c>
      <c r="DH67" s="145">
        <f t="shared" ref="DH67" si="70">IF(DH$29=0,,DH48/DH$29*1000000)</f>
        <v>0</v>
      </c>
      <c r="DI67" s="145">
        <f t="shared" si="17"/>
        <v>0</v>
      </c>
    </row>
    <row r="68" spans="2:113" ht="15.5">
      <c r="B68" s="274"/>
      <c r="C68" s="158" t="s">
        <v>470</v>
      </c>
      <c r="D68" s="145">
        <f t="shared" ref="D68:S69" si="71">IF(D$29=0,,D49/D$29*1000000)</f>
        <v>0</v>
      </c>
      <c r="E68" s="145">
        <f t="shared" si="71"/>
        <v>0</v>
      </c>
      <c r="F68" s="145">
        <f t="shared" si="71"/>
        <v>0</v>
      </c>
      <c r="G68" s="145">
        <f t="shared" si="71"/>
        <v>0</v>
      </c>
      <c r="H68" s="145">
        <f t="shared" si="71"/>
        <v>0</v>
      </c>
      <c r="I68" s="145">
        <f t="shared" si="71"/>
        <v>0</v>
      </c>
      <c r="J68" s="145">
        <f t="shared" si="71"/>
        <v>0</v>
      </c>
      <c r="K68" s="145">
        <f t="shared" si="71"/>
        <v>0</v>
      </c>
      <c r="L68" s="145">
        <f t="shared" si="71"/>
        <v>0</v>
      </c>
      <c r="M68" s="145">
        <f t="shared" si="71"/>
        <v>0</v>
      </c>
      <c r="N68" s="145">
        <f t="shared" si="71"/>
        <v>0</v>
      </c>
      <c r="O68" s="145">
        <f t="shared" si="71"/>
        <v>0</v>
      </c>
      <c r="P68" s="145">
        <f t="shared" si="71"/>
        <v>0</v>
      </c>
      <c r="Q68" s="145">
        <f t="shared" si="71"/>
        <v>0</v>
      </c>
      <c r="R68" s="145">
        <f t="shared" si="71"/>
        <v>0</v>
      </c>
      <c r="S68" s="145">
        <f t="shared" si="71"/>
        <v>0</v>
      </c>
      <c r="T68" s="145">
        <f t="shared" si="66"/>
        <v>0</v>
      </c>
      <c r="U68" s="145">
        <f t="shared" si="66"/>
        <v>0</v>
      </c>
      <c r="V68" s="145">
        <f t="shared" si="66"/>
        <v>0</v>
      </c>
      <c r="W68" s="145">
        <f t="shared" si="66"/>
        <v>0</v>
      </c>
      <c r="X68" s="145">
        <f t="shared" si="66"/>
        <v>0</v>
      </c>
      <c r="Y68" s="145">
        <f t="shared" si="66"/>
        <v>0</v>
      </c>
      <c r="Z68" s="145">
        <f t="shared" si="66"/>
        <v>0</v>
      </c>
      <c r="AA68" s="145">
        <f t="shared" si="66"/>
        <v>0</v>
      </c>
      <c r="AB68" s="145">
        <f t="shared" si="66"/>
        <v>0</v>
      </c>
      <c r="AC68" s="145">
        <f t="shared" si="66"/>
        <v>0</v>
      </c>
      <c r="AD68" s="145">
        <f t="shared" si="66"/>
        <v>0</v>
      </c>
      <c r="AE68" s="145">
        <f t="shared" si="66"/>
        <v>0</v>
      </c>
      <c r="AF68" s="145">
        <f t="shared" si="66"/>
        <v>0</v>
      </c>
      <c r="AG68" s="145">
        <f t="shared" si="66"/>
        <v>0</v>
      </c>
      <c r="AH68" s="145">
        <f t="shared" si="66"/>
        <v>0</v>
      </c>
      <c r="AI68" s="145">
        <f t="shared" si="66"/>
        <v>0</v>
      </c>
      <c r="AJ68" s="145">
        <f t="shared" si="66"/>
        <v>0</v>
      </c>
      <c r="AK68" s="145">
        <f t="shared" si="66"/>
        <v>0</v>
      </c>
      <c r="AL68" s="145">
        <f t="shared" si="66"/>
        <v>0</v>
      </c>
      <c r="AM68" s="145">
        <f t="shared" si="66"/>
        <v>0</v>
      </c>
      <c r="AN68" s="145">
        <f t="shared" si="66"/>
        <v>0</v>
      </c>
      <c r="AO68" s="145">
        <f t="shared" si="66"/>
        <v>0</v>
      </c>
      <c r="AP68" s="145">
        <f t="shared" si="66"/>
        <v>0</v>
      </c>
      <c r="AQ68" s="145">
        <f t="shared" si="66"/>
        <v>0</v>
      </c>
      <c r="AR68" s="145">
        <f t="shared" si="66"/>
        <v>0</v>
      </c>
      <c r="AS68" s="145">
        <f t="shared" si="66"/>
        <v>0</v>
      </c>
      <c r="AT68" s="145">
        <f t="shared" si="66"/>
        <v>0</v>
      </c>
      <c r="AU68" s="145">
        <f t="shared" si="66"/>
        <v>0</v>
      </c>
      <c r="AV68" s="145">
        <f t="shared" si="66"/>
        <v>0</v>
      </c>
      <c r="AW68" s="145">
        <f t="shared" si="66"/>
        <v>0</v>
      </c>
      <c r="AX68" s="145">
        <f t="shared" si="66"/>
        <v>0</v>
      </c>
      <c r="AY68" s="145">
        <f t="shared" si="66"/>
        <v>0</v>
      </c>
      <c r="AZ68" s="145">
        <f t="shared" si="66"/>
        <v>0</v>
      </c>
      <c r="BA68" s="145">
        <f t="shared" si="66"/>
        <v>0</v>
      </c>
      <c r="BB68" s="145">
        <f t="shared" si="66"/>
        <v>0</v>
      </c>
      <c r="BC68" s="145">
        <f t="shared" si="66"/>
        <v>0</v>
      </c>
      <c r="BD68" s="145">
        <f t="shared" ref="BD68:BE68" si="72">IF(BD$29=0,,BD49/BD$29*1000000)</f>
        <v>0</v>
      </c>
      <c r="BE68" s="145">
        <f t="shared" si="72"/>
        <v>0</v>
      </c>
      <c r="BF68" s="145">
        <f t="shared" ref="BF68:DE68" si="73">IF(BF$29=0,,BF49/BF$29*1000000)</f>
        <v>0</v>
      </c>
      <c r="BG68" s="145">
        <f t="shared" si="73"/>
        <v>0</v>
      </c>
      <c r="BH68" s="145">
        <f t="shared" si="73"/>
        <v>0</v>
      </c>
      <c r="BI68" s="145">
        <f t="shared" si="73"/>
        <v>0</v>
      </c>
      <c r="BJ68" s="145">
        <f t="shared" si="73"/>
        <v>0</v>
      </c>
      <c r="BK68" s="145">
        <f t="shared" si="73"/>
        <v>0</v>
      </c>
      <c r="BL68" s="145">
        <f t="shared" si="73"/>
        <v>0</v>
      </c>
      <c r="BM68" s="145">
        <f t="shared" si="73"/>
        <v>0</v>
      </c>
      <c r="BN68" s="145">
        <f t="shared" si="73"/>
        <v>0</v>
      </c>
      <c r="BO68" s="145">
        <f t="shared" si="73"/>
        <v>0</v>
      </c>
      <c r="BP68" s="145">
        <f t="shared" si="73"/>
        <v>0</v>
      </c>
      <c r="BQ68" s="145">
        <f t="shared" si="73"/>
        <v>0</v>
      </c>
      <c r="BR68" s="145">
        <f t="shared" si="73"/>
        <v>0</v>
      </c>
      <c r="BS68" s="145">
        <f t="shared" si="73"/>
        <v>0</v>
      </c>
      <c r="BT68" s="145">
        <f t="shared" si="73"/>
        <v>0</v>
      </c>
      <c r="BU68" s="145">
        <f t="shared" si="73"/>
        <v>0</v>
      </c>
      <c r="BV68" s="145">
        <f t="shared" si="73"/>
        <v>0</v>
      </c>
      <c r="BW68" s="145">
        <f t="shared" si="73"/>
        <v>0</v>
      </c>
      <c r="BX68" s="145">
        <f t="shared" si="73"/>
        <v>0</v>
      </c>
      <c r="BY68" s="145">
        <f t="shared" si="73"/>
        <v>0</v>
      </c>
      <c r="BZ68" s="145">
        <f t="shared" si="73"/>
        <v>0</v>
      </c>
      <c r="CA68" s="145">
        <f t="shared" si="73"/>
        <v>0</v>
      </c>
      <c r="CB68" s="145">
        <f t="shared" si="73"/>
        <v>0</v>
      </c>
      <c r="CC68" s="145">
        <f t="shared" si="73"/>
        <v>0</v>
      </c>
      <c r="CD68" s="145">
        <f t="shared" si="73"/>
        <v>0</v>
      </c>
      <c r="CE68" s="145">
        <f t="shared" si="73"/>
        <v>0</v>
      </c>
      <c r="CF68" s="145">
        <f t="shared" si="73"/>
        <v>0</v>
      </c>
      <c r="CG68" s="145">
        <f t="shared" si="73"/>
        <v>0</v>
      </c>
      <c r="CH68" s="145">
        <f t="shared" si="73"/>
        <v>0</v>
      </c>
      <c r="CI68" s="145">
        <f t="shared" si="73"/>
        <v>0</v>
      </c>
      <c r="CJ68" s="145">
        <f t="shared" si="73"/>
        <v>0</v>
      </c>
      <c r="CK68" s="145">
        <f t="shared" si="73"/>
        <v>0</v>
      </c>
      <c r="CL68" s="145">
        <f t="shared" si="73"/>
        <v>0</v>
      </c>
      <c r="CM68" s="145">
        <f t="shared" si="73"/>
        <v>0</v>
      </c>
      <c r="CN68" s="145">
        <f t="shared" si="73"/>
        <v>0</v>
      </c>
      <c r="CO68" s="145">
        <f t="shared" si="73"/>
        <v>0</v>
      </c>
      <c r="CP68" s="145">
        <f t="shared" si="73"/>
        <v>0</v>
      </c>
      <c r="CQ68" s="145">
        <f t="shared" si="73"/>
        <v>0</v>
      </c>
      <c r="CR68" s="145">
        <f t="shared" si="73"/>
        <v>0</v>
      </c>
      <c r="CS68" s="145">
        <f t="shared" si="73"/>
        <v>0</v>
      </c>
      <c r="CT68" s="145">
        <f t="shared" si="73"/>
        <v>0</v>
      </c>
      <c r="CU68" s="145">
        <f t="shared" si="73"/>
        <v>0</v>
      </c>
      <c r="CV68" s="145">
        <f t="shared" si="73"/>
        <v>0</v>
      </c>
      <c r="CW68" s="145">
        <f t="shared" si="73"/>
        <v>0</v>
      </c>
      <c r="CX68" s="145">
        <f t="shared" si="73"/>
        <v>0</v>
      </c>
      <c r="CY68" s="145">
        <f t="shared" si="73"/>
        <v>0</v>
      </c>
      <c r="CZ68" s="145">
        <f t="shared" si="73"/>
        <v>0</v>
      </c>
      <c r="DA68" s="145">
        <f t="shared" si="73"/>
        <v>0</v>
      </c>
      <c r="DB68" s="145">
        <f t="shared" si="73"/>
        <v>0</v>
      </c>
      <c r="DC68" s="145">
        <f t="shared" si="73"/>
        <v>0</v>
      </c>
      <c r="DD68" s="145">
        <f t="shared" si="73"/>
        <v>0</v>
      </c>
      <c r="DE68" s="145">
        <f t="shared" si="73"/>
        <v>0</v>
      </c>
      <c r="DF68" s="145">
        <f t="shared" ref="DF68:DG68" si="74">IF(DF$29=0,,DF49/DF$29*1000000)</f>
        <v>0</v>
      </c>
      <c r="DG68" s="145">
        <f t="shared" si="74"/>
        <v>0</v>
      </c>
      <c r="DH68" s="145">
        <f t="shared" ref="DH68" si="75">IF(DH$29=0,,DH49/DH$29*1000000)</f>
        <v>0</v>
      </c>
      <c r="DI68" s="145">
        <f t="shared" si="17"/>
        <v>0</v>
      </c>
    </row>
    <row r="69" spans="2:113" ht="16" thickBot="1">
      <c r="B69" s="275"/>
      <c r="C69" s="157" t="s">
        <v>526</v>
      </c>
      <c r="D69" s="145">
        <f t="shared" si="71"/>
        <v>0</v>
      </c>
      <c r="E69" s="145">
        <f t="shared" si="71"/>
        <v>0</v>
      </c>
      <c r="F69" s="145">
        <f t="shared" si="71"/>
        <v>0</v>
      </c>
      <c r="G69" s="145">
        <f t="shared" si="71"/>
        <v>0</v>
      </c>
      <c r="H69" s="145">
        <f t="shared" si="71"/>
        <v>0</v>
      </c>
      <c r="I69" s="145">
        <f t="shared" si="71"/>
        <v>0</v>
      </c>
      <c r="J69" s="145">
        <f t="shared" si="71"/>
        <v>0</v>
      </c>
      <c r="K69" s="145">
        <f t="shared" si="71"/>
        <v>0</v>
      </c>
      <c r="L69" s="145">
        <f t="shared" si="71"/>
        <v>0</v>
      </c>
      <c r="M69" s="145">
        <f t="shared" si="71"/>
        <v>0</v>
      </c>
      <c r="N69" s="145">
        <f t="shared" si="71"/>
        <v>0</v>
      </c>
      <c r="O69" s="145">
        <f t="shared" si="71"/>
        <v>0</v>
      </c>
      <c r="P69" s="145">
        <f t="shared" si="71"/>
        <v>0</v>
      </c>
      <c r="Q69" s="145">
        <f t="shared" si="71"/>
        <v>0</v>
      </c>
      <c r="R69" s="145">
        <f t="shared" si="71"/>
        <v>0</v>
      </c>
      <c r="S69" s="145">
        <f t="shared" si="71"/>
        <v>0</v>
      </c>
      <c r="T69" s="145">
        <f t="shared" si="66"/>
        <v>0</v>
      </c>
      <c r="U69" s="145">
        <f t="shared" si="66"/>
        <v>0</v>
      </c>
      <c r="V69" s="145">
        <f t="shared" si="66"/>
        <v>0</v>
      </c>
      <c r="W69" s="145">
        <f t="shared" si="66"/>
        <v>0</v>
      </c>
      <c r="X69" s="145">
        <f t="shared" si="66"/>
        <v>0</v>
      </c>
      <c r="Y69" s="145">
        <f t="shared" si="66"/>
        <v>0</v>
      </c>
      <c r="Z69" s="145">
        <f t="shared" si="66"/>
        <v>0</v>
      </c>
      <c r="AA69" s="145">
        <f t="shared" si="66"/>
        <v>0</v>
      </c>
      <c r="AB69" s="145">
        <f t="shared" si="66"/>
        <v>0</v>
      </c>
      <c r="AC69" s="145">
        <f t="shared" si="66"/>
        <v>0</v>
      </c>
      <c r="AD69" s="145">
        <f t="shared" si="66"/>
        <v>0</v>
      </c>
      <c r="AE69" s="145">
        <f t="shared" si="66"/>
        <v>0</v>
      </c>
      <c r="AF69" s="145">
        <f t="shared" si="66"/>
        <v>0</v>
      </c>
      <c r="AG69" s="145">
        <f t="shared" si="66"/>
        <v>0</v>
      </c>
      <c r="AH69" s="145">
        <f t="shared" si="66"/>
        <v>0</v>
      </c>
      <c r="AI69" s="145">
        <f t="shared" si="66"/>
        <v>0</v>
      </c>
      <c r="AJ69" s="145">
        <f t="shared" si="66"/>
        <v>0</v>
      </c>
      <c r="AK69" s="145">
        <f t="shared" si="66"/>
        <v>0</v>
      </c>
      <c r="AL69" s="145">
        <f t="shared" si="66"/>
        <v>0</v>
      </c>
      <c r="AM69" s="145">
        <f t="shared" si="66"/>
        <v>0</v>
      </c>
      <c r="AN69" s="145">
        <f t="shared" si="66"/>
        <v>0</v>
      </c>
      <c r="AO69" s="145">
        <f t="shared" si="66"/>
        <v>0</v>
      </c>
      <c r="AP69" s="145">
        <f t="shared" si="66"/>
        <v>0</v>
      </c>
      <c r="AQ69" s="145">
        <f t="shared" si="66"/>
        <v>0</v>
      </c>
      <c r="AR69" s="145">
        <f t="shared" si="66"/>
        <v>0</v>
      </c>
      <c r="AS69" s="145">
        <f t="shared" si="66"/>
        <v>0</v>
      </c>
      <c r="AT69" s="145">
        <f t="shared" si="66"/>
        <v>0</v>
      </c>
      <c r="AU69" s="145">
        <f t="shared" si="66"/>
        <v>0</v>
      </c>
      <c r="AV69" s="145">
        <f t="shared" si="66"/>
        <v>0</v>
      </c>
      <c r="AW69" s="145">
        <f t="shared" si="66"/>
        <v>0</v>
      </c>
      <c r="AX69" s="145">
        <f t="shared" si="66"/>
        <v>0</v>
      </c>
      <c r="AY69" s="145">
        <f t="shared" si="66"/>
        <v>0</v>
      </c>
      <c r="AZ69" s="145">
        <f t="shared" si="66"/>
        <v>0</v>
      </c>
      <c r="BA69" s="145">
        <f t="shared" si="66"/>
        <v>0</v>
      </c>
      <c r="BB69" s="145">
        <f t="shared" si="66"/>
        <v>0</v>
      </c>
      <c r="BC69" s="145">
        <f t="shared" si="66"/>
        <v>0</v>
      </c>
      <c r="BD69" s="145">
        <f t="shared" ref="BD69:BE69" si="76">IF(BD$29=0,,BD50/BD$29*1000000)</f>
        <v>0</v>
      </c>
      <c r="BE69" s="145">
        <f t="shared" si="76"/>
        <v>0</v>
      </c>
      <c r="BF69" s="145">
        <f t="shared" ref="BF69:DE69" si="77">IF(BF$29=0,,BF50/BF$29*1000000)</f>
        <v>0</v>
      </c>
      <c r="BG69" s="145">
        <f t="shared" si="77"/>
        <v>0</v>
      </c>
      <c r="BH69" s="145">
        <f t="shared" si="77"/>
        <v>0</v>
      </c>
      <c r="BI69" s="145">
        <f t="shared" si="77"/>
        <v>0</v>
      </c>
      <c r="BJ69" s="145">
        <f t="shared" si="77"/>
        <v>0</v>
      </c>
      <c r="BK69" s="145">
        <f t="shared" si="77"/>
        <v>0</v>
      </c>
      <c r="BL69" s="145">
        <f t="shared" si="77"/>
        <v>0</v>
      </c>
      <c r="BM69" s="145">
        <f t="shared" si="77"/>
        <v>0</v>
      </c>
      <c r="BN69" s="145">
        <f t="shared" si="77"/>
        <v>0</v>
      </c>
      <c r="BO69" s="145">
        <f t="shared" si="77"/>
        <v>0</v>
      </c>
      <c r="BP69" s="145">
        <f t="shared" si="77"/>
        <v>0</v>
      </c>
      <c r="BQ69" s="145">
        <f t="shared" si="77"/>
        <v>0</v>
      </c>
      <c r="BR69" s="145">
        <f t="shared" si="77"/>
        <v>0</v>
      </c>
      <c r="BS69" s="145">
        <f t="shared" si="77"/>
        <v>0</v>
      </c>
      <c r="BT69" s="145">
        <f t="shared" si="77"/>
        <v>0</v>
      </c>
      <c r="BU69" s="145">
        <f t="shared" si="77"/>
        <v>0</v>
      </c>
      <c r="BV69" s="145">
        <f t="shared" si="77"/>
        <v>0</v>
      </c>
      <c r="BW69" s="145">
        <f t="shared" si="77"/>
        <v>0</v>
      </c>
      <c r="BX69" s="145">
        <f t="shared" si="77"/>
        <v>0</v>
      </c>
      <c r="BY69" s="145">
        <f t="shared" si="77"/>
        <v>0</v>
      </c>
      <c r="BZ69" s="145">
        <f t="shared" si="77"/>
        <v>0</v>
      </c>
      <c r="CA69" s="145">
        <f t="shared" si="77"/>
        <v>0</v>
      </c>
      <c r="CB69" s="145">
        <f t="shared" si="77"/>
        <v>0</v>
      </c>
      <c r="CC69" s="145">
        <f t="shared" si="77"/>
        <v>0</v>
      </c>
      <c r="CD69" s="145">
        <f t="shared" si="77"/>
        <v>0</v>
      </c>
      <c r="CE69" s="145">
        <f t="shared" si="77"/>
        <v>0</v>
      </c>
      <c r="CF69" s="145">
        <f t="shared" si="77"/>
        <v>0</v>
      </c>
      <c r="CG69" s="145">
        <f t="shared" si="77"/>
        <v>0</v>
      </c>
      <c r="CH69" s="145">
        <f t="shared" si="77"/>
        <v>0</v>
      </c>
      <c r="CI69" s="145">
        <f t="shared" si="77"/>
        <v>0</v>
      </c>
      <c r="CJ69" s="145">
        <f t="shared" si="77"/>
        <v>0</v>
      </c>
      <c r="CK69" s="145">
        <f t="shared" si="77"/>
        <v>0</v>
      </c>
      <c r="CL69" s="145">
        <f t="shared" si="77"/>
        <v>0</v>
      </c>
      <c r="CM69" s="145">
        <f t="shared" si="77"/>
        <v>0</v>
      </c>
      <c r="CN69" s="145">
        <f t="shared" si="77"/>
        <v>0</v>
      </c>
      <c r="CO69" s="145">
        <f t="shared" si="77"/>
        <v>0</v>
      </c>
      <c r="CP69" s="145">
        <f t="shared" si="77"/>
        <v>0</v>
      </c>
      <c r="CQ69" s="145">
        <f t="shared" si="77"/>
        <v>0</v>
      </c>
      <c r="CR69" s="145">
        <f t="shared" si="77"/>
        <v>0</v>
      </c>
      <c r="CS69" s="145">
        <f t="shared" si="77"/>
        <v>0</v>
      </c>
      <c r="CT69" s="145">
        <f t="shared" si="77"/>
        <v>0</v>
      </c>
      <c r="CU69" s="145">
        <f t="shared" si="77"/>
        <v>0</v>
      </c>
      <c r="CV69" s="145">
        <f t="shared" si="77"/>
        <v>0</v>
      </c>
      <c r="CW69" s="145">
        <f t="shared" si="77"/>
        <v>0</v>
      </c>
      <c r="CX69" s="145">
        <f t="shared" si="77"/>
        <v>0</v>
      </c>
      <c r="CY69" s="145">
        <f t="shared" si="77"/>
        <v>0</v>
      </c>
      <c r="CZ69" s="145">
        <f t="shared" si="77"/>
        <v>0</v>
      </c>
      <c r="DA69" s="145">
        <f t="shared" si="77"/>
        <v>0</v>
      </c>
      <c r="DB69" s="145">
        <f t="shared" si="77"/>
        <v>0</v>
      </c>
      <c r="DC69" s="145">
        <f t="shared" si="77"/>
        <v>0</v>
      </c>
      <c r="DD69" s="145">
        <f t="shared" si="77"/>
        <v>0</v>
      </c>
      <c r="DE69" s="145">
        <f t="shared" si="77"/>
        <v>0</v>
      </c>
      <c r="DF69" s="145">
        <f t="shared" ref="DF69:DG69" si="78">IF(DF$29=0,,DF50/DF$29*1000000)</f>
        <v>0</v>
      </c>
      <c r="DG69" s="145">
        <f t="shared" si="78"/>
        <v>0</v>
      </c>
      <c r="DH69" s="145">
        <f t="shared" ref="DH69" si="79">IF(DH$29=0,,DH50/DH$29*1000000)</f>
        <v>0</v>
      </c>
      <c r="DI69" s="145">
        <f t="shared" si="17"/>
        <v>0</v>
      </c>
    </row>
    <row r="70" spans="2:113" ht="16.5" thickTop="1" thickBot="1">
      <c r="B70" s="144"/>
      <c r="C70" s="143" t="s">
        <v>528</v>
      </c>
      <c r="D70" s="142" t="e">
        <f>(SUM(D34:D50)/D29)*1000000</f>
        <v>#DIV/0!</v>
      </c>
      <c r="E70" s="142" t="e">
        <f t="shared" ref="E70:BC70" si="80">(SUM(E34:E50)/E29)*1000000</f>
        <v>#DIV/0!</v>
      </c>
      <c r="F70" s="142" t="e">
        <f t="shared" si="80"/>
        <v>#DIV/0!</v>
      </c>
      <c r="G70" s="142" t="e">
        <f t="shared" si="80"/>
        <v>#DIV/0!</v>
      </c>
      <c r="H70" s="142" t="e">
        <f t="shared" si="80"/>
        <v>#DIV/0!</v>
      </c>
      <c r="I70" s="142" t="e">
        <f t="shared" si="80"/>
        <v>#DIV/0!</v>
      </c>
      <c r="J70" s="142" t="e">
        <f t="shared" si="80"/>
        <v>#DIV/0!</v>
      </c>
      <c r="K70" s="142" t="e">
        <f t="shared" si="80"/>
        <v>#DIV/0!</v>
      </c>
      <c r="L70" s="142" t="e">
        <f t="shared" si="80"/>
        <v>#DIV/0!</v>
      </c>
      <c r="M70" s="142" t="e">
        <f t="shared" si="80"/>
        <v>#DIV/0!</v>
      </c>
      <c r="N70" s="142" t="e">
        <f t="shared" si="80"/>
        <v>#DIV/0!</v>
      </c>
      <c r="O70" s="142" t="e">
        <f t="shared" si="80"/>
        <v>#DIV/0!</v>
      </c>
      <c r="P70" s="142" t="e">
        <f t="shared" si="80"/>
        <v>#DIV/0!</v>
      </c>
      <c r="Q70" s="142" t="e">
        <f t="shared" si="80"/>
        <v>#DIV/0!</v>
      </c>
      <c r="R70" s="142" t="e">
        <f t="shared" si="80"/>
        <v>#DIV/0!</v>
      </c>
      <c r="S70" s="142" t="e">
        <f t="shared" si="80"/>
        <v>#DIV/0!</v>
      </c>
      <c r="T70" s="142" t="e">
        <f t="shared" si="80"/>
        <v>#DIV/0!</v>
      </c>
      <c r="U70" s="142" t="e">
        <f t="shared" si="80"/>
        <v>#DIV/0!</v>
      </c>
      <c r="V70" s="142" t="e">
        <f t="shared" si="80"/>
        <v>#DIV/0!</v>
      </c>
      <c r="W70" s="142" t="e">
        <f t="shared" si="80"/>
        <v>#DIV/0!</v>
      </c>
      <c r="X70" s="142">
        <f t="shared" si="80"/>
        <v>43478.260869565216</v>
      </c>
      <c r="Y70" s="142" t="e">
        <f t="shared" si="80"/>
        <v>#DIV/0!</v>
      </c>
      <c r="Z70" s="142" t="e">
        <f t="shared" si="80"/>
        <v>#DIV/0!</v>
      </c>
      <c r="AA70" s="142">
        <f t="shared" si="80"/>
        <v>0</v>
      </c>
      <c r="AB70" s="142">
        <f t="shared" si="80"/>
        <v>0</v>
      </c>
      <c r="AC70" s="142">
        <f t="shared" si="80"/>
        <v>0</v>
      </c>
      <c r="AD70" s="142">
        <f t="shared" si="80"/>
        <v>0</v>
      </c>
      <c r="AE70" s="142">
        <f t="shared" si="80"/>
        <v>0</v>
      </c>
      <c r="AF70" s="142">
        <f t="shared" si="80"/>
        <v>0</v>
      </c>
      <c r="AG70" s="142">
        <f t="shared" si="80"/>
        <v>0</v>
      </c>
      <c r="AH70" s="142">
        <f t="shared" si="80"/>
        <v>0</v>
      </c>
      <c r="AI70" s="142" t="e">
        <f t="shared" si="80"/>
        <v>#DIV/0!</v>
      </c>
      <c r="AJ70" s="142">
        <f t="shared" si="80"/>
        <v>0</v>
      </c>
      <c r="AK70" s="142">
        <f t="shared" si="80"/>
        <v>15384.615384615385</v>
      </c>
      <c r="AL70" s="142">
        <f t="shared" si="80"/>
        <v>6097.5609756097565</v>
      </c>
      <c r="AM70" s="142">
        <f t="shared" si="80"/>
        <v>0</v>
      </c>
      <c r="AN70" s="142" t="e">
        <f t="shared" si="80"/>
        <v>#DIV/0!</v>
      </c>
      <c r="AO70" s="142">
        <f t="shared" si="80"/>
        <v>0</v>
      </c>
      <c r="AP70" s="142" t="e">
        <f t="shared" si="80"/>
        <v>#DIV/0!</v>
      </c>
      <c r="AQ70" s="142" t="e">
        <f t="shared" si="80"/>
        <v>#DIV/0!</v>
      </c>
      <c r="AR70" s="142" t="e">
        <f t="shared" si="80"/>
        <v>#DIV/0!</v>
      </c>
      <c r="AS70" s="142" t="e">
        <f t="shared" si="80"/>
        <v>#DIV/0!</v>
      </c>
      <c r="AT70" s="142" t="e">
        <f t="shared" si="80"/>
        <v>#DIV/0!</v>
      </c>
      <c r="AU70" s="142" t="e">
        <f t="shared" si="80"/>
        <v>#DIV/0!</v>
      </c>
      <c r="AV70" s="142" t="e">
        <f t="shared" si="80"/>
        <v>#DIV/0!</v>
      </c>
      <c r="AW70" s="142" t="e">
        <f t="shared" si="80"/>
        <v>#DIV/0!</v>
      </c>
      <c r="AX70" s="142" t="e">
        <f t="shared" si="80"/>
        <v>#DIV/0!</v>
      </c>
      <c r="AY70" s="142" t="e">
        <f t="shared" si="80"/>
        <v>#DIV/0!</v>
      </c>
      <c r="AZ70" s="142" t="e">
        <f t="shared" si="80"/>
        <v>#DIV/0!</v>
      </c>
      <c r="BA70" s="142" t="e">
        <f t="shared" si="80"/>
        <v>#DIV/0!</v>
      </c>
      <c r="BB70" s="142" t="e">
        <f t="shared" si="80"/>
        <v>#DIV/0!</v>
      </c>
      <c r="BC70" s="142" t="e">
        <f t="shared" si="80"/>
        <v>#DIV/0!</v>
      </c>
      <c r="BD70" s="142" t="e">
        <f t="shared" ref="BD70:BE70" si="81">(SUM(BD34:BD50)/BD29)*1000000</f>
        <v>#DIV/0!</v>
      </c>
      <c r="BE70" s="142" t="e">
        <f t="shared" si="81"/>
        <v>#DIV/0!</v>
      </c>
      <c r="BF70" s="142" t="e">
        <f t="shared" ref="BF70:BG70" si="82">(SUM(BF34:BF50)/BF29)*1000000</f>
        <v>#DIV/0!</v>
      </c>
      <c r="BG70" s="142" t="e">
        <f t="shared" si="82"/>
        <v>#DIV/0!</v>
      </c>
      <c r="BH70" s="142" t="e">
        <f t="shared" ref="BH70:DC70" si="83">(SUM(BH34:BH50)/BH29)*1000000</f>
        <v>#DIV/0!</v>
      </c>
      <c r="BI70" s="142" t="e">
        <f t="shared" si="83"/>
        <v>#DIV/0!</v>
      </c>
      <c r="BJ70" s="142" t="e">
        <f t="shared" si="83"/>
        <v>#DIV/0!</v>
      </c>
      <c r="BK70" s="142" t="e">
        <f t="shared" si="83"/>
        <v>#DIV/0!</v>
      </c>
      <c r="BL70" s="142" t="e">
        <f t="shared" si="83"/>
        <v>#DIV/0!</v>
      </c>
      <c r="BM70" s="142" t="e">
        <f t="shared" si="83"/>
        <v>#DIV/0!</v>
      </c>
      <c r="BN70" s="142" t="e">
        <f t="shared" si="83"/>
        <v>#DIV/0!</v>
      </c>
      <c r="BO70" s="142" t="e">
        <f t="shared" si="83"/>
        <v>#DIV/0!</v>
      </c>
      <c r="BP70" s="142" t="e">
        <f t="shared" si="83"/>
        <v>#DIV/0!</v>
      </c>
      <c r="BQ70" s="142" t="e">
        <f t="shared" si="83"/>
        <v>#DIV/0!</v>
      </c>
      <c r="BR70" s="142" t="e">
        <f t="shared" si="83"/>
        <v>#DIV/0!</v>
      </c>
      <c r="BS70" s="142" t="e">
        <f t="shared" si="83"/>
        <v>#DIV/0!</v>
      </c>
      <c r="BT70" s="142" t="e">
        <f t="shared" si="83"/>
        <v>#DIV/0!</v>
      </c>
      <c r="BU70" s="142" t="e">
        <f t="shared" si="83"/>
        <v>#DIV/0!</v>
      </c>
      <c r="BV70" s="142" t="e">
        <f t="shared" si="83"/>
        <v>#DIV/0!</v>
      </c>
      <c r="BW70" s="142" t="e">
        <f t="shared" si="83"/>
        <v>#DIV/0!</v>
      </c>
      <c r="BX70" s="142" t="e">
        <f t="shared" si="83"/>
        <v>#DIV/0!</v>
      </c>
      <c r="BY70" s="142" t="e">
        <f t="shared" si="83"/>
        <v>#DIV/0!</v>
      </c>
      <c r="BZ70" s="142" t="e">
        <f t="shared" si="83"/>
        <v>#DIV/0!</v>
      </c>
      <c r="CA70" s="142" t="e">
        <f t="shared" si="83"/>
        <v>#DIV/0!</v>
      </c>
      <c r="CB70" s="142" t="e">
        <f t="shared" si="83"/>
        <v>#DIV/0!</v>
      </c>
      <c r="CC70" s="142" t="e">
        <f t="shared" si="83"/>
        <v>#DIV/0!</v>
      </c>
      <c r="CD70" s="142" t="e">
        <f t="shared" si="83"/>
        <v>#DIV/0!</v>
      </c>
      <c r="CE70" s="142" t="e">
        <f t="shared" si="83"/>
        <v>#DIV/0!</v>
      </c>
      <c r="CF70" s="142" t="e">
        <f t="shared" si="83"/>
        <v>#DIV/0!</v>
      </c>
      <c r="CG70" s="142" t="e">
        <f t="shared" si="83"/>
        <v>#DIV/0!</v>
      </c>
      <c r="CH70" s="142" t="e">
        <f t="shared" si="83"/>
        <v>#DIV/0!</v>
      </c>
      <c r="CI70" s="142" t="e">
        <f t="shared" si="83"/>
        <v>#DIV/0!</v>
      </c>
      <c r="CJ70" s="142" t="e">
        <f t="shared" si="83"/>
        <v>#DIV/0!</v>
      </c>
      <c r="CK70" s="142" t="e">
        <f t="shared" si="83"/>
        <v>#DIV/0!</v>
      </c>
      <c r="CL70" s="142" t="e">
        <f t="shared" si="83"/>
        <v>#DIV/0!</v>
      </c>
      <c r="CM70" s="142" t="e">
        <f t="shared" si="83"/>
        <v>#DIV/0!</v>
      </c>
      <c r="CN70" s="142" t="e">
        <f t="shared" si="83"/>
        <v>#DIV/0!</v>
      </c>
      <c r="CO70" s="142" t="e">
        <f t="shared" si="83"/>
        <v>#DIV/0!</v>
      </c>
      <c r="CP70" s="142" t="e">
        <f t="shared" si="83"/>
        <v>#DIV/0!</v>
      </c>
      <c r="CQ70" s="142" t="e">
        <f t="shared" si="83"/>
        <v>#DIV/0!</v>
      </c>
      <c r="CR70" s="142" t="e">
        <f t="shared" si="83"/>
        <v>#DIV/0!</v>
      </c>
      <c r="CS70" s="142" t="e">
        <f t="shared" si="83"/>
        <v>#DIV/0!</v>
      </c>
      <c r="CT70" s="142" t="e">
        <f t="shared" si="83"/>
        <v>#DIV/0!</v>
      </c>
      <c r="CU70" s="142" t="e">
        <f t="shared" si="83"/>
        <v>#DIV/0!</v>
      </c>
      <c r="CV70" s="142" t="e">
        <f t="shared" si="83"/>
        <v>#DIV/0!</v>
      </c>
      <c r="CW70" s="142" t="e">
        <f t="shared" si="83"/>
        <v>#DIV/0!</v>
      </c>
      <c r="CX70" s="142" t="e">
        <f t="shared" si="83"/>
        <v>#DIV/0!</v>
      </c>
      <c r="CY70" s="142" t="e">
        <f t="shared" si="83"/>
        <v>#DIV/0!</v>
      </c>
      <c r="CZ70" s="142" t="e">
        <f t="shared" si="83"/>
        <v>#DIV/0!</v>
      </c>
      <c r="DA70" s="142" t="e">
        <f t="shared" si="83"/>
        <v>#DIV/0!</v>
      </c>
      <c r="DB70" s="142" t="e">
        <f t="shared" si="83"/>
        <v>#DIV/0!</v>
      </c>
      <c r="DC70" s="142" t="e">
        <f t="shared" si="83"/>
        <v>#DIV/0!</v>
      </c>
      <c r="DD70" s="142" t="e">
        <f t="shared" ref="DD70:DE70" si="84">(SUM(DD34:DD50)/DD29)*1000000</f>
        <v>#DIV/0!</v>
      </c>
      <c r="DE70" s="142" t="e">
        <f t="shared" si="84"/>
        <v>#DIV/0!</v>
      </c>
      <c r="DF70" s="142" t="e">
        <f t="shared" ref="DF70:DG70" si="85">(SUM(DF34:DF50)/DF29)*1000000</f>
        <v>#DIV/0!</v>
      </c>
      <c r="DG70" s="142" t="e">
        <f t="shared" si="85"/>
        <v>#DIV/0!</v>
      </c>
      <c r="DH70" s="142" t="e">
        <f t="shared" ref="DH70" si="86">(SUM(DH34:DH50)/DH29)*1000000</f>
        <v>#DIV/0!</v>
      </c>
      <c r="DI70" s="141">
        <f>(SUM(DI34:DI50)/DI29)*1000000</f>
        <v>2444.9877750611245</v>
      </c>
    </row>
  </sheetData>
  <mergeCells count="3">
    <mergeCell ref="B29:B31"/>
    <mergeCell ref="B34:B50"/>
    <mergeCell ref="B53:B69"/>
  </mergeCells>
  <phoneticPr fontId="5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F0"/>
  </sheetPr>
  <dimension ref="B27:DI71"/>
  <sheetViews>
    <sheetView topLeftCell="Z1" zoomScale="55" zoomScaleNormal="55" workbookViewId="0">
      <selection activeCell="AR39" sqref="AR39"/>
    </sheetView>
  </sheetViews>
  <sheetFormatPr defaultRowHeight="14.5"/>
  <cols>
    <col min="3" max="3" width="15.453125" bestFit="1" customWidth="1"/>
    <col min="41" max="41" width="8.6328125" customWidth="1"/>
  </cols>
  <sheetData>
    <row r="27" spans="2:113" ht="15" thickBot="1"/>
    <row r="28" spans="2:113" ht="16" thickBot="1">
      <c r="B28" s="144"/>
      <c r="C28" s="179" t="s">
        <v>65</v>
      </c>
      <c r="D28" s="178" t="s">
        <v>529</v>
      </c>
      <c r="E28" s="178" t="s">
        <v>530</v>
      </c>
      <c r="F28" s="178" t="s">
        <v>531</v>
      </c>
      <c r="G28" s="178" t="s">
        <v>532</v>
      </c>
      <c r="H28" s="178" t="s">
        <v>533</v>
      </c>
      <c r="I28" s="178" t="s">
        <v>534</v>
      </c>
      <c r="J28" s="178" t="s">
        <v>535</v>
      </c>
      <c r="K28" s="178" t="s">
        <v>536</v>
      </c>
      <c r="L28" s="178" t="s">
        <v>537</v>
      </c>
      <c r="M28" s="178" t="s">
        <v>538</v>
      </c>
      <c r="N28" s="178" t="s">
        <v>539</v>
      </c>
      <c r="O28" s="178" t="s">
        <v>540</v>
      </c>
      <c r="P28" s="178" t="s">
        <v>541</v>
      </c>
      <c r="Q28" s="178" t="s">
        <v>542</v>
      </c>
      <c r="R28" s="178" t="s">
        <v>543</v>
      </c>
      <c r="S28" s="178" t="s">
        <v>544</v>
      </c>
      <c r="T28" s="178" t="s">
        <v>545</v>
      </c>
      <c r="U28" s="178" t="s">
        <v>546</v>
      </c>
      <c r="V28" s="178" t="s">
        <v>547</v>
      </c>
      <c r="W28" s="178" t="s">
        <v>548</v>
      </c>
      <c r="X28" s="178" t="s">
        <v>549</v>
      </c>
      <c r="Y28" s="178" t="s">
        <v>550</v>
      </c>
      <c r="Z28" s="178" t="s">
        <v>551</v>
      </c>
      <c r="AA28" s="178" t="s">
        <v>552</v>
      </c>
      <c r="AB28" s="178" t="s">
        <v>553</v>
      </c>
      <c r="AC28" s="178" t="s">
        <v>554</v>
      </c>
      <c r="AD28" s="178" t="s">
        <v>555</v>
      </c>
      <c r="AE28" s="178" t="s">
        <v>556</v>
      </c>
      <c r="AF28" s="178" t="s">
        <v>557</v>
      </c>
      <c r="AG28" s="178" t="s">
        <v>558</v>
      </c>
      <c r="AH28" s="178" t="s">
        <v>559</v>
      </c>
      <c r="AI28" s="178" t="s">
        <v>560</v>
      </c>
      <c r="AJ28" s="178" t="s">
        <v>561</v>
      </c>
      <c r="AK28" s="178" t="s">
        <v>562</v>
      </c>
      <c r="AL28" s="178" t="s">
        <v>563</v>
      </c>
      <c r="AM28" s="178" t="s">
        <v>564</v>
      </c>
      <c r="AN28" s="178" t="s">
        <v>565</v>
      </c>
      <c r="AO28" s="178" t="s">
        <v>566</v>
      </c>
      <c r="AP28" s="178" t="s">
        <v>567</v>
      </c>
      <c r="AQ28" s="178" t="s">
        <v>568</v>
      </c>
      <c r="AR28" s="178" t="s">
        <v>569</v>
      </c>
      <c r="AS28" s="178" t="s">
        <v>570</v>
      </c>
      <c r="AT28" s="178" t="s">
        <v>571</v>
      </c>
      <c r="AU28" s="178" t="s">
        <v>572</v>
      </c>
      <c r="AV28" s="178" t="s">
        <v>573</v>
      </c>
      <c r="AW28" s="178" t="s">
        <v>574</v>
      </c>
      <c r="AX28" s="178" t="s">
        <v>575</v>
      </c>
      <c r="AY28" s="178" t="s">
        <v>576</v>
      </c>
      <c r="AZ28" s="178" t="s">
        <v>577</v>
      </c>
      <c r="BA28" s="178" t="s">
        <v>578</v>
      </c>
      <c r="BB28" s="178" t="s">
        <v>579</v>
      </c>
      <c r="BC28" s="178" t="s">
        <v>580</v>
      </c>
      <c r="BD28" s="178" t="s">
        <v>581</v>
      </c>
      <c r="BE28" s="178" t="s">
        <v>529</v>
      </c>
      <c r="BF28" s="178" t="s">
        <v>530</v>
      </c>
      <c r="BG28" s="178" t="s">
        <v>531</v>
      </c>
      <c r="BH28" s="178" t="s">
        <v>532</v>
      </c>
      <c r="BI28" s="178" t="s">
        <v>534</v>
      </c>
      <c r="BJ28" s="178" t="s">
        <v>535</v>
      </c>
      <c r="BK28" s="178" t="s">
        <v>536</v>
      </c>
      <c r="BL28" s="178" t="s">
        <v>537</v>
      </c>
      <c r="BM28" s="178" t="s">
        <v>538</v>
      </c>
      <c r="BN28" s="178" t="s">
        <v>539</v>
      </c>
      <c r="BO28" s="178" t="s">
        <v>540</v>
      </c>
      <c r="BP28" s="178" t="s">
        <v>541</v>
      </c>
      <c r="BQ28" s="178" t="s">
        <v>542</v>
      </c>
      <c r="BR28" s="178" t="s">
        <v>543</v>
      </c>
      <c r="BS28" s="178" t="s">
        <v>544</v>
      </c>
      <c r="BT28" s="178" t="s">
        <v>545</v>
      </c>
      <c r="BU28" s="178" t="s">
        <v>546</v>
      </c>
      <c r="BV28" s="178" t="s">
        <v>547</v>
      </c>
      <c r="BW28" s="178" t="s">
        <v>548</v>
      </c>
      <c r="BX28" s="178" t="s">
        <v>549</v>
      </c>
      <c r="BY28" s="178" t="s">
        <v>550</v>
      </c>
      <c r="BZ28" s="178" t="s">
        <v>551</v>
      </c>
      <c r="CA28" s="178" t="s">
        <v>552</v>
      </c>
      <c r="CB28" s="178" t="s">
        <v>553</v>
      </c>
      <c r="CC28" s="178" t="s">
        <v>554</v>
      </c>
      <c r="CD28" s="178" t="s">
        <v>555</v>
      </c>
      <c r="CE28" s="178" t="s">
        <v>556</v>
      </c>
      <c r="CF28" s="178" t="s">
        <v>557</v>
      </c>
      <c r="CG28" s="178" t="s">
        <v>558</v>
      </c>
      <c r="CH28" s="178" t="s">
        <v>559</v>
      </c>
      <c r="CI28" s="178" t="s">
        <v>560</v>
      </c>
      <c r="CJ28" s="178" t="s">
        <v>561</v>
      </c>
      <c r="CK28" s="178" t="s">
        <v>562</v>
      </c>
      <c r="CL28" s="178" t="s">
        <v>563</v>
      </c>
      <c r="CM28" s="178" t="s">
        <v>564</v>
      </c>
      <c r="CN28" s="178" t="s">
        <v>565</v>
      </c>
      <c r="CO28" s="178" t="s">
        <v>566</v>
      </c>
      <c r="CP28" s="178" t="s">
        <v>567</v>
      </c>
      <c r="CQ28" s="178" t="s">
        <v>568</v>
      </c>
      <c r="CR28" s="178" t="s">
        <v>569</v>
      </c>
      <c r="CS28" s="178" t="s">
        <v>570</v>
      </c>
      <c r="CT28" s="178" t="s">
        <v>571</v>
      </c>
      <c r="CU28" s="178" t="s">
        <v>572</v>
      </c>
      <c r="CV28" s="178" t="s">
        <v>573</v>
      </c>
      <c r="CW28" s="178" t="s">
        <v>574</v>
      </c>
      <c r="CX28" s="178" t="s">
        <v>575</v>
      </c>
      <c r="CY28" s="178" t="s">
        <v>576</v>
      </c>
      <c r="CZ28" s="178" t="s">
        <v>577</v>
      </c>
      <c r="DA28" s="178" t="s">
        <v>578</v>
      </c>
      <c r="DB28" s="178" t="s">
        <v>579</v>
      </c>
      <c r="DC28" s="178" t="s">
        <v>580</v>
      </c>
      <c r="DD28" s="178" t="s">
        <v>581</v>
      </c>
      <c r="DE28" s="178" t="s">
        <v>529</v>
      </c>
      <c r="DF28" s="178" t="s">
        <v>530</v>
      </c>
      <c r="DG28" s="178" t="s">
        <v>531</v>
      </c>
      <c r="DH28" s="178" t="s">
        <v>532</v>
      </c>
      <c r="DI28" s="177" t="s">
        <v>514</v>
      </c>
    </row>
    <row r="29" spans="2:113" ht="16.5" thickTop="1" thickBot="1">
      <c r="B29" s="270" t="s">
        <v>515</v>
      </c>
      <c r="C29" s="176" t="s">
        <v>516</v>
      </c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>
        <v>23</v>
      </c>
      <c r="Y29" s="175">
        <v>0</v>
      </c>
      <c r="Z29" s="175">
        <v>0</v>
      </c>
      <c r="AA29" s="175">
        <v>29</v>
      </c>
      <c r="AB29" s="175">
        <v>31</v>
      </c>
      <c r="AC29" s="175">
        <v>175</v>
      </c>
      <c r="AD29" s="175">
        <v>35</v>
      </c>
      <c r="AE29" s="175">
        <v>79</v>
      </c>
      <c r="AF29" s="175">
        <v>48</v>
      </c>
      <c r="AG29" s="175">
        <v>59</v>
      </c>
      <c r="AH29" s="175">
        <v>101</v>
      </c>
      <c r="AI29" s="175">
        <v>0</v>
      </c>
      <c r="AJ29" s="175">
        <v>223</v>
      </c>
      <c r="AK29" s="175">
        <v>65</v>
      </c>
      <c r="AL29" s="175">
        <v>164</v>
      </c>
      <c r="AM29" s="175">
        <v>126</v>
      </c>
      <c r="AN29" s="175">
        <v>0</v>
      </c>
      <c r="AO29" s="175">
        <v>69</v>
      </c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5"/>
      <c r="BW29" s="175"/>
      <c r="BX29" s="175"/>
      <c r="BY29" s="175"/>
      <c r="BZ29" s="175"/>
      <c r="CA29" s="175"/>
      <c r="CB29" s="175"/>
      <c r="CC29" s="175"/>
      <c r="CD29" s="175"/>
      <c r="CE29" s="175"/>
      <c r="CF29" s="175"/>
      <c r="CG29" s="175"/>
      <c r="CH29" s="175"/>
      <c r="CI29" s="175"/>
      <c r="CJ29" s="175"/>
      <c r="CK29" s="175"/>
      <c r="CL29" s="175"/>
      <c r="CM29" s="175"/>
      <c r="CN29" s="175"/>
      <c r="CO29" s="175"/>
      <c r="CP29" s="175"/>
      <c r="CQ29" s="175"/>
      <c r="CR29" s="175"/>
      <c r="CS29" s="175"/>
      <c r="CT29" s="175"/>
      <c r="CU29" s="175"/>
      <c r="CV29" s="175"/>
      <c r="CW29" s="175"/>
      <c r="CX29" s="175"/>
      <c r="CY29" s="175"/>
      <c r="CZ29" s="175"/>
      <c r="DA29" s="175"/>
      <c r="DB29" s="175"/>
      <c r="DC29" s="175"/>
      <c r="DD29" s="175"/>
      <c r="DE29" s="175"/>
      <c r="DF29" s="175"/>
      <c r="DG29" s="175"/>
      <c r="DH29" s="175"/>
      <c r="DI29" s="174">
        <f>SUM(D29:DH29)</f>
        <v>1227</v>
      </c>
    </row>
    <row r="30" spans="2:113" ht="16.5" thickTop="1" thickBot="1">
      <c r="B30" s="271"/>
      <c r="C30" s="173" t="s">
        <v>517</v>
      </c>
      <c r="D30" s="172">
        <f>SUM(D34:D50)</f>
        <v>0</v>
      </c>
      <c r="E30" s="172">
        <f t="shared" ref="E30:BP30" si="0">SUM(E34:E50)</f>
        <v>0</v>
      </c>
      <c r="F30" s="172">
        <f t="shared" si="0"/>
        <v>0</v>
      </c>
      <c r="G30" s="172">
        <f t="shared" si="0"/>
        <v>0</v>
      </c>
      <c r="H30" s="172">
        <f t="shared" si="0"/>
        <v>0</v>
      </c>
      <c r="I30" s="172">
        <f t="shared" si="0"/>
        <v>0</v>
      </c>
      <c r="J30" s="172">
        <f>SUM(J34:J50)</f>
        <v>0</v>
      </c>
      <c r="K30" s="172">
        <f t="shared" si="0"/>
        <v>0</v>
      </c>
      <c r="L30" s="172">
        <f t="shared" si="0"/>
        <v>0</v>
      </c>
      <c r="M30" s="172">
        <f t="shared" si="0"/>
        <v>0</v>
      </c>
      <c r="N30" s="172">
        <f t="shared" si="0"/>
        <v>0</v>
      </c>
      <c r="O30" s="172">
        <f t="shared" si="0"/>
        <v>0</v>
      </c>
      <c r="P30" s="172">
        <f t="shared" si="0"/>
        <v>0</v>
      </c>
      <c r="Q30" s="172">
        <f t="shared" si="0"/>
        <v>0</v>
      </c>
      <c r="R30" s="172">
        <f t="shared" si="0"/>
        <v>0</v>
      </c>
      <c r="S30" s="172">
        <f t="shared" si="0"/>
        <v>0</v>
      </c>
      <c r="T30" s="172">
        <f t="shared" si="0"/>
        <v>0</v>
      </c>
      <c r="U30" s="172">
        <f t="shared" si="0"/>
        <v>0</v>
      </c>
      <c r="V30" s="172">
        <f t="shared" si="0"/>
        <v>0</v>
      </c>
      <c r="W30" s="172">
        <f t="shared" si="0"/>
        <v>0</v>
      </c>
      <c r="X30" s="172">
        <f t="shared" si="0"/>
        <v>1</v>
      </c>
      <c r="Y30" s="172">
        <f t="shared" si="0"/>
        <v>0</v>
      </c>
      <c r="Z30" s="172">
        <f t="shared" si="0"/>
        <v>0</v>
      </c>
      <c r="AA30" s="172">
        <f t="shared" si="0"/>
        <v>0</v>
      </c>
      <c r="AB30" s="172">
        <f t="shared" si="0"/>
        <v>0</v>
      </c>
      <c r="AC30" s="172">
        <f t="shared" si="0"/>
        <v>0</v>
      </c>
      <c r="AD30" s="172">
        <f t="shared" si="0"/>
        <v>0</v>
      </c>
      <c r="AE30" s="172">
        <f t="shared" si="0"/>
        <v>0</v>
      </c>
      <c r="AF30" s="172">
        <f t="shared" si="0"/>
        <v>0</v>
      </c>
      <c r="AG30" s="172">
        <f t="shared" si="0"/>
        <v>0</v>
      </c>
      <c r="AH30" s="172">
        <f t="shared" si="0"/>
        <v>0</v>
      </c>
      <c r="AI30" s="172">
        <f t="shared" si="0"/>
        <v>0</v>
      </c>
      <c r="AJ30" s="172">
        <f t="shared" si="0"/>
        <v>0</v>
      </c>
      <c r="AK30" s="172">
        <f t="shared" si="0"/>
        <v>1</v>
      </c>
      <c r="AL30" s="172">
        <f t="shared" si="0"/>
        <v>1</v>
      </c>
      <c r="AM30" s="172">
        <f t="shared" si="0"/>
        <v>0</v>
      </c>
      <c r="AN30" s="172">
        <f t="shared" si="0"/>
        <v>0</v>
      </c>
      <c r="AO30" s="172">
        <f t="shared" si="0"/>
        <v>0</v>
      </c>
      <c r="AP30" s="172">
        <f t="shared" si="0"/>
        <v>0</v>
      </c>
      <c r="AQ30" s="172">
        <f t="shared" si="0"/>
        <v>0</v>
      </c>
      <c r="AR30" s="172">
        <f t="shared" si="0"/>
        <v>0</v>
      </c>
      <c r="AS30" s="172">
        <f t="shared" si="0"/>
        <v>0</v>
      </c>
      <c r="AT30" s="172">
        <f t="shared" si="0"/>
        <v>0</v>
      </c>
      <c r="AU30" s="172">
        <f t="shared" si="0"/>
        <v>0</v>
      </c>
      <c r="AV30" s="172">
        <f t="shared" si="0"/>
        <v>0</v>
      </c>
      <c r="AW30" s="172">
        <f t="shared" si="0"/>
        <v>0</v>
      </c>
      <c r="AX30" s="172">
        <f t="shared" si="0"/>
        <v>0</v>
      </c>
      <c r="AY30" s="172">
        <f t="shared" si="0"/>
        <v>0</v>
      </c>
      <c r="AZ30" s="172">
        <f t="shared" si="0"/>
        <v>0</v>
      </c>
      <c r="BA30" s="172">
        <f t="shared" si="0"/>
        <v>0</v>
      </c>
      <c r="BB30" s="172">
        <f t="shared" si="0"/>
        <v>0</v>
      </c>
      <c r="BC30" s="172">
        <f t="shared" si="0"/>
        <v>0</v>
      </c>
      <c r="BD30" s="172">
        <f t="shared" si="0"/>
        <v>0</v>
      </c>
      <c r="BE30" s="172">
        <f t="shared" si="0"/>
        <v>0</v>
      </c>
      <c r="BF30" s="172">
        <f t="shared" si="0"/>
        <v>0</v>
      </c>
      <c r="BG30" s="172">
        <f t="shared" si="0"/>
        <v>0</v>
      </c>
      <c r="BH30" s="172">
        <f t="shared" si="0"/>
        <v>0</v>
      </c>
      <c r="BI30" s="172">
        <f t="shared" si="0"/>
        <v>0</v>
      </c>
      <c r="BJ30" s="172">
        <f t="shared" si="0"/>
        <v>0</v>
      </c>
      <c r="BK30" s="172">
        <f t="shared" si="0"/>
        <v>0</v>
      </c>
      <c r="BL30" s="172">
        <f t="shared" si="0"/>
        <v>0</v>
      </c>
      <c r="BM30" s="172">
        <f t="shared" si="0"/>
        <v>0</v>
      </c>
      <c r="BN30" s="172">
        <f t="shared" si="0"/>
        <v>0</v>
      </c>
      <c r="BO30" s="172">
        <f t="shared" si="0"/>
        <v>0</v>
      </c>
      <c r="BP30" s="172">
        <f t="shared" si="0"/>
        <v>0</v>
      </c>
      <c r="BQ30" s="172">
        <f t="shared" ref="BQ30:DG30" si="1">SUM(BQ34:BQ50)</f>
        <v>0</v>
      </c>
      <c r="BR30" s="172">
        <f t="shared" si="1"/>
        <v>0</v>
      </c>
      <c r="BS30" s="172">
        <f t="shared" si="1"/>
        <v>0</v>
      </c>
      <c r="BT30" s="172">
        <f t="shared" si="1"/>
        <v>0</v>
      </c>
      <c r="BU30" s="172">
        <f t="shared" si="1"/>
        <v>0</v>
      </c>
      <c r="BV30" s="172">
        <f t="shared" si="1"/>
        <v>0</v>
      </c>
      <c r="BW30" s="172">
        <f t="shared" si="1"/>
        <v>0</v>
      </c>
      <c r="BX30" s="172">
        <f t="shared" si="1"/>
        <v>0</v>
      </c>
      <c r="BY30" s="172">
        <f t="shared" si="1"/>
        <v>0</v>
      </c>
      <c r="BZ30" s="172">
        <f t="shared" si="1"/>
        <v>0</v>
      </c>
      <c r="CA30" s="172">
        <f t="shared" si="1"/>
        <v>0</v>
      </c>
      <c r="CB30" s="172">
        <f t="shared" si="1"/>
        <v>0</v>
      </c>
      <c r="CC30" s="172">
        <f t="shared" si="1"/>
        <v>0</v>
      </c>
      <c r="CD30" s="172">
        <f t="shared" si="1"/>
        <v>0</v>
      </c>
      <c r="CE30" s="172">
        <f t="shared" si="1"/>
        <v>0</v>
      </c>
      <c r="CF30" s="172">
        <f t="shared" si="1"/>
        <v>0</v>
      </c>
      <c r="CG30" s="172">
        <f t="shared" si="1"/>
        <v>0</v>
      </c>
      <c r="CH30" s="172">
        <f t="shared" si="1"/>
        <v>0</v>
      </c>
      <c r="CI30" s="172">
        <f t="shared" si="1"/>
        <v>0</v>
      </c>
      <c r="CJ30" s="172">
        <f t="shared" si="1"/>
        <v>0</v>
      </c>
      <c r="CK30" s="172">
        <f t="shared" si="1"/>
        <v>0</v>
      </c>
      <c r="CL30" s="172">
        <f t="shared" si="1"/>
        <v>0</v>
      </c>
      <c r="CM30" s="172">
        <f t="shared" si="1"/>
        <v>0</v>
      </c>
      <c r="CN30" s="172">
        <f t="shared" si="1"/>
        <v>0</v>
      </c>
      <c r="CO30" s="172">
        <f t="shared" si="1"/>
        <v>0</v>
      </c>
      <c r="CP30" s="172">
        <f t="shared" si="1"/>
        <v>0</v>
      </c>
      <c r="CQ30" s="172">
        <f t="shared" si="1"/>
        <v>0</v>
      </c>
      <c r="CR30" s="172">
        <f t="shared" si="1"/>
        <v>0</v>
      </c>
      <c r="CS30" s="172">
        <f t="shared" si="1"/>
        <v>0</v>
      </c>
      <c r="CT30" s="172">
        <f t="shared" si="1"/>
        <v>0</v>
      </c>
      <c r="CU30" s="172">
        <f t="shared" si="1"/>
        <v>0</v>
      </c>
      <c r="CV30" s="172">
        <f t="shared" si="1"/>
        <v>0</v>
      </c>
      <c r="CW30" s="172">
        <f t="shared" si="1"/>
        <v>0</v>
      </c>
      <c r="CX30" s="172">
        <f t="shared" si="1"/>
        <v>0</v>
      </c>
      <c r="CY30" s="172">
        <f t="shared" si="1"/>
        <v>0</v>
      </c>
      <c r="CZ30" s="172">
        <f t="shared" si="1"/>
        <v>0</v>
      </c>
      <c r="DA30" s="172">
        <f t="shared" si="1"/>
        <v>0</v>
      </c>
      <c r="DB30" s="172">
        <f t="shared" si="1"/>
        <v>0</v>
      </c>
      <c r="DC30" s="172">
        <f t="shared" si="1"/>
        <v>0</v>
      </c>
      <c r="DD30" s="172">
        <f t="shared" si="1"/>
        <v>0</v>
      </c>
      <c r="DE30" s="172">
        <f t="shared" si="1"/>
        <v>0</v>
      </c>
      <c r="DF30" s="172">
        <f t="shared" si="1"/>
        <v>0</v>
      </c>
      <c r="DG30" s="172">
        <f t="shared" si="1"/>
        <v>0</v>
      </c>
      <c r="DH30" s="172">
        <f t="shared" ref="DH30" si="2">SUM(DH34:DH50)</f>
        <v>0</v>
      </c>
      <c r="DI30" s="217">
        <f>SUM(D30:DH30)</f>
        <v>3</v>
      </c>
    </row>
    <row r="31" spans="2:113" ht="16" thickBot="1">
      <c r="B31" s="272"/>
      <c r="C31" s="171" t="s">
        <v>518</v>
      </c>
      <c r="D31" s="170" t="e">
        <f t="shared" ref="D31:AI31" si="3">D30/D29*1000000</f>
        <v>#DIV/0!</v>
      </c>
      <c r="E31" s="170" t="e">
        <f t="shared" si="3"/>
        <v>#DIV/0!</v>
      </c>
      <c r="F31" s="170" t="e">
        <f t="shared" si="3"/>
        <v>#DIV/0!</v>
      </c>
      <c r="G31" s="170" t="e">
        <f t="shared" si="3"/>
        <v>#DIV/0!</v>
      </c>
      <c r="H31" s="170" t="e">
        <f t="shared" si="3"/>
        <v>#DIV/0!</v>
      </c>
      <c r="I31" s="170" t="e">
        <f t="shared" si="3"/>
        <v>#DIV/0!</v>
      </c>
      <c r="J31" s="170" t="e">
        <f t="shared" si="3"/>
        <v>#DIV/0!</v>
      </c>
      <c r="K31" s="170" t="e">
        <f t="shared" si="3"/>
        <v>#DIV/0!</v>
      </c>
      <c r="L31" s="170" t="e">
        <f t="shared" si="3"/>
        <v>#DIV/0!</v>
      </c>
      <c r="M31" s="170" t="e">
        <f t="shared" si="3"/>
        <v>#DIV/0!</v>
      </c>
      <c r="N31" s="170" t="e">
        <f t="shared" si="3"/>
        <v>#DIV/0!</v>
      </c>
      <c r="O31" s="170" t="e">
        <f t="shared" si="3"/>
        <v>#DIV/0!</v>
      </c>
      <c r="P31" s="170" t="e">
        <f t="shared" si="3"/>
        <v>#DIV/0!</v>
      </c>
      <c r="Q31" s="170" t="e">
        <f t="shared" si="3"/>
        <v>#DIV/0!</v>
      </c>
      <c r="R31" s="170" t="e">
        <f t="shared" si="3"/>
        <v>#DIV/0!</v>
      </c>
      <c r="S31" s="170" t="e">
        <f t="shared" si="3"/>
        <v>#DIV/0!</v>
      </c>
      <c r="T31" s="170" t="e">
        <f t="shared" si="3"/>
        <v>#DIV/0!</v>
      </c>
      <c r="U31" s="170" t="e">
        <f t="shared" si="3"/>
        <v>#DIV/0!</v>
      </c>
      <c r="V31" s="170" t="e">
        <f t="shared" si="3"/>
        <v>#DIV/0!</v>
      </c>
      <c r="W31" s="170" t="e">
        <f t="shared" si="3"/>
        <v>#DIV/0!</v>
      </c>
      <c r="X31" s="170">
        <f t="shared" si="3"/>
        <v>43478.260869565216</v>
      </c>
      <c r="Y31" s="170" t="e">
        <f t="shared" si="3"/>
        <v>#DIV/0!</v>
      </c>
      <c r="Z31" s="170" t="e">
        <f t="shared" si="3"/>
        <v>#DIV/0!</v>
      </c>
      <c r="AA31" s="170">
        <f t="shared" si="3"/>
        <v>0</v>
      </c>
      <c r="AB31" s="170">
        <f t="shared" si="3"/>
        <v>0</v>
      </c>
      <c r="AC31" s="170">
        <f t="shared" si="3"/>
        <v>0</v>
      </c>
      <c r="AD31" s="170">
        <f t="shared" si="3"/>
        <v>0</v>
      </c>
      <c r="AE31" s="170">
        <f t="shared" si="3"/>
        <v>0</v>
      </c>
      <c r="AF31" s="170">
        <f t="shared" si="3"/>
        <v>0</v>
      </c>
      <c r="AG31" s="170">
        <f t="shared" si="3"/>
        <v>0</v>
      </c>
      <c r="AH31" s="170">
        <f t="shared" si="3"/>
        <v>0</v>
      </c>
      <c r="AI31" s="170" t="e">
        <f t="shared" si="3"/>
        <v>#DIV/0!</v>
      </c>
      <c r="AJ31" s="170">
        <f t="shared" ref="AJ31:DI31" si="4">AJ30/AJ29*1000000</f>
        <v>0</v>
      </c>
      <c r="AK31" s="170">
        <f t="shared" si="4"/>
        <v>15384.615384615385</v>
      </c>
      <c r="AL31" s="170">
        <f t="shared" si="4"/>
        <v>6097.5609756097565</v>
      </c>
      <c r="AM31" s="170">
        <f t="shared" si="4"/>
        <v>0</v>
      </c>
      <c r="AN31" s="170" t="e">
        <f t="shared" si="4"/>
        <v>#DIV/0!</v>
      </c>
      <c r="AO31" s="170">
        <f t="shared" si="4"/>
        <v>0</v>
      </c>
      <c r="AP31" s="170" t="e">
        <f t="shared" si="4"/>
        <v>#DIV/0!</v>
      </c>
      <c r="AQ31" s="170" t="e">
        <f t="shared" si="4"/>
        <v>#DIV/0!</v>
      </c>
      <c r="AR31" s="170" t="e">
        <f t="shared" si="4"/>
        <v>#DIV/0!</v>
      </c>
      <c r="AS31" s="170" t="e">
        <f t="shared" si="4"/>
        <v>#DIV/0!</v>
      </c>
      <c r="AT31" s="170" t="e">
        <f t="shared" si="4"/>
        <v>#DIV/0!</v>
      </c>
      <c r="AU31" s="170" t="e">
        <f t="shared" si="4"/>
        <v>#DIV/0!</v>
      </c>
      <c r="AV31" s="170" t="e">
        <f t="shared" si="4"/>
        <v>#DIV/0!</v>
      </c>
      <c r="AW31" s="170" t="e">
        <f t="shared" si="4"/>
        <v>#DIV/0!</v>
      </c>
      <c r="AX31" s="170" t="e">
        <f t="shared" si="4"/>
        <v>#DIV/0!</v>
      </c>
      <c r="AY31" s="170" t="e">
        <f t="shared" si="4"/>
        <v>#DIV/0!</v>
      </c>
      <c r="AZ31" s="170" t="e">
        <f t="shared" si="4"/>
        <v>#DIV/0!</v>
      </c>
      <c r="BA31" s="170" t="e">
        <f t="shared" si="4"/>
        <v>#DIV/0!</v>
      </c>
      <c r="BB31" s="170" t="e">
        <f t="shared" si="4"/>
        <v>#DIV/0!</v>
      </c>
      <c r="BC31" s="170" t="e">
        <f t="shared" si="4"/>
        <v>#DIV/0!</v>
      </c>
      <c r="BD31" s="170" t="e">
        <f t="shared" si="4"/>
        <v>#DIV/0!</v>
      </c>
      <c r="BE31" s="169" t="e">
        <f t="shared" si="4"/>
        <v>#DIV/0!</v>
      </c>
      <c r="BF31" s="169" t="e">
        <f t="shared" ref="BF31:DE31" si="5">BF30/BF29*1000000</f>
        <v>#DIV/0!</v>
      </c>
      <c r="BG31" s="169" t="e">
        <f t="shared" si="5"/>
        <v>#DIV/0!</v>
      </c>
      <c r="BH31" s="170" t="e">
        <f t="shared" si="5"/>
        <v>#DIV/0!</v>
      </c>
      <c r="BI31" s="170" t="e">
        <f t="shared" si="5"/>
        <v>#DIV/0!</v>
      </c>
      <c r="BJ31" s="170" t="e">
        <f t="shared" si="5"/>
        <v>#DIV/0!</v>
      </c>
      <c r="BK31" s="170" t="e">
        <f t="shared" si="5"/>
        <v>#DIV/0!</v>
      </c>
      <c r="BL31" s="170" t="e">
        <f t="shared" si="5"/>
        <v>#DIV/0!</v>
      </c>
      <c r="BM31" s="170" t="e">
        <f t="shared" si="5"/>
        <v>#DIV/0!</v>
      </c>
      <c r="BN31" s="170" t="e">
        <f t="shared" si="5"/>
        <v>#DIV/0!</v>
      </c>
      <c r="BO31" s="170" t="e">
        <f t="shared" si="5"/>
        <v>#DIV/0!</v>
      </c>
      <c r="BP31" s="170" t="e">
        <f t="shared" si="5"/>
        <v>#DIV/0!</v>
      </c>
      <c r="BQ31" s="170" t="e">
        <f t="shared" si="5"/>
        <v>#DIV/0!</v>
      </c>
      <c r="BR31" s="170" t="e">
        <f t="shared" si="5"/>
        <v>#DIV/0!</v>
      </c>
      <c r="BS31" s="170" t="e">
        <f t="shared" si="5"/>
        <v>#DIV/0!</v>
      </c>
      <c r="BT31" s="170" t="e">
        <f t="shared" si="5"/>
        <v>#DIV/0!</v>
      </c>
      <c r="BU31" s="170" t="e">
        <f t="shared" si="5"/>
        <v>#DIV/0!</v>
      </c>
      <c r="BV31" s="170" t="e">
        <f t="shared" si="5"/>
        <v>#DIV/0!</v>
      </c>
      <c r="BW31" s="170" t="e">
        <f t="shared" si="5"/>
        <v>#DIV/0!</v>
      </c>
      <c r="BX31" s="170" t="e">
        <f t="shared" si="5"/>
        <v>#DIV/0!</v>
      </c>
      <c r="BY31" s="170" t="e">
        <f t="shared" si="5"/>
        <v>#DIV/0!</v>
      </c>
      <c r="BZ31" s="170" t="e">
        <f t="shared" si="5"/>
        <v>#DIV/0!</v>
      </c>
      <c r="CA31" s="170" t="e">
        <f t="shared" si="5"/>
        <v>#DIV/0!</v>
      </c>
      <c r="CB31" s="170" t="e">
        <f t="shared" si="5"/>
        <v>#DIV/0!</v>
      </c>
      <c r="CC31" s="170" t="e">
        <f t="shared" si="5"/>
        <v>#DIV/0!</v>
      </c>
      <c r="CD31" s="170" t="e">
        <f t="shared" si="5"/>
        <v>#DIV/0!</v>
      </c>
      <c r="CE31" s="170" t="e">
        <f t="shared" si="5"/>
        <v>#DIV/0!</v>
      </c>
      <c r="CF31" s="170" t="e">
        <f t="shared" si="5"/>
        <v>#DIV/0!</v>
      </c>
      <c r="CG31" s="170" t="e">
        <f t="shared" si="5"/>
        <v>#DIV/0!</v>
      </c>
      <c r="CH31" s="170" t="e">
        <f t="shared" si="5"/>
        <v>#DIV/0!</v>
      </c>
      <c r="CI31" s="170" t="e">
        <f t="shared" si="5"/>
        <v>#DIV/0!</v>
      </c>
      <c r="CJ31" s="170" t="e">
        <f t="shared" si="5"/>
        <v>#DIV/0!</v>
      </c>
      <c r="CK31" s="170" t="e">
        <f t="shared" si="5"/>
        <v>#DIV/0!</v>
      </c>
      <c r="CL31" s="170" t="e">
        <f t="shared" si="5"/>
        <v>#DIV/0!</v>
      </c>
      <c r="CM31" s="170" t="e">
        <f t="shared" si="5"/>
        <v>#DIV/0!</v>
      </c>
      <c r="CN31" s="170" t="e">
        <f t="shared" si="5"/>
        <v>#DIV/0!</v>
      </c>
      <c r="CO31" s="170" t="e">
        <f t="shared" si="5"/>
        <v>#DIV/0!</v>
      </c>
      <c r="CP31" s="170" t="e">
        <f t="shared" si="5"/>
        <v>#DIV/0!</v>
      </c>
      <c r="CQ31" s="170" t="e">
        <f t="shared" si="5"/>
        <v>#DIV/0!</v>
      </c>
      <c r="CR31" s="170" t="e">
        <f t="shared" si="5"/>
        <v>#DIV/0!</v>
      </c>
      <c r="CS31" s="170" t="e">
        <f t="shared" si="5"/>
        <v>#DIV/0!</v>
      </c>
      <c r="CT31" s="170" t="e">
        <f t="shared" si="5"/>
        <v>#DIV/0!</v>
      </c>
      <c r="CU31" s="170" t="e">
        <f t="shared" si="5"/>
        <v>#DIV/0!</v>
      </c>
      <c r="CV31" s="170" t="e">
        <f t="shared" si="5"/>
        <v>#DIV/0!</v>
      </c>
      <c r="CW31" s="170" t="e">
        <f t="shared" si="5"/>
        <v>#DIV/0!</v>
      </c>
      <c r="CX31" s="170" t="e">
        <f t="shared" si="5"/>
        <v>#DIV/0!</v>
      </c>
      <c r="CY31" s="170" t="e">
        <f t="shared" si="5"/>
        <v>#DIV/0!</v>
      </c>
      <c r="CZ31" s="170" t="e">
        <f t="shared" si="5"/>
        <v>#DIV/0!</v>
      </c>
      <c r="DA31" s="170" t="e">
        <f t="shared" si="5"/>
        <v>#DIV/0!</v>
      </c>
      <c r="DB31" s="170" t="e">
        <f t="shared" si="5"/>
        <v>#DIV/0!</v>
      </c>
      <c r="DC31" s="170" t="e">
        <f t="shared" si="5"/>
        <v>#DIV/0!</v>
      </c>
      <c r="DD31" s="170" t="e">
        <f t="shared" si="5"/>
        <v>#DIV/0!</v>
      </c>
      <c r="DE31" s="169" t="e">
        <f t="shared" si="5"/>
        <v>#DIV/0!</v>
      </c>
      <c r="DF31" s="169" t="e">
        <f t="shared" ref="DF31:DG31" si="6">DF30/DF29*1000000</f>
        <v>#DIV/0!</v>
      </c>
      <c r="DG31" s="169" t="e">
        <f t="shared" si="6"/>
        <v>#DIV/0!</v>
      </c>
      <c r="DH31" s="169" t="e">
        <f t="shared" ref="DH31" si="7">DH30/DH29*1000000</f>
        <v>#DIV/0!</v>
      </c>
      <c r="DI31" s="168">
        <f t="shared" si="4"/>
        <v>2444.9877750611245</v>
      </c>
    </row>
    <row r="32" spans="2:113" ht="16" thickTop="1">
      <c r="B32" s="163"/>
      <c r="C32" s="167"/>
      <c r="D32" s="166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165"/>
      <c r="AV32" s="165"/>
      <c r="AW32" s="165"/>
      <c r="AX32" s="165"/>
      <c r="AY32" s="165"/>
      <c r="AZ32" s="165"/>
      <c r="BA32" s="165"/>
      <c r="BB32" s="165"/>
      <c r="BC32" s="165"/>
      <c r="BD32" s="165"/>
      <c r="BE32" s="165"/>
      <c r="BF32" s="165"/>
      <c r="BG32" s="165"/>
      <c r="BH32" s="165"/>
      <c r="BI32" s="165"/>
      <c r="BJ32" s="165"/>
      <c r="BK32" s="165"/>
      <c r="BL32" s="165"/>
      <c r="BM32" s="165"/>
      <c r="BN32" s="165"/>
      <c r="BO32" s="165"/>
      <c r="BP32" s="165"/>
      <c r="BQ32" s="165"/>
      <c r="BR32" s="165"/>
      <c r="BS32" s="165"/>
      <c r="BT32" s="165"/>
      <c r="BU32" s="165"/>
      <c r="BV32" s="165"/>
      <c r="BW32" s="165"/>
      <c r="BX32" s="165"/>
      <c r="BY32" s="165"/>
      <c r="BZ32" s="165"/>
      <c r="CA32" s="165"/>
      <c r="CB32" s="165"/>
      <c r="CC32" s="165"/>
      <c r="CD32" s="165"/>
      <c r="CE32" s="165"/>
      <c r="CF32" s="165"/>
      <c r="CG32" s="165"/>
      <c r="CH32" s="165"/>
      <c r="CI32" s="165"/>
      <c r="CJ32" s="165"/>
      <c r="CK32" s="165"/>
      <c r="CL32" s="165"/>
      <c r="CM32" s="165"/>
      <c r="CN32" s="165"/>
      <c r="CO32" s="165"/>
      <c r="CP32" s="165"/>
      <c r="CQ32" s="165"/>
      <c r="CR32" s="165"/>
      <c r="CS32" s="165"/>
      <c r="CT32" s="165"/>
      <c r="CU32" s="165"/>
      <c r="CV32" s="165"/>
      <c r="CW32" s="165"/>
      <c r="CX32" s="165"/>
      <c r="CY32" s="165"/>
      <c r="CZ32" s="165"/>
      <c r="DA32" s="165"/>
      <c r="DB32" s="165"/>
      <c r="DC32" s="165"/>
      <c r="DD32" s="165"/>
      <c r="DE32" s="165"/>
      <c r="DF32" s="165"/>
      <c r="DG32" s="165"/>
      <c r="DH32" s="165"/>
      <c r="DI32" s="164"/>
    </row>
    <row r="33" spans="2:113" ht="16" thickBot="1">
      <c r="B33" s="163"/>
      <c r="C33" s="162"/>
      <c r="D33" s="161">
        <v>2049</v>
      </c>
      <c r="E33" s="161">
        <f>D33+1</f>
        <v>2050</v>
      </c>
      <c r="F33" s="161">
        <f t="shared" ref="F33:H33" si="8">E33+1</f>
        <v>2051</v>
      </c>
      <c r="G33" s="161">
        <f t="shared" si="8"/>
        <v>2052</v>
      </c>
      <c r="H33" s="161">
        <f t="shared" si="8"/>
        <v>2053</v>
      </c>
      <c r="I33" s="161">
        <v>2101</v>
      </c>
      <c r="J33" s="161">
        <f t="shared" ref="J33:BH33" si="9">I33+1</f>
        <v>2102</v>
      </c>
      <c r="K33" s="161">
        <f t="shared" si="9"/>
        <v>2103</v>
      </c>
      <c r="L33" s="161">
        <f t="shared" si="9"/>
        <v>2104</v>
      </c>
      <c r="M33" s="161">
        <f t="shared" si="9"/>
        <v>2105</v>
      </c>
      <c r="N33" s="161">
        <f t="shared" si="9"/>
        <v>2106</v>
      </c>
      <c r="O33" s="161">
        <f t="shared" si="9"/>
        <v>2107</v>
      </c>
      <c r="P33" s="161">
        <f t="shared" si="9"/>
        <v>2108</v>
      </c>
      <c r="Q33" s="161">
        <f t="shared" si="9"/>
        <v>2109</v>
      </c>
      <c r="R33" s="161">
        <f t="shared" si="9"/>
        <v>2110</v>
      </c>
      <c r="S33" s="161">
        <f t="shared" si="9"/>
        <v>2111</v>
      </c>
      <c r="T33" s="161">
        <f t="shared" si="9"/>
        <v>2112</v>
      </c>
      <c r="U33" s="161">
        <f t="shared" si="9"/>
        <v>2113</v>
      </c>
      <c r="V33" s="161">
        <f t="shared" si="9"/>
        <v>2114</v>
      </c>
      <c r="W33" s="161">
        <f t="shared" si="9"/>
        <v>2115</v>
      </c>
      <c r="X33" s="161">
        <f t="shared" si="9"/>
        <v>2116</v>
      </c>
      <c r="Y33" s="161">
        <f t="shared" si="9"/>
        <v>2117</v>
      </c>
      <c r="Z33" s="161">
        <f t="shared" si="9"/>
        <v>2118</v>
      </c>
      <c r="AA33" s="161">
        <f t="shared" si="9"/>
        <v>2119</v>
      </c>
      <c r="AB33" s="161">
        <f t="shared" si="9"/>
        <v>2120</v>
      </c>
      <c r="AC33" s="161">
        <f t="shared" si="9"/>
        <v>2121</v>
      </c>
      <c r="AD33" s="161">
        <f t="shared" si="9"/>
        <v>2122</v>
      </c>
      <c r="AE33" s="161">
        <f t="shared" si="9"/>
        <v>2123</v>
      </c>
      <c r="AF33" s="161">
        <f t="shared" si="9"/>
        <v>2124</v>
      </c>
      <c r="AG33" s="161">
        <f t="shared" si="9"/>
        <v>2125</v>
      </c>
      <c r="AH33" s="161">
        <f t="shared" si="9"/>
        <v>2126</v>
      </c>
      <c r="AI33" s="161">
        <f t="shared" si="9"/>
        <v>2127</v>
      </c>
      <c r="AJ33" s="161">
        <f t="shared" si="9"/>
        <v>2128</v>
      </c>
      <c r="AK33" s="161">
        <f t="shared" si="9"/>
        <v>2129</v>
      </c>
      <c r="AL33" s="161">
        <f t="shared" si="9"/>
        <v>2130</v>
      </c>
      <c r="AM33" s="161">
        <f t="shared" si="9"/>
        <v>2131</v>
      </c>
      <c r="AN33" s="161">
        <f t="shared" si="9"/>
        <v>2132</v>
      </c>
      <c r="AO33" s="161">
        <f t="shared" si="9"/>
        <v>2133</v>
      </c>
      <c r="AP33" s="161">
        <f t="shared" si="9"/>
        <v>2134</v>
      </c>
      <c r="AQ33" s="161">
        <f t="shared" si="9"/>
        <v>2135</v>
      </c>
      <c r="AR33" s="161">
        <f t="shared" si="9"/>
        <v>2136</v>
      </c>
      <c r="AS33" s="161">
        <f t="shared" si="9"/>
        <v>2137</v>
      </c>
      <c r="AT33" s="161">
        <f t="shared" si="9"/>
        <v>2138</v>
      </c>
      <c r="AU33" s="161">
        <f t="shared" si="9"/>
        <v>2139</v>
      </c>
      <c r="AV33" s="161">
        <f t="shared" si="9"/>
        <v>2140</v>
      </c>
      <c r="AW33" s="161">
        <f t="shared" si="9"/>
        <v>2141</v>
      </c>
      <c r="AX33" s="161">
        <f t="shared" si="9"/>
        <v>2142</v>
      </c>
      <c r="AY33" s="161">
        <f t="shared" si="9"/>
        <v>2143</v>
      </c>
      <c r="AZ33" s="161">
        <f t="shared" si="9"/>
        <v>2144</v>
      </c>
      <c r="BA33" s="161">
        <f t="shared" si="9"/>
        <v>2145</v>
      </c>
      <c r="BB33" s="161">
        <f t="shared" si="9"/>
        <v>2146</v>
      </c>
      <c r="BC33" s="161">
        <f t="shared" si="9"/>
        <v>2147</v>
      </c>
      <c r="BD33" s="161">
        <f t="shared" si="9"/>
        <v>2148</v>
      </c>
      <c r="BE33" s="161">
        <f t="shared" si="9"/>
        <v>2149</v>
      </c>
      <c r="BF33" s="161">
        <f t="shared" si="9"/>
        <v>2150</v>
      </c>
      <c r="BG33" s="161">
        <f t="shared" si="9"/>
        <v>2151</v>
      </c>
      <c r="BH33" s="161">
        <f t="shared" si="9"/>
        <v>2152</v>
      </c>
      <c r="BI33" s="161">
        <v>2201</v>
      </c>
      <c r="BJ33" s="161">
        <f t="shared" ref="BJ33:DH33" si="10">BI33+1</f>
        <v>2202</v>
      </c>
      <c r="BK33" s="161">
        <f t="shared" si="10"/>
        <v>2203</v>
      </c>
      <c r="BL33" s="161">
        <f t="shared" si="10"/>
        <v>2204</v>
      </c>
      <c r="BM33" s="161">
        <f t="shared" si="10"/>
        <v>2205</v>
      </c>
      <c r="BN33" s="161">
        <f t="shared" si="10"/>
        <v>2206</v>
      </c>
      <c r="BO33" s="161">
        <f t="shared" si="10"/>
        <v>2207</v>
      </c>
      <c r="BP33" s="161">
        <f t="shared" si="10"/>
        <v>2208</v>
      </c>
      <c r="BQ33" s="161">
        <f t="shared" si="10"/>
        <v>2209</v>
      </c>
      <c r="BR33" s="161">
        <f t="shared" si="10"/>
        <v>2210</v>
      </c>
      <c r="BS33" s="161">
        <f t="shared" si="10"/>
        <v>2211</v>
      </c>
      <c r="BT33" s="161">
        <f t="shared" si="10"/>
        <v>2212</v>
      </c>
      <c r="BU33" s="161">
        <f t="shared" si="10"/>
        <v>2213</v>
      </c>
      <c r="BV33" s="161">
        <f t="shared" si="10"/>
        <v>2214</v>
      </c>
      <c r="BW33" s="161">
        <f t="shared" si="10"/>
        <v>2215</v>
      </c>
      <c r="BX33" s="161">
        <f t="shared" si="10"/>
        <v>2216</v>
      </c>
      <c r="BY33" s="161">
        <f t="shared" si="10"/>
        <v>2217</v>
      </c>
      <c r="BZ33" s="161">
        <f t="shared" si="10"/>
        <v>2218</v>
      </c>
      <c r="CA33" s="161">
        <f t="shared" si="10"/>
        <v>2219</v>
      </c>
      <c r="CB33" s="161">
        <f t="shared" si="10"/>
        <v>2220</v>
      </c>
      <c r="CC33" s="161">
        <f t="shared" si="10"/>
        <v>2221</v>
      </c>
      <c r="CD33" s="161">
        <f t="shared" si="10"/>
        <v>2222</v>
      </c>
      <c r="CE33" s="161">
        <f t="shared" si="10"/>
        <v>2223</v>
      </c>
      <c r="CF33" s="161">
        <f t="shared" si="10"/>
        <v>2224</v>
      </c>
      <c r="CG33" s="161">
        <f t="shared" si="10"/>
        <v>2225</v>
      </c>
      <c r="CH33" s="161">
        <f t="shared" si="10"/>
        <v>2226</v>
      </c>
      <c r="CI33" s="161">
        <f t="shared" si="10"/>
        <v>2227</v>
      </c>
      <c r="CJ33" s="161">
        <f t="shared" si="10"/>
        <v>2228</v>
      </c>
      <c r="CK33" s="161">
        <f t="shared" si="10"/>
        <v>2229</v>
      </c>
      <c r="CL33" s="161">
        <f t="shared" si="10"/>
        <v>2230</v>
      </c>
      <c r="CM33" s="161">
        <f t="shared" si="10"/>
        <v>2231</v>
      </c>
      <c r="CN33" s="161">
        <f t="shared" si="10"/>
        <v>2232</v>
      </c>
      <c r="CO33" s="161">
        <f t="shared" si="10"/>
        <v>2233</v>
      </c>
      <c r="CP33" s="161">
        <f t="shared" si="10"/>
        <v>2234</v>
      </c>
      <c r="CQ33" s="161">
        <f t="shared" si="10"/>
        <v>2235</v>
      </c>
      <c r="CR33" s="161">
        <f t="shared" si="10"/>
        <v>2236</v>
      </c>
      <c r="CS33" s="161">
        <f t="shared" si="10"/>
        <v>2237</v>
      </c>
      <c r="CT33" s="161">
        <f t="shared" si="10"/>
        <v>2238</v>
      </c>
      <c r="CU33" s="161">
        <f t="shared" si="10"/>
        <v>2239</v>
      </c>
      <c r="CV33" s="161">
        <f t="shared" si="10"/>
        <v>2240</v>
      </c>
      <c r="CW33" s="161">
        <f t="shared" si="10"/>
        <v>2241</v>
      </c>
      <c r="CX33" s="161">
        <f t="shared" si="10"/>
        <v>2242</v>
      </c>
      <c r="CY33" s="161">
        <f t="shared" si="10"/>
        <v>2243</v>
      </c>
      <c r="CZ33" s="161">
        <f t="shared" si="10"/>
        <v>2244</v>
      </c>
      <c r="DA33" s="161">
        <f t="shared" si="10"/>
        <v>2245</v>
      </c>
      <c r="DB33" s="161">
        <f t="shared" si="10"/>
        <v>2246</v>
      </c>
      <c r="DC33" s="161">
        <f t="shared" si="10"/>
        <v>2247</v>
      </c>
      <c r="DD33" s="161">
        <f t="shared" si="10"/>
        <v>2248</v>
      </c>
      <c r="DE33" s="161">
        <f t="shared" si="10"/>
        <v>2249</v>
      </c>
      <c r="DF33" s="161">
        <f t="shared" si="10"/>
        <v>2250</v>
      </c>
      <c r="DG33" s="161">
        <f t="shared" si="10"/>
        <v>2251</v>
      </c>
      <c r="DH33" s="161">
        <f t="shared" si="10"/>
        <v>2252</v>
      </c>
      <c r="DI33" s="160" t="s">
        <v>528</v>
      </c>
    </row>
    <row r="34" spans="2:113" ht="16.5" thickTop="1" thickBot="1">
      <c r="B34" s="273" t="s">
        <v>519</v>
      </c>
      <c r="C34" s="148" t="s">
        <v>325</v>
      </c>
      <c r="D34" s="159">
        <f>COUNTIFS('InProcess Conf'!$C$2:$C$6972,D$33,'InProcess Conf'!$T$2:$T$6972,$C34,'InProcess Conf'!$K$2:$K$6972,$C$28)</f>
        <v>0</v>
      </c>
      <c r="E34" s="159">
        <f>COUNTIFS('InProcess Conf'!$C$2:$C$6972,E$33,'InProcess Conf'!$T$2:$T$6972,$C34,'InProcess Conf'!$K$2:$K$6972,$C$28)</f>
        <v>0</v>
      </c>
      <c r="F34" s="159">
        <f>COUNTIFS('InProcess Conf'!$C$2:$C$6972,F$33,'InProcess Conf'!$T$2:$T$6972,$C34,'InProcess Conf'!$K$2:$K$6972,$C$28)</f>
        <v>0</v>
      </c>
      <c r="G34" s="159">
        <f>COUNTIFS('InProcess Conf'!$C$2:$C$6972,G$33,'InProcess Conf'!$T$2:$T$6972,$C34,'InProcess Conf'!$K$2:$K$6972,$C$28)</f>
        <v>0</v>
      </c>
      <c r="H34" s="159">
        <f>COUNTIFS('InProcess Conf'!$C$2:$C$6972,H$33,'InProcess Conf'!$T$2:$T$6972,$C34,'InProcess Conf'!$K$2:$K$6972,$C$28)</f>
        <v>0</v>
      </c>
      <c r="I34" s="159">
        <f>COUNTIFS('InProcess Conf'!$C$2:$C$6972,I$33,'InProcess Conf'!$T$2:$T$6972,$C34,'InProcess Conf'!$K$2:$K$6972,$C$28)</f>
        <v>0</v>
      </c>
      <c r="J34" s="159">
        <f>COUNTIFS('InProcess Conf'!$C$2:$C$6972,J$33,'InProcess Conf'!$T$2:$T$6972,$C34,'InProcess Conf'!$K$2:$K$6972,$C$28)</f>
        <v>0</v>
      </c>
      <c r="K34" s="159">
        <f>COUNTIFS('InProcess Conf'!$C$2:$C$6972,K$33,'InProcess Conf'!$T$2:$T$6972,$C34,'InProcess Conf'!$K$2:$K$6972,$C$28)</f>
        <v>0</v>
      </c>
      <c r="L34" s="159">
        <f>COUNTIFS('InProcess Conf'!$C$2:$C$6972,L$33,'InProcess Conf'!$T$2:$T$6972,$C34,'InProcess Conf'!$K$2:$K$6972,$C$28)</f>
        <v>0</v>
      </c>
      <c r="M34" s="159">
        <f>COUNTIFS('InProcess Conf'!$C$2:$C$6972,M$33,'InProcess Conf'!$T$2:$T$6972,$C34,'InProcess Conf'!$K$2:$K$6972,$C$28)</f>
        <v>0</v>
      </c>
      <c r="N34" s="159">
        <f>COUNTIFS('InProcess Conf'!$C$2:$C$6972,N$33,'InProcess Conf'!$T$2:$T$6972,$C34,'InProcess Conf'!$K$2:$K$6972,$C$28)</f>
        <v>0</v>
      </c>
      <c r="O34" s="159">
        <f>COUNTIFS('InProcess Conf'!$C$2:$C$6972,O$33,'InProcess Conf'!$T$2:$T$6972,$C34,'InProcess Conf'!$K$2:$K$6972,$C$28)</f>
        <v>0</v>
      </c>
      <c r="P34" s="159">
        <f>COUNTIFS('InProcess Conf'!$C$2:$C$6972,P$33,'InProcess Conf'!$T$2:$T$6972,$C34,'InProcess Conf'!$K$2:$K$6972,$C$28)</f>
        <v>0</v>
      </c>
      <c r="Q34" s="159">
        <f>COUNTIFS('InProcess Conf'!$C$2:$C$6972,Q$33,'InProcess Conf'!$T$2:$T$6972,$C34,'InProcess Conf'!$K$2:$K$6972,$C$28)</f>
        <v>0</v>
      </c>
      <c r="R34" s="159">
        <f>COUNTIFS('InProcess Conf'!$C$2:$C$6972,R$33,'InProcess Conf'!$T$2:$T$6972,$C34,'InProcess Conf'!$K$2:$K$6972,$C$28)</f>
        <v>0</v>
      </c>
      <c r="S34" s="159">
        <f>COUNTIFS('InProcess Conf'!$C$2:$C$6972,S$33,'InProcess Conf'!$T$2:$T$6972,$C34,'InProcess Conf'!$K$2:$K$6972,$C$28)</f>
        <v>0</v>
      </c>
      <c r="T34" s="159">
        <f>COUNTIFS('InProcess Conf'!$C$2:$C$6972,T$33,'InProcess Conf'!$T$2:$T$6972,$C34,'InProcess Conf'!$K$2:$K$6972,$C$28)</f>
        <v>0</v>
      </c>
      <c r="U34" s="159">
        <f>COUNTIFS('InProcess Conf'!$C$2:$C$6972,U$33,'InProcess Conf'!$T$2:$T$6972,$C34,'InProcess Conf'!$K$2:$K$6972,$C$28)</f>
        <v>0</v>
      </c>
      <c r="V34" s="159">
        <f>COUNTIFS('InProcess Conf'!$C$2:$C$6972,V$33,'InProcess Conf'!$T$2:$T$6972,$C34,'InProcess Conf'!$K$2:$K$6972,$C$28)</f>
        <v>0</v>
      </c>
      <c r="W34" s="159">
        <f>COUNTIFS('InProcess Conf'!$C$2:$C$6972,W$33,'InProcess Conf'!$T$2:$T$6972,$C34,'InProcess Conf'!$K$2:$K$6972,$C$28)</f>
        <v>0</v>
      </c>
      <c r="X34" s="159">
        <f>COUNTIFS('InProcess Conf'!$C$2:$C$6972,X$33,'InProcess Conf'!$T$2:$T$6972,$C34,'InProcess Conf'!$K$2:$K$6972,$C$28)</f>
        <v>0</v>
      </c>
      <c r="Y34" s="159">
        <f>COUNTIFS('InProcess Conf'!$C$2:$C$6972,Y$33,'InProcess Conf'!$T$2:$T$6972,$C34,'InProcess Conf'!$K$2:$K$6972,$C$28)</f>
        <v>0</v>
      </c>
      <c r="Z34" s="159">
        <f>COUNTIFS('InProcess Conf'!$C$2:$C$6972,Z$33,'InProcess Conf'!$T$2:$T$6972,$C34,'InProcess Conf'!$K$2:$K$6972,$C$28)</f>
        <v>0</v>
      </c>
      <c r="AA34" s="159">
        <f>COUNTIFS('InProcess Conf'!$C$2:$C$6972,AA$33,'InProcess Conf'!$T$2:$T$6972,$C34,'InProcess Conf'!$K$2:$K$6972,$C$28)</f>
        <v>0</v>
      </c>
      <c r="AB34" s="159">
        <f>COUNTIFS('InProcess Conf'!$C$2:$C$6972,AB$33,'InProcess Conf'!$T$2:$T$6972,$C34,'InProcess Conf'!$K$2:$K$6972,$C$28)</f>
        <v>0</v>
      </c>
      <c r="AC34" s="159">
        <f>COUNTIFS('InProcess Conf'!$C$2:$C$6972,AC$33,'InProcess Conf'!$T$2:$T$6972,$C34,'InProcess Conf'!$K$2:$K$6972,$C$28)</f>
        <v>0</v>
      </c>
      <c r="AD34" s="159">
        <f>COUNTIFS('InProcess Conf'!$C$2:$C$6972,AD$33,'InProcess Conf'!$T$2:$T$6972,$C34,'InProcess Conf'!$K$2:$K$6972,$C$28)</f>
        <v>0</v>
      </c>
      <c r="AE34" s="159">
        <f>COUNTIFS('InProcess Conf'!$C$2:$C$6972,AE$33,'InProcess Conf'!$T$2:$T$6972,$C34,'InProcess Conf'!$K$2:$K$6972,$C$28)</f>
        <v>0</v>
      </c>
      <c r="AF34" s="159">
        <f>COUNTIFS('InProcess Conf'!$C$2:$C$6972,AF$33,'InProcess Conf'!$T$2:$T$6972,$C34,'InProcess Conf'!$K$2:$K$6972,$C$28)</f>
        <v>0</v>
      </c>
      <c r="AG34" s="159">
        <f>COUNTIFS('InProcess Conf'!$C$2:$C$6972,AG$33,'InProcess Conf'!$T$2:$T$6972,$C34,'InProcess Conf'!$K$2:$K$6972,$C$28)</f>
        <v>0</v>
      </c>
      <c r="AH34" s="159">
        <f>COUNTIFS('InProcess Conf'!$C$2:$C$6972,AH$33,'InProcess Conf'!$T$2:$T$6972,$C34,'InProcess Conf'!$K$2:$K$6972,$C$28)</f>
        <v>0</v>
      </c>
      <c r="AI34" s="159">
        <f>COUNTIFS('InProcess Conf'!$C$2:$C$6972,AI$33,'InProcess Conf'!$T$2:$T$6972,$C34,'InProcess Conf'!$K$2:$K$6972,$C$28)</f>
        <v>0</v>
      </c>
      <c r="AJ34" s="159">
        <f>COUNTIFS('InProcess Conf'!$C$2:$C$6972,AJ$33,'InProcess Conf'!$T$2:$T$6972,$C34,'InProcess Conf'!$K$2:$K$6972,$C$28)</f>
        <v>0</v>
      </c>
      <c r="AK34" s="159">
        <f>COUNTIFS('InProcess Conf'!$C$2:$C$6972,AK$33,'InProcess Conf'!$T$2:$T$6972,$C34,'InProcess Conf'!$K$2:$K$6972,$C$28)</f>
        <v>1</v>
      </c>
      <c r="AL34" s="159">
        <f>COUNTIFS('InProcess Conf'!$C$2:$C$6972,AL$33,'InProcess Conf'!$T$2:$T$6972,$C34,'InProcess Conf'!$K$2:$K$6972,$C$28)</f>
        <v>0</v>
      </c>
      <c r="AM34" s="159">
        <f>COUNTIFS('InProcess Conf'!$C$2:$C$6972,AM$33,'InProcess Conf'!$T$2:$T$6972,$C34,'InProcess Conf'!$K$2:$K$6972,$C$28)</f>
        <v>0</v>
      </c>
      <c r="AN34" s="159">
        <f>COUNTIFS('InProcess Conf'!$C$2:$C$6972,AN$33,'InProcess Conf'!$T$2:$T$6972,$C34,'InProcess Conf'!$K$2:$K$6972,$C$28)</f>
        <v>0</v>
      </c>
      <c r="AO34" s="159">
        <f>COUNTIFS('InProcess Conf'!$C$2:$C$6972,AO$33,'InProcess Conf'!$T$2:$T$6972,$C34,'InProcess Conf'!$K$2:$K$6972,$C$28)</f>
        <v>0</v>
      </c>
      <c r="AP34" s="159">
        <f>COUNTIFS('InProcess Conf'!$C$2:$C$6972,AP$33,'InProcess Conf'!$T$2:$T$6972,$C34,'InProcess Conf'!$K$2:$K$6972,$C$28)</f>
        <v>0</v>
      </c>
      <c r="AQ34" s="159">
        <f>COUNTIFS('InProcess Conf'!$C$2:$C$6972,AQ$33,'InProcess Conf'!$T$2:$T$6972,$C34,'InProcess Conf'!$K$2:$K$6972,$C$28)</f>
        <v>0</v>
      </c>
      <c r="AR34" s="159">
        <f>COUNTIFS('InProcess Conf'!$C$2:$C$6972,AR$33,'InProcess Conf'!$T$2:$T$6972,$C34,'InProcess Conf'!$K$2:$K$6972,$C$28)</f>
        <v>0</v>
      </c>
      <c r="AS34" s="159">
        <f>COUNTIFS('InProcess Conf'!$C$2:$C$6972,AS$33,'InProcess Conf'!$T$2:$T$6972,$C34,'InProcess Conf'!$K$2:$K$6972,$C$28)</f>
        <v>0</v>
      </c>
      <c r="AT34" s="159">
        <f>COUNTIFS('InProcess Conf'!$C$2:$C$6972,AT$33,'InProcess Conf'!$T$2:$T$6972,$C34,'InProcess Conf'!$K$2:$K$6972,$C$28)</f>
        <v>0</v>
      </c>
      <c r="AU34" s="159">
        <f>COUNTIFS('InProcess Conf'!$C$2:$C$6972,AU$33,'InProcess Conf'!$T$2:$T$6972,$C34,'InProcess Conf'!$K$2:$K$6972,$C$28)</f>
        <v>0</v>
      </c>
      <c r="AV34" s="159">
        <f>COUNTIFS('InProcess Conf'!$C$2:$C$6972,AV$33,'InProcess Conf'!$T$2:$T$6972,$C34,'InProcess Conf'!$K$2:$K$6972,$C$28)</f>
        <v>0</v>
      </c>
      <c r="AW34" s="159">
        <f>COUNTIFS('InProcess Conf'!$C$2:$C$6972,AW$33,'InProcess Conf'!$T$2:$T$6972,$C34,'InProcess Conf'!$K$2:$K$6972,$C$28)</f>
        <v>0</v>
      </c>
      <c r="AX34" s="159">
        <f>COUNTIFS('InProcess Conf'!$C$2:$C$6972,AX$33,'InProcess Conf'!$T$2:$T$6972,$C34,'InProcess Conf'!$K$2:$K$6972,$C$28)</f>
        <v>0</v>
      </c>
      <c r="AY34" s="159">
        <f>COUNTIFS('InProcess Conf'!$C$2:$C$6972,AY$33,'InProcess Conf'!$T$2:$T$6972,$C34,'InProcess Conf'!$K$2:$K$6972,$C$28)</f>
        <v>0</v>
      </c>
      <c r="AZ34" s="159">
        <f>COUNTIFS('InProcess Conf'!$C$2:$C$6972,AZ$33,'InProcess Conf'!$T$2:$T$6972,$C34,'InProcess Conf'!$K$2:$K$6972,$C$28)</f>
        <v>0</v>
      </c>
      <c r="BA34" s="159">
        <f>COUNTIFS('InProcess Conf'!$C$2:$C$6972,BA$33,'InProcess Conf'!$T$2:$T$6972,$C34,'InProcess Conf'!$K$2:$K$6972,$C$28)</f>
        <v>0</v>
      </c>
      <c r="BB34" s="159">
        <f>COUNTIFS('InProcess Conf'!$C$2:$C$6972,BB$33,'InProcess Conf'!$T$2:$T$6972,$C34,'InProcess Conf'!$K$2:$K$6972,$C$28)</f>
        <v>0</v>
      </c>
      <c r="BC34" s="159">
        <f>COUNTIFS('InProcess Conf'!$C$2:$C$6972,BC$33,'InProcess Conf'!$T$2:$T$6972,$C34,'InProcess Conf'!$K$2:$K$6972,$C$28)</f>
        <v>0</v>
      </c>
      <c r="BD34" s="159">
        <f>COUNTIFS('InProcess Conf'!$C$2:$C$6972,BD$33,'InProcess Conf'!$T$2:$T$6972,$C34,'InProcess Conf'!$K$2:$K$6972,$C$28)</f>
        <v>0</v>
      </c>
      <c r="BE34" s="159">
        <f>COUNTIFS('InProcess Conf'!$C$2:$C$6972,BE$33,'InProcess Conf'!$T$2:$T$6972,$C34,'InProcess Conf'!$K$2:$K$6972,$C$28)</f>
        <v>0</v>
      </c>
      <c r="BF34" s="159">
        <f>COUNTIFS('InProcess Conf'!$C$2:$C$6972,BF$33,'InProcess Conf'!$T$2:$T$6972,$C34,'InProcess Conf'!$K$2:$K$6972,$C$28)</f>
        <v>0</v>
      </c>
      <c r="BG34" s="159">
        <f>COUNTIFS('InProcess Conf'!$C$2:$C$6972,BG$33,'InProcess Conf'!$T$2:$T$6972,$C34,'InProcess Conf'!$K$2:$K$6972,$C$28)</f>
        <v>0</v>
      </c>
      <c r="BH34" s="159">
        <f>COUNTIFS('InProcess Conf'!$C$2:$C$6972,BH$33,'InProcess Conf'!$T$2:$T$6972,$C34,'InProcess Conf'!$K$2:$K$6972,$C$28)</f>
        <v>0</v>
      </c>
      <c r="BI34" s="159">
        <f>COUNTIFS('InProcess Conf'!$C$2:$C$6972,BI$33,'InProcess Conf'!$T$2:$T$6972,$C34,'InProcess Conf'!$K$2:$K$6972,$C$28)</f>
        <v>0</v>
      </c>
      <c r="BJ34" s="159">
        <f>COUNTIFS('InProcess Conf'!$C$2:$C$6972,BJ$33,'InProcess Conf'!$T$2:$T$6972,$C34,'InProcess Conf'!$K$2:$K$6972,$C$28)</f>
        <v>0</v>
      </c>
      <c r="BK34" s="159">
        <f>COUNTIFS('InProcess Conf'!$C$2:$C$6972,BK$33,'InProcess Conf'!$T$2:$T$6972,$C34,'InProcess Conf'!$K$2:$K$6972,$C$28)</f>
        <v>0</v>
      </c>
      <c r="BL34" s="159">
        <f>COUNTIFS('InProcess Conf'!$C$2:$C$6972,BL$33,'InProcess Conf'!$T$2:$T$6972,$C34,'InProcess Conf'!$K$2:$K$6972,$C$28)</f>
        <v>0</v>
      </c>
      <c r="BM34" s="159">
        <f>COUNTIFS('InProcess Conf'!$C$2:$C$6972,BM$33,'InProcess Conf'!$T$2:$T$6972,$C34,'InProcess Conf'!$K$2:$K$6972,$C$28)</f>
        <v>0</v>
      </c>
      <c r="BN34" s="159">
        <f>COUNTIFS('InProcess Conf'!$C$2:$C$6972,BN$33,'InProcess Conf'!$T$2:$T$6972,$C34,'InProcess Conf'!$K$2:$K$6972,$C$28)</f>
        <v>0</v>
      </c>
      <c r="BO34" s="159">
        <f>COUNTIFS('InProcess Conf'!$C$2:$C$6972,BO$33,'InProcess Conf'!$T$2:$T$6972,$C34,'InProcess Conf'!$K$2:$K$6972,$C$28)</f>
        <v>0</v>
      </c>
      <c r="BP34" s="159">
        <f>COUNTIFS('InProcess Conf'!$C$2:$C$6972,BP$33,'InProcess Conf'!$T$2:$T$6972,$C34,'InProcess Conf'!$K$2:$K$6972,$C$28)</f>
        <v>0</v>
      </c>
      <c r="BQ34" s="159">
        <f>COUNTIFS('InProcess Conf'!$C$2:$C$6972,BQ$33,'InProcess Conf'!$T$2:$T$6972,$C34,'InProcess Conf'!$K$2:$K$6972,$C$28)</f>
        <v>0</v>
      </c>
      <c r="BR34" s="159">
        <f>COUNTIFS('InProcess Conf'!$C$2:$C$6972,BR$33,'InProcess Conf'!$T$2:$T$6972,$C34,'InProcess Conf'!$K$2:$K$6972,$C$28)</f>
        <v>0</v>
      </c>
      <c r="BS34" s="159">
        <f>COUNTIFS('InProcess Conf'!$C$2:$C$6972,BS$33,'InProcess Conf'!$T$2:$T$6972,$C34,'InProcess Conf'!$K$2:$K$6972,$C$28)</f>
        <v>0</v>
      </c>
      <c r="BT34" s="159">
        <f>COUNTIFS('InProcess Conf'!$C$2:$C$6972,BT$33,'InProcess Conf'!$T$2:$T$6972,$C34,'InProcess Conf'!$K$2:$K$6972,$C$28)</f>
        <v>0</v>
      </c>
      <c r="BU34" s="159">
        <f>COUNTIFS('InProcess Conf'!$C$2:$C$6972,BU$33,'InProcess Conf'!$T$2:$T$6972,$C34,'InProcess Conf'!$K$2:$K$6972,$C$28)</f>
        <v>0</v>
      </c>
      <c r="BV34" s="159">
        <f>COUNTIFS('InProcess Conf'!$C$2:$C$6972,BV$33,'InProcess Conf'!$T$2:$T$6972,$C34,'InProcess Conf'!$K$2:$K$6972,$C$28)</f>
        <v>0</v>
      </c>
      <c r="BW34" s="159">
        <f>COUNTIFS('InProcess Conf'!$C$2:$C$6972,BW$33,'InProcess Conf'!$T$2:$T$6972,$C34,'InProcess Conf'!$K$2:$K$6972,$C$28)</f>
        <v>0</v>
      </c>
      <c r="BX34" s="159">
        <f>COUNTIFS('InProcess Conf'!$C$2:$C$6972,BX$33,'InProcess Conf'!$T$2:$T$6972,$C34,'InProcess Conf'!$K$2:$K$6972,$C$28)</f>
        <v>0</v>
      </c>
      <c r="BY34" s="159">
        <f>COUNTIFS('InProcess Conf'!$C$2:$C$6972,BY$33,'InProcess Conf'!$T$2:$T$6972,$C34,'InProcess Conf'!$K$2:$K$6972,$C$28)</f>
        <v>0</v>
      </c>
      <c r="BZ34" s="159">
        <f>COUNTIFS('InProcess Conf'!$C$2:$C$6972,BZ$33,'InProcess Conf'!$T$2:$T$6972,$C34,'InProcess Conf'!$K$2:$K$6972,$C$28)</f>
        <v>0</v>
      </c>
      <c r="CA34" s="159">
        <f>COUNTIFS('InProcess Conf'!$C$2:$C$6972,CA$33,'InProcess Conf'!$T$2:$T$6972,$C34,'InProcess Conf'!$K$2:$K$6972,$C$28)</f>
        <v>0</v>
      </c>
      <c r="CB34" s="159">
        <f>COUNTIFS('InProcess Conf'!$C$2:$C$6972,CB$33,'InProcess Conf'!$T$2:$T$6972,$C34,'InProcess Conf'!$K$2:$K$6972,$C$28)</f>
        <v>0</v>
      </c>
      <c r="CC34" s="159">
        <f>COUNTIFS('InProcess Conf'!$C$2:$C$6972,CC$33,'InProcess Conf'!$T$2:$T$6972,$C34,'InProcess Conf'!$K$2:$K$6972,$C$28)</f>
        <v>0</v>
      </c>
      <c r="CD34" s="159">
        <f>COUNTIFS('InProcess Conf'!$C$2:$C$6972,CD$33,'InProcess Conf'!$T$2:$T$6972,$C34,'InProcess Conf'!$K$2:$K$6972,$C$28)</f>
        <v>0</v>
      </c>
      <c r="CE34" s="159">
        <f>COUNTIFS('InProcess Conf'!$C$2:$C$6972,CE$33,'InProcess Conf'!$T$2:$T$6972,$C34,'InProcess Conf'!$K$2:$K$6972,$C$28)</f>
        <v>0</v>
      </c>
      <c r="CF34" s="159">
        <f>COUNTIFS('InProcess Conf'!$C$2:$C$6972,CF$33,'InProcess Conf'!$T$2:$T$6972,$C34,'InProcess Conf'!$K$2:$K$6972,$C$28)</f>
        <v>0</v>
      </c>
      <c r="CG34" s="159">
        <f>COUNTIFS('InProcess Conf'!$C$2:$C$6972,CG$33,'InProcess Conf'!$T$2:$T$6972,$C34,'InProcess Conf'!$K$2:$K$6972,$C$28)</f>
        <v>0</v>
      </c>
      <c r="CH34" s="159">
        <f>COUNTIFS('InProcess Conf'!$C$2:$C$6972,CH$33,'InProcess Conf'!$T$2:$T$6972,$C34,'InProcess Conf'!$K$2:$K$6972,$C$28)</f>
        <v>0</v>
      </c>
      <c r="CI34" s="159">
        <f>COUNTIFS('InProcess Conf'!$C$2:$C$6972,CI$33,'InProcess Conf'!$T$2:$T$6972,$C34,'InProcess Conf'!$K$2:$K$6972,$C$28)</f>
        <v>0</v>
      </c>
      <c r="CJ34" s="159">
        <f>COUNTIFS('InProcess Conf'!$C$2:$C$6972,CJ$33,'InProcess Conf'!$T$2:$T$6972,$C34,'InProcess Conf'!$K$2:$K$6972,$C$28)</f>
        <v>0</v>
      </c>
      <c r="CK34" s="159">
        <f>COUNTIFS('InProcess Conf'!$C$2:$C$6972,CK$33,'InProcess Conf'!$T$2:$T$6972,$C34,'InProcess Conf'!$K$2:$K$6972,$C$28)</f>
        <v>0</v>
      </c>
      <c r="CL34" s="159">
        <f>COUNTIFS('InProcess Conf'!$C$2:$C$6972,CL$33,'InProcess Conf'!$T$2:$T$6972,$C34,'InProcess Conf'!$K$2:$K$6972,$C$28)</f>
        <v>0</v>
      </c>
      <c r="CM34" s="159">
        <f>COUNTIFS('InProcess Conf'!$C$2:$C$6972,CM$33,'InProcess Conf'!$T$2:$T$6972,$C34,'InProcess Conf'!$K$2:$K$6972,$C$28)</f>
        <v>0</v>
      </c>
      <c r="CN34" s="159">
        <f>COUNTIFS('InProcess Conf'!$C$2:$C$6972,CN$33,'InProcess Conf'!$T$2:$T$6972,$C34,'InProcess Conf'!$K$2:$K$6972,$C$28)</f>
        <v>0</v>
      </c>
      <c r="CO34" s="159">
        <f>COUNTIFS('InProcess Conf'!$C$2:$C$6972,CO$33,'InProcess Conf'!$T$2:$T$6972,$C34,'InProcess Conf'!$K$2:$K$6972,$C$28)</f>
        <v>0</v>
      </c>
      <c r="CP34" s="159">
        <f>COUNTIFS('InProcess Conf'!$C$2:$C$6972,CP$33,'InProcess Conf'!$T$2:$T$6972,$C34,'InProcess Conf'!$K$2:$K$6972,$C$28)</f>
        <v>0</v>
      </c>
      <c r="CQ34" s="159">
        <f>COUNTIFS('InProcess Conf'!$C$2:$C$6972,CQ$33,'InProcess Conf'!$T$2:$T$6972,$C34,'InProcess Conf'!$K$2:$K$6972,$C$28)</f>
        <v>0</v>
      </c>
      <c r="CR34" s="159">
        <f>COUNTIFS('InProcess Conf'!$C$2:$C$6972,CR$33,'InProcess Conf'!$T$2:$T$6972,$C34,'InProcess Conf'!$K$2:$K$6972,$C$28)</f>
        <v>0</v>
      </c>
      <c r="CS34" s="159">
        <f>COUNTIFS('InProcess Conf'!$C$2:$C$6972,CS$33,'InProcess Conf'!$T$2:$T$6972,$C34,'InProcess Conf'!$K$2:$K$6972,$C$28)</f>
        <v>0</v>
      </c>
      <c r="CT34" s="159">
        <f>COUNTIFS('InProcess Conf'!$C$2:$C$6972,CT$33,'InProcess Conf'!$T$2:$T$6972,$C34,'InProcess Conf'!$K$2:$K$6972,$C$28)</f>
        <v>0</v>
      </c>
      <c r="CU34" s="159">
        <f>COUNTIFS('InProcess Conf'!$C$2:$C$6972,CU$33,'InProcess Conf'!$T$2:$T$6972,$C34,'InProcess Conf'!$K$2:$K$6972,$C$28)</f>
        <v>0</v>
      </c>
      <c r="CV34" s="159">
        <f>COUNTIFS('InProcess Conf'!$C$2:$C$6972,CV$33,'InProcess Conf'!$T$2:$T$6972,$C34,'InProcess Conf'!$K$2:$K$6972,$C$28)</f>
        <v>0</v>
      </c>
      <c r="CW34" s="159">
        <f>COUNTIFS('InProcess Conf'!$C$2:$C$6972,CW$33,'InProcess Conf'!$T$2:$T$6972,$C34,'InProcess Conf'!$K$2:$K$6972,$C$28)</f>
        <v>0</v>
      </c>
      <c r="CX34" s="159">
        <f>COUNTIFS('InProcess Conf'!$C$2:$C$6972,CX$33,'InProcess Conf'!$T$2:$T$6972,$C34,'InProcess Conf'!$K$2:$K$6972,$C$28)</f>
        <v>0</v>
      </c>
      <c r="CY34" s="159">
        <f>COUNTIFS('InProcess Conf'!$C$2:$C$6972,CY$33,'InProcess Conf'!$T$2:$T$6972,$C34,'InProcess Conf'!$K$2:$K$6972,$C$28)</f>
        <v>0</v>
      </c>
      <c r="CZ34" s="159">
        <f>COUNTIFS('InProcess Conf'!$C$2:$C$6972,CZ$33,'InProcess Conf'!$T$2:$T$6972,$C34,'InProcess Conf'!$K$2:$K$6972,$C$28)</f>
        <v>0</v>
      </c>
      <c r="DA34" s="159">
        <f>COUNTIFS('InProcess Conf'!$C$2:$C$6972,DA$33,'InProcess Conf'!$T$2:$T$6972,$C34,'InProcess Conf'!$K$2:$K$6972,$C$28)</f>
        <v>0</v>
      </c>
      <c r="DB34" s="159">
        <f>COUNTIFS('InProcess Conf'!$C$2:$C$6972,DB$33,'InProcess Conf'!$T$2:$T$6972,$C34,'InProcess Conf'!$K$2:$K$6972,$C$28)</f>
        <v>0</v>
      </c>
      <c r="DC34" s="159">
        <f>COUNTIFS('InProcess Conf'!$C$2:$C$6972,DC$33,'InProcess Conf'!$T$2:$T$6972,$C34,'InProcess Conf'!$K$2:$K$6972,$C$28)</f>
        <v>0</v>
      </c>
      <c r="DD34" s="159">
        <f>COUNTIFS('InProcess Conf'!$C$2:$C$6972,DD$33,'InProcess Conf'!$T$2:$T$6972,$C34,'InProcess Conf'!$K$2:$K$6972,$C$28)</f>
        <v>0</v>
      </c>
      <c r="DE34" s="159">
        <f>COUNTIFS('InProcess Conf'!$C$2:$C$6972,DE$33,'InProcess Conf'!$T$2:$T$6972,$C34,'InProcess Conf'!$K$2:$K$6972,$C$28)</f>
        <v>0</v>
      </c>
      <c r="DF34" s="159">
        <f>COUNTIFS('InProcess Conf'!$C$2:$C$6972,DF$33,'InProcess Conf'!$T$2:$T$6972,$C34,'InProcess Conf'!$K$2:$K$6972,$C$28)</f>
        <v>0</v>
      </c>
      <c r="DG34" s="159">
        <f>COUNTIFS('InProcess Conf'!$C$2:$C$6972,DG$33,'InProcess Conf'!$T$2:$T$6972,$C34,'InProcess Conf'!$K$2:$K$6972,$C$28)</f>
        <v>0</v>
      </c>
      <c r="DH34" s="159">
        <f>COUNTIFS('InProcess Conf'!$C$2:$C$6972,DH$33,'InProcess Conf'!$T$2:$T$6972,$C34,'InProcess Conf'!$K$2:$K$6972,$C$28)</f>
        <v>0</v>
      </c>
      <c r="DI34" s="217">
        <f>SUM(D34:DH34)</f>
        <v>1</v>
      </c>
    </row>
    <row r="35" spans="2:113" ht="16.5" thickTop="1" thickBot="1">
      <c r="B35" s="274"/>
      <c r="C35" s="146" t="s">
        <v>154</v>
      </c>
      <c r="D35" s="159">
        <f>COUNTIFS('InProcess Conf'!$C$2:$C$6972,D$33,'InProcess Conf'!$T$2:$T$6972,$C35,'InProcess Conf'!$K$2:$K$6972,$C$28)</f>
        <v>0</v>
      </c>
      <c r="E35" s="159">
        <f>COUNTIFS('InProcess Conf'!$C$2:$C$6972,E$33,'InProcess Conf'!$T$2:$T$6972,$C35,'InProcess Conf'!$K$2:$K$6972,$C$28)</f>
        <v>0</v>
      </c>
      <c r="F35" s="159">
        <f>COUNTIFS('InProcess Conf'!$C$2:$C$6972,F$33,'InProcess Conf'!$T$2:$T$6972,$C35,'InProcess Conf'!$K$2:$K$6972,$C$28)</f>
        <v>0</v>
      </c>
      <c r="G35" s="159">
        <f>COUNTIFS('InProcess Conf'!$C$2:$C$6972,G$33,'InProcess Conf'!$T$2:$T$6972,$C35,'InProcess Conf'!$K$2:$K$6972,$C$28)</f>
        <v>0</v>
      </c>
      <c r="H35" s="159">
        <f>COUNTIFS('InProcess Conf'!$C$2:$C$6972,H$33,'InProcess Conf'!$T$2:$T$6972,$C35,'InProcess Conf'!$K$2:$K$6972,$C$28)</f>
        <v>0</v>
      </c>
      <c r="I35" s="159">
        <f>COUNTIFS('InProcess Conf'!$C$2:$C$6972,I$33,'InProcess Conf'!$T$2:$T$6972,$C35,'InProcess Conf'!$K$2:$K$6972,$C$28)</f>
        <v>0</v>
      </c>
      <c r="J35" s="159">
        <f>COUNTIFS('InProcess Conf'!$C$2:$C$6972,J$33,'InProcess Conf'!$T$2:$T$6972,$C35,'InProcess Conf'!$K$2:$K$6972,$C$28)</f>
        <v>0</v>
      </c>
      <c r="K35" s="159">
        <f>COUNTIFS('InProcess Conf'!$C$2:$C$6972,K$33,'InProcess Conf'!$T$2:$T$6972,$C35,'InProcess Conf'!$K$2:$K$6972,$C$28)</f>
        <v>0</v>
      </c>
      <c r="L35" s="159">
        <f>COUNTIFS('InProcess Conf'!$C$2:$C$6972,L$33,'InProcess Conf'!$T$2:$T$6972,$C35,'InProcess Conf'!$K$2:$K$6972,$C$28)</f>
        <v>0</v>
      </c>
      <c r="M35" s="159">
        <f>COUNTIFS('InProcess Conf'!$C$2:$C$6972,M$33,'InProcess Conf'!$T$2:$T$6972,$C35,'InProcess Conf'!$K$2:$K$6972,$C$28)</f>
        <v>0</v>
      </c>
      <c r="N35" s="159">
        <f>COUNTIFS('InProcess Conf'!$C$2:$C$6972,N$33,'InProcess Conf'!$T$2:$T$6972,$C35,'InProcess Conf'!$K$2:$K$6972,$C$28)</f>
        <v>0</v>
      </c>
      <c r="O35" s="159">
        <f>COUNTIFS('InProcess Conf'!$C$2:$C$6972,O$33,'InProcess Conf'!$T$2:$T$6972,$C35,'InProcess Conf'!$K$2:$K$6972,$C$28)</f>
        <v>0</v>
      </c>
      <c r="P35" s="159">
        <f>COUNTIFS('InProcess Conf'!$C$2:$C$6972,P$33,'InProcess Conf'!$T$2:$T$6972,$C35,'InProcess Conf'!$K$2:$K$6972,$C$28)</f>
        <v>0</v>
      </c>
      <c r="Q35" s="159">
        <f>COUNTIFS('InProcess Conf'!$C$2:$C$6972,Q$33,'InProcess Conf'!$T$2:$T$6972,$C35,'InProcess Conf'!$K$2:$K$6972,$C$28)</f>
        <v>0</v>
      </c>
      <c r="R35" s="159">
        <f>COUNTIFS('InProcess Conf'!$C$2:$C$6972,R$33,'InProcess Conf'!$T$2:$T$6972,$C35,'InProcess Conf'!$K$2:$K$6972,$C$28)</f>
        <v>0</v>
      </c>
      <c r="S35" s="159">
        <f>COUNTIFS('InProcess Conf'!$C$2:$C$6972,S$33,'InProcess Conf'!$T$2:$T$6972,$C35,'InProcess Conf'!$K$2:$K$6972,$C$28)</f>
        <v>0</v>
      </c>
      <c r="T35" s="159">
        <f>COUNTIFS('InProcess Conf'!$C$2:$C$6972,T$33,'InProcess Conf'!$T$2:$T$6972,$C35,'InProcess Conf'!$K$2:$K$6972,$C$28)</f>
        <v>0</v>
      </c>
      <c r="U35" s="159">
        <f>COUNTIFS('InProcess Conf'!$C$2:$C$6972,U$33,'InProcess Conf'!$T$2:$T$6972,$C35,'InProcess Conf'!$K$2:$K$6972,$C$28)</f>
        <v>0</v>
      </c>
      <c r="V35" s="159">
        <f>COUNTIFS('InProcess Conf'!$C$2:$C$6972,V$33,'InProcess Conf'!$T$2:$T$6972,$C35,'InProcess Conf'!$K$2:$K$6972,$C$28)</f>
        <v>0</v>
      </c>
      <c r="W35" s="159">
        <f>COUNTIFS('InProcess Conf'!$C$2:$C$6972,W$33,'InProcess Conf'!$T$2:$T$6972,$C35,'InProcess Conf'!$K$2:$K$6972,$C$28)</f>
        <v>0</v>
      </c>
      <c r="X35" s="159">
        <f>COUNTIFS('InProcess Conf'!$C$2:$C$6972,X$33,'InProcess Conf'!$T$2:$T$6972,$C35,'InProcess Conf'!$K$2:$K$6972,$C$28)</f>
        <v>0</v>
      </c>
      <c r="Y35" s="159">
        <f>COUNTIFS('InProcess Conf'!$C$2:$C$6972,Y$33,'InProcess Conf'!$T$2:$T$6972,$C35,'InProcess Conf'!$K$2:$K$6972,$C$28)</f>
        <v>0</v>
      </c>
      <c r="Z35" s="159">
        <f>COUNTIFS('InProcess Conf'!$C$2:$C$6972,Z$33,'InProcess Conf'!$T$2:$T$6972,$C35,'InProcess Conf'!$K$2:$K$6972,$C$28)</f>
        <v>0</v>
      </c>
      <c r="AA35" s="159">
        <f>COUNTIFS('InProcess Conf'!$C$2:$C$6972,AA$33,'InProcess Conf'!$T$2:$T$6972,$C35,'InProcess Conf'!$K$2:$K$6972,$C$28)</f>
        <v>0</v>
      </c>
      <c r="AB35" s="159">
        <f>COUNTIFS('InProcess Conf'!$C$2:$C$6972,AB$33,'InProcess Conf'!$T$2:$T$6972,$C35,'InProcess Conf'!$K$2:$K$6972,$C$28)</f>
        <v>0</v>
      </c>
      <c r="AC35" s="159">
        <f>COUNTIFS('InProcess Conf'!$C$2:$C$6972,AC$33,'InProcess Conf'!$T$2:$T$6972,$C35,'InProcess Conf'!$K$2:$K$6972,$C$28)</f>
        <v>0</v>
      </c>
      <c r="AD35" s="159">
        <f>COUNTIFS('InProcess Conf'!$C$2:$C$6972,AD$33,'InProcess Conf'!$T$2:$T$6972,$C35,'InProcess Conf'!$K$2:$K$6972,$C$28)</f>
        <v>0</v>
      </c>
      <c r="AE35" s="159">
        <f>COUNTIFS('InProcess Conf'!$C$2:$C$6972,AE$33,'InProcess Conf'!$T$2:$T$6972,$C35,'InProcess Conf'!$K$2:$K$6972,$C$28)</f>
        <v>0</v>
      </c>
      <c r="AF35" s="159">
        <f>COUNTIFS('InProcess Conf'!$C$2:$C$6972,AF$33,'InProcess Conf'!$T$2:$T$6972,$C35,'InProcess Conf'!$K$2:$K$6972,$C$28)</f>
        <v>0</v>
      </c>
      <c r="AG35" s="159">
        <f>COUNTIFS('InProcess Conf'!$C$2:$C$6972,AG$33,'InProcess Conf'!$T$2:$T$6972,$C35,'InProcess Conf'!$K$2:$K$6972,$C$28)</f>
        <v>0</v>
      </c>
      <c r="AH35" s="159">
        <f>COUNTIFS('InProcess Conf'!$C$2:$C$6972,AH$33,'InProcess Conf'!$T$2:$T$6972,$C35,'InProcess Conf'!$K$2:$K$6972,$C$28)</f>
        <v>0</v>
      </c>
      <c r="AI35" s="159">
        <f>COUNTIFS('InProcess Conf'!$C$2:$C$6972,AI$33,'InProcess Conf'!$T$2:$T$6972,$C35,'InProcess Conf'!$K$2:$K$6972,$C$28)</f>
        <v>0</v>
      </c>
      <c r="AJ35" s="159">
        <f>COUNTIFS('InProcess Conf'!$C$2:$C$6972,AJ$33,'InProcess Conf'!$T$2:$T$6972,$C35,'InProcess Conf'!$K$2:$K$6972,$C$28)</f>
        <v>0</v>
      </c>
      <c r="AK35" s="159">
        <f>COUNTIFS('InProcess Conf'!$C$2:$C$6972,AK$33,'InProcess Conf'!$T$2:$T$6972,$C35,'InProcess Conf'!$K$2:$K$6972,$C$28)</f>
        <v>0</v>
      </c>
      <c r="AL35" s="159">
        <f>COUNTIFS('InProcess Conf'!$C$2:$C$6972,AL$33,'InProcess Conf'!$T$2:$T$6972,$C35,'InProcess Conf'!$K$2:$K$6972,$C$28)</f>
        <v>0</v>
      </c>
      <c r="AM35" s="159">
        <f>COUNTIFS('InProcess Conf'!$C$2:$C$6972,AM$33,'InProcess Conf'!$T$2:$T$6972,$C35,'InProcess Conf'!$K$2:$K$6972,$C$28)</f>
        <v>0</v>
      </c>
      <c r="AN35" s="159">
        <f>COUNTIFS('InProcess Conf'!$C$2:$C$6972,AN$33,'InProcess Conf'!$T$2:$T$6972,$C35,'InProcess Conf'!$K$2:$K$6972,$C$28)</f>
        <v>0</v>
      </c>
      <c r="AO35" s="159">
        <f>COUNTIFS('InProcess Conf'!$C$2:$C$6972,AO$33,'InProcess Conf'!$T$2:$T$6972,$C35,'InProcess Conf'!$K$2:$K$6972,$C$28)</f>
        <v>0</v>
      </c>
      <c r="AP35" s="159">
        <f>COUNTIFS('InProcess Conf'!$C$2:$C$6972,AP$33,'InProcess Conf'!$T$2:$T$6972,$C35,'InProcess Conf'!$K$2:$K$6972,$C$28)</f>
        <v>0</v>
      </c>
      <c r="AQ35" s="159">
        <f>COUNTIFS('InProcess Conf'!$C$2:$C$6972,AQ$33,'InProcess Conf'!$T$2:$T$6972,$C35,'InProcess Conf'!$K$2:$K$6972,$C$28)</f>
        <v>0</v>
      </c>
      <c r="AR35" s="159">
        <f>COUNTIFS('InProcess Conf'!$C$2:$C$6972,AR$33,'InProcess Conf'!$T$2:$T$6972,$C35,'InProcess Conf'!$K$2:$K$6972,$C$28)</f>
        <v>0</v>
      </c>
      <c r="AS35" s="159">
        <f>COUNTIFS('InProcess Conf'!$C$2:$C$6972,AS$33,'InProcess Conf'!$T$2:$T$6972,$C35,'InProcess Conf'!$K$2:$K$6972,$C$28)</f>
        <v>0</v>
      </c>
      <c r="AT35" s="159">
        <f>COUNTIFS('InProcess Conf'!$C$2:$C$6972,AT$33,'InProcess Conf'!$T$2:$T$6972,$C35,'InProcess Conf'!$K$2:$K$6972,$C$28)</f>
        <v>0</v>
      </c>
      <c r="AU35" s="159">
        <f>COUNTIFS('InProcess Conf'!$C$2:$C$6972,AU$33,'InProcess Conf'!$T$2:$T$6972,$C35,'InProcess Conf'!$K$2:$K$6972,$C$28)</f>
        <v>0</v>
      </c>
      <c r="AV35" s="159">
        <f>COUNTIFS('InProcess Conf'!$C$2:$C$6972,AV$33,'InProcess Conf'!$T$2:$T$6972,$C35,'InProcess Conf'!$K$2:$K$6972,$C$28)</f>
        <v>0</v>
      </c>
      <c r="AW35" s="159">
        <f>COUNTIFS('InProcess Conf'!$C$2:$C$6972,AW$33,'InProcess Conf'!$T$2:$T$6972,$C35,'InProcess Conf'!$K$2:$K$6972,$C$28)</f>
        <v>0</v>
      </c>
      <c r="AX35" s="159">
        <f>COUNTIFS('InProcess Conf'!$C$2:$C$6972,AX$33,'InProcess Conf'!$T$2:$T$6972,$C35,'InProcess Conf'!$K$2:$K$6972,$C$28)</f>
        <v>0</v>
      </c>
      <c r="AY35" s="159">
        <f>COUNTIFS('InProcess Conf'!$C$2:$C$6972,AY$33,'InProcess Conf'!$T$2:$T$6972,$C35,'InProcess Conf'!$K$2:$K$6972,$C$28)</f>
        <v>0</v>
      </c>
      <c r="AZ35" s="159">
        <f>COUNTIFS('InProcess Conf'!$C$2:$C$6972,AZ$33,'InProcess Conf'!$T$2:$T$6972,$C35,'InProcess Conf'!$K$2:$K$6972,$C$28)</f>
        <v>0</v>
      </c>
      <c r="BA35" s="159">
        <f>COUNTIFS('InProcess Conf'!$C$2:$C$6972,BA$33,'InProcess Conf'!$T$2:$T$6972,$C35,'InProcess Conf'!$K$2:$K$6972,$C$28)</f>
        <v>0</v>
      </c>
      <c r="BB35" s="159">
        <f>COUNTIFS('InProcess Conf'!$C$2:$C$6972,BB$33,'InProcess Conf'!$T$2:$T$6972,$C35,'InProcess Conf'!$K$2:$K$6972,$C$28)</f>
        <v>0</v>
      </c>
      <c r="BC35" s="159">
        <f>COUNTIFS('InProcess Conf'!$C$2:$C$6972,BC$33,'InProcess Conf'!$T$2:$T$6972,$C35,'InProcess Conf'!$K$2:$K$6972,$C$28)</f>
        <v>0</v>
      </c>
      <c r="BD35" s="159">
        <f>COUNTIFS('InProcess Conf'!$C$2:$C$6972,BD$33,'InProcess Conf'!$T$2:$T$6972,$C35,'InProcess Conf'!$K$2:$K$6972,$C$28)</f>
        <v>0</v>
      </c>
      <c r="BE35" s="159">
        <f>COUNTIFS('InProcess Conf'!$C$2:$C$6972,BE$33,'InProcess Conf'!$T$2:$T$6972,$C35,'InProcess Conf'!$K$2:$K$6972,$C$28)</f>
        <v>0</v>
      </c>
      <c r="BF35" s="159">
        <f>COUNTIFS('InProcess Conf'!$C$2:$C$6972,BF$33,'InProcess Conf'!$T$2:$T$6972,$C35,'InProcess Conf'!$K$2:$K$6972,$C$28)</f>
        <v>0</v>
      </c>
      <c r="BG35" s="159">
        <f>COUNTIFS('InProcess Conf'!$C$2:$C$6972,BG$33,'InProcess Conf'!$T$2:$T$6972,$C35,'InProcess Conf'!$K$2:$K$6972,$C$28)</f>
        <v>0</v>
      </c>
      <c r="BH35" s="159">
        <f>COUNTIFS('InProcess Conf'!$C$2:$C$6972,BH$33,'InProcess Conf'!$T$2:$T$6972,$C35,'InProcess Conf'!$K$2:$K$6972,$C$28)</f>
        <v>0</v>
      </c>
      <c r="BI35" s="159">
        <f>COUNTIFS('InProcess Conf'!$C$2:$C$6972,BI$33,'InProcess Conf'!$T$2:$T$6972,$C35,'InProcess Conf'!$K$2:$K$6972,$C$28)</f>
        <v>0</v>
      </c>
      <c r="BJ35" s="159">
        <f>COUNTIFS('InProcess Conf'!$C$2:$C$6972,BJ$33,'InProcess Conf'!$T$2:$T$6972,$C35,'InProcess Conf'!$K$2:$K$6972,$C$28)</f>
        <v>0</v>
      </c>
      <c r="BK35" s="159">
        <f>COUNTIFS('InProcess Conf'!$C$2:$C$6972,BK$33,'InProcess Conf'!$T$2:$T$6972,$C35,'InProcess Conf'!$K$2:$K$6972,$C$28)</f>
        <v>0</v>
      </c>
      <c r="BL35" s="159">
        <f>COUNTIFS('InProcess Conf'!$C$2:$C$6972,BL$33,'InProcess Conf'!$T$2:$T$6972,$C35,'InProcess Conf'!$K$2:$K$6972,$C$28)</f>
        <v>0</v>
      </c>
      <c r="BM35" s="159">
        <f>COUNTIFS('InProcess Conf'!$C$2:$C$6972,BM$33,'InProcess Conf'!$T$2:$T$6972,$C35,'InProcess Conf'!$K$2:$K$6972,$C$28)</f>
        <v>0</v>
      </c>
      <c r="BN35" s="159">
        <f>COUNTIFS('InProcess Conf'!$C$2:$C$6972,BN$33,'InProcess Conf'!$T$2:$T$6972,$C35,'InProcess Conf'!$K$2:$K$6972,$C$28)</f>
        <v>0</v>
      </c>
      <c r="BO35" s="159">
        <f>COUNTIFS('InProcess Conf'!$C$2:$C$6972,BO$33,'InProcess Conf'!$T$2:$T$6972,$C35,'InProcess Conf'!$K$2:$K$6972,$C$28)</f>
        <v>0</v>
      </c>
      <c r="BP35" s="159">
        <f>COUNTIFS('InProcess Conf'!$C$2:$C$6972,BP$33,'InProcess Conf'!$T$2:$T$6972,$C35,'InProcess Conf'!$K$2:$K$6972,$C$28)</f>
        <v>0</v>
      </c>
      <c r="BQ35" s="159">
        <f>COUNTIFS('InProcess Conf'!$C$2:$C$6972,BQ$33,'InProcess Conf'!$T$2:$T$6972,$C35,'InProcess Conf'!$K$2:$K$6972,$C$28)</f>
        <v>0</v>
      </c>
      <c r="BR35" s="159">
        <f>COUNTIFS('InProcess Conf'!$C$2:$C$6972,BR$33,'InProcess Conf'!$T$2:$T$6972,$C35,'InProcess Conf'!$K$2:$K$6972,$C$28)</f>
        <v>0</v>
      </c>
      <c r="BS35" s="159">
        <f>COUNTIFS('InProcess Conf'!$C$2:$C$6972,BS$33,'InProcess Conf'!$T$2:$T$6972,$C35,'InProcess Conf'!$K$2:$K$6972,$C$28)</f>
        <v>0</v>
      </c>
      <c r="BT35" s="159">
        <f>COUNTIFS('InProcess Conf'!$C$2:$C$6972,BT$33,'InProcess Conf'!$T$2:$T$6972,$C35,'InProcess Conf'!$K$2:$K$6972,$C$28)</f>
        <v>0</v>
      </c>
      <c r="BU35" s="159">
        <f>COUNTIFS('InProcess Conf'!$C$2:$C$6972,BU$33,'InProcess Conf'!$T$2:$T$6972,$C35,'InProcess Conf'!$K$2:$K$6972,$C$28)</f>
        <v>0</v>
      </c>
      <c r="BV35" s="159">
        <f>COUNTIFS('InProcess Conf'!$C$2:$C$6972,BV$33,'InProcess Conf'!$T$2:$T$6972,$C35,'InProcess Conf'!$K$2:$K$6972,$C$28)</f>
        <v>0</v>
      </c>
      <c r="BW35" s="159">
        <f>COUNTIFS('InProcess Conf'!$C$2:$C$6972,BW$33,'InProcess Conf'!$T$2:$T$6972,$C35,'InProcess Conf'!$K$2:$K$6972,$C$28)</f>
        <v>0</v>
      </c>
      <c r="BX35" s="159">
        <f>COUNTIFS('InProcess Conf'!$C$2:$C$6972,BX$33,'InProcess Conf'!$T$2:$T$6972,$C35,'InProcess Conf'!$K$2:$K$6972,$C$28)</f>
        <v>0</v>
      </c>
      <c r="BY35" s="159">
        <f>COUNTIFS('InProcess Conf'!$C$2:$C$6972,BY$33,'InProcess Conf'!$T$2:$T$6972,$C35,'InProcess Conf'!$K$2:$K$6972,$C$28)</f>
        <v>0</v>
      </c>
      <c r="BZ35" s="159">
        <f>COUNTIFS('InProcess Conf'!$C$2:$C$6972,BZ$33,'InProcess Conf'!$T$2:$T$6972,$C35,'InProcess Conf'!$K$2:$K$6972,$C$28)</f>
        <v>0</v>
      </c>
      <c r="CA35" s="159">
        <f>COUNTIFS('InProcess Conf'!$C$2:$C$6972,CA$33,'InProcess Conf'!$T$2:$T$6972,$C35,'InProcess Conf'!$K$2:$K$6972,$C$28)</f>
        <v>0</v>
      </c>
      <c r="CB35" s="159">
        <f>COUNTIFS('InProcess Conf'!$C$2:$C$6972,CB$33,'InProcess Conf'!$T$2:$T$6972,$C35,'InProcess Conf'!$K$2:$K$6972,$C$28)</f>
        <v>0</v>
      </c>
      <c r="CC35" s="159">
        <f>COUNTIFS('InProcess Conf'!$C$2:$C$6972,CC$33,'InProcess Conf'!$T$2:$T$6972,$C35,'InProcess Conf'!$K$2:$K$6972,$C$28)</f>
        <v>0</v>
      </c>
      <c r="CD35" s="159">
        <f>COUNTIFS('InProcess Conf'!$C$2:$C$6972,CD$33,'InProcess Conf'!$T$2:$T$6972,$C35,'InProcess Conf'!$K$2:$K$6972,$C$28)</f>
        <v>0</v>
      </c>
      <c r="CE35" s="159">
        <f>COUNTIFS('InProcess Conf'!$C$2:$C$6972,CE$33,'InProcess Conf'!$T$2:$T$6972,$C35,'InProcess Conf'!$K$2:$K$6972,$C$28)</f>
        <v>0</v>
      </c>
      <c r="CF35" s="159">
        <f>COUNTIFS('InProcess Conf'!$C$2:$C$6972,CF$33,'InProcess Conf'!$T$2:$T$6972,$C35,'InProcess Conf'!$K$2:$K$6972,$C$28)</f>
        <v>0</v>
      </c>
      <c r="CG35" s="159">
        <f>COUNTIFS('InProcess Conf'!$C$2:$C$6972,CG$33,'InProcess Conf'!$T$2:$T$6972,$C35,'InProcess Conf'!$K$2:$K$6972,$C$28)</f>
        <v>0</v>
      </c>
      <c r="CH35" s="159">
        <f>COUNTIFS('InProcess Conf'!$C$2:$C$6972,CH$33,'InProcess Conf'!$T$2:$T$6972,$C35,'InProcess Conf'!$K$2:$K$6972,$C$28)</f>
        <v>0</v>
      </c>
      <c r="CI35" s="159">
        <f>COUNTIFS('InProcess Conf'!$C$2:$C$6972,CI$33,'InProcess Conf'!$T$2:$T$6972,$C35,'InProcess Conf'!$K$2:$K$6972,$C$28)</f>
        <v>0</v>
      </c>
      <c r="CJ35" s="159">
        <f>COUNTIFS('InProcess Conf'!$C$2:$C$6972,CJ$33,'InProcess Conf'!$T$2:$T$6972,$C35,'InProcess Conf'!$K$2:$K$6972,$C$28)</f>
        <v>0</v>
      </c>
      <c r="CK35" s="159">
        <f>COUNTIFS('InProcess Conf'!$C$2:$C$6972,CK$33,'InProcess Conf'!$T$2:$T$6972,$C35,'InProcess Conf'!$K$2:$K$6972,$C$28)</f>
        <v>0</v>
      </c>
      <c r="CL35" s="159">
        <f>COUNTIFS('InProcess Conf'!$C$2:$C$6972,CL$33,'InProcess Conf'!$T$2:$T$6972,$C35,'InProcess Conf'!$K$2:$K$6972,$C$28)</f>
        <v>0</v>
      </c>
      <c r="CM35" s="159">
        <f>COUNTIFS('InProcess Conf'!$C$2:$C$6972,CM$33,'InProcess Conf'!$T$2:$T$6972,$C35,'InProcess Conf'!$K$2:$K$6972,$C$28)</f>
        <v>0</v>
      </c>
      <c r="CN35" s="159">
        <f>COUNTIFS('InProcess Conf'!$C$2:$C$6972,CN$33,'InProcess Conf'!$T$2:$T$6972,$C35,'InProcess Conf'!$K$2:$K$6972,$C$28)</f>
        <v>0</v>
      </c>
      <c r="CO35" s="159">
        <f>COUNTIFS('InProcess Conf'!$C$2:$C$6972,CO$33,'InProcess Conf'!$T$2:$T$6972,$C35,'InProcess Conf'!$K$2:$K$6972,$C$28)</f>
        <v>0</v>
      </c>
      <c r="CP35" s="159">
        <f>COUNTIFS('InProcess Conf'!$C$2:$C$6972,CP$33,'InProcess Conf'!$T$2:$T$6972,$C35,'InProcess Conf'!$K$2:$K$6972,$C$28)</f>
        <v>0</v>
      </c>
      <c r="CQ35" s="159">
        <f>COUNTIFS('InProcess Conf'!$C$2:$C$6972,CQ$33,'InProcess Conf'!$T$2:$T$6972,$C35,'InProcess Conf'!$K$2:$K$6972,$C$28)</f>
        <v>0</v>
      </c>
      <c r="CR35" s="159">
        <f>COUNTIFS('InProcess Conf'!$C$2:$C$6972,CR$33,'InProcess Conf'!$T$2:$T$6972,$C35,'InProcess Conf'!$K$2:$K$6972,$C$28)</f>
        <v>0</v>
      </c>
      <c r="CS35" s="159">
        <f>COUNTIFS('InProcess Conf'!$C$2:$C$6972,CS$33,'InProcess Conf'!$T$2:$T$6972,$C35,'InProcess Conf'!$K$2:$K$6972,$C$28)</f>
        <v>0</v>
      </c>
      <c r="CT35" s="159">
        <f>COUNTIFS('InProcess Conf'!$C$2:$C$6972,CT$33,'InProcess Conf'!$T$2:$T$6972,$C35,'InProcess Conf'!$K$2:$K$6972,$C$28)</f>
        <v>0</v>
      </c>
      <c r="CU35" s="159">
        <f>COUNTIFS('InProcess Conf'!$C$2:$C$6972,CU$33,'InProcess Conf'!$T$2:$T$6972,$C35,'InProcess Conf'!$K$2:$K$6972,$C$28)</f>
        <v>0</v>
      </c>
      <c r="CV35" s="159">
        <f>COUNTIFS('InProcess Conf'!$C$2:$C$6972,CV$33,'InProcess Conf'!$T$2:$T$6972,$C35,'InProcess Conf'!$K$2:$K$6972,$C$28)</f>
        <v>0</v>
      </c>
      <c r="CW35" s="159">
        <f>COUNTIFS('InProcess Conf'!$C$2:$C$6972,CW$33,'InProcess Conf'!$T$2:$T$6972,$C35,'InProcess Conf'!$K$2:$K$6972,$C$28)</f>
        <v>0</v>
      </c>
      <c r="CX35" s="159">
        <f>COUNTIFS('InProcess Conf'!$C$2:$C$6972,CX$33,'InProcess Conf'!$T$2:$T$6972,$C35,'InProcess Conf'!$K$2:$K$6972,$C$28)</f>
        <v>0</v>
      </c>
      <c r="CY35" s="159">
        <f>COUNTIFS('InProcess Conf'!$C$2:$C$6972,CY$33,'InProcess Conf'!$T$2:$T$6972,$C35,'InProcess Conf'!$K$2:$K$6972,$C$28)</f>
        <v>0</v>
      </c>
      <c r="CZ35" s="159">
        <f>COUNTIFS('InProcess Conf'!$C$2:$C$6972,CZ$33,'InProcess Conf'!$T$2:$T$6972,$C35,'InProcess Conf'!$K$2:$K$6972,$C$28)</f>
        <v>0</v>
      </c>
      <c r="DA35" s="159">
        <f>COUNTIFS('InProcess Conf'!$C$2:$C$6972,DA$33,'InProcess Conf'!$T$2:$T$6972,$C35,'InProcess Conf'!$K$2:$K$6972,$C$28)</f>
        <v>0</v>
      </c>
      <c r="DB35" s="159">
        <f>COUNTIFS('InProcess Conf'!$C$2:$C$6972,DB$33,'InProcess Conf'!$T$2:$T$6972,$C35,'InProcess Conf'!$K$2:$K$6972,$C$28)</f>
        <v>0</v>
      </c>
      <c r="DC35" s="159">
        <f>COUNTIFS('InProcess Conf'!$C$2:$C$6972,DC$33,'InProcess Conf'!$T$2:$T$6972,$C35,'InProcess Conf'!$K$2:$K$6972,$C$28)</f>
        <v>0</v>
      </c>
      <c r="DD35" s="159">
        <f>COUNTIFS('InProcess Conf'!$C$2:$C$6972,DD$33,'InProcess Conf'!$T$2:$T$6972,$C35,'InProcess Conf'!$K$2:$K$6972,$C$28)</f>
        <v>0</v>
      </c>
      <c r="DE35" s="159">
        <f>COUNTIFS('InProcess Conf'!$C$2:$C$6972,DE$33,'InProcess Conf'!$T$2:$T$6972,$C35,'InProcess Conf'!$K$2:$K$6972,$C$28)</f>
        <v>0</v>
      </c>
      <c r="DF35" s="159">
        <f>COUNTIFS('InProcess Conf'!$C$2:$C$6972,DF$33,'InProcess Conf'!$T$2:$T$6972,$C35,'InProcess Conf'!$K$2:$K$6972,$C$28)</f>
        <v>0</v>
      </c>
      <c r="DG35" s="159">
        <f>COUNTIFS('InProcess Conf'!$C$2:$C$6972,DG$33,'InProcess Conf'!$T$2:$T$6972,$C35,'InProcess Conf'!$K$2:$K$6972,$C$28)</f>
        <v>0</v>
      </c>
      <c r="DH35" s="159">
        <f>COUNTIFS('InProcess Conf'!$C$2:$C$6972,DH$33,'InProcess Conf'!$T$2:$T$6972,$C35,'InProcess Conf'!$K$2:$K$6972,$C$28)</f>
        <v>0</v>
      </c>
      <c r="DI35" s="217">
        <f t="shared" ref="DI35:DI51" si="11">SUM(D35:DH35)</f>
        <v>0</v>
      </c>
    </row>
    <row r="36" spans="2:113" ht="16.5" hidden="1" thickTop="1" thickBot="1">
      <c r="B36" s="274"/>
      <c r="C36" s="146" t="s">
        <v>520</v>
      </c>
      <c r="D36" s="159">
        <f>COUNTIFS('InProcess Conf'!$C$2:$C$6972,D$33,'InProcess Conf'!$T$2:$T$6972,$C36,'InProcess Conf'!$K$2:$K$6972,$C$28)</f>
        <v>0</v>
      </c>
      <c r="E36" s="159">
        <f>COUNTIFS('InProcess Conf'!$C$2:$C$6972,E$33,'InProcess Conf'!$T$2:$T$6972,$C36,'InProcess Conf'!$K$2:$K$6972,$C$28)</f>
        <v>0</v>
      </c>
      <c r="F36" s="159">
        <f>COUNTIFS('InProcess Conf'!$C$2:$C$6972,F$33,'InProcess Conf'!$T$2:$T$6972,$C36,'InProcess Conf'!$K$2:$K$6972,$C$28)</f>
        <v>0</v>
      </c>
      <c r="G36" s="159">
        <f>COUNTIFS('InProcess Conf'!$C$2:$C$6972,G$33,'InProcess Conf'!$T$2:$T$6972,$C36,'InProcess Conf'!$K$2:$K$6972,$C$28)</f>
        <v>0</v>
      </c>
      <c r="H36" s="159">
        <f>COUNTIFS('InProcess Conf'!$C$2:$C$6972,H$33,'InProcess Conf'!$T$2:$T$6972,$C36,'InProcess Conf'!$K$2:$K$6972,$C$28)</f>
        <v>0</v>
      </c>
      <c r="I36" s="159">
        <f>COUNTIFS('InProcess Conf'!$C$2:$C$6972,I$33,'InProcess Conf'!$T$2:$T$6972,$C36,'InProcess Conf'!$K$2:$K$6972,$C$28)</f>
        <v>0</v>
      </c>
      <c r="J36" s="159">
        <f>COUNTIFS('InProcess Conf'!$C$2:$C$6972,J$33,'InProcess Conf'!$T$2:$T$6972,$C36,'InProcess Conf'!$K$2:$K$6972,$C$28)</f>
        <v>0</v>
      </c>
      <c r="K36" s="159">
        <f>COUNTIFS('InProcess Conf'!$C$2:$C$6972,K$33,'InProcess Conf'!$T$2:$T$6972,$C36,'InProcess Conf'!$K$2:$K$6972,$C$28)</f>
        <v>0</v>
      </c>
      <c r="L36" s="159">
        <f>COUNTIFS('InProcess Conf'!$C$2:$C$6972,L$33,'InProcess Conf'!$T$2:$T$6972,$C36,'InProcess Conf'!$K$2:$K$6972,$C$28)</f>
        <v>0</v>
      </c>
      <c r="M36" s="159">
        <f>COUNTIFS('InProcess Conf'!$C$2:$C$6972,M$33,'InProcess Conf'!$T$2:$T$6972,$C36,'InProcess Conf'!$K$2:$K$6972,$C$28)</f>
        <v>0</v>
      </c>
      <c r="N36" s="159">
        <f>COUNTIFS('InProcess Conf'!$C$2:$C$6972,N$33,'InProcess Conf'!$T$2:$T$6972,$C36,'InProcess Conf'!$K$2:$K$6972,$C$28)</f>
        <v>0</v>
      </c>
      <c r="O36" s="159">
        <f>COUNTIFS('InProcess Conf'!$C$2:$C$6972,O$33,'InProcess Conf'!$T$2:$T$6972,$C36,'InProcess Conf'!$K$2:$K$6972,$C$28)</f>
        <v>0</v>
      </c>
      <c r="P36" s="159">
        <f>COUNTIFS('InProcess Conf'!$C$2:$C$6972,P$33,'InProcess Conf'!$T$2:$T$6972,$C36,'InProcess Conf'!$K$2:$K$6972,$C$28)</f>
        <v>0</v>
      </c>
      <c r="Q36" s="159">
        <f>COUNTIFS('InProcess Conf'!$C$2:$C$6972,Q$33,'InProcess Conf'!$T$2:$T$6972,$C36,'InProcess Conf'!$K$2:$K$6972,$C$28)</f>
        <v>0</v>
      </c>
      <c r="R36" s="159">
        <f>COUNTIFS('InProcess Conf'!$C$2:$C$6972,R$33,'InProcess Conf'!$T$2:$T$6972,$C36,'InProcess Conf'!$K$2:$K$6972,$C$28)</f>
        <v>0</v>
      </c>
      <c r="S36" s="159">
        <f>COUNTIFS('InProcess Conf'!$C$2:$C$6972,S$33,'InProcess Conf'!$T$2:$T$6972,$C36,'InProcess Conf'!$K$2:$K$6972,$C$28)</f>
        <v>0</v>
      </c>
      <c r="T36" s="159">
        <f>COUNTIFS('InProcess Conf'!$C$2:$C$6972,T$33,'InProcess Conf'!$T$2:$T$6972,$C36,'InProcess Conf'!$K$2:$K$6972,$C$28)</f>
        <v>0</v>
      </c>
      <c r="U36" s="159">
        <f>COUNTIFS('InProcess Conf'!$C$2:$C$6972,U$33,'InProcess Conf'!$T$2:$T$6972,$C36,'InProcess Conf'!$K$2:$K$6972,$C$28)</f>
        <v>0</v>
      </c>
      <c r="V36" s="159">
        <f>COUNTIFS('InProcess Conf'!$C$2:$C$6972,V$33,'InProcess Conf'!$T$2:$T$6972,$C36,'InProcess Conf'!$K$2:$K$6972,$C$28)</f>
        <v>0</v>
      </c>
      <c r="W36" s="159">
        <f>COUNTIFS('InProcess Conf'!$C$2:$C$6972,W$33,'InProcess Conf'!$T$2:$T$6972,$C36,'InProcess Conf'!$K$2:$K$6972,$C$28)</f>
        <v>0</v>
      </c>
      <c r="X36" s="159">
        <f>COUNTIFS('InProcess Conf'!$C$2:$C$6972,X$33,'InProcess Conf'!$T$2:$T$6972,$C36,'InProcess Conf'!$K$2:$K$6972,$C$28)</f>
        <v>0</v>
      </c>
      <c r="Y36" s="159">
        <f>COUNTIFS('InProcess Conf'!$C$2:$C$6972,Y$33,'InProcess Conf'!$T$2:$T$6972,$C36,'InProcess Conf'!$K$2:$K$6972,$C$28)</f>
        <v>0</v>
      </c>
      <c r="Z36" s="159">
        <f>COUNTIFS('InProcess Conf'!$C$2:$C$6972,Z$33,'InProcess Conf'!$T$2:$T$6972,$C36,'InProcess Conf'!$K$2:$K$6972,$C$28)</f>
        <v>0</v>
      </c>
      <c r="AA36" s="159">
        <f>COUNTIFS('InProcess Conf'!$C$2:$C$6972,AA$33,'InProcess Conf'!$T$2:$T$6972,$C36,'InProcess Conf'!$K$2:$K$6972,$C$28)</f>
        <v>0</v>
      </c>
      <c r="AB36" s="159">
        <f>COUNTIFS('InProcess Conf'!$C$2:$C$6972,AB$33,'InProcess Conf'!$T$2:$T$6972,$C36,'InProcess Conf'!$K$2:$K$6972,$C$28)</f>
        <v>0</v>
      </c>
      <c r="AC36" s="159">
        <f>COUNTIFS('InProcess Conf'!$C$2:$C$6972,AC$33,'InProcess Conf'!$T$2:$T$6972,$C36,'InProcess Conf'!$K$2:$K$6972,$C$28)</f>
        <v>0</v>
      </c>
      <c r="AD36" s="159">
        <f>COUNTIFS('InProcess Conf'!$C$2:$C$6972,AD$33,'InProcess Conf'!$T$2:$T$6972,$C36,'InProcess Conf'!$K$2:$K$6972,$C$28)</f>
        <v>0</v>
      </c>
      <c r="AE36" s="159">
        <f>COUNTIFS('InProcess Conf'!$C$2:$C$6972,AE$33,'InProcess Conf'!$T$2:$T$6972,$C36,'InProcess Conf'!$K$2:$K$6972,$C$28)</f>
        <v>0</v>
      </c>
      <c r="AF36" s="159">
        <f>COUNTIFS('InProcess Conf'!$C$2:$C$6972,AF$33,'InProcess Conf'!$T$2:$T$6972,$C36,'InProcess Conf'!$K$2:$K$6972,$C$28)</f>
        <v>0</v>
      </c>
      <c r="AG36" s="159">
        <f>COUNTIFS('InProcess Conf'!$C$2:$C$6972,AG$33,'InProcess Conf'!$T$2:$T$6972,$C36,'InProcess Conf'!$K$2:$K$6972,$C$28)</f>
        <v>0</v>
      </c>
      <c r="AH36" s="159">
        <f>COUNTIFS('InProcess Conf'!$C$2:$C$6972,AH$33,'InProcess Conf'!$T$2:$T$6972,$C36,'InProcess Conf'!$K$2:$K$6972,$C$28)</f>
        <v>0</v>
      </c>
      <c r="AI36" s="159">
        <f>COUNTIFS('InProcess Conf'!$C$2:$C$6972,AI$33,'InProcess Conf'!$T$2:$T$6972,$C36,'InProcess Conf'!$K$2:$K$6972,$C$28)</f>
        <v>0</v>
      </c>
      <c r="AJ36" s="159">
        <f>COUNTIFS('InProcess Conf'!$C$2:$C$6972,AJ$33,'InProcess Conf'!$T$2:$T$6972,$C36,'InProcess Conf'!$K$2:$K$6972,$C$28)</f>
        <v>0</v>
      </c>
      <c r="AK36" s="159">
        <f>COUNTIFS('InProcess Conf'!$C$2:$C$6972,AK$33,'InProcess Conf'!$T$2:$T$6972,$C36,'InProcess Conf'!$K$2:$K$6972,$C$28)</f>
        <v>0</v>
      </c>
      <c r="AL36" s="159">
        <f>COUNTIFS('InProcess Conf'!$C$2:$C$6972,AL$33,'InProcess Conf'!$T$2:$T$6972,$C36,'InProcess Conf'!$K$2:$K$6972,$C$28)</f>
        <v>0</v>
      </c>
      <c r="AM36" s="159">
        <f>COUNTIFS('InProcess Conf'!$C$2:$C$6972,AM$33,'InProcess Conf'!$T$2:$T$6972,$C36,'InProcess Conf'!$K$2:$K$6972,$C$28)</f>
        <v>0</v>
      </c>
      <c r="AN36" s="159">
        <f>COUNTIFS('InProcess Conf'!$C$2:$C$6972,AN$33,'InProcess Conf'!$T$2:$T$6972,$C36,'InProcess Conf'!$K$2:$K$6972,$C$28)</f>
        <v>0</v>
      </c>
      <c r="AO36" s="159">
        <f>COUNTIFS('InProcess Conf'!$C$2:$C$6972,AO$33,'InProcess Conf'!$T$2:$T$6972,$C36,'InProcess Conf'!$K$2:$K$6972,$C$28)</f>
        <v>0</v>
      </c>
      <c r="AP36" s="159">
        <f>COUNTIFS('InProcess Conf'!$C$2:$C$6972,AP$33,'InProcess Conf'!$T$2:$T$6972,$C36,'InProcess Conf'!$K$2:$K$6972,$C$28)</f>
        <v>0</v>
      </c>
      <c r="AQ36" s="159">
        <f>COUNTIFS('InProcess Conf'!$C$2:$C$6972,AQ$33,'InProcess Conf'!$T$2:$T$6972,$C36,'InProcess Conf'!$K$2:$K$6972,$C$28)</f>
        <v>0</v>
      </c>
      <c r="AR36" s="159">
        <f>COUNTIFS('InProcess Conf'!$C$2:$C$6972,AR$33,'InProcess Conf'!$T$2:$T$6972,$C36,'InProcess Conf'!$K$2:$K$6972,$C$28)</f>
        <v>0</v>
      </c>
      <c r="AS36" s="159">
        <f>COUNTIFS('InProcess Conf'!$C$2:$C$6972,AS$33,'InProcess Conf'!$T$2:$T$6972,$C36,'InProcess Conf'!$K$2:$K$6972,$C$28)</f>
        <v>0</v>
      </c>
      <c r="AT36" s="159">
        <f>COUNTIFS('InProcess Conf'!$C$2:$C$6972,AT$33,'InProcess Conf'!$T$2:$T$6972,$C36,'InProcess Conf'!$K$2:$K$6972,$C$28)</f>
        <v>0</v>
      </c>
      <c r="AU36" s="159">
        <f>COUNTIFS('InProcess Conf'!$C$2:$C$6972,AU$33,'InProcess Conf'!$T$2:$T$6972,$C36,'InProcess Conf'!$K$2:$K$6972,$C$28)</f>
        <v>0</v>
      </c>
      <c r="AV36" s="159">
        <f>COUNTIFS('InProcess Conf'!$C$2:$C$6972,AV$33,'InProcess Conf'!$T$2:$T$6972,$C36,'InProcess Conf'!$K$2:$K$6972,$C$28)</f>
        <v>0</v>
      </c>
      <c r="AW36" s="159">
        <f>COUNTIFS('InProcess Conf'!$C$2:$C$6972,AW$33,'InProcess Conf'!$T$2:$T$6972,$C36,'InProcess Conf'!$K$2:$K$6972,$C$28)</f>
        <v>0</v>
      </c>
      <c r="AX36" s="159">
        <f>COUNTIFS('InProcess Conf'!$C$2:$C$6972,AX$33,'InProcess Conf'!$T$2:$T$6972,$C36,'InProcess Conf'!$K$2:$K$6972,$C$28)</f>
        <v>0</v>
      </c>
      <c r="AY36" s="159">
        <f>COUNTIFS('InProcess Conf'!$C$2:$C$6972,AY$33,'InProcess Conf'!$T$2:$T$6972,$C36,'InProcess Conf'!$K$2:$K$6972,$C$28)</f>
        <v>0</v>
      </c>
      <c r="AZ36" s="159">
        <f>COUNTIFS('InProcess Conf'!$C$2:$C$6972,AZ$33,'InProcess Conf'!$T$2:$T$6972,$C36,'InProcess Conf'!$K$2:$K$6972,$C$28)</f>
        <v>0</v>
      </c>
      <c r="BA36" s="159">
        <f>COUNTIFS('InProcess Conf'!$C$2:$C$6972,BA$33,'InProcess Conf'!$T$2:$T$6972,$C36,'InProcess Conf'!$K$2:$K$6972,$C$28)</f>
        <v>0</v>
      </c>
      <c r="BB36" s="159">
        <f>COUNTIFS('InProcess Conf'!$C$2:$C$6972,BB$33,'InProcess Conf'!$T$2:$T$6972,$C36,'InProcess Conf'!$K$2:$K$6972,$C$28)</f>
        <v>0</v>
      </c>
      <c r="BC36" s="159">
        <f>COUNTIFS('InProcess Conf'!$C$2:$C$6972,BC$33,'InProcess Conf'!$T$2:$T$6972,$C36,'InProcess Conf'!$K$2:$K$6972,$C$28)</f>
        <v>0</v>
      </c>
      <c r="BD36" s="159">
        <f>COUNTIFS('InProcess Conf'!$C$2:$C$6972,BD$33,'InProcess Conf'!$T$2:$T$6972,$C36,'InProcess Conf'!$K$2:$K$6972,$C$28)</f>
        <v>0</v>
      </c>
      <c r="BE36" s="159">
        <f>COUNTIFS('InProcess Conf'!$C$2:$C$6972,BE$33,'InProcess Conf'!$T$2:$T$6972,$C36,'InProcess Conf'!$K$2:$K$6972,$C$28)</f>
        <v>0</v>
      </c>
      <c r="BF36" s="159">
        <f>COUNTIFS('InProcess Conf'!$C$2:$C$6972,BF$33,'InProcess Conf'!$T$2:$T$6972,$C36,'InProcess Conf'!$K$2:$K$6972,$C$28)</f>
        <v>0</v>
      </c>
      <c r="BG36" s="159">
        <f>COUNTIFS('InProcess Conf'!$C$2:$C$6972,BG$33,'InProcess Conf'!$T$2:$T$6972,$C36,'InProcess Conf'!$K$2:$K$6972,$C$28)</f>
        <v>0</v>
      </c>
      <c r="BH36" s="159">
        <f>COUNTIFS('InProcess Conf'!$C$2:$C$6972,BH$33,'InProcess Conf'!$T$2:$T$6972,$C36,'InProcess Conf'!$K$2:$K$6972,$C$28)</f>
        <v>0</v>
      </c>
      <c r="BI36" s="159">
        <f>COUNTIFS('InProcess Conf'!$C$2:$C$6972,BI$33,'InProcess Conf'!$T$2:$T$6972,$C36,'InProcess Conf'!$K$2:$K$6972,$C$28)</f>
        <v>0</v>
      </c>
      <c r="BJ36" s="159">
        <f>COUNTIFS('InProcess Conf'!$C$2:$C$6972,BJ$33,'InProcess Conf'!$T$2:$T$6972,$C36,'InProcess Conf'!$K$2:$K$6972,$C$28)</f>
        <v>0</v>
      </c>
      <c r="BK36" s="159">
        <f>COUNTIFS('InProcess Conf'!$C$2:$C$6972,BK$33,'InProcess Conf'!$T$2:$T$6972,$C36,'InProcess Conf'!$K$2:$K$6972,$C$28)</f>
        <v>0</v>
      </c>
      <c r="BL36" s="159">
        <f>COUNTIFS('InProcess Conf'!$C$2:$C$6972,BL$33,'InProcess Conf'!$T$2:$T$6972,$C36,'InProcess Conf'!$K$2:$K$6972,$C$28)</f>
        <v>0</v>
      </c>
      <c r="BM36" s="159">
        <f>COUNTIFS('InProcess Conf'!$C$2:$C$6972,BM$33,'InProcess Conf'!$T$2:$T$6972,$C36,'InProcess Conf'!$K$2:$K$6972,$C$28)</f>
        <v>0</v>
      </c>
      <c r="BN36" s="159">
        <f>COUNTIFS('InProcess Conf'!$C$2:$C$6972,BN$33,'InProcess Conf'!$T$2:$T$6972,$C36,'InProcess Conf'!$K$2:$K$6972,$C$28)</f>
        <v>0</v>
      </c>
      <c r="BO36" s="159">
        <f>COUNTIFS('InProcess Conf'!$C$2:$C$6972,BO$33,'InProcess Conf'!$T$2:$T$6972,$C36,'InProcess Conf'!$K$2:$K$6972,$C$28)</f>
        <v>0</v>
      </c>
      <c r="BP36" s="159">
        <f>COUNTIFS('InProcess Conf'!$C$2:$C$6972,BP$33,'InProcess Conf'!$T$2:$T$6972,$C36,'InProcess Conf'!$K$2:$K$6972,$C$28)</f>
        <v>0</v>
      </c>
      <c r="BQ36" s="159">
        <f>COUNTIFS('InProcess Conf'!$C$2:$C$6972,BQ$33,'InProcess Conf'!$T$2:$T$6972,$C36,'InProcess Conf'!$K$2:$K$6972,$C$28)</f>
        <v>0</v>
      </c>
      <c r="BR36" s="159">
        <f>COUNTIFS('InProcess Conf'!$C$2:$C$6972,BR$33,'InProcess Conf'!$T$2:$T$6972,$C36,'InProcess Conf'!$K$2:$K$6972,$C$28)</f>
        <v>0</v>
      </c>
      <c r="BS36" s="159">
        <f>COUNTIFS('InProcess Conf'!$C$2:$C$6972,BS$33,'InProcess Conf'!$T$2:$T$6972,$C36,'InProcess Conf'!$K$2:$K$6972,$C$28)</f>
        <v>0</v>
      </c>
      <c r="BT36" s="159">
        <f>COUNTIFS('InProcess Conf'!$C$2:$C$6972,BT$33,'InProcess Conf'!$T$2:$T$6972,$C36,'InProcess Conf'!$K$2:$K$6972,$C$28)</f>
        <v>0</v>
      </c>
      <c r="BU36" s="159">
        <f>COUNTIFS('InProcess Conf'!$C$2:$C$6972,BU$33,'InProcess Conf'!$T$2:$T$6972,$C36,'InProcess Conf'!$K$2:$K$6972,$C$28)</f>
        <v>0</v>
      </c>
      <c r="BV36" s="159">
        <f>COUNTIFS('InProcess Conf'!$C$2:$C$6972,BV$33,'InProcess Conf'!$T$2:$T$6972,$C36,'InProcess Conf'!$K$2:$K$6972,$C$28)</f>
        <v>0</v>
      </c>
      <c r="BW36" s="159">
        <f>COUNTIFS('InProcess Conf'!$C$2:$C$6972,BW$33,'InProcess Conf'!$T$2:$T$6972,$C36,'InProcess Conf'!$K$2:$K$6972,$C$28)</f>
        <v>0</v>
      </c>
      <c r="BX36" s="159">
        <f>COUNTIFS('InProcess Conf'!$C$2:$C$6972,BX$33,'InProcess Conf'!$T$2:$T$6972,$C36,'InProcess Conf'!$K$2:$K$6972,$C$28)</f>
        <v>0</v>
      </c>
      <c r="BY36" s="159">
        <f>COUNTIFS('InProcess Conf'!$C$2:$C$6972,BY$33,'InProcess Conf'!$T$2:$T$6972,$C36,'InProcess Conf'!$K$2:$K$6972,$C$28)</f>
        <v>0</v>
      </c>
      <c r="BZ36" s="159">
        <f>COUNTIFS('InProcess Conf'!$C$2:$C$6972,BZ$33,'InProcess Conf'!$T$2:$T$6972,$C36,'InProcess Conf'!$K$2:$K$6972,$C$28)</f>
        <v>0</v>
      </c>
      <c r="CA36" s="159">
        <f>COUNTIFS('InProcess Conf'!$C$2:$C$6972,CA$33,'InProcess Conf'!$T$2:$T$6972,$C36,'InProcess Conf'!$K$2:$K$6972,$C$28)</f>
        <v>0</v>
      </c>
      <c r="CB36" s="159">
        <f>COUNTIFS('InProcess Conf'!$C$2:$C$6972,CB$33,'InProcess Conf'!$T$2:$T$6972,$C36,'InProcess Conf'!$K$2:$K$6972,$C$28)</f>
        <v>0</v>
      </c>
      <c r="CC36" s="159">
        <f>COUNTIFS('InProcess Conf'!$C$2:$C$6972,CC$33,'InProcess Conf'!$T$2:$T$6972,$C36,'InProcess Conf'!$K$2:$K$6972,$C$28)</f>
        <v>0</v>
      </c>
      <c r="CD36" s="159">
        <f>COUNTIFS('InProcess Conf'!$C$2:$C$6972,CD$33,'InProcess Conf'!$T$2:$T$6972,$C36,'InProcess Conf'!$K$2:$K$6972,$C$28)</f>
        <v>0</v>
      </c>
      <c r="CE36" s="159">
        <f>COUNTIFS('InProcess Conf'!$C$2:$C$6972,CE$33,'InProcess Conf'!$T$2:$T$6972,$C36,'InProcess Conf'!$K$2:$K$6972,$C$28)</f>
        <v>0</v>
      </c>
      <c r="CF36" s="159">
        <f>COUNTIFS('InProcess Conf'!$C$2:$C$6972,CF$33,'InProcess Conf'!$T$2:$T$6972,$C36,'InProcess Conf'!$K$2:$K$6972,$C$28)</f>
        <v>0</v>
      </c>
      <c r="CG36" s="159">
        <f>COUNTIFS('InProcess Conf'!$C$2:$C$6972,CG$33,'InProcess Conf'!$T$2:$T$6972,$C36,'InProcess Conf'!$K$2:$K$6972,$C$28)</f>
        <v>0</v>
      </c>
      <c r="CH36" s="159">
        <f>COUNTIFS('InProcess Conf'!$C$2:$C$6972,CH$33,'InProcess Conf'!$T$2:$T$6972,$C36,'InProcess Conf'!$K$2:$K$6972,$C$28)</f>
        <v>0</v>
      </c>
      <c r="CI36" s="159">
        <f>COUNTIFS('InProcess Conf'!$C$2:$C$6972,CI$33,'InProcess Conf'!$T$2:$T$6972,$C36,'InProcess Conf'!$K$2:$K$6972,$C$28)</f>
        <v>0</v>
      </c>
      <c r="CJ36" s="159">
        <f>COUNTIFS('InProcess Conf'!$C$2:$C$6972,CJ$33,'InProcess Conf'!$T$2:$T$6972,$C36,'InProcess Conf'!$K$2:$K$6972,$C$28)</f>
        <v>0</v>
      </c>
      <c r="CK36" s="159">
        <f>COUNTIFS('InProcess Conf'!$C$2:$C$6972,CK$33,'InProcess Conf'!$T$2:$T$6972,$C36,'InProcess Conf'!$K$2:$K$6972,$C$28)</f>
        <v>0</v>
      </c>
      <c r="CL36" s="159">
        <f>COUNTIFS('InProcess Conf'!$C$2:$C$6972,CL$33,'InProcess Conf'!$T$2:$T$6972,$C36,'InProcess Conf'!$K$2:$K$6972,$C$28)</f>
        <v>0</v>
      </c>
      <c r="CM36" s="159">
        <f>COUNTIFS('InProcess Conf'!$C$2:$C$6972,CM$33,'InProcess Conf'!$T$2:$T$6972,$C36,'InProcess Conf'!$K$2:$K$6972,$C$28)</f>
        <v>0</v>
      </c>
      <c r="CN36" s="159">
        <f>COUNTIFS('InProcess Conf'!$C$2:$C$6972,CN$33,'InProcess Conf'!$T$2:$T$6972,$C36,'InProcess Conf'!$K$2:$K$6972,$C$28)</f>
        <v>0</v>
      </c>
      <c r="CO36" s="159">
        <f>COUNTIFS('InProcess Conf'!$C$2:$C$6972,CO$33,'InProcess Conf'!$T$2:$T$6972,$C36,'InProcess Conf'!$K$2:$K$6972,$C$28)</f>
        <v>0</v>
      </c>
      <c r="CP36" s="159">
        <f>COUNTIFS('InProcess Conf'!$C$2:$C$6972,CP$33,'InProcess Conf'!$T$2:$T$6972,$C36,'InProcess Conf'!$K$2:$K$6972,$C$28)</f>
        <v>0</v>
      </c>
      <c r="CQ36" s="159">
        <f>COUNTIFS('InProcess Conf'!$C$2:$C$6972,CQ$33,'InProcess Conf'!$T$2:$T$6972,$C36,'InProcess Conf'!$K$2:$K$6972,$C$28)</f>
        <v>0</v>
      </c>
      <c r="CR36" s="159">
        <f>COUNTIFS('InProcess Conf'!$C$2:$C$6972,CR$33,'InProcess Conf'!$T$2:$T$6972,$C36,'InProcess Conf'!$K$2:$K$6972,$C$28)</f>
        <v>0</v>
      </c>
      <c r="CS36" s="159">
        <f>COUNTIFS('InProcess Conf'!$C$2:$C$6972,CS$33,'InProcess Conf'!$T$2:$T$6972,$C36,'InProcess Conf'!$K$2:$K$6972,$C$28)</f>
        <v>0</v>
      </c>
      <c r="CT36" s="159">
        <f>COUNTIFS('InProcess Conf'!$C$2:$C$6972,CT$33,'InProcess Conf'!$T$2:$T$6972,$C36,'InProcess Conf'!$K$2:$K$6972,$C$28)</f>
        <v>0</v>
      </c>
      <c r="CU36" s="159">
        <f>COUNTIFS('InProcess Conf'!$C$2:$C$6972,CU$33,'InProcess Conf'!$T$2:$T$6972,$C36,'InProcess Conf'!$K$2:$K$6972,$C$28)</f>
        <v>0</v>
      </c>
      <c r="CV36" s="159">
        <f>COUNTIFS('InProcess Conf'!$C$2:$C$6972,CV$33,'InProcess Conf'!$T$2:$T$6972,$C36,'InProcess Conf'!$K$2:$K$6972,$C$28)</f>
        <v>0</v>
      </c>
      <c r="CW36" s="159">
        <f>COUNTIFS('InProcess Conf'!$C$2:$C$6972,CW$33,'InProcess Conf'!$T$2:$T$6972,$C36,'InProcess Conf'!$K$2:$K$6972,$C$28)</f>
        <v>0</v>
      </c>
      <c r="CX36" s="159">
        <f>COUNTIFS('InProcess Conf'!$C$2:$C$6972,CX$33,'InProcess Conf'!$T$2:$T$6972,$C36,'InProcess Conf'!$K$2:$K$6972,$C$28)</f>
        <v>0</v>
      </c>
      <c r="CY36" s="159">
        <f>COUNTIFS('InProcess Conf'!$C$2:$C$6972,CY$33,'InProcess Conf'!$T$2:$T$6972,$C36,'InProcess Conf'!$K$2:$K$6972,$C$28)</f>
        <v>0</v>
      </c>
      <c r="CZ36" s="159">
        <f>COUNTIFS('InProcess Conf'!$C$2:$C$6972,CZ$33,'InProcess Conf'!$T$2:$T$6972,$C36,'InProcess Conf'!$K$2:$K$6972,$C$28)</f>
        <v>0</v>
      </c>
      <c r="DA36" s="159">
        <f>COUNTIFS('InProcess Conf'!$C$2:$C$6972,DA$33,'InProcess Conf'!$T$2:$T$6972,$C36,'InProcess Conf'!$K$2:$K$6972,$C$28)</f>
        <v>0</v>
      </c>
      <c r="DB36" s="159">
        <f>COUNTIFS('InProcess Conf'!$C$2:$C$6972,DB$33,'InProcess Conf'!$T$2:$T$6972,$C36,'InProcess Conf'!$K$2:$K$6972,$C$28)</f>
        <v>0</v>
      </c>
      <c r="DC36" s="159">
        <f>COUNTIFS('InProcess Conf'!$C$2:$C$6972,DC$33,'InProcess Conf'!$T$2:$T$6972,$C36,'InProcess Conf'!$K$2:$K$6972,$C$28)</f>
        <v>0</v>
      </c>
      <c r="DD36" s="159">
        <f>COUNTIFS('InProcess Conf'!$C$2:$C$6972,DD$33,'InProcess Conf'!$T$2:$T$6972,$C36,'InProcess Conf'!$K$2:$K$6972,$C$28)</f>
        <v>0</v>
      </c>
      <c r="DE36" s="159">
        <f>COUNTIFS('InProcess Conf'!$C$2:$C$6972,DE$33,'InProcess Conf'!$T$2:$T$6972,$C36,'InProcess Conf'!$K$2:$K$6972,$C$28)</f>
        <v>0</v>
      </c>
      <c r="DF36" s="159">
        <f>COUNTIFS('InProcess Conf'!$C$2:$C$6972,DF$33,'InProcess Conf'!$T$2:$T$6972,$C36,'InProcess Conf'!$K$2:$K$6972,$C$28)</f>
        <v>0</v>
      </c>
      <c r="DG36" s="159">
        <f>COUNTIFS('InProcess Conf'!$C$2:$C$6972,DG$33,'InProcess Conf'!$T$2:$T$6972,$C36,'InProcess Conf'!$K$2:$K$6972,$C$28)</f>
        <v>0</v>
      </c>
      <c r="DH36" s="159">
        <f>COUNTIFS('InProcess Conf'!$C$2:$C$6972,DH$33,'InProcess Conf'!$T$2:$T$6972,$C36,'InProcess Conf'!$K$2:$K$6972,$C$28)</f>
        <v>0</v>
      </c>
      <c r="DI36" s="217">
        <f t="shared" si="11"/>
        <v>0</v>
      </c>
    </row>
    <row r="37" spans="2:113" ht="16.5" thickTop="1" thickBot="1">
      <c r="B37" s="274"/>
      <c r="C37" s="147" t="s">
        <v>521</v>
      </c>
      <c r="D37" s="159">
        <f>COUNTIFS('InProcess Conf'!$C$2:$C$6972,D$33,'InProcess Conf'!$T$2:$T$6972,$C37,'InProcess Conf'!$K$2:$K$6972,$C$28)</f>
        <v>0</v>
      </c>
      <c r="E37" s="159">
        <f>COUNTIFS('InProcess Conf'!$C$2:$C$6972,E$33,'InProcess Conf'!$T$2:$T$6972,$C37,'InProcess Conf'!$K$2:$K$6972,$C$28)</f>
        <v>0</v>
      </c>
      <c r="F37" s="159">
        <f>COUNTIFS('InProcess Conf'!$C$2:$C$6972,F$33,'InProcess Conf'!$T$2:$T$6972,$C37,'InProcess Conf'!$K$2:$K$6972,$C$28)</f>
        <v>0</v>
      </c>
      <c r="G37" s="159">
        <f>COUNTIFS('InProcess Conf'!$C$2:$C$6972,G$33,'InProcess Conf'!$T$2:$T$6972,$C37,'InProcess Conf'!$K$2:$K$6972,$C$28)</f>
        <v>0</v>
      </c>
      <c r="H37" s="159">
        <f>COUNTIFS('InProcess Conf'!$C$2:$C$6972,H$33,'InProcess Conf'!$T$2:$T$6972,$C37,'InProcess Conf'!$K$2:$K$6972,$C$28)</f>
        <v>0</v>
      </c>
      <c r="I37" s="159">
        <f>COUNTIFS('InProcess Conf'!$C$2:$C$6972,I$33,'InProcess Conf'!$T$2:$T$6972,$C37,'InProcess Conf'!$K$2:$K$6972,$C$28)</f>
        <v>0</v>
      </c>
      <c r="J37" s="159">
        <f>COUNTIFS('InProcess Conf'!$C$2:$C$6972,J$33,'InProcess Conf'!$T$2:$T$6972,$C37,'InProcess Conf'!$K$2:$K$6972,$C$28)</f>
        <v>0</v>
      </c>
      <c r="K37" s="159">
        <f>COUNTIFS('InProcess Conf'!$C$2:$C$6972,K$33,'InProcess Conf'!$T$2:$T$6972,$C37,'InProcess Conf'!$K$2:$K$6972,$C$28)</f>
        <v>0</v>
      </c>
      <c r="L37" s="159">
        <f>COUNTIFS('InProcess Conf'!$C$2:$C$6972,L$33,'InProcess Conf'!$T$2:$T$6972,$C37,'InProcess Conf'!$K$2:$K$6972,$C$28)</f>
        <v>0</v>
      </c>
      <c r="M37" s="159">
        <f>COUNTIFS('InProcess Conf'!$C$2:$C$6972,M$33,'InProcess Conf'!$T$2:$T$6972,$C37,'InProcess Conf'!$K$2:$K$6972,$C$28)</f>
        <v>0</v>
      </c>
      <c r="N37" s="159">
        <f>COUNTIFS('InProcess Conf'!$C$2:$C$6972,N$33,'InProcess Conf'!$T$2:$T$6972,$C37,'InProcess Conf'!$K$2:$K$6972,$C$28)</f>
        <v>0</v>
      </c>
      <c r="O37" s="159">
        <f>COUNTIFS('InProcess Conf'!$C$2:$C$6972,O$33,'InProcess Conf'!$T$2:$T$6972,$C37,'InProcess Conf'!$K$2:$K$6972,$C$28)</f>
        <v>0</v>
      </c>
      <c r="P37" s="159">
        <f>COUNTIFS('InProcess Conf'!$C$2:$C$6972,P$33,'InProcess Conf'!$T$2:$T$6972,$C37,'InProcess Conf'!$K$2:$K$6972,$C$28)</f>
        <v>0</v>
      </c>
      <c r="Q37" s="159">
        <f>COUNTIFS('InProcess Conf'!$C$2:$C$6972,Q$33,'InProcess Conf'!$T$2:$T$6972,$C37,'InProcess Conf'!$K$2:$K$6972,$C$28)</f>
        <v>0</v>
      </c>
      <c r="R37" s="159">
        <f>COUNTIFS('InProcess Conf'!$C$2:$C$6972,R$33,'InProcess Conf'!$T$2:$T$6972,$C37,'InProcess Conf'!$K$2:$K$6972,$C$28)</f>
        <v>0</v>
      </c>
      <c r="S37" s="159">
        <f>COUNTIFS('InProcess Conf'!$C$2:$C$6972,S$33,'InProcess Conf'!$T$2:$T$6972,$C37,'InProcess Conf'!$K$2:$K$6972,$C$28)</f>
        <v>0</v>
      </c>
      <c r="T37" s="159">
        <f>COUNTIFS('InProcess Conf'!$C$2:$C$6972,T$33,'InProcess Conf'!$T$2:$T$6972,$C37,'InProcess Conf'!$K$2:$K$6972,$C$28)</f>
        <v>0</v>
      </c>
      <c r="U37" s="159">
        <f>COUNTIFS('InProcess Conf'!$C$2:$C$6972,U$33,'InProcess Conf'!$T$2:$T$6972,$C37,'InProcess Conf'!$K$2:$K$6972,$C$28)</f>
        <v>0</v>
      </c>
      <c r="V37" s="159">
        <f>COUNTIFS('InProcess Conf'!$C$2:$C$6972,V$33,'InProcess Conf'!$T$2:$T$6972,$C37,'InProcess Conf'!$K$2:$K$6972,$C$28)</f>
        <v>0</v>
      </c>
      <c r="W37" s="159">
        <f>COUNTIFS('InProcess Conf'!$C$2:$C$6972,W$33,'InProcess Conf'!$T$2:$T$6972,$C37,'InProcess Conf'!$K$2:$K$6972,$C$28)</f>
        <v>0</v>
      </c>
      <c r="X37" s="159">
        <f>COUNTIFS('InProcess Conf'!$C$2:$C$6972,X$33,'InProcess Conf'!$T$2:$T$6972,$C37,'InProcess Conf'!$K$2:$K$6972,$C$28)</f>
        <v>0</v>
      </c>
      <c r="Y37" s="159">
        <f>COUNTIFS('InProcess Conf'!$C$2:$C$6972,Y$33,'InProcess Conf'!$T$2:$T$6972,$C37,'InProcess Conf'!$K$2:$K$6972,$C$28)</f>
        <v>0</v>
      </c>
      <c r="Z37" s="159">
        <f>COUNTIFS('InProcess Conf'!$C$2:$C$6972,Z$33,'InProcess Conf'!$T$2:$T$6972,$C37,'InProcess Conf'!$K$2:$K$6972,$C$28)</f>
        <v>0</v>
      </c>
      <c r="AA37" s="159">
        <f>COUNTIFS('InProcess Conf'!$C$2:$C$6972,AA$33,'InProcess Conf'!$T$2:$T$6972,$C37,'InProcess Conf'!$K$2:$K$6972,$C$28)</f>
        <v>0</v>
      </c>
      <c r="AB37" s="159">
        <f>COUNTIFS('InProcess Conf'!$C$2:$C$6972,AB$33,'InProcess Conf'!$T$2:$T$6972,$C37,'InProcess Conf'!$K$2:$K$6972,$C$28)</f>
        <v>0</v>
      </c>
      <c r="AC37" s="159">
        <f>COUNTIFS('InProcess Conf'!$C$2:$C$6972,AC$33,'InProcess Conf'!$T$2:$T$6972,$C37,'InProcess Conf'!$K$2:$K$6972,$C$28)</f>
        <v>0</v>
      </c>
      <c r="AD37" s="159">
        <f>COUNTIFS('InProcess Conf'!$C$2:$C$6972,AD$33,'InProcess Conf'!$T$2:$T$6972,$C37,'InProcess Conf'!$K$2:$K$6972,$C$28)</f>
        <v>0</v>
      </c>
      <c r="AE37" s="159">
        <f>COUNTIFS('InProcess Conf'!$C$2:$C$6972,AE$33,'InProcess Conf'!$T$2:$T$6972,$C37,'InProcess Conf'!$K$2:$K$6972,$C$28)</f>
        <v>0</v>
      </c>
      <c r="AF37" s="159">
        <f>COUNTIFS('InProcess Conf'!$C$2:$C$6972,AF$33,'InProcess Conf'!$T$2:$T$6972,$C37,'InProcess Conf'!$K$2:$K$6972,$C$28)</f>
        <v>0</v>
      </c>
      <c r="AG37" s="159">
        <f>COUNTIFS('InProcess Conf'!$C$2:$C$6972,AG$33,'InProcess Conf'!$T$2:$T$6972,$C37,'InProcess Conf'!$K$2:$K$6972,$C$28)</f>
        <v>0</v>
      </c>
      <c r="AH37" s="159">
        <f>COUNTIFS('InProcess Conf'!$C$2:$C$6972,AH$33,'InProcess Conf'!$T$2:$T$6972,$C37,'InProcess Conf'!$K$2:$K$6972,$C$28)</f>
        <v>0</v>
      </c>
      <c r="AI37" s="159">
        <f>COUNTIFS('InProcess Conf'!$C$2:$C$6972,AI$33,'InProcess Conf'!$T$2:$T$6972,$C37,'InProcess Conf'!$K$2:$K$6972,$C$28)</f>
        <v>0</v>
      </c>
      <c r="AJ37" s="159">
        <f>COUNTIFS('InProcess Conf'!$C$2:$C$6972,AJ$33,'InProcess Conf'!$T$2:$T$6972,$C37,'InProcess Conf'!$K$2:$K$6972,$C$28)</f>
        <v>0</v>
      </c>
      <c r="AK37" s="159">
        <f>COUNTIFS('InProcess Conf'!$C$2:$C$6972,AK$33,'InProcess Conf'!$T$2:$T$6972,$C37,'InProcess Conf'!$K$2:$K$6972,$C$28)</f>
        <v>0</v>
      </c>
      <c r="AL37" s="159">
        <f>COUNTIFS('InProcess Conf'!$C$2:$C$6972,AL$33,'InProcess Conf'!$T$2:$T$6972,$C37,'InProcess Conf'!$K$2:$K$6972,$C$28)</f>
        <v>0</v>
      </c>
      <c r="AM37" s="159">
        <f>COUNTIFS('InProcess Conf'!$C$2:$C$6972,AM$33,'InProcess Conf'!$T$2:$T$6972,$C37,'InProcess Conf'!$K$2:$K$6972,$C$28)</f>
        <v>0</v>
      </c>
      <c r="AN37" s="159">
        <f>COUNTIFS('InProcess Conf'!$C$2:$C$6972,AN$33,'InProcess Conf'!$T$2:$T$6972,$C37,'InProcess Conf'!$K$2:$K$6972,$C$28)</f>
        <v>0</v>
      </c>
      <c r="AO37" s="159">
        <f>COUNTIFS('InProcess Conf'!$C$2:$C$6972,AO$33,'InProcess Conf'!$T$2:$T$6972,$C37,'InProcess Conf'!$K$2:$K$6972,$C$28)</f>
        <v>0</v>
      </c>
      <c r="AP37" s="159">
        <f>COUNTIFS('InProcess Conf'!$C$2:$C$6972,AP$33,'InProcess Conf'!$T$2:$T$6972,$C37,'InProcess Conf'!$K$2:$K$6972,$C$28)</f>
        <v>0</v>
      </c>
      <c r="AQ37" s="159">
        <f>COUNTIFS('InProcess Conf'!$C$2:$C$6972,AQ$33,'InProcess Conf'!$T$2:$T$6972,$C37,'InProcess Conf'!$K$2:$K$6972,$C$28)</f>
        <v>0</v>
      </c>
      <c r="AR37" s="159">
        <f>COUNTIFS('InProcess Conf'!$C$2:$C$6972,AR$33,'InProcess Conf'!$T$2:$T$6972,$C37,'InProcess Conf'!$K$2:$K$6972,$C$28)</f>
        <v>0</v>
      </c>
      <c r="AS37" s="159">
        <f>COUNTIFS('InProcess Conf'!$C$2:$C$6972,AS$33,'InProcess Conf'!$T$2:$T$6972,$C37,'InProcess Conf'!$K$2:$K$6972,$C$28)</f>
        <v>0</v>
      </c>
      <c r="AT37" s="159">
        <f>COUNTIFS('InProcess Conf'!$C$2:$C$6972,AT$33,'InProcess Conf'!$T$2:$T$6972,$C37,'InProcess Conf'!$K$2:$K$6972,$C$28)</f>
        <v>0</v>
      </c>
      <c r="AU37" s="159">
        <f>COUNTIFS('InProcess Conf'!$C$2:$C$6972,AU$33,'InProcess Conf'!$T$2:$T$6972,$C37,'InProcess Conf'!$K$2:$K$6972,$C$28)</f>
        <v>0</v>
      </c>
      <c r="AV37" s="159">
        <f>COUNTIFS('InProcess Conf'!$C$2:$C$6972,AV$33,'InProcess Conf'!$T$2:$T$6972,$C37,'InProcess Conf'!$K$2:$K$6972,$C$28)</f>
        <v>0</v>
      </c>
      <c r="AW37" s="159">
        <f>COUNTIFS('InProcess Conf'!$C$2:$C$6972,AW$33,'InProcess Conf'!$T$2:$T$6972,$C37,'InProcess Conf'!$K$2:$K$6972,$C$28)</f>
        <v>0</v>
      </c>
      <c r="AX37" s="159">
        <f>COUNTIFS('InProcess Conf'!$C$2:$C$6972,AX$33,'InProcess Conf'!$T$2:$T$6972,$C37,'InProcess Conf'!$K$2:$K$6972,$C$28)</f>
        <v>0</v>
      </c>
      <c r="AY37" s="159">
        <f>COUNTIFS('InProcess Conf'!$C$2:$C$6972,AY$33,'InProcess Conf'!$T$2:$T$6972,$C37,'InProcess Conf'!$K$2:$K$6972,$C$28)</f>
        <v>0</v>
      </c>
      <c r="AZ37" s="159">
        <f>COUNTIFS('InProcess Conf'!$C$2:$C$6972,AZ$33,'InProcess Conf'!$T$2:$T$6972,$C37,'InProcess Conf'!$K$2:$K$6972,$C$28)</f>
        <v>0</v>
      </c>
      <c r="BA37" s="159">
        <f>COUNTIFS('InProcess Conf'!$C$2:$C$6972,BA$33,'InProcess Conf'!$T$2:$T$6972,$C37,'InProcess Conf'!$K$2:$K$6972,$C$28)</f>
        <v>0</v>
      </c>
      <c r="BB37" s="159">
        <f>COUNTIFS('InProcess Conf'!$C$2:$C$6972,BB$33,'InProcess Conf'!$T$2:$T$6972,$C37,'InProcess Conf'!$K$2:$K$6972,$C$28)</f>
        <v>0</v>
      </c>
      <c r="BC37" s="159">
        <f>COUNTIFS('InProcess Conf'!$C$2:$C$6972,BC$33,'InProcess Conf'!$T$2:$T$6972,$C37,'InProcess Conf'!$K$2:$K$6972,$C$28)</f>
        <v>0</v>
      </c>
      <c r="BD37" s="159">
        <f>COUNTIFS('InProcess Conf'!$C$2:$C$6972,BD$33,'InProcess Conf'!$T$2:$T$6972,$C37,'InProcess Conf'!$K$2:$K$6972,$C$28)</f>
        <v>0</v>
      </c>
      <c r="BE37" s="159">
        <f>COUNTIFS('InProcess Conf'!$C$2:$C$6972,BE$33,'InProcess Conf'!$T$2:$T$6972,$C37,'InProcess Conf'!$K$2:$K$6972,$C$28)</f>
        <v>0</v>
      </c>
      <c r="BF37" s="159">
        <f>COUNTIFS('InProcess Conf'!$C$2:$C$6972,BF$33,'InProcess Conf'!$T$2:$T$6972,$C37,'InProcess Conf'!$K$2:$K$6972,$C$28)</f>
        <v>0</v>
      </c>
      <c r="BG37" s="159">
        <f>COUNTIFS('InProcess Conf'!$C$2:$C$6972,BG$33,'InProcess Conf'!$T$2:$T$6972,$C37,'InProcess Conf'!$K$2:$K$6972,$C$28)</f>
        <v>0</v>
      </c>
      <c r="BH37" s="159">
        <f>COUNTIFS('InProcess Conf'!$C$2:$C$6972,BH$33,'InProcess Conf'!$T$2:$T$6972,$C37,'InProcess Conf'!$K$2:$K$6972,$C$28)</f>
        <v>0</v>
      </c>
      <c r="BI37" s="159">
        <f>COUNTIFS('InProcess Conf'!$C$2:$C$6972,BI$33,'InProcess Conf'!$T$2:$T$6972,$C37,'InProcess Conf'!$K$2:$K$6972,$C$28)</f>
        <v>0</v>
      </c>
      <c r="BJ37" s="159">
        <f>COUNTIFS('InProcess Conf'!$C$2:$C$6972,BJ$33,'InProcess Conf'!$T$2:$T$6972,$C37,'InProcess Conf'!$K$2:$K$6972,$C$28)</f>
        <v>0</v>
      </c>
      <c r="BK37" s="159">
        <f>COUNTIFS('InProcess Conf'!$C$2:$C$6972,BK$33,'InProcess Conf'!$T$2:$T$6972,$C37,'InProcess Conf'!$K$2:$K$6972,$C$28)</f>
        <v>0</v>
      </c>
      <c r="BL37" s="159">
        <f>COUNTIFS('InProcess Conf'!$C$2:$C$6972,BL$33,'InProcess Conf'!$T$2:$T$6972,$C37,'InProcess Conf'!$K$2:$K$6972,$C$28)</f>
        <v>0</v>
      </c>
      <c r="BM37" s="159">
        <f>COUNTIFS('InProcess Conf'!$C$2:$C$6972,BM$33,'InProcess Conf'!$T$2:$T$6972,$C37,'InProcess Conf'!$K$2:$K$6972,$C$28)</f>
        <v>0</v>
      </c>
      <c r="BN37" s="159">
        <f>COUNTIFS('InProcess Conf'!$C$2:$C$6972,BN$33,'InProcess Conf'!$T$2:$T$6972,$C37,'InProcess Conf'!$K$2:$K$6972,$C$28)</f>
        <v>0</v>
      </c>
      <c r="BO37" s="159">
        <f>COUNTIFS('InProcess Conf'!$C$2:$C$6972,BO$33,'InProcess Conf'!$T$2:$T$6972,$C37,'InProcess Conf'!$K$2:$K$6972,$C$28)</f>
        <v>0</v>
      </c>
      <c r="BP37" s="159">
        <f>COUNTIFS('InProcess Conf'!$C$2:$C$6972,BP$33,'InProcess Conf'!$T$2:$T$6972,$C37,'InProcess Conf'!$K$2:$K$6972,$C$28)</f>
        <v>0</v>
      </c>
      <c r="BQ37" s="159">
        <f>COUNTIFS('InProcess Conf'!$C$2:$C$6972,BQ$33,'InProcess Conf'!$T$2:$T$6972,$C37,'InProcess Conf'!$K$2:$K$6972,$C$28)</f>
        <v>0</v>
      </c>
      <c r="BR37" s="159">
        <f>COUNTIFS('InProcess Conf'!$C$2:$C$6972,BR$33,'InProcess Conf'!$T$2:$T$6972,$C37,'InProcess Conf'!$K$2:$K$6972,$C$28)</f>
        <v>0</v>
      </c>
      <c r="BS37" s="159">
        <f>COUNTIFS('InProcess Conf'!$C$2:$C$6972,BS$33,'InProcess Conf'!$T$2:$T$6972,$C37,'InProcess Conf'!$K$2:$K$6972,$C$28)</f>
        <v>0</v>
      </c>
      <c r="BT37" s="159">
        <f>COUNTIFS('InProcess Conf'!$C$2:$C$6972,BT$33,'InProcess Conf'!$T$2:$T$6972,$C37,'InProcess Conf'!$K$2:$K$6972,$C$28)</f>
        <v>0</v>
      </c>
      <c r="BU37" s="159">
        <f>COUNTIFS('InProcess Conf'!$C$2:$C$6972,BU$33,'InProcess Conf'!$T$2:$T$6972,$C37,'InProcess Conf'!$K$2:$K$6972,$C$28)</f>
        <v>0</v>
      </c>
      <c r="BV37" s="159">
        <f>COUNTIFS('InProcess Conf'!$C$2:$C$6972,BV$33,'InProcess Conf'!$T$2:$T$6972,$C37,'InProcess Conf'!$K$2:$K$6972,$C$28)</f>
        <v>0</v>
      </c>
      <c r="BW37" s="159">
        <f>COUNTIFS('InProcess Conf'!$C$2:$C$6972,BW$33,'InProcess Conf'!$T$2:$T$6972,$C37,'InProcess Conf'!$K$2:$K$6972,$C$28)</f>
        <v>0</v>
      </c>
      <c r="BX37" s="159">
        <f>COUNTIFS('InProcess Conf'!$C$2:$C$6972,BX$33,'InProcess Conf'!$T$2:$T$6972,$C37,'InProcess Conf'!$K$2:$K$6972,$C$28)</f>
        <v>0</v>
      </c>
      <c r="BY37" s="159">
        <f>COUNTIFS('InProcess Conf'!$C$2:$C$6972,BY$33,'InProcess Conf'!$T$2:$T$6972,$C37,'InProcess Conf'!$K$2:$K$6972,$C$28)</f>
        <v>0</v>
      </c>
      <c r="BZ37" s="159">
        <f>COUNTIFS('InProcess Conf'!$C$2:$C$6972,BZ$33,'InProcess Conf'!$T$2:$T$6972,$C37,'InProcess Conf'!$K$2:$K$6972,$C$28)</f>
        <v>0</v>
      </c>
      <c r="CA37" s="159">
        <f>COUNTIFS('InProcess Conf'!$C$2:$C$6972,CA$33,'InProcess Conf'!$T$2:$T$6972,$C37,'InProcess Conf'!$K$2:$K$6972,$C$28)</f>
        <v>0</v>
      </c>
      <c r="CB37" s="159">
        <f>COUNTIFS('InProcess Conf'!$C$2:$C$6972,CB$33,'InProcess Conf'!$T$2:$T$6972,$C37,'InProcess Conf'!$K$2:$K$6972,$C$28)</f>
        <v>0</v>
      </c>
      <c r="CC37" s="159">
        <f>COUNTIFS('InProcess Conf'!$C$2:$C$6972,CC$33,'InProcess Conf'!$T$2:$T$6972,$C37,'InProcess Conf'!$K$2:$K$6972,$C$28)</f>
        <v>0</v>
      </c>
      <c r="CD37" s="159">
        <f>COUNTIFS('InProcess Conf'!$C$2:$C$6972,CD$33,'InProcess Conf'!$T$2:$T$6972,$C37,'InProcess Conf'!$K$2:$K$6972,$C$28)</f>
        <v>0</v>
      </c>
      <c r="CE37" s="159">
        <f>COUNTIFS('InProcess Conf'!$C$2:$C$6972,CE$33,'InProcess Conf'!$T$2:$T$6972,$C37,'InProcess Conf'!$K$2:$K$6972,$C$28)</f>
        <v>0</v>
      </c>
      <c r="CF37" s="159">
        <f>COUNTIFS('InProcess Conf'!$C$2:$C$6972,CF$33,'InProcess Conf'!$T$2:$T$6972,$C37,'InProcess Conf'!$K$2:$K$6972,$C$28)</f>
        <v>0</v>
      </c>
      <c r="CG37" s="159">
        <f>COUNTIFS('InProcess Conf'!$C$2:$C$6972,CG$33,'InProcess Conf'!$T$2:$T$6972,$C37,'InProcess Conf'!$K$2:$K$6972,$C$28)</f>
        <v>0</v>
      </c>
      <c r="CH37" s="159">
        <f>COUNTIFS('InProcess Conf'!$C$2:$C$6972,CH$33,'InProcess Conf'!$T$2:$T$6972,$C37,'InProcess Conf'!$K$2:$K$6972,$C$28)</f>
        <v>0</v>
      </c>
      <c r="CI37" s="159">
        <f>COUNTIFS('InProcess Conf'!$C$2:$C$6972,CI$33,'InProcess Conf'!$T$2:$T$6972,$C37,'InProcess Conf'!$K$2:$K$6972,$C$28)</f>
        <v>0</v>
      </c>
      <c r="CJ37" s="159">
        <f>COUNTIFS('InProcess Conf'!$C$2:$C$6972,CJ$33,'InProcess Conf'!$T$2:$T$6972,$C37,'InProcess Conf'!$K$2:$K$6972,$C$28)</f>
        <v>0</v>
      </c>
      <c r="CK37" s="159">
        <f>COUNTIFS('InProcess Conf'!$C$2:$C$6972,CK$33,'InProcess Conf'!$T$2:$T$6972,$C37,'InProcess Conf'!$K$2:$K$6972,$C$28)</f>
        <v>0</v>
      </c>
      <c r="CL37" s="159">
        <f>COUNTIFS('InProcess Conf'!$C$2:$C$6972,CL$33,'InProcess Conf'!$T$2:$T$6972,$C37,'InProcess Conf'!$K$2:$K$6972,$C$28)</f>
        <v>0</v>
      </c>
      <c r="CM37" s="159">
        <f>COUNTIFS('InProcess Conf'!$C$2:$C$6972,CM$33,'InProcess Conf'!$T$2:$T$6972,$C37,'InProcess Conf'!$K$2:$K$6972,$C$28)</f>
        <v>0</v>
      </c>
      <c r="CN37" s="159">
        <f>COUNTIFS('InProcess Conf'!$C$2:$C$6972,CN$33,'InProcess Conf'!$T$2:$T$6972,$C37,'InProcess Conf'!$K$2:$K$6972,$C$28)</f>
        <v>0</v>
      </c>
      <c r="CO37" s="159">
        <f>COUNTIFS('InProcess Conf'!$C$2:$C$6972,CO$33,'InProcess Conf'!$T$2:$T$6972,$C37,'InProcess Conf'!$K$2:$K$6972,$C$28)</f>
        <v>0</v>
      </c>
      <c r="CP37" s="159">
        <f>COUNTIFS('InProcess Conf'!$C$2:$C$6972,CP$33,'InProcess Conf'!$T$2:$T$6972,$C37,'InProcess Conf'!$K$2:$K$6972,$C$28)</f>
        <v>0</v>
      </c>
      <c r="CQ37" s="159">
        <f>COUNTIFS('InProcess Conf'!$C$2:$C$6972,CQ$33,'InProcess Conf'!$T$2:$T$6972,$C37,'InProcess Conf'!$K$2:$K$6972,$C$28)</f>
        <v>0</v>
      </c>
      <c r="CR37" s="159">
        <f>COUNTIFS('InProcess Conf'!$C$2:$C$6972,CR$33,'InProcess Conf'!$T$2:$T$6972,$C37,'InProcess Conf'!$K$2:$K$6972,$C$28)</f>
        <v>0</v>
      </c>
      <c r="CS37" s="159">
        <f>COUNTIFS('InProcess Conf'!$C$2:$C$6972,CS$33,'InProcess Conf'!$T$2:$T$6972,$C37,'InProcess Conf'!$K$2:$K$6972,$C$28)</f>
        <v>0</v>
      </c>
      <c r="CT37" s="159">
        <f>COUNTIFS('InProcess Conf'!$C$2:$C$6972,CT$33,'InProcess Conf'!$T$2:$T$6972,$C37,'InProcess Conf'!$K$2:$K$6972,$C$28)</f>
        <v>0</v>
      </c>
      <c r="CU37" s="159">
        <f>COUNTIFS('InProcess Conf'!$C$2:$C$6972,CU$33,'InProcess Conf'!$T$2:$T$6972,$C37,'InProcess Conf'!$K$2:$K$6972,$C$28)</f>
        <v>0</v>
      </c>
      <c r="CV37" s="159">
        <f>COUNTIFS('InProcess Conf'!$C$2:$C$6972,CV$33,'InProcess Conf'!$T$2:$T$6972,$C37,'InProcess Conf'!$K$2:$K$6972,$C$28)</f>
        <v>0</v>
      </c>
      <c r="CW37" s="159">
        <f>COUNTIFS('InProcess Conf'!$C$2:$C$6972,CW$33,'InProcess Conf'!$T$2:$T$6972,$C37,'InProcess Conf'!$K$2:$K$6972,$C$28)</f>
        <v>0</v>
      </c>
      <c r="CX37" s="159">
        <f>COUNTIFS('InProcess Conf'!$C$2:$C$6972,CX$33,'InProcess Conf'!$T$2:$T$6972,$C37,'InProcess Conf'!$K$2:$K$6972,$C$28)</f>
        <v>0</v>
      </c>
      <c r="CY37" s="159">
        <f>COUNTIFS('InProcess Conf'!$C$2:$C$6972,CY$33,'InProcess Conf'!$T$2:$T$6972,$C37,'InProcess Conf'!$K$2:$K$6972,$C$28)</f>
        <v>0</v>
      </c>
      <c r="CZ37" s="159">
        <f>COUNTIFS('InProcess Conf'!$C$2:$C$6972,CZ$33,'InProcess Conf'!$T$2:$T$6972,$C37,'InProcess Conf'!$K$2:$K$6972,$C$28)</f>
        <v>0</v>
      </c>
      <c r="DA37" s="159">
        <f>COUNTIFS('InProcess Conf'!$C$2:$C$6972,DA$33,'InProcess Conf'!$T$2:$T$6972,$C37,'InProcess Conf'!$K$2:$K$6972,$C$28)</f>
        <v>0</v>
      </c>
      <c r="DB37" s="159">
        <f>COUNTIFS('InProcess Conf'!$C$2:$C$6972,DB$33,'InProcess Conf'!$T$2:$T$6972,$C37,'InProcess Conf'!$K$2:$K$6972,$C$28)</f>
        <v>0</v>
      </c>
      <c r="DC37" s="159">
        <f>COUNTIFS('InProcess Conf'!$C$2:$C$6972,DC$33,'InProcess Conf'!$T$2:$T$6972,$C37,'InProcess Conf'!$K$2:$K$6972,$C$28)</f>
        <v>0</v>
      </c>
      <c r="DD37" s="159">
        <f>COUNTIFS('InProcess Conf'!$C$2:$C$6972,DD$33,'InProcess Conf'!$T$2:$T$6972,$C37,'InProcess Conf'!$K$2:$K$6972,$C$28)</f>
        <v>0</v>
      </c>
      <c r="DE37" s="159">
        <f>COUNTIFS('InProcess Conf'!$C$2:$C$6972,DE$33,'InProcess Conf'!$T$2:$T$6972,$C37,'InProcess Conf'!$K$2:$K$6972,$C$28)</f>
        <v>0</v>
      </c>
      <c r="DF37" s="159">
        <f>COUNTIFS('InProcess Conf'!$C$2:$C$6972,DF$33,'InProcess Conf'!$T$2:$T$6972,$C37,'InProcess Conf'!$K$2:$K$6972,$C$28)</f>
        <v>0</v>
      </c>
      <c r="DG37" s="159">
        <f>COUNTIFS('InProcess Conf'!$C$2:$C$6972,DG$33,'InProcess Conf'!$T$2:$T$6972,$C37,'InProcess Conf'!$K$2:$K$6972,$C$28)</f>
        <v>0</v>
      </c>
      <c r="DH37" s="159">
        <f>COUNTIFS('InProcess Conf'!$C$2:$C$6972,DH$33,'InProcess Conf'!$T$2:$T$6972,$C37,'InProcess Conf'!$K$2:$K$6972,$C$28)</f>
        <v>0</v>
      </c>
      <c r="DI37" s="217">
        <f t="shared" si="11"/>
        <v>0</v>
      </c>
    </row>
    <row r="38" spans="2:113" ht="16.5" thickTop="1" thickBot="1">
      <c r="B38" s="274"/>
      <c r="C38" s="147" t="s">
        <v>522</v>
      </c>
      <c r="D38" s="159">
        <f>COUNTIFS('InProcess Conf'!$C$2:$C$6972,D$33,'InProcess Conf'!$T$2:$T$6972,$C38,'InProcess Conf'!$K$2:$K$6972,$C$28)</f>
        <v>0</v>
      </c>
      <c r="E38" s="159">
        <f>COUNTIFS('InProcess Conf'!$C$2:$C$6972,E$33,'InProcess Conf'!$T$2:$T$6972,$C38,'InProcess Conf'!$K$2:$K$6972,$C$28)</f>
        <v>0</v>
      </c>
      <c r="F38" s="159">
        <f>COUNTIFS('InProcess Conf'!$C$2:$C$6972,F$33,'InProcess Conf'!$T$2:$T$6972,$C38,'InProcess Conf'!$K$2:$K$6972,$C$28)</f>
        <v>0</v>
      </c>
      <c r="G38" s="159">
        <f>COUNTIFS('InProcess Conf'!$C$2:$C$6972,G$33,'InProcess Conf'!$T$2:$T$6972,$C38,'InProcess Conf'!$K$2:$K$6972,$C$28)</f>
        <v>0</v>
      </c>
      <c r="H38" s="159">
        <f>COUNTIFS('InProcess Conf'!$C$2:$C$6972,H$33,'InProcess Conf'!$T$2:$T$6972,$C38,'InProcess Conf'!$K$2:$K$6972,$C$28)</f>
        <v>0</v>
      </c>
      <c r="I38" s="159">
        <f>COUNTIFS('InProcess Conf'!$C$2:$C$6972,I$33,'InProcess Conf'!$T$2:$T$6972,$C38,'InProcess Conf'!$K$2:$K$6972,$C$28)</f>
        <v>0</v>
      </c>
      <c r="J38" s="159">
        <f>COUNTIFS('InProcess Conf'!$C$2:$C$6972,J$33,'InProcess Conf'!$T$2:$T$6972,$C38,'InProcess Conf'!$K$2:$K$6972,$C$28)</f>
        <v>0</v>
      </c>
      <c r="K38" s="159">
        <f>COUNTIFS('InProcess Conf'!$C$2:$C$6972,K$33,'InProcess Conf'!$T$2:$T$6972,$C38,'InProcess Conf'!$K$2:$K$6972,$C$28)</f>
        <v>0</v>
      </c>
      <c r="L38" s="159">
        <f>COUNTIFS('InProcess Conf'!$C$2:$C$6972,L$33,'InProcess Conf'!$T$2:$T$6972,$C38,'InProcess Conf'!$K$2:$K$6972,$C$28)</f>
        <v>0</v>
      </c>
      <c r="M38" s="159">
        <f>COUNTIFS('InProcess Conf'!$C$2:$C$6972,M$33,'InProcess Conf'!$T$2:$T$6972,$C38,'InProcess Conf'!$K$2:$K$6972,$C$28)</f>
        <v>0</v>
      </c>
      <c r="N38" s="159">
        <f>COUNTIFS('InProcess Conf'!$C$2:$C$6972,N$33,'InProcess Conf'!$T$2:$T$6972,$C38,'InProcess Conf'!$K$2:$K$6972,$C$28)</f>
        <v>0</v>
      </c>
      <c r="O38" s="159">
        <f>COUNTIFS('InProcess Conf'!$C$2:$C$6972,O$33,'InProcess Conf'!$T$2:$T$6972,$C38,'InProcess Conf'!$K$2:$K$6972,$C$28)</f>
        <v>0</v>
      </c>
      <c r="P38" s="159">
        <f>COUNTIFS('InProcess Conf'!$C$2:$C$6972,P$33,'InProcess Conf'!$T$2:$T$6972,$C38,'InProcess Conf'!$K$2:$K$6972,$C$28)</f>
        <v>0</v>
      </c>
      <c r="Q38" s="159">
        <f>COUNTIFS('InProcess Conf'!$C$2:$C$6972,Q$33,'InProcess Conf'!$T$2:$T$6972,$C38,'InProcess Conf'!$K$2:$K$6972,$C$28)</f>
        <v>0</v>
      </c>
      <c r="R38" s="159">
        <f>COUNTIFS('InProcess Conf'!$C$2:$C$6972,R$33,'InProcess Conf'!$T$2:$T$6972,$C38,'InProcess Conf'!$K$2:$K$6972,$C$28)</f>
        <v>0</v>
      </c>
      <c r="S38" s="159">
        <f>COUNTIFS('InProcess Conf'!$C$2:$C$6972,S$33,'InProcess Conf'!$T$2:$T$6972,$C38,'InProcess Conf'!$K$2:$K$6972,$C$28)</f>
        <v>0</v>
      </c>
      <c r="T38" s="159">
        <f>COUNTIFS('InProcess Conf'!$C$2:$C$6972,T$33,'InProcess Conf'!$T$2:$T$6972,$C38,'InProcess Conf'!$K$2:$K$6972,$C$28)</f>
        <v>0</v>
      </c>
      <c r="U38" s="159">
        <f>COUNTIFS('InProcess Conf'!$C$2:$C$6972,U$33,'InProcess Conf'!$T$2:$T$6972,$C38,'InProcess Conf'!$K$2:$K$6972,$C$28)</f>
        <v>0</v>
      </c>
      <c r="V38" s="159">
        <f>COUNTIFS('InProcess Conf'!$C$2:$C$6972,V$33,'InProcess Conf'!$T$2:$T$6972,$C38,'InProcess Conf'!$K$2:$K$6972,$C$28)</f>
        <v>0</v>
      </c>
      <c r="W38" s="159">
        <f>COUNTIFS('InProcess Conf'!$C$2:$C$6972,W$33,'InProcess Conf'!$T$2:$T$6972,$C38,'InProcess Conf'!$K$2:$K$6972,$C$28)</f>
        <v>0</v>
      </c>
      <c r="X38" s="159">
        <f>COUNTIFS('InProcess Conf'!$C$2:$C$6972,X$33,'InProcess Conf'!$T$2:$T$6972,$C38,'InProcess Conf'!$K$2:$K$6972,$C$28)</f>
        <v>0</v>
      </c>
      <c r="Y38" s="159">
        <f>COUNTIFS('InProcess Conf'!$C$2:$C$6972,Y$33,'InProcess Conf'!$T$2:$T$6972,$C38,'InProcess Conf'!$K$2:$K$6972,$C$28)</f>
        <v>0</v>
      </c>
      <c r="Z38" s="159">
        <f>COUNTIFS('InProcess Conf'!$C$2:$C$6972,Z$33,'InProcess Conf'!$T$2:$T$6972,$C38,'InProcess Conf'!$K$2:$K$6972,$C$28)</f>
        <v>0</v>
      </c>
      <c r="AA38" s="159">
        <f>COUNTIFS('InProcess Conf'!$C$2:$C$6972,AA$33,'InProcess Conf'!$T$2:$T$6972,$C38,'InProcess Conf'!$K$2:$K$6972,$C$28)</f>
        <v>0</v>
      </c>
      <c r="AB38" s="159">
        <f>COUNTIFS('InProcess Conf'!$C$2:$C$6972,AB$33,'InProcess Conf'!$T$2:$T$6972,$C38,'InProcess Conf'!$K$2:$K$6972,$C$28)</f>
        <v>0</v>
      </c>
      <c r="AC38" s="159">
        <f>COUNTIFS('InProcess Conf'!$C$2:$C$6972,AC$33,'InProcess Conf'!$T$2:$T$6972,$C38,'InProcess Conf'!$K$2:$K$6972,$C$28)</f>
        <v>0</v>
      </c>
      <c r="AD38" s="159">
        <f>COUNTIFS('InProcess Conf'!$C$2:$C$6972,AD$33,'InProcess Conf'!$T$2:$T$6972,$C38,'InProcess Conf'!$K$2:$K$6972,$C$28)</f>
        <v>0</v>
      </c>
      <c r="AE38" s="159">
        <f>COUNTIFS('InProcess Conf'!$C$2:$C$6972,AE$33,'InProcess Conf'!$T$2:$T$6972,$C38,'InProcess Conf'!$K$2:$K$6972,$C$28)</f>
        <v>0</v>
      </c>
      <c r="AF38" s="159">
        <f>COUNTIFS('InProcess Conf'!$C$2:$C$6972,AF$33,'InProcess Conf'!$T$2:$T$6972,$C38,'InProcess Conf'!$K$2:$K$6972,$C$28)</f>
        <v>0</v>
      </c>
      <c r="AG38" s="159">
        <f>COUNTIFS('InProcess Conf'!$C$2:$C$6972,AG$33,'InProcess Conf'!$T$2:$T$6972,$C38,'InProcess Conf'!$K$2:$K$6972,$C$28)</f>
        <v>0</v>
      </c>
      <c r="AH38" s="159">
        <f>COUNTIFS('InProcess Conf'!$C$2:$C$6972,AH$33,'InProcess Conf'!$T$2:$T$6972,$C38,'InProcess Conf'!$K$2:$K$6972,$C$28)</f>
        <v>0</v>
      </c>
      <c r="AI38" s="159">
        <f>COUNTIFS('InProcess Conf'!$C$2:$C$6972,AI$33,'InProcess Conf'!$T$2:$T$6972,$C38,'InProcess Conf'!$K$2:$K$6972,$C$28)</f>
        <v>0</v>
      </c>
      <c r="AJ38" s="159">
        <f>COUNTIFS('InProcess Conf'!$C$2:$C$6972,AJ$33,'InProcess Conf'!$T$2:$T$6972,$C38,'InProcess Conf'!$K$2:$K$6972,$C$28)</f>
        <v>0</v>
      </c>
      <c r="AK38" s="159">
        <f>COUNTIFS('InProcess Conf'!$C$2:$C$6972,AK$33,'InProcess Conf'!$T$2:$T$6972,$C38,'InProcess Conf'!$K$2:$K$6972,$C$28)</f>
        <v>0</v>
      </c>
      <c r="AL38" s="159">
        <f>COUNTIFS('InProcess Conf'!$C$2:$C$6972,AL$33,'InProcess Conf'!$T$2:$T$6972,$C38,'InProcess Conf'!$K$2:$K$6972,$C$28)</f>
        <v>0</v>
      </c>
      <c r="AM38" s="159">
        <f>COUNTIFS('InProcess Conf'!$C$2:$C$6972,AM$33,'InProcess Conf'!$T$2:$T$6972,$C38,'InProcess Conf'!$K$2:$K$6972,$C$28)</f>
        <v>0</v>
      </c>
      <c r="AN38" s="159">
        <f>COUNTIFS('InProcess Conf'!$C$2:$C$6972,AN$33,'InProcess Conf'!$T$2:$T$6972,$C38,'InProcess Conf'!$K$2:$K$6972,$C$28)</f>
        <v>0</v>
      </c>
      <c r="AO38" s="159">
        <f>COUNTIFS('InProcess Conf'!$C$2:$C$6972,AO$33,'InProcess Conf'!$T$2:$T$6972,$C38,'InProcess Conf'!$K$2:$K$6972,$C$28)</f>
        <v>0</v>
      </c>
      <c r="AP38" s="159">
        <f>COUNTIFS('InProcess Conf'!$C$2:$C$6972,AP$33,'InProcess Conf'!$T$2:$T$6972,$C38,'InProcess Conf'!$K$2:$K$6972,$C$28)</f>
        <v>0</v>
      </c>
      <c r="AQ38" s="159">
        <f>COUNTIFS('InProcess Conf'!$C$2:$C$6972,AQ$33,'InProcess Conf'!$T$2:$T$6972,$C38,'InProcess Conf'!$K$2:$K$6972,$C$28)</f>
        <v>0</v>
      </c>
      <c r="AR38" s="159">
        <f>COUNTIFS('InProcess Conf'!$C$2:$C$6972,AR$33,'InProcess Conf'!$T$2:$T$6972,$C38,'InProcess Conf'!$K$2:$K$6972,$C$28)</f>
        <v>0</v>
      </c>
      <c r="AS38" s="159">
        <f>COUNTIFS('InProcess Conf'!$C$2:$C$6972,AS$33,'InProcess Conf'!$T$2:$T$6972,$C38,'InProcess Conf'!$K$2:$K$6972,$C$28)</f>
        <v>0</v>
      </c>
      <c r="AT38" s="159">
        <f>COUNTIFS('InProcess Conf'!$C$2:$C$6972,AT$33,'InProcess Conf'!$T$2:$T$6972,$C38,'InProcess Conf'!$K$2:$K$6972,$C$28)</f>
        <v>0</v>
      </c>
      <c r="AU38" s="159">
        <f>COUNTIFS('InProcess Conf'!$C$2:$C$6972,AU$33,'InProcess Conf'!$T$2:$T$6972,$C38,'InProcess Conf'!$K$2:$K$6972,$C$28)</f>
        <v>0</v>
      </c>
      <c r="AV38" s="159">
        <f>COUNTIFS('InProcess Conf'!$C$2:$C$6972,AV$33,'InProcess Conf'!$T$2:$T$6972,$C38,'InProcess Conf'!$K$2:$K$6972,$C$28)</f>
        <v>0</v>
      </c>
      <c r="AW38" s="159">
        <f>COUNTIFS('InProcess Conf'!$C$2:$C$6972,AW$33,'InProcess Conf'!$T$2:$T$6972,$C38,'InProcess Conf'!$K$2:$K$6972,$C$28)</f>
        <v>0</v>
      </c>
      <c r="AX38" s="159">
        <f>COUNTIFS('InProcess Conf'!$C$2:$C$6972,AX$33,'InProcess Conf'!$T$2:$T$6972,$C38,'InProcess Conf'!$K$2:$K$6972,$C$28)</f>
        <v>0</v>
      </c>
      <c r="AY38" s="159">
        <f>COUNTIFS('InProcess Conf'!$C$2:$C$6972,AY$33,'InProcess Conf'!$T$2:$T$6972,$C38,'InProcess Conf'!$K$2:$K$6972,$C$28)</f>
        <v>0</v>
      </c>
      <c r="AZ38" s="159">
        <f>COUNTIFS('InProcess Conf'!$C$2:$C$6972,AZ$33,'InProcess Conf'!$T$2:$T$6972,$C38,'InProcess Conf'!$K$2:$K$6972,$C$28)</f>
        <v>0</v>
      </c>
      <c r="BA38" s="159">
        <f>COUNTIFS('InProcess Conf'!$C$2:$C$6972,BA$33,'InProcess Conf'!$T$2:$T$6972,$C38,'InProcess Conf'!$K$2:$K$6972,$C$28)</f>
        <v>0</v>
      </c>
      <c r="BB38" s="159">
        <f>COUNTIFS('InProcess Conf'!$C$2:$C$6972,BB$33,'InProcess Conf'!$T$2:$T$6972,$C38,'InProcess Conf'!$K$2:$K$6972,$C$28)</f>
        <v>0</v>
      </c>
      <c r="BC38" s="159">
        <f>COUNTIFS('InProcess Conf'!$C$2:$C$6972,BC$33,'InProcess Conf'!$T$2:$T$6972,$C38,'InProcess Conf'!$K$2:$K$6972,$C$28)</f>
        <v>0</v>
      </c>
      <c r="BD38" s="159">
        <f>COUNTIFS('InProcess Conf'!$C$2:$C$6972,BD$33,'InProcess Conf'!$T$2:$T$6972,$C38,'InProcess Conf'!$K$2:$K$6972,$C$28)</f>
        <v>0</v>
      </c>
      <c r="BE38" s="159">
        <f>COUNTIFS('InProcess Conf'!$C$2:$C$6972,BE$33,'InProcess Conf'!$T$2:$T$6972,$C38,'InProcess Conf'!$K$2:$K$6972,$C$28)</f>
        <v>0</v>
      </c>
      <c r="BF38" s="159">
        <f>COUNTIFS('InProcess Conf'!$C$2:$C$6972,BF$33,'InProcess Conf'!$T$2:$T$6972,$C38,'InProcess Conf'!$K$2:$K$6972,$C$28)</f>
        <v>0</v>
      </c>
      <c r="BG38" s="159">
        <f>COUNTIFS('InProcess Conf'!$C$2:$C$6972,BG$33,'InProcess Conf'!$T$2:$T$6972,$C38,'InProcess Conf'!$K$2:$K$6972,$C$28)</f>
        <v>0</v>
      </c>
      <c r="BH38" s="159">
        <f>COUNTIFS('InProcess Conf'!$C$2:$C$6972,BH$33,'InProcess Conf'!$T$2:$T$6972,$C38,'InProcess Conf'!$K$2:$K$6972,$C$28)</f>
        <v>0</v>
      </c>
      <c r="BI38" s="159">
        <f>COUNTIFS('InProcess Conf'!$C$2:$C$6972,BI$33,'InProcess Conf'!$T$2:$T$6972,$C38,'InProcess Conf'!$K$2:$K$6972,$C$28)</f>
        <v>0</v>
      </c>
      <c r="BJ38" s="159">
        <f>COUNTIFS('InProcess Conf'!$C$2:$C$6972,BJ$33,'InProcess Conf'!$T$2:$T$6972,$C38,'InProcess Conf'!$K$2:$K$6972,$C$28)</f>
        <v>0</v>
      </c>
      <c r="BK38" s="159">
        <f>COUNTIFS('InProcess Conf'!$C$2:$C$6972,BK$33,'InProcess Conf'!$T$2:$T$6972,$C38,'InProcess Conf'!$K$2:$K$6972,$C$28)</f>
        <v>0</v>
      </c>
      <c r="BL38" s="159">
        <f>COUNTIFS('InProcess Conf'!$C$2:$C$6972,BL$33,'InProcess Conf'!$T$2:$T$6972,$C38,'InProcess Conf'!$K$2:$K$6972,$C$28)</f>
        <v>0</v>
      </c>
      <c r="BM38" s="159">
        <f>COUNTIFS('InProcess Conf'!$C$2:$C$6972,BM$33,'InProcess Conf'!$T$2:$T$6972,$C38,'InProcess Conf'!$K$2:$K$6972,$C$28)</f>
        <v>0</v>
      </c>
      <c r="BN38" s="159">
        <f>COUNTIFS('InProcess Conf'!$C$2:$C$6972,BN$33,'InProcess Conf'!$T$2:$T$6972,$C38,'InProcess Conf'!$K$2:$K$6972,$C$28)</f>
        <v>0</v>
      </c>
      <c r="BO38" s="159">
        <f>COUNTIFS('InProcess Conf'!$C$2:$C$6972,BO$33,'InProcess Conf'!$T$2:$T$6972,$C38,'InProcess Conf'!$K$2:$K$6972,$C$28)</f>
        <v>0</v>
      </c>
      <c r="BP38" s="159">
        <f>COUNTIFS('InProcess Conf'!$C$2:$C$6972,BP$33,'InProcess Conf'!$T$2:$T$6972,$C38,'InProcess Conf'!$K$2:$K$6972,$C$28)</f>
        <v>0</v>
      </c>
      <c r="BQ38" s="159">
        <f>COUNTIFS('InProcess Conf'!$C$2:$C$6972,BQ$33,'InProcess Conf'!$T$2:$T$6972,$C38,'InProcess Conf'!$K$2:$K$6972,$C$28)</f>
        <v>0</v>
      </c>
      <c r="BR38" s="159">
        <f>COUNTIFS('InProcess Conf'!$C$2:$C$6972,BR$33,'InProcess Conf'!$T$2:$T$6972,$C38,'InProcess Conf'!$K$2:$K$6972,$C$28)</f>
        <v>0</v>
      </c>
      <c r="BS38" s="159">
        <f>COUNTIFS('InProcess Conf'!$C$2:$C$6972,BS$33,'InProcess Conf'!$T$2:$T$6972,$C38,'InProcess Conf'!$K$2:$K$6972,$C$28)</f>
        <v>0</v>
      </c>
      <c r="BT38" s="159">
        <f>COUNTIFS('InProcess Conf'!$C$2:$C$6972,BT$33,'InProcess Conf'!$T$2:$T$6972,$C38,'InProcess Conf'!$K$2:$K$6972,$C$28)</f>
        <v>0</v>
      </c>
      <c r="BU38" s="159">
        <f>COUNTIFS('InProcess Conf'!$C$2:$C$6972,BU$33,'InProcess Conf'!$T$2:$T$6972,$C38,'InProcess Conf'!$K$2:$K$6972,$C$28)</f>
        <v>0</v>
      </c>
      <c r="BV38" s="159">
        <f>COUNTIFS('InProcess Conf'!$C$2:$C$6972,BV$33,'InProcess Conf'!$T$2:$T$6972,$C38,'InProcess Conf'!$K$2:$K$6972,$C$28)</f>
        <v>0</v>
      </c>
      <c r="BW38" s="159">
        <f>COUNTIFS('InProcess Conf'!$C$2:$C$6972,BW$33,'InProcess Conf'!$T$2:$T$6972,$C38,'InProcess Conf'!$K$2:$K$6972,$C$28)</f>
        <v>0</v>
      </c>
      <c r="BX38" s="159">
        <f>COUNTIFS('InProcess Conf'!$C$2:$C$6972,BX$33,'InProcess Conf'!$T$2:$T$6972,$C38,'InProcess Conf'!$K$2:$K$6972,$C$28)</f>
        <v>0</v>
      </c>
      <c r="BY38" s="159">
        <f>COUNTIFS('InProcess Conf'!$C$2:$C$6972,BY$33,'InProcess Conf'!$T$2:$T$6972,$C38,'InProcess Conf'!$K$2:$K$6972,$C$28)</f>
        <v>0</v>
      </c>
      <c r="BZ38" s="159">
        <f>COUNTIFS('InProcess Conf'!$C$2:$C$6972,BZ$33,'InProcess Conf'!$T$2:$T$6972,$C38,'InProcess Conf'!$K$2:$K$6972,$C$28)</f>
        <v>0</v>
      </c>
      <c r="CA38" s="159">
        <f>COUNTIFS('InProcess Conf'!$C$2:$C$6972,CA$33,'InProcess Conf'!$T$2:$T$6972,$C38,'InProcess Conf'!$K$2:$K$6972,$C$28)</f>
        <v>0</v>
      </c>
      <c r="CB38" s="159">
        <f>COUNTIFS('InProcess Conf'!$C$2:$C$6972,CB$33,'InProcess Conf'!$T$2:$T$6972,$C38,'InProcess Conf'!$K$2:$K$6972,$C$28)</f>
        <v>0</v>
      </c>
      <c r="CC38" s="159">
        <f>COUNTIFS('InProcess Conf'!$C$2:$C$6972,CC$33,'InProcess Conf'!$T$2:$T$6972,$C38,'InProcess Conf'!$K$2:$K$6972,$C$28)</f>
        <v>0</v>
      </c>
      <c r="CD38" s="159">
        <f>COUNTIFS('InProcess Conf'!$C$2:$C$6972,CD$33,'InProcess Conf'!$T$2:$T$6972,$C38,'InProcess Conf'!$K$2:$K$6972,$C$28)</f>
        <v>0</v>
      </c>
      <c r="CE38" s="159">
        <f>COUNTIFS('InProcess Conf'!$C$2:$C$6972,CE$33,'InProcess Conf'!$T$2:$T$6972,$C38,'InProcess Conf'!$K$2:$K$6972,$C$28)</f>
        <v>0</v>
      </c>
      <c r="CF38" s="159">
        <f>COUNTIFS('InProcess Conf'!$C$2:$C$6972,CF$33,'InProcess Conf'!$T$2:$T$6972,$C38,'InProcess Conf'!$K$2:$K$6972,$C$28)</f>
        <v>0</v>
      </c>
      <c r="CG38" s="159">
        <f>COUNTIFS('InProcess Conf'!$C$2:$C$6972,CG$33,'InProcess Conf'!$T$2:$T$6972,$C38,'InProcess Conf'!$K$2:$K$6972,$C$28)</f>
        <v>0</v>
      </c>
      <c r="CH38" s="159">
        <f>COUNTIFS('InProcess Conf'!$C$2:$C$6972,CH$33,'InProcess Conf'!$T$2:$T$6972,$C38,'InProcess Conf'!$K$2:$K$6972,$C$28)</f>
        <v>0</v>
      </c>
      <c r="CI38" s="159">
        <f>COUNTIFS('InProcess Conf'!$C$2:$C$6972,CI$33,'InProcess Conf'!$T$2:$T$6972,$C38,'InProcess Conf'!$K$2:$K$6972,$C$28)</f>
        <v>0</v>
      </c>
      <c r="CJ38" s="159">
        <f>COUNTIFS('InProcess Conf'!$C$2:$C$6972,CJ$33,'InProcess Conf'!$T$2:$T$6972,$C38,'InProcess Conf'!$K$2:$K$6972,$C$28)</f>
        <v>0</v>
      </c>
      <c r="CK38" s="159">
        <f>COUNTIFS('InProcess Conf'!$C$2:$C$6972,CK$33,'InProcess Conf'!$T$2:$T$6972,$C38,'InProcess Conf'!$K$2:$K$6972,$C$28)</f>
        <v>0</v>
      </c>
      <c r="CL38" s="159">
        <f>COUNTIFS('InProcess Conf'!$C$2:$C$6972,CL$33,'InProcess Conf'!$T$2:$T$6972,$C38,'InProcess Conf'!$K$2:$K$6972,$C$28)</f>
        <v>0</v>
      </c>
      <c r="CM38" s="159">
        <f>COUNTIFS('InProcess Conf'!$C$2:$C$6972,CM$33,'InProcess Conf'!$T$2:$T$6972,$C38,'InProcess Conf'!$K$2:$K$6972,$C$28)</f>
        <v>0</v>
      </c>
      <c r="CN38" s="159">
        <f>COUNTIFS('InProcess Conf'!$C$2:$C$6972,CN$33,'InProcess Conf'!$T$2:$T$6972,$C38,'InProcess Conf'!$K$2:$K$6972,$C$28)</f>
        <v>0</v>
      </c>
      <c r="CO38" s="159">
        <f>COUNTIFS('InProcess Conf'!$C$2:$C$6972,CO$33,'InProcess Conf'!$T$2:$T$6972,$C38,'InProcess Conf'!$K$2:$K$6972,$C$28)</f>
        <v>0</v>
      </c>
      <c r="CP38" s="159">
        <f>COUNTIFS('InProcess Conf'!$C$2:$C$6972,CP$33,'InProcess Conf'!$T$2:$T$6972,$C38,'InProcess Conf'!$K$2:$K$6972,$C$28)</f>
        <v>0</v>
      </c>
      <c r="CQ38" s="159">
        <f>COUNTIFS('InProcess Conf'!$C$2:$C$6972,CQ$33,'InProcess Conf'!$T$2:$T$6972,$C38,'InProcess Conf'!$K$2:$K$6972,$C$28)</f>
        <v>0</v>
      </c>
      <c r="CR38" s="159">
        <f>COUNTIFS('InProcess Conf'!$C$2:$C$6972,CR$33,'InProcess Conf'!$T$2:$T$6972,$C38,'InProcess Conf'!$K$2:$K$6972,$C$28)</f>
        <v>0</v>
      </c>
      <c r="CS38" s="159">
        <f>COUNTIFS('InProcess Conf'!$C$2:$C$6972,CS$33,'InProcess Conf'!$T$2:$T$6972,$C38,'InProcess Conf'!$K$2:$K$6972,$C$28)</f>
        <v>0</v>
      </c>
      <c r="CT38" s="159">
        <f>COUNTIFS('InProcess Conf'!$C$2:$C$6972,CT$33,'InProcess Conf'!$T$2:$T$6972,$C38,'InProcess Conf'!$K$2:$K$6972,$C$28)</f>
        <v>0</v>
      </c>
      <c r="CU38" s="159">
        <f>COUNTIFS('InProcess Conf'!$C$2:$C$6972,CU$33,'InProcess Conf'!$T$2:$T$6972,$C38,'InProcess Conf'!$K$2:$K$6972,$C$28)</f>
        <v>0</v>
      </c>
      <c r="CV38" s="159">
        <f>COUNTIFS('InProcess Conf'!$C$2:$C$6972,CV$33,'InProcess Conf'!$T$2:$T$6972,$C38,'InProcess Conf'!$K$2:$K$6972,$C$28)</f>
        <v>0</v>
      </c>
      <c r="CW38" s="159">
        <f>COUNTIFS('InProcess Conf'!$C$2:$C$6972,CW$33,'InProcess Conf'!$T$2:$T$6972,$C38,'InProcess Conf'!$K$2:$K$6972,$C$28)</f>
        <v>0</v>
      </c>
      <c r="CX38" s="159">
        <f>COUNTIFS('InProcess Conf'!$C$2:$C$6972,CX$33,'InProcess Conf'!$T$2:$T$6972,$C38,'InProcess Conf'!$K$2:$K$6972,$C$28)</f>
        <v>0</v>
      </c>
      <c r="CY38" s="159">
        <f>COUNTIFS('InProcess Conf'!$C$2:$C$6972,CY$33,'InProcess Conf'!$T$2:$T$6972,$C38,'InProcess Conf'!$K$2:$K$6972,$C$28)</f>
        <v>0</v>
      </c>
      <c r="CZ38" s="159">
        <f>COUNTIFS('InProcess Conf'!$C$2:$C$6972,CZ$33,'InProcess Conf'!$T$2:$T$6972,$C38,'InProcess Conf'!$K$2:$K$6972,$C$28)</f>
        <v>0</v>
      </c>
      <c r="DA38" s="159">
        <f>COUNTIFS('InProcess Conf'!$C$2:$C$6972,DA$33,'InProcess Conf'!$T$2:$T$6972,$C38,'InProcess Conf'!$K$2:$K$6972,$C$28)</f>
        <v>0</v>
      </c>
      <c r="DB38" s="159">
        <f>COUNTIFS('InProcess Conf'!$C$2:$C$6972,DB$33,'InProcess Conf'!$T$2:$T$6972,$C38,'InProcess Conf'!$K$2:$K$6972,$C$28)</f>
        <v>0</v>
      </c>
      <c r="DC38" s="159">
        <f>COUNTIFS('InProcess Conf'!$C$2:$C$6972,DC$33,'InProcess Conf'!$T$2:$T$6972,$C38,'InProcess Conf'!$K$2:$K$6972,$C$28)</f>
        <v>0</v>
      </c>
      <c r="DD38" s="159">
        <f>COUNTIFS('InProcess Conf'!$C$2:$C$6972,DD$33,'InProcess Conf'!$T$2:$T$6972,$C38,'InProcess Conf'!$K$2:$K$6972,$C$28)</f>
        <v>0</v>
      </c>
      <c r="DE38" s="159">
        <f>COUNTIFS('InProcess Conf'!$C$2:$C$6972,DE$33,'InProcess Conf'!$T$2:$T$6972,$C38,'InProcess Conf'!$K$2:$K$6972,$C$28)</f>
        <v>0</v>
      </c>
      <c r="DF38" s="159">
        <f>COUNTIFS('InProcess Conf'!$C$2:$C$6972,DF$33,'InProcess Conf'!$T$2:$T$6972,$C38,'InProcess Conf'!$K$2:$K$6972,$C$28)</f>
        <v>0</v>
      </c>
      <c r="DG38" s="159">
        <f>COUNTIFS('InProcess Conf'!$C$2:$C$6972,DG$33,'InProcess Conf'!$T$2:$T$6972,$C38,'InProcess Conf'!$K$2:$K$6972,$C$28)</f>
        <v>0</v>
      </c>
      <c r="DH38" s="159">
        <f>COUNTIFS('InProcess Conf'!$C$2:$C$6972,DH$33,'InProcess Conf'!$T$2:$T$6972,$C38,'InProcess Conf'!$K$2:$K$6972,$C$28)</f>
        <v>0</v>
      </c>
      <c r="DI38" s="217">
        <f t="shared" si="11"/>
        <v>0</v>
      </c>
    </row>
    <row r="39" spans="2:113" ht="16.5" thickTop="1" thickBot="1">
      <c r="B39" s="274"/>
      <c r="C39" s="146" t="s">
        <v>523</v>
      </c>
      <c r="D39" s="159">
        <f>COUNTIFS('InProcess Conf'!$C$2:$C$6972,D$33,'InProcess Conf'!$T$2:$T$6972,$C39,'InProcess Conf'!$K$2:$K$6972,$C$28)</f>
        <v>0</v>
      </c>
      <c r="E39" s="159">
        <f>COUNTIFS('InProcess Conf'!$C$2:$C$6972,E$33,'InProcess Conf'!$T$2:$T$6972,$C39,'InProcess Conf'!$K$2:$K$6972,$C$28)</f>
        <v>0</v>
      </c>
      <c r="F39" s="159">
        <f>COUNTIFS('InProcess Conf'!$C$2:$C$6972,F$33,'InProcess Conf'!$T$2:$T$6972,$C39,'InProcess Conf'!$K$2:$K$6972,$C$28)</f>
        <v>0</v>
      </c>
      <c r="G39" s="159">
        <f>COUNTIFS('InProcess Conf'!$C$2:$C$6972,G$33,'InProcess Conf'!$T$2:$T$6972,$C39,'InProcess Conf'!$K$2:$K$6972,$C$28)</f>
        <v>0</v>
      </c>
      <c r="H39" s="159">
        <f>COUNTIFS('InProcess Conf'!$C$2:$C$6972,H$33,'InProcess Conf'!$T$2:$T$6972,$C39,'InProcess Conf'!$K$2:$K$6972,$C$28)</f>
        <v>0</v>
      </c>
      <c r="I39" s="159">
        <f>COUNTIFS('InProcess Conf'!$C$2:$C$6972,I$33,'InProcess Conf'!$T$2:$T$6972,$C39,'InProcess Conf'!$K$2:$K$6972,$C$28)</f>
        <v>0</v>
      </c>
      <c r="J39" s="159">
        <f>COUNTIFS('InProcess Conf'!$C$2:$C$6972,J$33,'InProcess Conf'!$T$2:$T$6972,$C39,'InProcess Conf'!$K$2:$K$6972,$C$28)</f>
        <v>0</v>
      </c>
      <c r="K39" s="159">
        <f>COUNTIFS('InProcess Conf'!$C$2:$C$6972,K$33,'InProcess Conf'!$T$2:$T$6972,$C39,'InProcess Conf'!$K$2:$K$6972,$C$28)</f>
        <v>0</v>
      </c>
      <c r="L39" s="159">
        <f>COUNTIFS('InProcess Conf'!$C$2:$C$6972,L$33,'InProcess Conf'!$T$2:$T$6972,$C39,'InProcess Conf'!$K$2:$K$6972,$C$28)</f>
        <v>0</v>
      </c>
      <c r="M39" s="159">
        <f>COUNTIFS('InProcess Conf'!$C$2:$C$6972,M$33,'InProcess Conf'!$T$2:$T$6972,$C39,'InProcess Conf'!$K$2:$K$6972,$C$28)</f>
        <v>0</v>
      </c>
      <c r="N39" s="159">
        <f>COUNTIFS('InProcess Conf'!$C$2:$C$6972,N$33,'InProcess Conf'!$T$2:$T$6972,$C39,'InProcess Conf'!$K$2:$K$6972,$C$28)</f>
        <v>0</v>
      </c>
      <c r="O39" s="159">
        <f>COUNTIFS('InProcess Conf'!$C$2:$C$6972,O$33,'InProcess Conf'!$T$2:$T$6972,$C39,'InProcess Conf'!$K$2:$K$6972,$C$28)</f>
        <v>0</v>
      </c>
      <c r="P39" s="159">
        <f>COUNTIFS('InProcess Conf'!$C$2:$C$6972,P$33,'InProcess Conf'!$T$2:$T$6972,$C39,'InProcess Conf'!$K$2:$K$6972,$C$28)</f>
        <v>0</v>
      </c>
      <c r="Q39" s="159">
        <f>COUNTIFS('InProcess Conf'!$C$2:$C$6972,Q$33,'InProcess Conf'!$T$2:$T$6972,$C39,'InProcess Conf'!$K$2:$K$6972,$C$28)</f>
        <v>0</v>
      </c>
      <c r="R39" s="159">
        <f>COUNTIFS('InProcess Conf'!$C$2:$C$6972,R$33,'InProcess Conf'!$T$2:$T$6972,$C39,'InProcess Conf'!$K$2:$K$6972,$C$28)</f>
        <v>0</v>
      </c>
      <c r="S39" s="159">
        <f>COUNTIFS('InProcess Conf'!$C$2:$C$6972,S$33,'InProcess Conf'!$T$2:$T$6972,$C39,'InProcess Conf'!$K$2:$K$6972,$C$28)</f>
        <v>0</v>
      </c>
      <c r="T39" s="159">
        <f>COUNTIFS('InProcess Conf'!$C$2:$C$6972,T$33,'InProcess Conf'!$T$2:$T$6972,$C39,'InProcess Conf'!$K$2:$K$6972,$C$28)</f>
        <v>0</v>
      </c>
      <c r="U39" s="159">
        <f>COUNTIFS('InProcess Conf'!$C$2:$C$6972,U$33,'InProcess Conf'!$T$2:$T$6972,$C39,'InProcess Conf'!$K$2:$K$6972,$C$28)</f>
        <v>0</v>
      </c>
      <c r="V39" s="159">
        <f>COUNTIFS('InProcess Conf'!$C$2:$C$6972,V$33,'InProcess Conf'!$T$2:$T$6972,$C39,'InProcess Conf'!$K$2:$K$6972,$C$28)</f>
        <v>0</v>
      </c>
      <c r="W39" s="159">
        <f>COUNTIFS('InProcess Conf'!$C$2:$C$6972,W$33,'InProcess Conf'!$T$2:$T$6972,$C39,'InProcess Conf'!$K$2:$K$6972,$C$28)</f>
        <v>0</v>
      </c>
      <c r="X39" s="159">
        <f>COUNTIFS('InProcess Conf'!$C$2:$C$6972,X$33,'InProcess Conf'!$T$2:$T$6972,$C39,'InProcess Conf'!$K$2:$K$6972,$C$28)</f>
        <v>0</v>
      </c>
      <c r="Y39" s="159">
        <f>COUNTIFS('InProcess Conf'!$C$2:$C$6972,Y$33,'InProcess Conf'!$T$2:$T$6972,$C39,'InProcess Conf'!$K$2:$K$6972,$C$28)</f>
        <v>0</v>
      </c>
      <c r="Z39" s="159">
        <f>COUNTIFS('InProcess Conf'!$C$2:$C$6972,Z$33,'InProcess Conf'!$T$2:$T$6972,$C39,'InProcess Conf'!$K$2:$K$6972,$C$28)</f>
        <v>0</v>
      </c>
      <c r="AA39" s="159">
        <f>COUNTIFS('InProcess Conf'!$C$2:$C$6972,AA$33,'InProcess Conf'!$T$2:$T$6972,$C39,'InProcess Conf'!$K$2:$K$6972,$C$28)</f>
        <v>0</v>
      </c>
      <c r="AB39" s="159">
        <f>COUNTIFS('InProcess Conf'!$C$2:$C$6972,AB$33,'InProcess Conf'!$T$2:$T$6972,$C39,'InProcess Conf'!$K$2:$K$6972,$C$28)</f>
        <v>0</v>
      </c>
      <c r="AC39" s="159">
        <f>COUNTIFS('InProcess Conf'!$C$2:$C$6972,AC$33,'InProcess Conf'!$T$2:$T$6972,$C39,'InProcess Conf'!$K$2:$K$6972,$C$28)</f>
        <v>0</v>
      </c>
      <c r="AD39" s="159">
        <f>COUNTIFS('InProcess Conf'!$C$2:$C$6972,AD$33,'InProcess Conf'!$T$2:$T$6972,$C39,'InProcess Conf'!$K$2:$K$6972,$C$28)</f>
        <v>0</v>
      </c>
      <c r="AE39" s="159">
        <f>COUNTIFS('InProcess Conf'!$C$2:$C$6972,AE$33,'InProcess Conf'!$T$2:$T$6972,$C39,'InProcess Conf'!$K$2:$K$6972,$C$28)</f>
        <v>0</v>
      </c>
      <c r="AF39" s="159">
        <f>COUNTIFS('InProcess Conf'!$C$2:$C$6972,AF$33,'InProcess Conf'!$T$2:$T$6972,$C39,'InProcess Conf'!$K$2:$K$6972,$C$28)</f>
        <v>0</v>
      </c>
      <c r="AG39" s="159">
        <f>COUNTIFS('InProcess Conf'!$C$2:$C$6972,AG$33,'InProcess Conf'!$T$2:$T$6972,$C39,'InProcess Conf'!$K$2:$K$6972,$C$28)</f>
        <v>0</v>
      </c>
      <c r="AH39" s="159">
        <f>COUNTIFS('InProcess Conf'!$C$2:$C$6972,AH$33,'InProcess Conf'!$T$2:$T$6972,$C39,'InProcess Conf'!$K$2:$K$6972,$C$28)</f>
        <v>0</v>
      </c>
      <c r="AI39" s="159">
        <f>COUNTIFS('InProcess Conf'!$C$2:$C$6972,AI$33,'InProcess Conf'!$T$2:$T$6972,$C39,'InProcess Conf'!$K$2:$K$6972,$C$28)</f>
        <v>0</v>
      </c>
      <c r="AJ39" s="159">
        <f>COUNTIFS('InProcess Conf'!$C$2:$C$6972,AJ$33,'InProcess Conf'!$T$2:$T$6972,$C39,'InProcess Conf'!$K$2:$K$6972,$C$28)</f>
        <v>0</v>
      </c>
      <c r="AK39" s="159">
        <f>COUNTIFS('InProcess Conf'!$C$2:$C$6972,AK$33,'InProcess Conf'!$T$2:$T$6972,$C39,'InProcess Conf'!$K$2:$K$6972,$C$28)</f>
        <v>0</v>
      </c>
      <c r="AL39" s="159">
        <f>COUNTIFS('InProcess Conf'!$C$2:$C$6972,AL$33,'InProcess Conf'!$T$2:$T$6972,$C39,'InProcess Conf'!$K$2:$K$6972,$C$28)</f>
        <v>0</v>
      </c>
      <c r="AM39" s="159">
        <f>COUNTIFS('InProcess Conf'!$C$2:$C$6972,AM$33,'InProcess Conf'!$T$2:$T$6972,$C39,'InProcess Conf'!$K$2:$K$6972,$C$28)</f>
        <v>0</v>
      </c>
      <c r="AN39" s="159">
        <f>COUNTIFS('InProcess Conf'!$C$2:$C$6972,AN$33,'InProcess Conf'!$T$2:$T$6972,$C39,'InProcess Conf'!$K$2:$K$6972,$C$28)</f>
        <v>0</v>
      </c>
      <c r="AO39" s="159">
        <f>COUNTIFS('InProcess Conf'!$C$2:$C$6972,AO$33,'InProcess Conf'!$T$2:$T$6972,$C39,'InProcess Conf'!$K$2:$K$6972,$C$28)</f>
        <v>0</v>
      </c>
      <c r="AP39" s="159">
        <f>COUNTIFS('InProcess Conf'!$C$2:$C$6972,AP$33,'InProcess Conf'!$T$2:$T$6972,$C39,'InProcess Conf'!$K$2:$K$6972,$C$28)</f>
        <v>0</v>
      </c>
      <c r="AQ39" s="159">
        <f>COUNTIFS('InProcess Conf'!$C$2:$C$6972,AQ$33,'InProcess Conf'!$T$2:$T$6972,$C39,'InProcess Conf'!$K$2:$K$6972,$C$28)</f>
        <v>0</v>
      </c>
      <c r="AR39" s="159">
        <f>COUNTIFS('InProcess Conf'!$C$2:$C$6972,AR$33,'InProcess Conf'!$T$2:$T$6972,$C39,'InProcess Conf'!$K$2:$K$6972,$C$28)</f>
        <v>0</v>
      </c>
      <c r="AS39" s="159">
        <f>COUNTIFS('InProcess Conf'!$C$2:$C$6972,AS$33,'InProcess Conf'!$T$2:$T$6972,$C39,'InProcess Conf'!$K$2:$K$6972,$C$28)</f>
        <v>0</v>
      </c>
      <c r="AT39" s="159">
        <f>COUNTIFS('InProcess Conf'!$C$2:$C$6972,AT$33,'InProcess Conf'!$T$2:$T$6972,$C39,'InProcess Conf'!$K$2:$K$6972,$C$28)</f>
        <v>0</v>
      </c>
      <c r="AU39" s="159">
        <f>COUNTIFS('InProcess Conf'!$C$2:$C$6972,AU$33,'InProcess Conf'!$T$2:$T$6972,$C39,'InProcess Conf'!$K$2:$K$6972,$C$28)</f>
        <v>0</v>
      </c>
      <c r="AV39" s="159">
        <f>COUNTIFS('InProcess Conf'!$C$2:$C$6972,AV$33,'InProcess Conf'!$T$2:$T$6972,$C39,'InProcess Conf'!$K$2:$K$6972,$C$28)</f>
        <v>0</v>
      </c>
      <c r="AW39" s="159">
        <f>COUNTIFS('InProcess Conf'!$C$2:$C$6972,AW$33,'InProcess Conf'!$T$2:$T$6972,$C39,'InProcess Conf'!$K$2:$K$6972,$C$28)</f>
        <v>0</v>
      </c>
      <c r="AX39" s="159">
        <f>COUNTIFS('InProcess Conf'!$C$2:$C$6972,AX$33,'InProcess Conf'!$T$2:$T$6972,$C39,'InProcess Conf'!$K$2:$K$6972,$C$28)</f>
        <v>0</v>
      </c>
      <c r="AY39" s="159">
        <f>COUNTIFS('InProcess Conf'!$C$2:$C$6972,AY$33,'InProcess Conf'!$T$2:$T$6972,$C39,'InProcess Conf'!$K$2:$K$6972,$C$28)</f>
        <v>0</v>
      </c>
      <c r="AZ39" s="159">
        <f>COUNTIFS('InProcess Conf'!$C$2:$C$6972,AZ$33,'InProcess Conf'!$T$2:$T$6972,$C39,'InProcess Conf'!$K$2:$K$6972,$C$28)</f>
        <v>0</v>
      </c>
      <c r="BA39" s="159">
        <f>COUNTIFS('InProcess Conf'!$C$2:$C$6972,BA$33,'InProcess Conf'!$T$2:$T$6972,$C39,'InProcess Conf'!$K$2:$K$6972,$C$28)</f>
        <v>0</v>
      </c>
      <c r="BB39" s="159">
        <f>COUNTIFS('InProcess Conf'!$C$2:$C$6972,BB$33,'InProcess Conf'!$T$2:$T$6972,$C39,'InProcess Conf'!$K$2:$K$6972,$C$28)</f>
        <v>0</v>
      </c>
      <c r="BC39" s="159">
        <f>COUNTIFS('InProcess Conf'!$C$2:$C$6972,BC$33,'InProcess Conf'!$T$2:$T$6972,$C39,'InProcess Conf'!$K$2:$K$6972,$C$28)</f>
        <v>0</v>
      </c>
      <c r="BD39" s="159">
        <f>COUNTIFS('InProcess Conf'!$C$2:$C$6972,BD$33,'InProcess Conf'!$T$2:$T$6972,$C39,'InProcess Conf'!$K$2:$K$6972,$C$28)</f>
        <v>0</v>
      </c>
      <c r="BE39" s="159">
        <f>COUNTIFS('InProcess Conf'!$C$2:$C$6972,BE$33,'InProcess Conf'!$T$2:$T$6972,$C39,'InProcess Conf'!$K$2:$K$6972,$C$28)</f>
        <v>0</v>
      </c>
      <c r="BF39" s="159">
        <f>COUNTIFS('InProcess Conf'!$C$2:$C$6972,BF$33,'InProcess Conf'!$T$2:$T$6972,$C39,'InProcess Conf'!$K$2:$K$6972,$C$28)</f>
        <v>0</v>
      </c>
      <c r="BG39" s="159">
        <f>COUNTIFS('InProcess Conf'!$C$2:$C$6972,BG$33,'InProcess Conf'!$T$2:$T$6972,$C39,'InProcess Conf'!$K$2:$K$6972,$C$28)</f>
        <v>0</v>
      </c>
      <c r="BH39" s="159">
        <f>COUNTIFS('InProcess Conf'!$C$2:$C$6972,BH$33,'InProcess Conf'!$T$2:$T$6972,$C39,'InProcess Conf'!$K$2:$K$6972,$C$28)</f>
        <v>0</v>
      </c>
      <c r="BI39" s="159">
        <f>COUNTIFS('InProcess Conf'!$C$2:$C$6972,BI$33,'InProcess Conf'!$T$2:$T$6972,$C39,'InProcess Conf'!$K$2:$K$6972,$C$28)</f>
        <v>0</v>
      </c>
      <c r="BJ39" s="159">
        <f>COUNTIFS('InProcess Conf'!$C$2:$C$6972,BJ$33,'InProcess Conf'!$T$2:$T$6972,$C39,'InProcess Conf'!$K$2:$K$6972,$C$28)</f>
        <v>0</v>
      </c>
      <c r="BK39" s="159">
        <f>COUNTIFS('InProcess Conf'!$C$2:$C$6972,BK$33,'InProcess Conf'!$T$2:$T$6972,$C39,'InProcess Conf'!$K$2:$K$6972,$C$28)</f>
        <v>0</v>
      </c>
      <c r="BL39" s="159">
        <f>COUNTIFS('InProcess Conf'!$C$2:$C$6972,BL$33,'InProcess Conf'!$T$2:$T$6972,$C39,'InProcess Conf'!$K$2:$K$6972,$C$28)</f>
        <v>0</v>
      </c>
      <c r="BM39" s="159">
        <f>COUNTIFS('InProcess Conf'!$C$2:$C$6972,BM$33,'InProcess Conf'!$T$2:$T$6972,$C39,'InProcess Conf'!$K$2:$K$6972,$C$28)</f>
        <v>0</v>
      </c>
      <c r="BN39" s="159">
        <f>COUNTIFS('InProcess Conf'!$C$2:$C$6972,BN$33,'InProcess Conf'!$T$2:$T$6972,$C39,'InProcess Conf'!$K$2:$K$6972,$C$28)</f>
        <v>0</v>
      </c>
      <c r="BO39" s="159">
        <f>COUNTIFS('InProcess Conf'!$C$2:$C$6972,BO$33,'InProcess Conf'!$T$2:$T$6972,$C39,'InProcess Conf'!$K$2:$K$6972,$C$28)</f>
        <v>0</v>
      </c>
      <c r="BP39" s="159">
        <f>COUNTIFS('InProcess Conf'!$C$2:$C$6972,BP$33,'InProcess Conf'!$T$2:$T$6972,$C39,'InProcess Conf'!$K$2:$K$6972,$C$28)</f>
        <v>0</v>
      </c>
      <c r="BQ39" s="159">
        <f>COUNTIFS('InProcess Conf'!$C$2:$C$6972,BQ$33,'InProcess Conf'!$T$2:$T$6972,$C39,'InProcess Conf'!$K$2:$K$6972,$C$28)</f>
        <v>0</v>
      </c>
      <c r="BR39" s="159">
        <f>COUNTIFS('InProcess Conf'!$C$2:$C$6972,BR$33,'InProcess Conf'!$T$2:$T$6972,$C39,'InProcess Conf'!$K$2:$K$6972,$C$28)</f>
        <v>0</v>
      </c>
      <c r="BS39" s="159">
        <f>COUNTIFS('InProcess Conf'!$C$2:$C$6972,BS$33,'InProcess Conf'!$T$2:$T$6972,$C39,'InProcess Conf'!$K$2:$K$6972,$C$28)</f>
        <v>0</v>
      </c>
      <c r="BT39" s="159">
        <f>COUNTIFS('InProcess Conf'!$C$2:$C$6972,BT$33,'InProcess Conf'!$T$2:$T$6972,$C39,'InProcess Conf'!$K$2:$K$6972,$C$28)</f>
        <v>0</v>
      </c>
      <c r="BU39" s="159">
        <f>COUNTIFS('InProcess Conf'!$C$2:$C$6972,BU$33,'InProcess Conf'!$T$2:$T$6972,$C39,'InProcess Conf'!$K$2:$K$6972,$C$28)</f>
        <v>0</v>
      </c>
      <c r="BV39" s="159">
        <f>COUNTIFS('InProcess Conf'!$C$2:$C$6972,BV$33,'InProcess Conf'!$T$2:$T$6972,$C39,'InProcess Conf'!$K$2:$K$6972,$C$28)</f>
        <v>0</v>
      </c>
      <c r="BW39" s="159">
        <f>COUNTIFS('InProcess Conf'!$C$2:$C$6972,BW$33,'InProcess Conf'!$T$2:$T$6972,$C39,'InProcess Conf'!$K$2:$K$6972,$C$28)</f>
        <v>0</v>
      </c>
      <c r="BX39" s="159">
        <f>COUNTIFS('InProcess Conf'!$C$2:$C$6972,BX$33,'InProcess Conf'!$T$2:$T$6972,$C39,'InProcess Conf'!$K$2:$K$6972,$C$28)</f>
        <v>0</v>
      </c>
      <c r="BY39" s="159">
        <f>COUNTIFS('InProcess Conf'!$C$2:$C$6972,BY$33,'InProcess Conf'!$T$2:$T$6972,$C39,'InProcess Conf'!$K$2:$K$6972,$C$28)</f>
        <v>0</v>
      </c>
      <c r="BZ39" s="159">
        <f>COUNTIFS('InProcess Conf'!$C$2:$C$6972,BZ$33,'InProcess Conf'!$T$2:$T$6972,$C39,'InProcess Conf'!$K$2:$K$6972,$C$28)</f>
        <v>0</v>
      </c>
      <c r="CA39" s="159">
        <f>COUNTIFS('InProcess Conf'!$C$2:$C$6972,CA$33,'InProcess Conf'!$T$2:$T$6972,$C39,'InProcess Conf'!$K$2:$K$6972,$C$28)</f>
        <v>0</v>
      </c>
      <c r="CB39" s="159">
        <f>COUNTIFS('InProcess Conf'!$C$2:$C$6972,CB$33,'InProcess Conf'!$T$2:$T$6972,$C39,'InProcess Conf'!$K$2:$K$6972,$C$28)</f>
        <v>0</v>
      </c>
      <c r="CC39" s="159">
        <f>COUNTIFS('InProcess Conf'!$C$2:$C$6972,CC$33,'InProcess Conf'!$T$2:$T$6972,$C39,'InProcess Conf'!$K$2:$K$6972,$C$28)</f>
        <v>0</v>
      </c>
      <c r="CD39" s="159">
        <f>COUNTIFS('InProcess Conf'!$C$2:$C$6972,CD$33,'InProcess Conf'!$T$2:$T$6972,$C39,'InProcess Conf'!$K$2:$K$6972,$C$28)</f>
        <v>0</v>
      </c>
      <c r="CE39" s="159">
        <f>COUNTIFS('InProcess Conf'!$C$2:$C$6972,CE$33,'InProcess Conf'!$T$2:$T$6972,$C39,'InProcess Conf'!$K$2:$K$6972,$C$28)</f>
        <v>0</v>
      </c>
      <c r="CF39" s="159">
        <f>COUNTIFS('InProcess Conf'!$C$2:$C$6972,CF$33,'InProcess Conf'!$T$2:$T$6972,$C39,'InProcess Conf'!$K$2:$K$6972,$C$28)</f>
        <v>0</v>
      </c>
      <c r="CG39" s="159">
        <f>COUNTIFS('InProcess Conf'!$C$2:$C$6972,CG$33,'InProcess Conf'!$T$2:$T$6972,$C39,'InProcess Conf'!$K$2:$K$6972,$C$28)</f>
        <v>0</v>
      </c>
      <c r="CH39" s="159">
        <f>COUNTIFS('InProcess Conf'!$C$2:$C$6972,CH$33,'InProcess Conf'!$T$2:$T$6972,$C39,'InProcess Conf'!$K$2:$K$6972,$C$28)</f>
        <v>0</v>
      </c>
      <c r="CI39" s="159">
        <f>COUNTIFS('InProcess Conf'!$C$2:$C$6972,CI$33,'InProcess Conf'!$T$2:$T$6972,$C39,'InProcess Conf'!$K$2:$K$6972,$C$28)</f>
        <v>0</v>
      </c>
      <c r="CJ39" s="159">
        <f>COUNTIFS('InProcess Conf'!$C$2:$C$6972,CJ$33,'InProcess Conf'!$T$2:$T$6972,$C39,'InProcess Conf'!$K$2:$K$6972,$C$28)</f>
        <v>0</v>
      </c>
      <c r="CK39" s="159">
        <f>COUNTIFS('InProcess Conf'!$C$2:$C$6972,CK$33,'InProcess Conf'!$T$2:$T$6972,$C39,'InProcess Conf'!$K$2:$K$6972,$C$28)</f>
        <v>0</v>
      </c>
      <c r="CL39" s="159">
        <f>COUNTIFS('InProcess Conf'!$C$2:$C$6972,CL$33,'InProcess Conf'!$T$2:$T$6972,$C39,'InProcess Conf'!$K$2:$K$6972,$C$28)</f>
        <v>0</v>
      </c>
      <c r="CM39" s="159">
        <f>COUNTIFS('InProcess Conf'!$C$2:$C$6972,CM$33,'InProcess Conf'!$T$2:$T$6972,$C39,'InProcess Conf'!$K$2:$K$6972,$C$28)</f>
        <v>0</v>
      </c>
      <c r="CN39" s="159">
        <f>COUNTIFS('InProcess Conf'!$C$2:$C$6972,CN$33,'InProcess Conf'!$T$2:$T$6972,$C39,'InProcess Conf'!$K$2:$K$6972,$C$28)</f>
        <v>0</v>
      </c>
      <c r="CO39" s="159">
        <f>COUNTIFS('InProcess Conf'!$C$2:$C$6972,CO$33,'InProcess Conf'!$T$2:$T$6972,$C39,'InProcess Conf'!$K$2:$K$6972,$C$28)</f>
        <v>0</v>
      </c>
      <c r="CP39" s="159">
        <f>COUNTIFS('InProcess Conf'!$C$2:$C$6972,CP$33,'InProcess Conf'!$T$2:$T$6972,$C39,'InProcess Conf'!$K$2:$K$6972,$C$28)</f>
        <v>0</v>
      </c>
      <c r="CQ39" s="159">
        <f>COUNTIFS('InProcess Conf'!$C$2:$C$6972,CQ$33,'InProcess Conf'!$T$2:$T$6972,$C39,'InProcess Conf'!$K$2:$K$6972,$C$28)</f>
        <v>0</v>
      </c>
      <c r="CR39" s="159">
        <f>COUNTIFS('InProcess Conf'!$C$2:$C$6972,CR$33,'InProcess Conf'!$T$2:$T$6972,$C39,'InProcess Conf'!$K$2:$K$6972,$C$28)</f>
        <v>0</v>
      </c>
      <c r="CS39" s="159">
        <f>COUNTIFS('InProcess Conf'!$C$2:$C$6972,CS$33,'InProcess Conf'!$T$2:$T$6972,$C39,'InProcess Conf'!$K$2:$K$6972,$C$28)</f>
        <v>0</v>
      </c>
      <c r="CT39" s="159">
        <f>COUNTIFS('InProcess Conf'!$C$2:$C$6972,CT$33,'InProcess Conf'!$T$2:$T$6972,$C39,'InProcess Conf'!$K$2:$K$6972,$C$28)</f>
        <v>0</v>
      </c>
      <c r="CU39" s="159">
        <f>COUNTIFS('InProcess Conf'!$C$2:$C$6972,CU$33,'InProcess Conf'!$T$2:$T$6972,$C39,'InProcess Conf'!$K$2:$K$6972,$C$28)</f>
        <v>0</v>
      </c>
      <c r="CV39" s="159">
        <f>COUNTIFS('InProcess Conf'!$C$2:$C$6972,CV$33,'InProcess Conf'!$T$2:$T$6972,$C39,'InProcess Conf'!$K$2:$K$6972,$C$28)</f>
        <v>0</v>
      </c>
      <c r="CW39" s="159">
        <f>COUNTIFS('InProcess Conf'!$C$2:$C$6972,CW$33,'InProcess Conf'!$T$2:$T$6972,$C39,'InProcess Conf'!$K$2:$K$6972,$C$28)</f>
        <v>0</v>
      </c>
      <c r="CX39" s="159">
        <f>COUNTIFS('InProcess Conf'!$C$2:$C$6972,CX$33,'InProcess Conf'!$T$2:$T$6972,$C39,'InProcess Conf'!$K$2:$K$6972,$C$28)</f>
        <v>0</v>
      </c>
      <c r="CY39" s="159">
        <f>COUNTIFS('InProcess Conf'!$C$2:$C$6972,CY$33,'InProcess Conf'!$T$2:$T$6972,$C39,'InProcess Conf'!$K$2:$K$6972,$C$28)</f>
        <v>0</v>
      </c>
      <c r="CZ39" s="159">
        <f>COUNTIFS('InProcess Conf'!$C$2:$C$6972,CZ$33,'InProcess Conf'!$T$2:$T$6972,$C39,'InProcess Conf'!$K$2:$K$6972,$C$28)</f>
        <v>0</v>
      </c>
      <c r="DA39" s="159">
        <f>COUNTIFS('InProcess Conf'!$C$2:$C$6972,DA$33,'InProcess Conf'!$T$2:$T$6972,$C39,'InProcess Conf'!$K$2:$K$6972,$C$28)</f>
        <v>0</v>
      </c>
      <c r="DB39" s="159">
        <f>COUNTIFS('InProcess Conf'!$C$2:$C$6972,DB$33,'InProcess Conf'!$T$2:$T$6972,$C39,'InProcess Conf'!$K$2:$K$6972,$C$28)</f>
        <v>0</v>
      </c>
      <c r="DC39" s="159">
        <f>COUNTIFS('InProcess Conf'!$C$2:$C$6972,DC$33,'InProcess Conf'!$T$2:$T$6972,$C39,'InProcess Conf'!$K$2:$K$6972,$C$28)</f>
        <v>0</v>
      </c>
      <c r="DD39" s="159">
        <f>COUNTIFS('InProcess Conf'!$C$2:$C$6972,DD$33,'InProcess Conf'!$T$2:$T$6972,$C39,'InProcess Conf'!$K$2:$K$6972,$C$28)</f>
        <v>0</v>
      </c>
      <c r="DE39" s="159">
        <f>COUNTIFS('InProcess Conf'!$C$2:$C$6972,DE$33,'InProcess Conf'!$T$2:$T$6972,$C39,'InProcess Conf'!$K$2:$K$6972,$C$28)</f>
        <v>0</v>
      </c>
      <c r="DF39" s="159">
        <f>COUNTIFS('InProcess Conf'!$C$2:$C$6972,DF$33,'InProcess Conf'!$T$2:$T$6972,$C39,'InProcess Conf'!$K$2:$K$6972,$C$28)</f>
        <v>0</v>
      </c>
      <c r="DG39" s="159">
        <f>COUNTIFS('InProcess Conf'!$C$2:$C$6972,DG$33,'InProcess Conf'!$T$2:$T$6972,$C39,'InProcess Conf'!$K$2:$K$6972,$C$28)</f>
        <v>0</v>
      </c>
      <c r="DH39" s="159">
        <f>COUNTIFS('InProcess Conf'!$C$2:$C$6972,DH$33,'InProcess Conf'!$T$2:$T$6972,$C39,'InProcess Conf'!$K$2:$K$6972,$C$28)</f>
        <v>0</v>
      </c>
      <c r="DI39" s="217">
        <f t="shared" si="11"/>
        <v>0</v>
      </c>
    </row>
    <row r="40" spans="2:113" ht="16.5" thickTop="1" thickBot="1">
      <c r="B40" s="274"/>
      <c r="C40" s="146" t="s">
        <v>370</v>
      </c>
      <c r="D40" s="159">
        <f>COUNTIFS('InProcess Conf'!$C$2:$C$6972,D$33,'InProcess Conf'!$T$2:$T$6972,$C40,'InProcess Conf'!$K$2:$K$6972,$C$28)</f>
        <v>0</v>
      </c>
      <c r="E40" s="159">
        <f>COUNTIFS('InProcess Conf'!$C$2:$C$6972,E$33,'InProcess Conf'!$T$2:$T$6972,$C40,'InProcess Conf'!$K$2:$K$6972,$C$28)</f>
        <v>0</v>
      </c>
      <c r="F40" s="159">
        <f>COUNTIFS('InProcess Conf'!$C$2:$C$6972,F$33,'InProcess Conf'!$T$2:$T$6972,$C40,'InProcess Conf'!$K$2:$K$6972,$C$28)</f>
        <v>0</v>
      </c>
      <c r="G40" s="159">
        <f>COUNTIFS('InProcess Conf'!$C$2:$C$6972,G$33,'InProcess Conf'!$T$2:$T$6972,$C40,'InProcess Conf'!$K$2:$K$6972,$C$28)</f>
        <v>0</v>
      </c>
      <c r="H40" s="159">
        <f>COUNTIFS('InProcess Conf'!$C$2:$C$6972,H$33,'InProcess Conf'!$T$2:$T$6972,$C40,'InProcess Conf'!$K$2:$K$6972,$C$28)</f>
        <v>0</v>
      </c>
      <c r="I40" s="159">
        <f>COUNTIFS('InProcess Conf'!$C$2:$C$6972,I$33,'InProcess Conf'!$T$2:$T$6972,$C40,'InProcess Conf'!$K$2:$K$6972,$C$28)</f>
        <v>0</v>
      </c>
      <c r="J40" s="159">
        <f>COUNTIFS('InProcess Conf'!$C$2:$C$6972,J$33,'InProcess Conf'!$T$2:$T$6972,$C40,'InProcess Conf'!$K$2:$K$6972,$C$28)</f>
        <v>0</v>
      </c>
      <c r="K40" s="159">
        <f>COUNTIFS('InProcess Conf'!$C$2:$C$6972,K$33,'InProcess Conf'!$T$2:$T$6972,$C40,'InProcess Conf'!$K$2:$K$6972,$C$28)</f>
        <v>0</v>
      </c>
      <c r="L40" s="159">
        <f>COUNTIFS('InProcess Conf'!$C$2:$C$6972,L$33,'InProcess Conf'!$T$2:$T$6972,$C40,'InProcess Conf'!$K$2:$K$6972,$C$28)</f>
        <v>0</v>
      </c>
      <c r="M40" s="159">
        <f>COUNTIFS('InProcess Conf'!$C$2:$C$6972,M$33,'InProcess Conf'!$T$2:$T$6972,$C40,'InProcess Conf'!$K$2:$K$6972,$C$28)</f>
        <v>0</v>
      </c>
      <c r="N40" s="159">
        <f>COUNTIFS('InProcess Conf'!$C$2:$C$6972,N$33,'InProcess Conf'!$T$2:$T$6972,$C40,'InProcess Conf'!$K$2:$K$6972,$C$28)</f>
        <v>0</v>
      </c>
      <c r="O40" s="159">
        <f>COUNTIFS('InProcess Conf'!$C$2:$C$6972,O$33,'InProcess Conf'!$T$2:$T$6972,$C40,'InProcess Conf'!$K$2:$K$6972,$C$28)</f>
        <v>0</v>
      </c>
      <c r="P40" s="159">
        <f>COUNTIFS('InProcess Conf'!$C$2:$C$6972,P$33,'InProcess Conf'!$T$2:$T$6972,$C40,'InProcess Conf'!$K$2:$K$6972,$C$28)</f>
        <v>0</v>
      </c>
      <c r="Q40" s="159">
        <f>COUNTIFS('InProcess Conf'!$C$2:$C$6972,Q$33,'InProcess Conf'!$T$2:$T$6972,$C40,'InProcess Conf'!$K$2:$K$6972,$C$28)</f>
        <v>0</v>
      </c>
      <c r="R40" s="159">
        <f>COUNTIFS('InProcess Conf'!$C$2:$C$6972,R$33,'InProcess Conf'!$T$2:$T$6972,$C40,'InProcess Conf'!$K$2:$K$6972,$C$28)</f>
        <v>0</v>
      </c>
      <c r="S40" s="159">
        <f>COUNTIFS('InProcess Conf'!$C$2:$C$6972,S$33,'InProcess Conf'!$T$2:$T$6972,$C40,'InProcess Conf'!$K$2:$K$6972,$C$28)</f>
        <v>0</v>
      </c>
      <c r="T40" s="159">
        <f>COUNTIFS('InProcess Conf'!$C$2:$C$6972,T$33,'InProcess Conf'!$T$2:$T$6972,$C40,'InProcess Conf'!$K$2:$K$6972,$C$28)</f>
        <v>0</v>
      </c>
      <c r="U40" s="159">
        <f>COUNTIFS('InProcess Conf'!$C$2:$C$6972,U$33,'InProcess Conf'!$T$2:$T$6972,$C40,'InProcess Conf'!$K$2:$K$6972,$C$28)</f>
        <v>0</v>
      </c>
      <c r="V40" s="159">
        <f>COUNTIFS('InProcess Conf'!$C$2:$C$6972,V$33,'InProcess Conf'!$T$2:$T$6972,$C40,'InProcess Conf'!$K$2:$K$6972,$C$28)</f>
        <v>0</v>
      </c>
      <c r="W40" s="159">
        <f>COUNTIFS('InProcess Conf'!$C$2:$C$6972,W$33,'InProcess Conf'!$T$2:$T$6972,$C40,'InProcess Conf'!$K$2:$K$6972,$C$28)</f>
        <v>0</v>
      </c>
      <c r="X40" s="159">
        <f>COUNTIFS('InProcess Conf'!$C$2:$C$6972,X$33,'InProcess Conf'!$T$2:$T$6972,$C40,'InProcess Conf'!$K$2:$K$6972,$C$28)</f>
        <v>1</v>
      </c>
      <c r="Y40" s="159">
        <f>COUNTIFS('InProcess Conf'!$C$2:$C$6972,Y$33,'InProcess Conf'!$T$2:$T$6972,$C40,'InProcess Conf'!$K$2:$K$6972,$C$28)</f>
        <v>0</v>
      </c>
      <c r="Z40" s="159">
        <f>COUNTIFS('InProcess Conf'!$C$2:$C$6972,Z$33,'InProcess Conf'!$T$2:$T$6972,$C40,'InProcess Conf'!$K$2:$K$6972,$C$28)</f>
        <v>0</v>
      </c>
      <c r="AA40" s="159">
        <f>COUNTIFS('InProcess Conf'!$C$2:$C$6972,AA$33,'InProcess Conf'!$T$2:$T$6972,$C40,'InProcess Conf'!$K$2:$K$6972,$C$28)</f>
        <v>0</v>
      </c>
      <c r="AB40" s="159">
        <f>COUNTIFS('InProcess Conf'!$C$2:$C$6972,AB$33,'InProcess Conf'!$T$2:$T$6972,$C40,'InProcess Conf'!$K$2:$K$6972,$C$28)</f>
        <v>0</v>
      </c>
      <c r="AC40" s="159">
        <f>COUNTIFS('InProcess Conf'!$C$2:$C$6972,AC$33,'InProcess Conf'!$T$2:$T$6972,$C40,'InProcess Conf'!$K$2:$K$6972,$C$28)</f>
        <v>0</v>
      </c>
      <c r="AD40" s="159">
        <f>COUNTIFS('InProcess Conf'!$C$2:$C$6972,AD$33,'InProcess Conf'!$T$2:$T$6972,$C40,'InProcess Conf'!$K$2:$K$6972,$C$28)</f>
        <v>0</v>
      </c>
      <c r="AE40" s="159">
        <f>COUNTIFS('InProcess Conf'!$C$2:$C$6972,AE$33,'InProcess Conf'!$T$2:$T$6972,$C40,'InProcess Conf'!$K$2:$K$6972,$C$28)</f>
        <v>0</v>
      </c>
      <c r="AF40" s="159">
        <f>COUNTIFS('InProcess Conf'!$C$2:$C$6972,AF$33,'InProcess Conf'!$T$2:$T$6972,$C40,'InProcess Conf'!$K$2:$K$6972,$C$28)</f>
        <v>0</v>
      </c>
      <c r="AG40" s="159">
        <f>COUNTIFS('InProcess Conf'!$C$2:$C$6972,AG$33,'InProcess Conf'!$T$2:$T$6972,$C40,'InProcess Conf'!$K$2:$K$6972,$C$28)</f>
        <v>0</v>
      </c>
      <c r="AH40" s="159">
        <f>COUNTIFS('InProcess Conf'!$C$2:$C$6972,AH$33,'InProcess Conf'!$T$2:$T$6972,$C40,'InProcess Conf'!$K$2:$K$6972,$C$28)</f>
        <v>0</v>
      </c>
      <c r="AI40" s="159">
        <f>COUNTIFS('InProcess Conf'!$C$2:$C$6972,AI$33,'InProcess Conf'!$T$2:$T$6972,$C40,'InProcess Conf'!$K$2:$K$6972,$C$28)</f>
        <v>0</v>
      </c>
      <c r="AJ40" s="159">
        <f>COUNTIFS('InProcess Conf'!$C$2:$C$6972,AJ$33,'InProcess Conf'!$T$2:$T$6972,$C40,'InProcess Conf'!$K$2:$K$6972,$C$28)</f>
        <v>0</v>
      </c>
      <c r="AK40" s="159">
        <f>COUNTIFS('InProcess Conf'!$C$2:$C$6972,AK$33,'InProcess Conf'!$T$2:$T$6972,$C40,'InProcess Conf'!$K$2:$K$6972,$C$28)</f>
        <v>0</v>
      </c>
      <c r="AL40" s="159">
        <f>COUNTIFS('InProcess Conf'!$C$2:$C$6972,AL$33,'InProcess Conf'!$T$2:$T$6972,$C40,'InProcess Conf'!$K$2:$K$6972,$C$28)</f>
        <v>0</v>
      </c>
      <c r="AM40" s="159">
        <f>COUNTIFS('InProcess Conf'!$C$2:$C$6972,AM$33,'InProcess Conf'!$T$2:$T$6972,$C40,'InProcess Conf'!$K$2:$K$6972,$C$28)</f>
        <v>0</v>
      </c>
      <c r="AN40" s="159">
        <f>COUNTIFS('InProcess Conf'!$C$2:$C$6972,AN$33,'InProcess Conf'!$T$2:$T$6972,$C40,'InProcess Conf'!$K$2:$K$6972,$C$28)</f>
        <v>0</v>
      </c>
      <c r="AO40" s="159">
        <f>COUNTIFS('InProcess Conf'!$C$2:$C$6972,AO$33,'InProcess Conf'!$T$2:$T$6972,$C40,'InProcess Conf'!$K$2:$K$6972,$C$28)</f>
        <v>0</v>
      </c>
      <c r="AP40" s="159">
        <f>COUNTIFS('InProcess Conf'!$C$2:$C$6972,AP$33,'InProcess Conf'!$T$2:$T$6972,$C40,'InProcess Conf'!$K$2:$K$6972,$C$28)</f>
        <v>0</v>
      </c>
      <c r="AQ40" s="159">
        <f>COUNTIFS('InProcess Conf'!$C$2:$C$6972,AQ$33,'InProcess Conf'!$T$2:$T$6972,$C40,'InProcess Conf'!$K$2:$K$6972,$C$28)</f>
        <v>0</v>
      </c>
      <c r="AR40" s="159">
        <f>COUNTIFS('InProcess Conf'!$C$2:$C$6972,AR$33,'InProcess Conf'!$T$2:$T$6972,$C40,'InProcess Conf'!$K$2:$K$6972,$C$28)</f>
        <v>0</v>
      </c>
      <c r="AS40" s="159">
        <f>COUNTIFS('InProcess Conf'!$C$2:$C$6972,AS$33,'InProcess Conf'!$T$2:$T$6972,$C40,'InProcess Conf'!$K$2:$K$6972,$C$28)</f>
        <v>0</v>
      </c>
      <c r="AT40" s="159">
        <f>COUNTIFS('InProcess Conf'!$C$2:$C$6972,AT$33,'InProcess Conf'!$T$2:$T$6972,$C40,'InProcess Conf'!$K$2:$K$6972,$C$28)</f>
        <v>0</v>
      </c>
      <c r="AU40" s="159">
        <f>COUNTIFS('InProcess Conf'!$C$2:$C$6972,AU$33,'InProcess Conf'!$T$2:$T$6972,$C40,'InProcess Conf'!$K$2:$K$6972,$C$28)</f>
        <v>0</v>
      </c>
      <c r="AV40" s="159">
        <f>COUNTIFS('InProcess Conf'!$C$2:$C$6972,AV$33,'InProcess Conf'!$T$2:$T$6972,$C40,'InProcess Conf'!$K$2:$K$6972,$C$28)</f>
        <v>0</v>
      </c>
      <c r="AW40" s="159">
        <f>COUNTIFS('InProcess Conf'!$C$2:$C$6972,AW$33,'InProcess Conf'!$T$2:$T$6972,$C40,'InProcess Conf'!$K$2:$K$6972,$C$28)</f>
        <v>0</v>
      </c>
      <c r="AX40" s="159">
        <f>COUNTIFS('InProcess Conf'!$C$2:$C$6972,AX$33,'InProcess Conf'!$T$2:$T$6972,$C40,'InProcess Conf'!$K$2:$K$6972,$C$28)</f>
        <v>0</v>
      </c>
      <c r="AY40" s="159">
        <f>COUNTIFS('InProcess Conf'!$C$2:$C$6972,AY$33,'InProcess Conf'!$T$2:$T$6972,$C40,'InProcess Conf'!$K$2:$K$6972,$C$28)</f>
        <v>0</v>
      </c>
      <c r="AZ40" s="159">
        <f>COUNTIFS('InProcess Conf'!$C$2:$C$6972,AZ$33,'InProcess Conf'!$T$2:$T$6972,$C40,'InProcess Conf'!$K$2:$K$6972,$C$28)</f>
        <v>0</v>
      </c>
      <c r="BA40" s="159">
        <f>COUNTIFS('InProcess Conf'!$C$2:$C$6972,BA$33,'InProcess Conf'!$T$2:$T$6972,$C40,'InProcess Conf'!$K$2:$K$6972,$C$28)</f>
        <v>0</v>
      </c>
      <c r="BB40" s="159">
        <f>COUNTIFS('InProcess Conf'!$C$2:$C$6972,BB$33,'InProcess Conf'!$T$2:$T$6972,$C40,'InProcess Conf'!$K$2:$K$6972,$C$28)</f>
        <v>0</v>
      </c>
      <c r="BC40" s="159">
        <f>COUNTIFS('InProcess Conf'!$C$2:$C$6972,BC$33,'InProcess Conf'!$T$2:$T$6972,$C40,'InProcess Conf'!$K$2:$K$6972,$C$28)</f>
        <v>0</v>
      </c>
      <c r="BD40" s="159">
        <f>COUNTIFS('InProcess Conf'!$C$2:$C$6972,BD$33,'InProcess Conf'!$T$2:$T$6972,$C40,'InProcess Conf'!$K$2:$K$6972,$C$28)</f>
        <v>0</v>
      </c>
      <c r="BE40" s="159">
        <f>COUNTIFS('InProcess Conf'!$C$2:$C$6972,BE$33,'InProcess Conf'!$T$2:$T$6972,$C40,'InProcess Conf'!$K$2:$K$6972,$C$28)</f>
        <v>0</v>
      </c>
      <c r="BF40" s="159">
        <f>COUNTIFS('InProcess Conf'!$C$2:$C$6972,BF$33,'InProcess Conf'!$T$2:$T$6972,$C40,'InProcess Conf'!$K$2:$K$6972,$C$28)</f>
        <v>0</v>
      </c>
      <c r="BG40" s="159">
        <f>COUNTIFS('InProcess Conf'!$C$2:$C$6972,BG$33,'InProcess Conf'!$T$2:$T$6972,$C40,'InProcess Conf'!$K$2:$K$6972,$C$28)</f>
        <v>0</v>
      </c>
      <c r="BH40" s="159">
        <f>COUNTIFS('InProcess Conf'!$C$2:$C$6972,BH$33,'InProcess Conf'!$T$2:$T$6972,$C40,'InProcess Conf'!$K$2:$K$6972,$C$28)</f>
        <v>0</v>
      </c>
      <c r="BI40" s="159">
        <f>COUNTIFS('InProcess Conf'!$C$2:$C$6972,BI$33,'InProcess Conf'!$T$2:$T$6972,$C40,'InProcess Conf'!$K$2:$K$6972,$C$28)</f>
        <v>0</v>
      </c>
      <c r="BJ40" s="159">
        <f>COUNTIFS('InProcess Conf'!$C$2:$C$6972,BJ$33,'InProcess Conf'!$T$2:$T$6972,$C40,'InProcess Conf'!$K$2:$K$6972,$C$28)</f>
        <v>0</v>
      </c>
      <c r="BK40" s="159">
        <f>COUNTIFS('InProcess Conf'!$C$2:$C$6972,BK$33,'InProcess Conf'!$T$2:$T$6972,$C40,'InProcess Conf'!$K$2:$K$6972,$C$28)</f>
        <v>0</v>
      </c>
      <c r="BL40" s="159">
        <f>COUNTIFS('InProcess Conf'!$C$2:$C$6972,BL$33,'InProcess Conf'!$T$2:$T$6972,$C40,'InProcess Conf'!$K$2:$K$6972,$C$28)</f>
        <v>0</v>
      </c>
      <c r="BM40" s="159">
        <f>COUNTIFS('InProcess Conf'!$C$2:$C$6972,BM$33,'InProcess Conf'!$T$2:$T$6972,$C40,'InProcess Conf'!$K$2:$K$6972,$C$28)</f>
        <v>0</v>
      </c>
      <c r="BN40" s="159">
        <f>COUNTIFS('InProcess Conf'!$C$2:$C$6972,BN$33,'InProcess Conf'!$T$2:$T$6972,$C40,'InProcess Conf'!$K$2:$K$6972,$C$28)</f>
        <v>0</v>
      </c>
      <c r="BO40" s="159">
        <f>COUNTIFS('InProcess Conf'!$C$2:$C$6972,BO$33,'InProcess Conf'!$T$2:$T$6972,$C40,'InProcess Conf'!$K$2:$K$6972,$C$28)</f>
        <v>0</v>
      </c>
      <c r="BP40" s="159">
        <f>COUNTIFS('InProcess Conf'!$C$2:$C$6972,BP$33,'InProcess Conf'!$T$2:$T$6972,$C40,'InProcess Conf'!$K$2:$K$6972,$C$28)</f>
        <v>0</v>
      </c>
      <c r="BQ40" s="159">
        <f>COUNTIFS('InProcess Conf'!$C$2:$C$6972,BQ$33,'InProcess Conf'!$T$2:$T$6972,$C40,'InProcess Conf'!$K$2:$K$6972,$C$28)</f>
        <v>0</v>
      </c>
      <c r="BR40" s="159">
        <f>COUNTIFS('InProcess Conf'!$C$2:$C$6972,BR$33,'InProcess Conf'!$T$2:$T$6972,$C40,'InProcess Conf'!$K$2:$K$6972,$C$28)</f>
        <v>0</v>
      </c>
      <c r="BS40" s="159">
        <f>COUNTIFS('InProcess Conf'!$C$2:$C$6972,BS$33,'InProcess Conf'!$T$2:$T$6972,$C40,'InProcess Conf'!$K$2:$K$6972,$C$28)</f>
        <v>0</v>
      </c>
      <c r="BT40" s="159">
        <f>COUNTIFS('InProcess Conf'!$C$2:$C$6972,BT$33,'InProcess Conf'!$T$2:$T$6972,$C40,'InProcess Conf'!$K$2:$K$6972,$C$28)</f>
        <v>0</v>
      </c>
      <c r="BU40" s="159">
        <f>COUNTIFS('InProcess Conf'!$C$2:$C$6972,BU$33,'InProcess Conf'!$T$2:$T$6972,$C40,'InProcess Conf'!$K$2:$K$6972,$C$28)</f>
        <v>0</v>
      </c>
      <c r="BV40" s="159">
        <f>COUNTIFS('InProcess Conf'!$C$2:$C$6972,BV$33,'InProcess Conf'!$T$2:$T$6972,$C40,'InProcess Conf'!$K$2:$K$6972,$C$28)</f>
        <v>0</v>
      </c>
      <c r="BW40" s="159">
        <f>COUNTIFS('InProcess Conf'!$C$2:$C$6972,BW$33,'InProcess Conf'!$T$2:$T$6972,$C40,'InProcess Conf'!$K$2:$K$6972,$C$28)</f>
        <v>0</v>
      </c>
      <c r="BX40" s="159">
        <f>COUNTIFS('InProcess Conf'!$C$2:$C$6972,BX$33,'InProcess Conf'!$T$2:$T$6972,$C40,'InProcess Conf'!$K$2:$K$6972,$C$28)</f>
        <v>0</v>
      </c>
      <c r="BY40" s="159">
        <f>COUNTIFS('InProcess Conf'!$C$2:$C$6972,BY$33,'InProcess Conf'!$T$2:$T$6972,$C40,'InProcess Conf'!$K$2:$K$6972,$C$28)</f>
        <v>0</v>
      </c>
      <c r="BZ40" s="159">
        <f>COUNTIFS('InProcess Conf'!$C$2:$C$6972,BZ$33,'InProcess Conf'!$T$2:$T$6972,$C40,'InProcess Conf'!$K$2:$K$6972,$C$28)</f>
        <v>0</v>
      </c>
      <c r="CA40" s="159">
        <f>COUNTIFS('InProcess Conf'!$C$2:$C$6972,CA$33,'InProcess Conf'!$T$2:$T$6972,$C40,'InProcess Conf'!$K$2:$K$6972,$C$28)</f>
        <v>0</v>
      </c>
      <c r="CB40" s="159">
        <f>COUNTIFS('InProcess Conf'!$C$2:$C$6972,CB$33,'InProcess Conf'!$T$2:$T$6972,$C40,'InProcess Conf'!$K$2:$K$6972,$C$28)</f>
        <v>0</v>
      </c>
      <c r="CC40" s="159">
        <f>COUNTIFS('InProcess Conf'!$C$2:$C$6972,CC$33,'InProcess Conf'!$T$2:$T$6972,$C40,'InProcess Conf'!$K$2:$K$6972,$C$28)</f>
        <v>0</v>
      </c>
      <c r="CD40" s="159">
        <f>COUNTIFS('InProcess Conf'!$C$2:$C$6972,CD$33,'InProcess Conf'!$T$2:$T$6972,$C40,'InProcess Conf'!$K$2:$K$6972,$C$28)</f>
        <v>0</v>
      </c>
      <c r="CE40" s="159">
        <f>COUNTIFS('InProcess Conf'!$C$2:$C$6972,CE$33,'InProcess Conf'!$T$2:$T$6972,$C40,'InProcess Conf'!$K$2:$K$6972,$C$28)</f>
        <v>0</v>
      </c>
      <c r="CF40" s="159">
        <f>COUNTIFS('InProcess Conf'!$C$2:$C$6972,CF$33,'InProcess Conf'!$T$2:$T$6972,$C40,'InProcess Conf'!$K$2:$K$6972,$C$28)</f>
        <v>0</v>
      </c>
      <c r="CG40" s="159">
        <f>COUNTIFS('InProcess Conf'!$C$2:$C$6972,CG$33,'InProcess Conf'!$T$2:$T$6972,$C40,'InProcess Conf'!$K$2:$K$6972,$C$28)</f>
        <v>0</v>
      </c>
      <c r="CH40" s="159">
        <f>COUNTIFS('InProcess Conf'!$C$2:$C$6972,CH$33,'InProcess Conf'!$T$2:$T$6972,$C40,'InProcess Conf'!$K$2:$K$6972,$C$28)</f>
        <v>0</v>
      </c>
      <c r="CI40" s="159">
        <f>COUNTIFS('InProcess Conf'!$C$2:$C$6972,CI$33,'InProcess Conf'!$T$2:$T$6972,$C40,'InProcess Conf'!$K$2:$K$6972,$C$28)</f>
        <v>0</v>
      </c>
      <c r="CJ40" s="159">
        <f>COUNTIFS('InProcess Conf'!$C$2:$C$6972,CJ$33,'InProcess Conf'!$T$2:$T$6972,$C40,'InProcess Conf'!$K$2:$K$6972,$C$28)</f>
        <v>0</v>
      </c>
      <c r="CK40" s="159">
        <f>COUNTIFS('InProcess Conf'!$C$2:$C$6972,CK$33,'InProcess Conf'!$T$2:$T$6972,$C40,'InProcess Conf'!$K$2:$K$6972,$C$28)</f>
        <v>0</v>
      </c>
      <c r="CL40" s="159">
        <f>COUNTIFS('InProcess Conf'!$C$2:$C$6972,CL$33,'InProcess Conf'!$T$2:$T$6972,$C40,'InProcess Conf'!$K$2:$K$6972,$C$28)</f>
        <v>0</v>
      </c>
      <c r="CM40" s="159">
        <f>COUNTIFS('InProcess Conf'!$C$2:$C$6972,CM$33,'InProcess Conf'!$T$2:$T$6972,$C40,'InProcess Conf'!$K$2:$K$6972,$C$28)</f>
        <v>0</v>
      </c>
      <c r="CN40" s="159">
        <f>COUNTIFS('InProcess Conf'!$C$2:$C$6972,CN$33,'InProcess Conf'!$T$2:$T$6972,$C40,'InProcess Conf'!$K$2:$K$6972,$C$28)</f>
        <v>0</v>
      </c>
      <c r="CO40" s="159">
        <f>COUNTIFS('InProcess Conf'!$C$2:$C$6972,CO$33,'InProcess Conf'!$T$2:$T$6972,$C40,'InProcess Conf'!$K$2:$K$6972,$C$28)</f>
        <v>0</v>
      </c>
      <c r="CP40" s="159">
        <f>COUNTIFS('InProcess Conf'!$C$2:$C$6972,CP$33,'InProcess Conf'!$T$2:$T$6972,$C40,'InProcess Conf'!$K$2:$K$6972,$C$28)</f>
        <v>0</v>
      </c>
      <c r="CQ40" s="159">
        <f>COUNTIFS('InProcess Conf'!$C$2:$C$6972,CQ$33,'InProcess Conf'!$T$2:$T$6972,$C40,'InProcess Conf'!$K$2:$K$6972,$C$28)</f>
        <v>0</v>
      </c>
      <c r="CR40" s="159">
        <f>COUNTIFS('InProcess Conf'!$C$2:$C$6972,CR$33,'InProcess Conf'!$T$2:$T$6972,$C40,'InProcess Conf'!$K$2:$K$6972,$C$28)</f>
        <v>0</v>
      </c>
      <c r="CS40" s="159">
        <f>COUNTIFS('InProcess Conf'!$C$2:$C$6972,CS$33,'InProcess Conf'!$T$2:$T$6972,$C40,'InProcess Conf'!$K$2:$K$6972,$C$28)</f>
        <v>0</v>
      </c>
      <c r="CT40" s="159">
        <f>COUNTIFS('InProcess Conf'!$C$2:$C$6972,CT$33,'InProcess Conf'!$T$2:$T$6972,$C40,'InProcess Conf'!$K$2:$K$6972,$C$28)</f>
        <v>0</v>
      </c>
      <c r="CU40" s="159">
        <f>COUNTIFS('InProcess Conf'!$C$2:$C$6972,CU$33,'InProcess Conf'!$T$2:$T$6972,$C40,'InProcess Conf'!$K$2:$K$6972,$C$28)</f>
        <v>0</v>
      </c>
      <c r="CV40" s="159">
        <f>COUNTIFS('InProcess Conf'!$C$2:$C$6972,CV$33,'InProcess Conf'!$T$2:$T$6972,$C40,'InProcess Conf'!$K$2:$K$6972,$C$28)</f>
        <v>0</v>
      </c>
      <c r="CW40" s="159">
        <f>COUNTIFS('InProcess Conf'!$C$2:$C$6972,CW$33,'InProcess Conf'!$T$2:$T$6972,$C40,'InProcess Conf'!$K$2:$K$6972,$C$28)</f>
        <v>0</v>
      </c>
      <c r="CX40" s="159">
        <f>COUNTIFS('InProcess Conf'!$C$2:$C$6972,CX$33,'InProcess Conf'!$T$2:$T$6972,$C40,'InProcess Conf'!$K$2:$K$6972,$C$28)</f>
        <v>0</v>
      </c>
      <c r="CY40" s="159">
        <f>COUNTIFS('InProcess Conf'!$C$2:$C$6972,CY$33,'InProcess Conf'!$T$2:$T$6972,$C40,'InProcess Conf'!$K$2:$K$6972,$C$28)</f>
        <v>0</v>
      </c>
      <c r="CZ40" s="159">
        <f>COUNTIFS('InProcess Conf'!$C$2:$C$6972,CZ$33,'InProcess Conf'!$T$2:$T$6972,$C40,'InProcess Conf'!$K$2:$K$6972,$C$28)</f>
        <v>0</v>
      </c>
      <c r="DA40" s="159">
        <f>COUNTIFS('InProcess Conf'!$C$2:$C$6972,DA$33,'InProcess Conf'!$T$2:$T$6972,$C40,'InProcess Conf'!$K$2:$K$6972,$C$28)</f>
        <v>0</v>
      </c>
      <c r="DB40" s="159">
        <f>COUNTIFS('InProcess Conf'!$C$2:$C$6972,DB$33,'InProcess Conf'!$T$2:$T$6972,$C40,'InProcess Conf'!$K$2:$K$6972,$C$28)</f>
        <v>0</v>
      </c>
      <c r="DC40" s="159">
        <f>COUNTIFS('InProcess Conf'!$C$2:$C$6972,DC$33,'InProcess Conf'!$T$2:$T$6972,$C40,'InProcess Conf'!$K$2:$K$6972,$C$28)</f>
        <v>0</v>
      </c>
      <c r="DD40" s="159">
        <f>COUNTIFS('InProcess Conf'!$C$2:$C$6972,DD$33,'InProcess Conf'!$T$2:$T$6972,$C40,'InProcess Conf'!$K$2:$K$6972,$C$28)</f>
        <v>0</v>
      </c>
      <c r="DE40" s="159">
        <f>COUNTIFS('InProcess Conf'!$C$2:$C$6972,DE$33,'InProcess Conf'!$T$2:$T$6972,$C40,'InProcess Conf'!$K$2:$K$6972,$C$28)</f>
        <v>0</v>
      </c>
      <c r="DF40" s="159">
        <f>COUNTIFS('InProcess Conf'!$C$2:$C$6972,DF$33,'InProcess Conf'!$T$2:$T$6972,$C40,'InProcess Conf'!$K$2:$K$6972,$C$28)</f>
        <v>0</v>
      </c>
      <c r="DG40" s="159">
        <f>COUNTIFS('InProcess Conf'!$C$2:$C$6972,DG$33,'InProcess Conf'!$T$2:$T$6972,$C40,'InProcess Conf'!$K$2:$K$6972,$C$28)</f>
        <v>0</v>
      </c>
      <c r="DH40" s="159">
        <f>COUNTIFS('InProcess Conf'!$C$2:$C$6972,DH$33,'InProcess Conf'!$T$2:$T$6972,$C40,'InProcess Conf'!$K$2:$K$6972,$C$28)</f>
        <v>0</v>
      </c>
      <c r="DI40" s="217">
        <f t="shared" si="11"/>
        <v>1</v>
      </c>
    </row>
    <row r="41" spans="2:113" ht="16.5" thickTop="1" thickBot="1">
      <c r="B41" s="274"/>
      <c r="C41" s="146" t="s">
        <v>524</v>
      </c>
      <c r="D41" s="159">
        <f>COUNTIFS('InProcess Conf'!$C$2:$C$6972,D$33,'InProcess Conf'!$T$2:$T$6972,$C41,'InProcess Conf'!$K$2:$K$6972,$C$28)</f>
        <v>0</v>
      </c>
      <c r="E41" s="159">
        <f>COUNTIFS('InProcess Conf'!$C$2:$C$6972,E$33,'InProcess Conf'!$T$2:$T$6972,$C41,'InProcess Conf'!$K$2:$K$6972,$C$28)</f>
        <v>0</v>
      </c>
      <c r="F41" s="159">
        <f>COUNTIFS('InProcess Conf'!$C$2:$C$6972,F$33,'InProcess Conf'!$T$2:$T$6972,$C41,'InProcess Conf'!$K$2:$K$6972,$C$28)</f>
        <v>0</v>
      </c>
      <c r="G41" s="159">
        <f>COUNTIFS('InProcess Conf'!$C$2:$C$6972,G$33,'InProcess Conf'!$T$2:$T$6972,$C41,'InProcess Conf'!$K$2:$K$6972,$C$28)</f>
        <v>0</v>
      </c>
      <c r="H41" s="159">
        <f>COUNTIFS('InProcess Conf'!$C$2:$C$6972,H$33,'InProcess Conf'!$T$2:$T$6972,$C41,'InProcess Conf'!$K$2:$K$6972,$C$28)</f>
        <v>0</v>
      </c>
      <c r="I41" s="159">
        <f>COUNTIFS('InProcess Conf'!$C$2:$C$6972,I$33,'InProcess Conf'!$T$2:$T$6972,$C41,'InProcess Conf'!$K$2:$K$6972,$C$28)</f>
        <v>0</v>
      </c>
      <c r="J41" s="159">
        <f>COUNTIFS('InProcess Conf'!$C$2:$C$6972,J$33,'InProcess Conf'!$T$2:$T$6972,$C41,'InProcess Conf'!$K$2:$K$6972,$C$28)</f>
        <v>0</v>
      </c>
      <c r="K41" s="159">
        <f>COUNTIFS('InProcess Conf'!$C$2:$C$6972,K$33,'InProcess Conf'!$T$2:$T$6972,$C41,'InProcess Conf'!$K$2:$K$6972,$C$28)</f>
        <v>0</v>
      </c>
      <c r="L41" s="159">
        <f>COUNTIFS('InProcess Conf'!$C$2:$C$6972,L$33,'InProcess Conf'!$T$2:$T$6972,$C41,'InProcess Conf'!$K$2:$K$6972,$C$28)</f>
        <v>0</v>
      </c>
      <c r="M41" s="159">
        <f>COUNTIFS('InProcess Conf'!$C$2:$C$6972,M$33,'InProcess Conf'!$T$2:$T$6972,$C41,'InProcess Conf'!$K$2:$K$6972,$C$28)</f>
        <v>0</v>
      </c>
      <c r="N41" s="159">
        <f>COUNTIFS('InProcess Conf'!$C$2:$C$6972,N$33,'InProcess Conf'!$T$2:$T$6972,$C41,'InProcess Conf'!$K$2:$K$6972,$C$28)</f>
        <v>0</v>
      </c>
      <c r="O41" s="159">
        <f>COUNTIFS('InProcess Conf'!$C$2:$C$6972,O$33,'InProcess Conf'!$T$2:$T$6972,$C41,'InProcess Conf'!$K$2:$K$6972,$C$28)</f>
        <v>0</v>
      </c>
      <c r="P41" s="159">
        <f>COUNTIFS('InProcess Conf'!$C$2:$C$6972,P$33,'InProcess Conf'!$T$2:$T$6972,$C41,'InProcess Conf'!$K$2:$K$6972,$C$28)</f>
        <v>0</v>
      </c>
      <c r="Q41" s="159">
        <f>COUNTIFS('InProcess Conf'!$C$2:$C$6972,Q$33,'InProcess Conf'!$T$2:$T$6972,$C41,'InProcess Conf'!$K$2:$K$6972,$C$28)</f>
        <v>0</v>
      </c>
      <c r="R41" s="159">
        <f>COUNTIFS('InProcess Conf'!$C$2:$C$6972,R$33,'InProcess Conf'!$T$2:$T$6972,$C41,'InProcess Conf'!$K$2:$K$6972,$C$28)</f>
        <v>0</v>
      </c>
      <c r="S41" s="159">
        <f>COUNTIFS('InProcess Conf'!$C$2:$C$6972,S$33,'InProcess Conf'!$T$2:$T$6972,$C41,'InProcess Conf'!$K$2:$K$6972,$C$28)</f>
        <v>0</v>
      </c>
      <c r="T41" s="159">
        <f>COUNTIFS('InProcess Conf'!$C$2:$C$6972,T$33,'InProcess Conf'!$T$2:$T$6972,$C41,'InProcess Conf'!$K$2:$K$6972,$C$28)</f>
        <v>0</v>
      </c>
      <c r="U41" s="159">
        <f>COUNTIFS('InProcess Conf'!$C$2:$C$6972,U$33,'InProcess Conf'!$T$2:$T$6972,$C41,'InProcess Conf'!$K$2:$K$6972,$C$28)</f>
        <v>0</v>
      </c>
      <c r="V41" s="159">
        <f>COUNTIFS('InProcess Conf'!$C$2:$C$6972,V$33,'InProcess Conf'!$T$2:$T$6972,$C41,'InProcess Conf'!$K$2:$K$6972,$C$28)</f>
        <v>0</v>
      </c>
      <c r="W41" s="159">
        <f>COUNTIFS('InProcess Conf'!$C$2:$C$6972,W$33,'InProcess Conf'!$T$2:$T$6972,$C41,'InProcess Conf'!$K$2:$K$6972,$C$28)</f>
        <v>0</v>
      </c>
      <c r="X41" s="159">
        <f>COUNTIFS('InProcess Conf'!$C$2:$C$6972,X$33,'InProcess Conf'!$T$2:$T$6972,$C41,'InProcess Conf'!$K$2:$K$6972,$C$28)</f>
        <v>0</v>
      </c>
      <c r="Y41" s="159">
        <f>COUNTIFS('InProcess Conf'!$C$2:$C$6972,Y$33,'InProcess Conf'!$T$2:$T$6972,$C41,'InProcess Conf'!$K$2:$K$6972,$C$28)</f>
        <v>0</v>
      </c>
      <c r="Z41" s="159">
        <f>COUNTIFS('InProcess Conf'!$C$2:$C$6972,Z$33,'InProcess Conf'!$T$2:$T$6972,$C41,'InProcess Conf'!$K$2:$K$6972,$C$28)</f>
        <v>0</v>
      </c>
      <c r="AA41" s="159">
        <f>COUNTIFS('InProcess Conf'!$C$2:$C$6972,AA$33,'InProcess Conf'!$T$2:$T$6972,$C41,'InProcess Conf'!$K$2:$K$6972,$C$28)</f>
        <v>0</v>
      </c>
      <c r="AB41" s="159">
        <f>COUNTIFS('InProcess Conf'!$C$2:$C$6972,AB$33,'InProcess Conf'!$T$2:$T$6972,$C41,'InProcess Conf'!$K$2:$K$6972,$C$28)</f>
        <v>0</v>
      </c>
      <c r="AC41" s="159">
        <f>COUNTIFS('InProcess Conf'!$C$2:$C$6972,AC$33,'InProcess Conf'!$T$2:$T$6972,$C41,'InProcess Conf'!$K$2:$K$6972,$C$28)</f>
        <v>0</v>
      </c>
      <c r="AD41" s="159">
        <f>COUNTIFS('InProcess Conf'!$C$2:$C$6972,AD$33,'InProcess Conf'!$T$2:$T$6972,$C41,'InProcess Conf'!$K$2:$K$6972,$C$28)</f>
        <v>0</v>
      </c>
      <c r="AE41" s="159">
        <f>COUNTIFS('InProcess Conf'!$C$2:$C$6972,AE$33,'InProcess Conf'!$T$2:$T$6972,$C41,'InProcess Conf'!$K$2:$K$6972,$C$28)</f>
        <v>0</v>
      </c>
      <c r="AF41" s="159">
        <f>COUNTIFS('InProcess Conf'!$C$2:$C$6972,AF$33,'InProcess Conf'!$T$2:$T$6972,$C41,'InProcess Conf'!$K$2:$K$6972,$C$28)</f>
        <v>0</v>
      </c>
      <c r="AG41" s="159">
        <f>COUNTIFS('InProcess Conf'!$C$2:$C$6972,AG$33,'InProcess Conf'!$T$2:$T$6972,$C41,'InProcess Conf'!$K$2:$K$6972,$C$28)</f>
        <v>0</v>
      </c>
      <c r="AH41" s="159">
        <f>COUNTIFS('InProcess Conf'!$C$2:$C$6972,AH$33,'InProcess Conf'!$T$2:$T$6972,$C41,'InProcess Conf'!$K$2:$K$6972,$C$28)</f>
        <v>0</v>
      </c>
      <c r="AI41" s="159">
        <f>COUNTIFS('InProcess Conf'!$C$2:$C$6972,AI$33,'InProcess Conf'!$T$2:$T$6972,$C41,'InProcess Conf'!$K$2:$K$6972,$C$28)</f>
        <v>0</v>
      </c>
      <c r="AJ41" s="159">
        <f>COUNTIFS('InProcess Conf'!$C$2:$C$6972,AJ$33,'InProcess Conf'!$T$2:$T$6972,$C41,'InProcess Conf'!$K$2:$K$6972,$C$28)</f>
        <v>0</v>
      </c>
      <c r="AK41" s="159">
        <f>COUNTIFS('InProcess Conf'!$C$2:$C$6972,AK$33,'InProcess Conf'!$T$2:$T$6972,$C41,'InProcess Conf'!$K$2:$K$6972,$C$28)</f>
        <v>0</v>
      </c>
      <c r="AL41" s="159">
        <f>COUNTIFS('InProcess Conf'!$C$2:$C$6972,AL$33,'InProcess Conf'!$T$2:$T$6972,$C41,'InProcess Conf'!$K$2:$K$6972,$C$28)</f>
        <v>0</v>
      </c>
      <c r="AM41" s="159">
        <f>COUNTIFS('InProcess Conf'!$C$2:$C$6972,AM$33,'InProcess Conf'!$T$2:$T$6972,$C41,'InProcess Conf'!$K$2:$K$6972,$C$28)</f>
        <v>0</v>
      </c>
      <c r="AN41" s="159">
        <f>COUNTIFS('InProcess Conf'!$C$2:$C$6972,AN$33,'InProcess Conf'!$T$2:$T$6972,$C41,'InProcess Conf'!$K$2:$K$6972,$C$28)</f>
        <v>0</v>
      </c>
      <c r="AO41" s="159">
        <f>COUNTIFS('InProcess Conf'!$C$2:$C$6972,AO$33,'InProcess Conf'!$T$2:$T$6972,$C41,'InProcess Conf'!$K$2:$K$6972,$C$28)</f>
        <v>0</v>
      </c>
      <c r="AP41" s="159">
        <f>COUNTIFS('InProcess Conf'!$C$2:$C$6972,AP$33,'InProcess Conf'!$T$2:$T$6972,$C41,'InProcess Conf'!$K$2:$K$6972,$C$28)</f>
        <v>0</v>
      </c>
      <c r="AQ41" s="159">
        <f>COUNTIFS('InProcess Conf'!$C$2:$C$6972,AQ$33,'InProcess Conf'!$T$2:$T$6972,$C41,'InProcess Conf'!$K$2:$K$6972,$C$28)</f>
        <v>0</v>
      </c>
      <c r="AR41" s="159">
        <f>COUNTIFS('InProcess Conf'!$C$2:$C$6972,AR$33,'InProcess Conf'!$T$2:$T$6972,$C41,'InProcess Conf'!$K$2:$K$6972,$C$28)</f>
        <v>0</v>
      </c>
      <c r="AS41" s="159">
        <f>COUNTIFS('InProcess Conf'!$C$2:$C$6972,AS$33,'InProcess Conf'!$T$2:$T$6972,$C41,'InProcess Conf'!$K$2:$K$6972,$C$28)</f>
        <v>0</v>
      </c>
      <c r="AT41" s="159">
        <f>COUNTIFS('InProcess Conf'!$C$2:$C$6972,AT$33,'InProcess Conf'!$T$2:$T$6972,$C41,'InProcess Conf'!$K$2:$K$6972,$C$28)</f>
        <v>0</v>
      </c>
      <c r="AU41" s="159">
        <f>COUNTIFS('InProcess Conf'!$C$2:$C$6972,AU$33,'InProcess Conf'!$T$2:$T$6972,$C41,'InProcess Conf'!$K$2:$K$6972,$C$28)</f>
        <v>0</v>
      </c>
      <c r="AV41" s="159">
        <f>COUNTIFS('InProcess Conf'!$C$2:$C$6972,AV$33,'InProcess Conf'!$T$2:$T$6972,$C41,'InProcess Conf'!$K$2:$K$6972,$C$28)</f>
        <v>0</v>
      </c>
      <c r="AW41" s="159">
        <f>COUNTIFS('InProcess Conf'!$C$2:$C$6972,AW$33,'InProcess Conf'!$T$2:$T$6972,$C41,'InProcess Conf'!$K$2:$K$6972,$C$28)</f>
        <v>0</v>
      </c>
      <c r="AX41" s="159">
        <f>COUNTIFS('InProcess Conf'!$C$2:$C$6972,AX$33,'InProcess Conf'!$T$2:$T$6972,$C41,'InProcess Conf'!$K$2:$K$6972,$C$28)</f>
        <v>0</v>
      </c>
      <c r="AY41" s="159">
        <f>COUNTIFS('InProcess Conf'!$C$2:$C$6972,AY$33,'InProcess Conf'!$T$2:$T$6972,$C41,'InProcess Conf'!$K$2:$K$6972,$C$28)</f>
        <v>0</v>
      </c>
      <c r="AZ41" s="159">
        <f>COUNTIFS('InProcess Conf'!$C$2:$C$6972,AZ$33,'InProcess Conf'!$T$2:$T$6972,$C41,'InProcess Conf'!$K$2:$K$6972,$C$28)</f>
        <v>0</v>
      </c>
      <c r="BA41" s="159">
        <f>COUNTIFS('InProcess Conf'!$C$2:$C$6972,BA$33,'InProcess Conf'!$T$2:$T$6972,$C41,'InProcess Conf'!$K$2:$K$6972,$C$28)</f>
        <v>0</v>
      </c>
      <c r="BB41" s="159">
        <f>COUNTIFS('InProcess Conf'!$C$2:$C$6972,BB$33,'InProcess Conf'!$T$2:$T$6972,$C41,'InProcess Conf'!$K$2:$K$6972,$C$28)</f>
        <v>0</v>
      </c>
      <c r="BC41" s="159">
        <f>COUNTIFS('InProcess Conf'!$C$2:$C$6972,BC$33,'InProcess Conf'!$T$2:$T$6972,$C41,'InProcess Conf'!$K$2:$K$6972,$C$28)</f>
        <v>0</v>
      </c>
      <c r="BD41" s="159">
        <f>COUNTIFS('InProcess Conf'!$C$2:$C$6972,BD$33,'InProcess Conf'!$T$2:$T$6972,$C41,'InProcess Conf'!$K$2:$K$6972,$C$28)</f>
        <v>0</v>
      </c>
      <c r="BE41" s="159">
        <f>COUNTIFS('InProcess Conf'!$C$2:$C$6972,BE$33,'InProcess Conf'!$T$2:$T$6972,$C41,'InProcess Conf'!$K$2:$K$6972,$C$28)</f>
        <v>0</v>
      </c>
      <c r="BF41" s="159">
        <f>COUNTIFS('InProcess Conf'!$C$2:$C$6972,BF$33,'InProcess Conf'!$T$2:$T$6972,$C41,'InProcess Conf'!$K$2:$K$6972,$C$28)</f>
        <v>0</v>
      </c>
      <c r="BG41" s="159">
        <f>COUNTIFS('InProcess Conf'!$C$2:$C$6972,BG$33,'InProcess Conf'!$T$2:$T$6972,$C41,'InProcess Conf'!$K$2:$K$6972,$C$28)</f>
        <v>0</v>
      </c>
      <c r="BH41" s="159">
        <f>COUNTIFS('InProcess Conf'!$C$2:$C$6972,BH$33,'InProcess Conf'!$T$2:$T$6972,$C41,'InProcess Conf'!$K$2:$K$6972,$C$28)</f>
        <v>0</v>
      </c>
      <c r="BI41" s="159">
        <f>COUNTIFS('InProcess Conf'!$C$2:$C$6972,BI$33,'InProcess Conf'!$T$2:$T$6972,$C41,'InProcess Conf'!$K$2:$K$6972,$C$28)</f>
        <v>0</v>
      </c>
      <c r="BJ41" s="159">
        <f>COUNTIFS('InProcess Conf'!$C$2:$C$6972,BJ$33,'InProcess Conf'!$T$2:$T$6972,$C41,'InProcess Conf'!$K$2:$K$6972,$C$28)</f>
        <v>0</v>
      </c>
      <c r="BK41" s="159">
        <f>COUNTIFS('InProcess Conf'!$C$2:$C$6972,BK$33,'InProcess Conf'!$T$2:$T$6972,$C41,'InProcess Conf'!$K$2:$K$6972,$C$28)</f>
        <v>0</v>
      </c>
      <c r="BL41" s="159">
        <f>COUNTIFS('InProcess Conf'!$C$2:$C$6972,BL$33,'InProcess Conf'!$T$2:$T$6972,$C41,'InProcess Conf'!$K$2:$K$6972,$C$28)</f>
        <v>0</v>
      </c>
      <c r="BM41" s="159">
        <f>COUNTIFS('InProcess Conf'!$C$2:$C$6972,BM$33,'InProcess Conf'!$T$2:$T$6972,$C41,'InProcess Conf'!$K$2:$K$6972,$C$28)</f>
        <v>0</v>
      </c>
      <c r="BN41" s="159">
        <f>COUNTIFS('InProcess Conf'!$C$2:$C$6972,BN$33,'InProcess Conf'!$T$2:$T$6972,$C41,'InProcess Conf'!$K$2:$K$6972,$C$28)</f>
        <v>0</v>
      </c>
      <c r="BO41" s="159">
        <f>COUNTIFS('InProcess Conf'!$C$2:$C$6972,BO$33,'InProcess Conf'!$T$2:$T$6972,$C41,'InProcess Conf'!$K$2:$K$6972,$C$28)</f>
        <v>0</v>
      </c>
      <c r="BP41" s="159">
        <f>COUNTIFS('InProcess Conf'!$C$2:$C$6972,BP$33,'InProcess Conf'!$T$2:$T$6972,$C41,'InProcess Conf'!$K$2:$K$6972,$C$28)</f>
        <v>0</v>
      </c>
      <c r="BQ41" s="159">
        <f>COUNTIFS('InProcess Conf'!$C$2:$C$6972,BQ$33,'InProcess Conf'!$T$2:$T$6972,$C41,'InProcess Conf'!$K$2:$K$6972,$C$28)</f>
        <v>0</v>
      </c>
      <c r="BR41" s="159">
        <f>COUNTIFS('InProcess Conf'!$C$2:$C$6972,BR$33,'InProcess Conf'!$T$2:$T$6972,$C41,'InProcess Conf'!$K$2:$K$6972,$C$28)</f>
        <v>0</v>
      </c>
      <c r="BS41" s="159">
        <f>COUNTIFS('InProcess Conf'!$C$2:$C$6972,BS$33,'InProcess Conf'!$T$2:$T$6972,$C41,'InProcess Conf'!$K$2:$K$6972,$C$28)</f>
        <v>0</v>
      </c>
      <c r="BT41" s="159">
        <f>COUNTIFS('InProcess Conf'!$C$2:$C$6972,BT$33,'InProcess Conf'!$T$2:$T$6972,$C41,'InProcess Conf'!$K$2:$K$6972,$C$28)</f>
        <v>0</v>
      </c>
      <c r="BU41" s="159">
        <f>COUNTIFS('InProcess Conf'!$C$2:$C$6972,BU$33,'InProcess Conf'!$T$2:$T$6972,$C41,'InProcess Conf'!$K$2:$K$6972,$C$28)</f>
        <v>0</v>
      </c>
      <c r="BV41" s="159">
        <f>COUNTIFS('InProcess Conf'!$C$2:$C$6972,BV$33,'InProcess Conf'!$T$2:$T$6972,$C41,'InProcess Conf'!$K$2:$K$6972,$C$28)</f>
        <v>0</v>
      </c>
      <c r="BW41" s="159">
        <f>COUNTIFS('InProcess Conf'!$C$2:$C$6972,BW$33,'InProcess Conf'!$T$2:$T$6972,$C41,'InProcess Conf'!$K$2:$K$6972,$C$28)</f>
        <v>0</v>
      </c>
      <c r="BX41" s="159">
        <f>COUNTIFS('InProcess Conf'!$C$2:$C$6972,BX$33,'InProcess Conf'!$T$2:$T$6972,$C41,'InProcess Conf'!$K$2:$K$6972,$C$28)</f>
        <v>0</v>
      </c>
      <c r="BY41" s="159">
        <f>COUNTIFS('InProcess Conf'!$C$2:$C$6972,BY$33,'InProcess Conf'!$T$2:$T$6972,$C41,'InProcess Conf'!$K$2:$K$6972,$C$28)</f>
        <v>0</v>
      </c>
      <c r="BZ41" s="159">
        <f>COUNTIFS('InProcess Conf'!$C$2:$C$6972,BZ$33,'InProcess Conf'!$T$2:$T$6972,$C41,'InProcess Conf'!$K$2:$K$6972,$C$28)</f>
        <v>0</v>
      </c>
      <c r="CA41" s="159">
        <f>COUNTIFS('InProcess Conf'!$C$2:$C$6972,CA$33,'InProcess Conf'!$T$2:$T$6972,$C41,'InProcess Conf'!$K$2:$K$6972,$C$28)</f>
        <v>0</v>
      </c>
      <c r="CB41" s="159">
        <f>COUNTIFS('InProcess Conf'!$C$2:$C$6972,CB$33,'InProcess Conf'!$T$2:$T$6972,$C41,'InProcess Conf'!$K$2:$K$6972,$C$28)</f>
        <v>0</v>
      </c>
      <c r="CC41" s="159">
        <f>COUNTIFS('InProcess Conf'!$C$2:$C$6972,CC$33,'InProcess Conf'!$T$2:$T$6972,$C41,'InProcess Conf'!$K$2:$K$6972,$C$28)</f>
        <v>0</v>
      </c>
      <c r="CD41" s="159">
        <f>COUNTIFS('InProcess Conf'!$C$2:$C$6972,CD$33,'InProcess Conf'!$T$2:$T$6972,$C41,'InProcess Conf'!$K$2:$K$6972,$C$28)</f>
        <v>0</v>
      </c>
      <c r="CE41" s="159">
        <f>COUNTIFS('InProcess Conf'!$C$2:$C$6972,CE$33,'InProcess Conf'!$T$2:$T$6972,$C41,'InProcess Conf'!$K$2:$K$6972,$C$28)</f>
        <v>0</v>
      </c>
      <c r="CF41" s="159">
        <f>COUNTIFS('InProcess Conf'!$C$2:$C$6972,CF$33,'InProcess Conf'!$T$2:$T$6972,$C41,'InProcess Conf'!$K$2:$K$6972,$C$28)</f>
        <v>0</v>
      </c>
      <c r="CG41" s="159">
        <f>COUNTIFS('InProcess Conf'!$C$2:$C$6972,CG$33,'InProcess Conf'!$T$2:$T$6972,$C41,'InProcess Conf'!$K$2:$K$6972,$C$28)</f>
        <v>0</v>
      </c>
      <c r="CH41" s="159">
        <f>COUNTIFS('InProcess Conf'!$C$2:$C$6972,CH$33,'InProcess Conf'!$T$2:$T$6972,$C41,'InProcess Conf'!$K$2:$K$6972,$C$28)</f>
        <v>0</v>
      </c>
      <c r="CI41" s="159">
        <f>COUNTIFS('InProcess Conf'!$C$2:$C$6972,CI$33,'InProcess Conf'!$T$2:$T$6972,$C41,'InProcess Conf'!$K$2:$K$6972,$C$28)</f>
        <v>0</v>
      </c>
      <c r="CJ41" s="159">
        <f>COUNTIFS('InProcess Conf'!$C$2:$C$6972,CJ$33,'InProcess Conf'!$T$2:$T$6972,$C41,'InProcess Conf'!$K$2:$K$6972,$C$28)</f>
        <v>0</v>
      </c>
      <c r="CK41" s="159">
        <f>COUNTIFS('InProcess Conf'!$C$2:$C$6972,CK$33,'InProcess Conf'!$T$2:$T$6972,$C41,'InProcess Conf'!$K$2:$K$6972,$C$28)</f>
        <v>0</v>
      </c>
      <c r="CL41" s="159">
        <f>COUNTIFS('InProcess Conf'!$C$2:$C$6972,CL$33,'InProcess Conf'!$T$2:$T$6972,$C41,'InProcess Conf'!$K$2:$K$6972,$C$28)</f>
        <v>0</v>
      </c>
      <c r="CM41" s="159">
        <f>COUNTIFS('InProcess Conf'!$C$2:$C$6972,CM$33,'InProcess Conf'!$T$2:$T$6972,$C41,'InProcess Conf'!$K$2:$K$6972,$C$28)</f>
        <v>0</v>
      </c>
      <c r="CN41" s="159">
        <f>COUNTIFS('InProcess Conf'!$C$2:$C$6972,CN$33,'InProcess Conf'!$T$2:$T$6972,$C41,'InProcess Conf'!$K$2:$K$6972,$C$28)</f>
        <v>0</v>
      </c>
      <c r="CO41" s="159">
        <f>COUNTIFS('InProcess Conf'!$C$2:$C$6972,CO$33,'InProcess Conf'!$T$2:$T$6972,$C41,'InProcess Conf'!$K$2:$K$6972,$C$28)</f>
        <v>0</v>
      </c>
      <c r="CP41" s="159">
        <f>COUNTIFS('InProcess Conf'!$C$2:$C$6972,CP$33,'InProcess Conf'!$T$2:$T$6972,$C41,'InProcess Conf'!$K$2:$K$6972,$C$28)</f>
        <v>0</v>
      </c>
      <c r="CQ41" s="159">
        <f>COUNTIFS('InProcess Conf'!$C$2:$C$6972,CQ$33,'InProcess Conf'!$T$2:$T$6972,$C41,'InProcess Conf'!$K$2:$K$6972,$C$28)</f>
        <v>0</v>
      </c>
      <c r="CR41" s="159">
        <f>COUNTIFS('InProcess Conf'!$C$2:$C$6972,CR$33,'InProcess Conf'!$T$2:$T$6972,$C41,'InProcess Conf'!$K$2:$K$6972,$C$28)</f>
        <v>0</v>
      </c>
      <c r="CS41" s="159">
        <f>COUNTIFS('InProcess Conf'!$C$2:$C$6972,CS$33,'InProcess Conf'!$T$2:$T$6972,$C41,'InProcess Conf'!$K$2:$K$6972,$C$28)</f>
        <v>0</v>
      </c>
      <c r="CT41" s="159">
        <f>COUNTIFS('InProcess Conf'!$C$2:$C$6972,CT$33,'InProcess Conf'!$T$2:$T$6972,$C41,'InProcess Conf'!$K$2:$K$6972,$C$28)</f>
        <v>0</v>
      </c>
      <c r="CU41" s="159">
        <f>COUNTIFS('InProcess Conf'!$C$2:$C$6972,CU$33,'InProcess Conf'!$T$2:$T$6972,$C41,'InProcess Conf'!$K$2:$K$6972,$C$28)</f>
        <v>0</v>
      </c>
      <c r="CV41" s="159">
        <f>COUNTIFS('InProcess Conf'!$C$2:$C$6972,CV$33,'InProcess Conf'!$T$2:$T$6972,$C41,'InProcess Conf'!$K$2:$K$6972,$C$28)</f>
        <v>0</v>
      </c>
      <c r="CW41" s="159">
        <f>COUNTIFS('InProcess Conf'!$C$2:$C$6972,CW$33,'InProcess Conf'!$T$2:$T$6972,$C41,'InProcess Conf'!$K$2:$K$6972,$C$28)</f>
        <v>0</v>
      </c>
      <c r="CX41" s="159">
        <f>COUNTIFS('InProcess Conf'!$C$2:$C$6972,CX$33,'InProcess Conf'!$T$2:$T$6972,$C41,'InProcess Conf'!$K$2:$K$6972,$C$28)</f>
        <v>0</v>
      </c>
      <c r="CY41" s="159">
        <f>COUNTIFS('InProcess Conf'!$C$2:$C$6972,CY$33,'InProcess Conf'!$T$2:$T$6972,$C41,'InProcess Conf'!$K$2:$K$6972,$C$28)</f>
        <v>0</v>
      </c>
      <c r="CZ41" s="159">
        <f>COUNTIFS('InProcess Conf'!$C$2:$C$6972,CZ$33,'InProcess Conf'!$T$2:$T$6972,$C41,'InProcess Conf'!$K$2:$K$6972,$C$28)</f>
        <v>0</v>
      </c>
      <c r="DA41" s="159">
        <f>COUNTIFS('InProcess Conf'!$C$2:$C$6972,DA$33,'InProcess Conf'!$T$2:$T$6972,$C41,'InProcess Conf'!$K$2:$K$6972,$C$28)</f>
        <v>0</v>
      </c>
      <c r="DB41" s="159">
        <f>COUNTIFS('InProcess Conf'!$C$2:$C$6972,DB$33,'InProcess Conf'!$T$2:$T$6972,$C41,'InProcess Conf'!$K$2:$K$6972,$C$28)</f>
        <v>0</v>
      </c>
      <c r="DC41" s="159">
        <f>COUNTIFS('InProcess Conf'!$C$2:$C$6972,DC$33,'InProcess Conf'!$T$2:$T$6972,$C41,'InProcess Conf'!$K$2:$K$6972,$C$28)</f>
        <v>0</v>
      </c>
      <c r="DD41" s="159">
        <f>COUNTIFS('InProcess Conf'!$C$2:$C$6972,DD$33,'InProcess Conf'!$T$2:$T$6972,$C41,'InProcess Conf'!$K$2:$K$6972,$C$28)</f>
        <v>0</v>
      </c>
      <c r="DE41" s="159">
        <f>COUNTIFS('InProcess Conf'!$C$2:$C$6972,DE$33,'InProcess Conf'!$T$2:$T$6972,$C41,'InProcess Conf'!$K$2:$K$6972,$C$28)</f>
        <v>0</v>
      </c>
      <c r="DF41" s="159">
        <f>COUNTIFS('InProcess Conf'!$C$2:$C$6972,DF$33,'InProcess Conf'!$T$2:$T$6972,$C41,'InProcess Conf'!$K$2:$K$6972,$C$28)</f>
        <v>0</v>
      </c>
      <c r="DG41" s="159">
        <f>COUNTIFS('InProcess Conf'!$C$2:$C$6972,DG$33,'InProcess Conf'!$T$2:$T$6972,$C41,'InProcess Conf'!$K$2:$K$6972,$C$28)</f>
        <v>0</v>
      </c>
      <c r="DH41" s="159">
        <f>COUNTIFS('InProcess Conf'!$C$2:$C$6972,DH$33,'InProcess Conf'!$T$2:$T$6972,$C41,'InProcess Conf'!$K$2:$K$6972,$C$28)</f>
        <v>0</v>
      </c>
      <c r="DI41" s="217">
        <f t="shared" si="11"/>
        <v>0</v>
      </c>
    </row>
    <row r="42" spans="2:113" ht="16.5" thickTop="1" thickBot="1">
      <c r="B42" s="274"/>
      <c r="C42" s="146" t="s">
        <v>474</v>
      </c>
      <c r="D42" s="159">
        <f>COUNTIFS('InProcess Conf'!$C$2:$C$6972,D$33,'InProcess Conf'!$T$2:$T$6972,$C42,'InProcess Conf'!$K$2:$K$6972,$C$28)</f>
        <v>0</v>
      </c>
      <c r="E42" s="159">
        <f>COUNTIFS('InProcess Conf'!$C$2:$C$6972,E$33,'InProcess Conf'!$T$2:$T$6972,$C42,'InProcess Conf'!$K$2:$K$6972,$C$28)</f>
        <v>0</v>
      </c>
      <c r="F42" s="159">
        <f>COUNTIFS('InProcess Conf'!$C$2:$C$6972,F$33,'InProcess Conf'!$T$2:$T$6972,$C42,'InProcess Conf'!$K$2:$K$6972,$C$28)</f>
        <v>0</v>
      </c>
      <c r="G42" s="159">
        <f>COUNTIFS('InProcess Conf'!$C$2:$C$6972,G$33,'InProcess Conf'!$T$2:$T$6972,$C42,'InProcess Conf'!$K$2:$K$6972,$C$28)</f>
        <v>0</v>
      </c>
      <c r="H42" s="159">
        <f>COUNTIFS('InProcess Conf'!$C$2:$C$6972,H$33,'InProcess Conf'!$T$2:$T$6972,$C42,'InProcess Conf'!$K$2:$K$6972,$C$28)</f>
        <v>0</v>
      </c>
      <c r="I42" s="159">
        <f>COUNTIFS('InProcess Conf'!$C$2:$C$6972,I$33,'InProcess Conf'!$T$2:$T$6972,$C42,'InProcess Conf'!$K$2:$K$6972,$C$28)</f>
        <v>0</v>
      </c>
      <c r="J42" s="159">
        <f>COUNTIFS('InProcess Conf'!$C$2:$C$6972,J$33,'InProcess Conf'!$T$2:$T$6972,$C42,'InProcess Conf'!$K$2:$K$6972,$C$28)</f>
        <v>0</v>
      </c>
      <c r="K42" s="159">
        <f>COUNTIFS('InProcess Conf'!$C$2:$C$6972,K$33,'InProcess Conf'!$T$2:$T$6972,$C42,'InProcess Conf'!$K$2:$K$6972,$C$28)</f>
        <v>0</v>
      </c>
      <c r="L42" s="159">
        <f>COUNTIFS('InProcess Conf'!$C$2:$C$6972,L$33,'InProcess Conf'!$T$2:$T$6972,$C42,'InProcess Conf'!$K$2:$K$6972,$C$28)</f>
        <v>0</v>
      </c>
      <c r="M42" s="159">
        <f>COUNTIFS('InProcess Conf'!$C$2:$C$6972,M$33,'InProcess Conf'!$T$2:$T$6972,$C42,'InProcess Conf'!$K$2:$K$6972,$C$28)</f>
        <v>0</v>
      </c>
      <c r="N42" s="159">
        <f>COUNTIFS('InProcess Conf'!$C$2:$C$6972,N$33,'InProcess Conf'!$T$2:$T$6972,$C42,'InProcess Conf'!$K$2:$K$6972,$C$28)</f>
        <v>0</v>
      </c>
      <c r="O42" s="159">
        <f>COUNTIFS('InProcess Conf'!$C$2:$C$6972,O$33,'InProcess Conf'!$T$2:$T$6972,$C42,'InProcess Conf'!$K$2:$K$6972,$C$28)</f>
        <v>0</v>
      </c>
      <c r="P42" s="159">
        <f>COUNTIFS('InProcess Conf'!$C$2:$C$6972,P$33,'InProcess Conf'!$T$2:$T$6972,$C42,'InProcess Conf'!$K$2:$K$6972,$C$28)</f>
        <v>0</v>
      </c>
      <c r="Q42" s="159">
        <f>COUNTIFS('InProcess Conf'!$C$2:$C$6972,Q$33,'InProcess Conf'!$T$2:$T$6972,$C42,'InProcess Conf'!$K$2:$K$6972,$C$28)</f>
        <v>0</v>
      </c>
      <c r="R42" s="159">
        <f>COUNTIFS('InProcess Conf'!$C$2:$C$6972,R$33,'InProcess Conf'!$T$2:$T$6972,$C42,'InProcess Conf'!$K$2:$K$6972,$C$28)</f>
        <v>0</v>
      </c>
      <c r="S42" s="159">
        <f>COUNTIFS('InProcess Conf'!$C$2:$C$6972,S$33,'InProcess Conf'!$T$2:$T$6972,$C42,'InProcess Conf'!$K$2:$K$6972,$C$28)</f>
        <v>0</v>
      </c>
      <c r="T42" s="159">
        <f>COUNTIFS('InProcess Conf'!$C$2:$C$6972,T$33,'InProcess Conf'!$T$2:$T$6972,$C42,'InProcess Conf'!$K$2:$K$6972,$C$28)</f>
        <v>0</v>
      </c>
      <c r="U42" s="159">
        <f>COUNTIFS('InProcess Conf'!$C$2:$C$6972,U$33,'InProcess Conf'!$T$2:$T$6972,$C42,'InProcess Conf'!$K$2:$K$6972,$C$28)</f>
        <v>0</v>
      </c>
      <c r="V42" s="159">
        <f>COUNTIFS('InProcess Conf'!$C$2:$C$6972,V$33,'InProcess Conf'!$T$2:$T$6972,$C42,'InProcess Conf'!$K$2:$K$6972,$C$28)</f>
        <v>0</v>
      </c>
      <c r="W42" s="159">
        <f>COUNTIFS('InProcess Conf'!$C$2:$C$6972,W$33,'InProcess Conf'!$T$2:$T$6972,$C42,'InProcess Conf'!$K$2:$K$6972,$C$28)</f>
        <v>0</v>
      </c>
      <c r="X42" s="159">
        <f>COUNTIFS('InProcess Conf'!$C$2:$C$6972,X$33,'InProcess Conf'!$T$2:$T$6972,$C42,'InProcess Conf'!$K$2:$K$6972,$C$28)</f>
        <v>0</v>
      </c>
      <c r="Y42" s="159">
        <f>COUNTIFS('InProcess Conf'!$C$2:$C$6972,Y$33,'InProcess Conf'!$T$2:$T$6972,$C42,'InProcess Conf'!$K$2:$K$6972,$C$28)</f>
        <v>0</v>
      </c>
      <c r="Z42" s="159">
        <f>COUNTIFS('InProcess Conf'!$C$2:$C$6972,Z$33,'InProcess Conf'!$T$2:$T$6972,$C42,'InProcess Conf'!$K$2:$K$6972,$C$28)</f>
        <v>0</v>
      </c>
      <c r="AA42" s="159">
        <f>COUNTIFS('InProcess Conf'!$C$2:$C$6972,AA$33,'InProcess Conf'!$T$2:$T$6972,$C42,'InProcess Conf'!$K$2:$K$6972,$C$28)</f>
        <v>0</v>
      </c>
      <c r="AB42" s="159">
        <f>COUNTIFS('InProcess Conf'!$C$2:$C$6972,AB$33,'InProcess Conf'!$T$2:$T$6972,$C42,'InProcess Conf'!$K$2:$K$6972,$C$28)</f>
        <v>0</v>
      </c>
      <c r="AC42" s="159">
        <f>COUNTIFS('InProcess Conf'!$C$2:$C$6972,AC$33,'InProcess Conf'!$T$2:$T$6972,$C42,'InProcess Conf'!$K$2:$K$6972,$C$28)</f>
        <v>0</v>
      </c>
      <c r="AD42" s="159">
        <f>COUNTIFS('InProcess Conf'!$C$2:$C$6972,AD$33,'InProcess Conf'!$T$2:$T$6972,$C42,'InProcess Conf'!$K$2:$K$6972,$C$28)</f>
        <v>0</v>
      </c>
      <c r="AE42" s="159">
        <f>COUNTIFS('InProcess Conf'!$C$2:$C$6972,AE$33,'InProcess Conf'!$T$2:$T$6972,$C42,'InProcess Conf'!$K$2:$K$6972,$C$28)</f>
        <v>0</v>
      </c>
      <c r="AF42" s="159">
        <f>COUNTIFS('InProcess Conf'!$C$2:$C$6972,AF$33,'InProcess Conf'!$T$2:$T$6972,$C42,'InProcess Conf'!$K$2:$K$6972,$C$28)</f>
        <v>0</v>
      </c>
      <c r="AG42" s="159">
        <f>COUNTIFS('InProcess Conf'!$C$2:$C$6972,AG$33,'InProcess Conf'!$T$2:$T$6972,$C42,'InProcess Conf'!$K$2:$K$6972,$C$28)</f>
        <v>0</v>
      </c>
      <c r="AH42" s="159">
        <f>COUNTIFS('InProcess Conf'!$C$2:$C$6972,AH$33,'InProcess Conf'!$T$2:$T$6972,$C42,'InProcess Conf'!$K$2:$K$6972,$C$28)</f>
        <v>0</v>
      </c>
      <c r="AI42" s="159">
        <f>COUNTIFS('InProcess Conf'!$C$2:$C$6972,AI$33,'InProcess Conf'!$T$2:$T$6972,$C42,'InProcess Conf'!$K$2:$K$6972,$C$28)</f>
        <v>0</v>
      </c>
      <c r="AJ42" s="159">
        <f>COUNTIFS('InProcess Conf'!$C$2:$C$6972,AJ$33,'InProcess Conf'!$T$2:$T$6972,$C42,'InProcess Conf'!$K$2:$K$6972,$C$28)</f>
        <v>0</v>
      </c>
      <c r="AK42" s="159">
        <f>COUNTIFS('InProcess Conf'!$C$2:$C$6972,AK$33,'InProcess Conf'!$T$2:$T$6972,$C42,'InProcess Conf'!$K$2:$K$6972,$C$28)</f>
        <v>0</v>
      </c>
      <c r="AL42" s="159">
        <f>COUNTIFS('InProcess Conf'!$C$2:$C$6972,AL$33,'InProcess Conf'!$T$2:$T$6972,$C42,'InProcess Conf'!$K$2:$K$6972,$C$28)</f>
        <v>0</v>
      </c>
      <c r="AM42" s="159">
        <f>COUNTIFS('InProcess Conf'!$C$2:$C$6972,AM$33,'InProcess Conf'!$T$2:$T$6972,$C42,'InProcess Conf'!$K$2:$K$6972,$C$28)</f>
        <v>0</v>
      </c>
      <c r="AN42" s="159">
        <f>COUNTIFS('InProcess Conf'!$C$2:$C$6972,AN$33,'InProcess Conf'!$T$2:$T$6972,$C42,'InProcess Conf'!$K$2:$K$6972,$C$28)</f>
        <v>0</v>
      </c>
      <c r="AO42" s="159">
        <f>COUNTIFS('InProcess Conf'!$C$2:$C$6972,AO$33,'InProcess Conf'!$T$2:$T$6972,$C42,'InProcess Conf'!$K$2:$K$6972,$C$28)</f>
        <v>0</v>
      </c>
      <c r="AP42" s="159">
        <f>COUNTIFS('InProcess Conf'!$C$2:$C$6972,AP$33,'InProcess Conf'!$T$2:$T$6972,$C42,'InProcess Conf'!$K$2:$K$6972,$C$28)</f>
        <v>0</v>
      </c>
      <c r="AQ42" s="159">
        <f>COUNTIFS('InProcess Conf'!$C$2:$C$6972,AQ$33,'InProcess Conf'!$T$2:$T$6972,$C42,'InProcess Conf'!$K$2:$K$6972,$C$28)</f>
        <v>0</v>
      </c>
      <c r="AR42" s="159">
        <f>COUNTIFS('InProcess Conf'!$C$2:$C$6972,AR$33,'InProcess Conf'!$T$2:$T$6972,$C42,'InProcess Conf'!$K$2:$K$6972,$C$28)</f>
        <v>0</v>
      </c>
      <c r="AS42" s="159">
        <f>COUNTIFS('InProcess Conf'!$C$2:$C$6972,AS$33,'InProcess Conf'!$T$2:$T$6972,$C42,'InProcess Conf'!$K$2:$K$6972,$C$28)</f>
        <v>0</v>
      </c>
      <c r="AT42" s="159">
        <f>COUNTIFS('InProcess Conf'!$C$2:$C$6972,AT$33,'InProcess Conf'!$T$2:$T$6972,$C42,'InProcess Conf'!$K$2:$K$6972,$C$28)</f>
        <v>0</v>
      </c>
      <c r="AU42" s="159">
        <f>COUNTIFS('InProcess Conf'!$C$2:$C$6972,AU$33,'InProcess Conf'!$T$2:$T$6972,$C42,'InProcess Conf'!$K$2:$K$6972,$C$28)</f>
        <v>0</v>
      </c>
      <c r="AV42" s="159">
        <f>COUNTIFS('InProcess Conf'!$C$2:$C$6972,AV$33,'InProcess Conf'!$T$2:$T$6972,$C42,'InProcess Conf'!$K$2:$K$6972,$C$28)</f>
        <v>0</v>
      </c>
      <c r="AW42" s="159">
        <f>COUNTIFS('InProcess Conf'!$C$2:$C$6972,AW$33,'InProcess Conf'!$T$2:$T$6972,$C42,'InProcess Conf'!$K$2:$K$6972,$C$28)</f>
        <v>0</v>
      </c>
      <c r="AX42" s="159">
        <f>COUNTIFS('InProcess Conf'!$C$2:$C$6972,AX$33,'InProcess Conf'!$T$2:$T$6972,$C42,'InProcess Conf'!$K$2:$K$6972,$C$28)</f>
        <v>0</v>
      </c>
      <c r="AY42" s="159">
        <f>COUNTIFS('InProcess Conf'!$C$2:$C$6972,AY$33,'InProcess Conf'!$T$2:$T$6972,$C42,'InProcess Conf'!$K$2:$K$6972,$C$28)</f>
        <v>0</v>
      </c>
      <c r="AZ42" s="159">
        <f>COUNTIFS('InProcess Conf'!$C$2:$C$6972,AZ$33,'InProcess Conf'!$T$2:$T$6972,$C42,'InProcess Conf'!$K$2:$K$6972,$C$28)</f>
        <v>0</v>
      </c>
      <c r="BA42" s="159">
        <f>COUNTIFS('InProcess Conf'!$C$2:$C$6972,BA$33,'InProcess Conf'!$T$2:$T$6972,$C42,'InProcess Conf'!$K$2:$K$6972,$C$28)</f>
        <v>0</v>
      </c>
      <c r="BB42" s="159">
        <f>COUNTIFS('InProcess Conf'!$C$2:$C$6972,BB$33,'InProcess Conf'!$T$2:$T$6972,$C42,'InProcess Conf'!$K$2:$K$6972,$C$28)</f>
        <v>0</v>
      </c>
      <c r="BC42" s="159">
        <f>COUNTIFS('InProcess Conf'!$C$2:$C$6972,BC$33,'InProcess Conf'!$T$2:$T$6972,$C42,'InProcess Conf'!$K$2:$K$6972,$C$28)</f>
        <v>0</v>
      </c>
      <c r="BD42" s="159">
        <f>COUNTIFS('InProcess Conf'!$C$2:$C$6972,BD$33,'InProcess Conf'!$T$2:$T$6972,$C42,'InProcess Conf'!$K$2:$K$6972,$C$28)</f>
        <v>0</v>
      </c>
      <c r="BE42" s="159">
        <f>COUNTIFS('InProcess Conf'!$C$2:$C$6972,BE$33,'InProcess Conf'!$T$2:$T$6972,$C42,'InProcess Conf'!$K$2:$K$6972,$C$28)</f>
        <v>0</v>
      </c>
      <c r="BF42" s="159">
        <f>COUNTIFS('InProcess Conf'!$C$2:$C$6972,BF$33,'InProcess Conf'!$T$2:$T$6972,$C42,'InProcess Conf'!$K$2:$K$6972,$C$28)</f>
        <v>0</v>
      </c>
      <c r="BG42" s="159">
        <f>COUNTIFS('InProcess Conf'!$C$2:$C$6972,BG$33,'InProcess Conf'!$T$2:$T$6972,$C42,'InProcess Conf'!$K$2:$K$6972,$C$28)</f>
        <v>0</v>
      </c>
      <c r="BH42" s="159">
        <f>COUNTIFS('InProcess Conf'!$C$2:$C$6972,BH$33,'InProcess Conf'!$T$2:$T$6972,$C42,'InProcess Conf'!$K$2:$K$6972,$C$28)</f>
        <v>0</v>
      </c>
      <c r="BI42" s="159">
        <f>COUNTIFS('InProcess Conf'!$C$2:$C$6972,BI$33,'InProcess Conf'!$T$2:$T$6972,$C42,'InProcess Conf'!$K$2:$K$6972,$C$28)</f>
        <v>0</v>
      </c>
      <c r="BJ42" s="159">
        <f>COUNTIFS('InProcess Conf'!$C$2:$C$6972,BJ$33,'InProcess Conf'!$T$2:$T$6972,$C42,'InProcess Conf'!$K$2:$K$6972,$C$28)</f>
        <v>0</v>
      </c>
      <c r="BK42" s="159">
        <f>COUNTIFS('InProcess Conf'!$C$2:$C$6972,BK$33,'InProcess Conf'!$T$2:$T$6972,$C42,'InProcess Conf'!$K$2:$K$6972,$C$28)</f>
        <v>0</v>
      </c>
      <c r="BL42" s="159">
        <f>COUNTIFS('InProcess Conf'!$C$2:$C$6972,BL$33,'InProcess Conf'!$T$2:$T$6972,$C42,'InProcess Conf'!$K$2:$K$6972,$C$28)</f>
        <v>0</v>
      </c>
      <c r="BM42" s="159">
        <f>COUNTIFS('InProcess Conf'!$C$2:$C$6972,BM$33,'InProcess Conf'!$T$2:$T$6972,$C42,'InProcess Conf'!$K$2:$K$6972,$C$28)</f>
        <v>0</v>
      </c>
      <c r="BN42" s="159">
        <f>COUNTIFS('InProcess Conf'!$C$2:$C$6972,BN$33,'InProcess Conf'!$T$2:$T$6972,$C42,'InProcess Conf'!$K$2:$K$6972,$C$28)</f>
        <v>0</v>
      </c>
      <c r="BO42" s="159">
        <f>COUNTIFS('InProcess Conf'!$C$2:$C$6972,BO$33,'InProcess Conf'!$T$2:$T$6972,$C42,'InProcess Conf'!$K$2:$K$6972,$C$28)</f>
        <v>0</v>
      </c>
      <c r="BP42" s="159">
        <f>COUNTIFS('InProcess Conf'!$C$2:$C$6972,BP$33,'InProcess Conf'!$T$2:$T$6972,$C42,'InProcess Conf'!$K$2:$K$6972,$C$28)</f>
        <v>0</v>
      </c>
      <c r="BQ42" s="159">
        <f>COUNTIFS('InProcess Conf'!$C$2:$C$6972,BQ$33,'InProcess Conf'!$T$2:$T$6972,$C42,'InProcess Conf'!$K$2:$K$6972,$C$28)</f>
        <v>0</v>
      </c>
      <c r="BR42" s="159">
        <f>COUNTIFS('InProcess Conf'!$C$2:$C$6972,BR$33,'InProcess Conf'!$T$2:$T$6972,$C42,'InProcess Conf'!$K$2:$K$6972,$C$28)</f>
        <v>0</v>
      </c>
      <c r="BS42" s="159">
        <f>COUNTIFS('InProcess Conf'!$C$2:$C$6972,BS$33,'InProcess Conf'!$T$2:$T$6972,$C42,'InProcess Conf'!$K$2:$K$6972,$C$28)</f>
        <v>0</v>
      </c>
      <c r="BT42" s="159">
        <f>COUNTIFS('InProcess Conf'!$C$2:$C$6972,BT$33,'InProcess Conf'!$T$2:$T$6972,$C42,'InProcess Conf'!$K$2:$K$6972,$C$28)</f>
        <v>0</v>
      </c>
      <c r="BU42" s="159">
        <f>COUNTIFS('InProcess Conf'!$C$2:$C$6972,BU$33,'InProcess Conf'!$T$2:$T$6972,$C42,'InProcess Conf'!$K$2:$K$6972,$C$28)</f>
        <v>0</v>
      </c>
      <c r="BV42" s="159">
        <f>COUNTIFS('InProcess Conf'!$C$2:$C$6972,BV$33,'InProcess Conf'!$T$2:$T$6972,$C42,'InProcess Conf'!$K$2:$K$6972,$C$28)</f>
        <v>0</v>
      </c>
      <c r="BW42" s="159">
        <f>COUNTIFS('InProcess Conf'!$C$2:$C$6972,BW$33,'InProcess Conf'!$T$2:$T$6972,$C42,'InProcess Conf'!$K$2:$K$6972,$C$28)</f>
        <v>0</v>
      </c>
      <c r="BX42" s="159">
        <f>COUNTIFS('InProcess Conf'!$C$2:$C$6972,BX$33,'InProcess Conf'!$T$2:$T$6972,$C42,'InProcess Conf'!$K$2:$K$6972,$C$28)</f>
        <v>0</v>
      </c>
      <c r="BY42" s="159">
        <f>COUNTIFS('InProcess Conf'!$C$2:$C$6972,BY$33,'InProcess Conf'!$T$2:$T$6972,$C42,'InProcess Conf'!$K$2:$K$6972,$C$28)</f>
        <v>0</v>
      </c>
      <c r="BZ42" s="159">
        <f>COUNTIFS('InProcess Conf'!$C$2:$C$6972,BZ$33,'InProcess Conf'!$T$2:$T$6972,$C42,'InProcess Conf'!$K$2:$K$6972,$C$28)</f>
        <v>0</v>
      </c>
      <c r="CA42" s="159">
        <f>COUNTIFS('InProcess Conf'!$C$2:$C$6972,CA$33,'InProcess Conf'!$T$2:$T$6972,$C42,'InProcess Conf'!$K$2:$K$6972,$C$28)</f>
        <v>0</v>
      </c>
      <c r="CB42" s="159">
        <f>COUNTIFS('InProcess Conf'!$C$2:$C$6972,CB$33,'InProcess Conf'!$T$2:$T$6972,$C42,'InProcess Conf'!$K$2:$K$6972,$C$28)</f>
        <v>0</v>
      </c>
      <c r="CC42" s="159">
        <f>COUNTIFS('InProcess Conf'!$C$2:$C$6972,CC$33,'InProcess Conf'!$T$2:$T$6972,$C42,'InProcess Conf'!$K$2:$K$6972,$C$28)</f>
        <v>0</v>
      </c>
      <c r="CD42" s="159">
        <f>COUNTIFS('InProcess Conf'!$C$2:$C$6972,CD$33,'InProcess Conf'!$T$2:$T$6972,$C42,'InProcess Conf'!$K$2:$K$6972,$C$28)</f>
        <v>0</v>
      </c>
      <c r="CE42" s="159">
        <f>COUNTIFS('InProcess Conf'!$C$2:$C$6972,CE$33,'InProcess Conf'!$T$2:$T$6972,$C42,'InProcess Conf'!$K$2:$K$6972,$C$28)</f>
        <v>0</v>
      </c>
      <c r="CF42" s="159">
        <f>COUNTIFS('InProcess Conf'!$C$2:$C$6972,CF$33,'InProcess Conf'!$T$2:$T$6972,$C42,'InProcess Conf'!$K$2:$K$6972,$C$28)</f>
        <v>0</v>
      </c>
      <c r="CG42" s="159">
        <f>COUNTIFS('InProcess Conf'!$C$2:$C$6972,CG$33,'InProcess Conf'!$T$2:$T$6972,$C42,'InProcess Conf'!$K$2:$K$6972,$C$28)</f>
        <v>0</v>
      </c>
      <c r="CH42" s="159">
        <f>COUNTIFS('InProcess Conf'!$C$2:$C$6972,CH$33,'InProcess Conf'!$T$2:$T$6972,$C42,'InProcess Conf'!$K$2:$K$6972,$C$28)</f>
        <v>0</v>
      </c>
      <c r="CI42" s="159">
        <f>COUNTIFS('InProcess Conf'!$C$2:$C$6972,CI$33,'InProcess Conf'!$T$2:$T$6972,$C42,'InProcess Conf'!$K$2:$K$6972,$C$28)</f>
        <v>0</v>
      </c>
      <c r="CJ42" s="159">
        <f>COUNTIFS('InProcess Conf'!$C$2:$C$6972,CJ$33,'InProcess Conf'!$T$2:$T$6972,$C42,'InProcess Conf'!$K$2:$K$6972,$C$28)</f>
        <v>0</v>
      </c>
      <c r="CK42" s="159">
        <f>COUNTIFS('InProcess Conf'!$C$2:$C$6972,CK$33,'InProcess Conf'!$T$2:$T$6972,$C42,'InProcess Conf'!$K$2:$K$6972,$C$28)</f>
        <v>0</v>
      </c>
      <c r="CL42" s="159">
        <f>COUNTIFS('InProcess Conf'!$C$2:$C$6972,CL$33,'InProcess Conf'!$T$2:$T$6972,$C42,'InProcess Conf'!$K$2:$K$6972,$C$28)</f>
        <v>0</v>
      </c>
      <c r="CM42" s="159">
        <f>COUNTIFS('InProcess Conf'!$C$2:$C$6972,CM$33,'InProcess Conf'!$T$2:$T$6972,$C42,'InProcess Conf'!$K$2:$K$6972,$C$28)</f>
        <v>0</v>
      </c>
      <c r="CN42" s="159">
        <f>COUNTIFS('InProcess Conf'!$C$2:$C$6972,CN$33,'InProcess Conf'!$T$2:$T$6972,$C42,'InProcess Conf'!$K$2:$K$6972,$C$28)</f>
        <v>0</v>
      </c>
      <c r="CO42" s="159">
        <f>COUNTIFS('InProcess Conf'!$C$2:$C$6972,CO$33,'InProcess Conf'!$T$2:$T$6972,$C42,'InProcess Conf'!$K$2:$K$6972,$C$28)</f>
        <v>0</v>
      </c>
      <c r="CP42" s="159">
        <f>COUNTIFS('InProcess Conf'!$C$2:$C$6972,CP$33,'InProcess Conf'!$T$2:$T$6972,$C42,'InProcess Conf'!$K$2:$K$6972,$C$28)</f>
        <v>0</v>
      </c>
      <c r="CQ42" s="159">
        <f>COUNTIFS('InProcess Conf'!$C$2:$C$6972,CQ$33,'InProcess Conf'!$T$2:$T$6972,$C42,'InProcess Conf'!$K$2:$K$6972,$C$28)</f>
        <v>0</v>
      </c>
      <c r="CR42" s="159">
        <f>COUNTIFS('InProcess Conf'!$C$2:$C$6972,CR$33,'InProcess Conf'!$T$2:$T$6972,$C42,'InProcess Conf'!$K$2:$K$6972,$C$28)</f>
        <v>0</v>
      </c>
      <c r="CS42" s="159">
        <f>COUNTIFS('InProcess Conf'!$C$2:$C$6972,CS$33,'InProcess Conf'!$T$2:$T$6972,$C42,'InProcess Conf'!$K$2:$K$6972,$C$28)</f>
        <v>0</v>
      </c>
      <c r="CT42" s="159">
        <f>COUNTIFS('InProcess Conf'!$C$2:$C$6972,CT$33,'InProcess Conf'!$T$2:$T$6972,$C42,'InProcess Conf'!$K$2:$K$6972,$C$28)</f>
        <v>0</v>
      </c>
      <c r="CU42" s="159">
        <f>COUNTIFS('InProcess Conf'!$C$2:$C$6972,CU$33,'InProcess Conf'!$T$2:$T$6972,$C42,'InProcess Conf'!$K$2:$K$6972,$C$28)</f>
        <v>0</v>
      </c>
      <c r="CV42" s="159">
        <f>COUNTIFS('InProcess Conf'!$C$2:$C$6972,CV$33,'InProcess Conf'!$T$2:$T$6972,$C42,'InProcess Conf'!$K$2:$K$6972,$C$28)</f>
        <v>0</v>
      </c>
      <c r="CW42" s="159">
        <f>COUNTIFS('InProcess Conf'!$C$2:$C$6972,CW$33,'InProcess Conf'!$T$2:$T$6972,$C42,'InProcess Conf'!$K$2:$K$6972,$C$28)</f>
        <v>0</v>
      </c>
      <c r="CX42" s="159">
        <f>COUNTIFS('InProcess Conf'!$C$2:$C$6972,CX$33,'InProcess Conf'!$T$2:$T$6972,$C42,'InProcess Conf'!$K$2:$K$6972,$C$28)</f>
        <v>0</v>
      </c>
      <c r="CY42" s="159">
        <f>COUNTIFS('InProcess Conf'!$C$2:$C$6972,CY$33,'InProcess Conf'!$T$2:$T$6972,$C42,'InProcess Conf'!$K$2:$K$6972,$C$28)</f>
        <v>0</v>
      </c>
      <c r="CZ42" s="159">
        <f>COUNTIFS('InProcess Conf'!$C$2:$C$6972,CZ$33,'InProcess Conf'!$T$2:$T$6972,$C42,'InProcess Conf'!$K$2:$K$6972,$C$28)</f>
        <v>0</v>
      </c>
      <c r="DA42" s="159">
        <f>COUNTIFS('InProcess Conf'!$C$2:$C$6972,DA$33,'InProcess Conf'!$T$2:$T$6972,$C42,'InProcess Conf'!$K$2:$K$6972,$C$28)</f>
        <v>0</v>
      </c>
      <c r="DB42" s="159">
        <f>COUNTIFS('InProcess Conf'!$C$2:$C$6972,DB$33,'InProcess Conf'!$T$2:$T$6972,$C42,'InProcess Conf'!$K$2:$K$6972,$C$28)</f>
        <v>0</v>
      </c>
      <c r="DC42" s="159">
        <f>COUNTIFS('InProcess Conf'!$C$2:$C$6972,DC$33,'InProcess Conf'!$T$2:$T$6972,$C42,'InProcess Conf'!$K$2:$K$6972,$C$28)</f>
        <v>0</v>
      </c>
      <c r="DD42" s="159">
        <f>COUNTIFS('InProcess Conf'!$C$2:$C$6972,DD$33,'InProcess Conf'!$T$2:$T$6972,$C42,'InProcess Conf'!$K$2:$K$6972,$C$28)</f>
        <v>0</v>
      </c>
      <c r="DE42" s="159">
        <f>COUNTIFS('InProcess Conf'!$C$2:$C$6972,DE$33,'InProcess Conf'!$T$2:$T$6972,$C42,'InProcess Conf'!$K$2:$K$6972,$C$28)</f>
        <v>0</v>
      </c>
      <c r="DF42" s="159">
        <f>COUNTIFS('InProcess Conf'!$C$2:$C$6972,DF$33,'InProcess Conf'!$T$2:$T$6972,$C42,'InProcess Conf'!$K$2:$K$6972,$C$28)</f>
        <v>0</v>
      </c>
      <c r="DG42" s="159">
        <f>COUNTIFS('InProcess Conf'!$C$2:$C$6972,DG$33,'InProcess Conf'!$T$2:$T$6972,$C42,'InProcess Conf'!$K$2:$K$6972,$C$28)</f>
        <v>0</v>
      </c>
      <c r="DH42" s="159">
        <f>COUNTIFS('InProcess Conf'!$C$2:$C$6972,DH$33,'InProcess Conf'!$T$2:$T$6972,$C42,'InProcess Conf'!$K$2:$K$6972,$C$28)</f>
        <v>0</v>
      </c>
      <c r="DI42" s="217">
        <f t="shared" si="11"/>
        <v>0</v>
      </c>
    </row>
    <row r="43" spans="2:113" ht="16.5" thickTop="1" thickBot="1">
      <c r="B43" s="274"/>
      <c r="C43" s="146" t="s">
        <v>525</v>
      </c>
      <c r="D43" s="159">
        <f>COUNTIFS('InProcess Conf'!$C$2:$C$6972,D$33,'InProcess Conf'!$T$2:$T$6972,$C43,'InProcess Conf'!$K$2:$K$6972,$C$28)</f>
        <v>0</v>
      </c>
      <c r="E43" s="159">
        <f>COUNTIFS('InProcess Conf'!$C$2:$C$6972,E$33,'InProcess Conf'!$T$2:$T$6972,$C43,'InProcess Conf'!$K$2:$K$6972,$C$28)</f>
        <v>0</v>
      </c>
      <c r="F43" s="159">
        <f>COUNTIFS('InProcess Conf'!$C$2:$C$6972,F$33,'InProcess Conf'!$T$2:$T$6972,$C43,'InProcess Conf'!$K$2:$K$6972,$C$28)</f>
        <v>0</v>
      </c>
      <c r="G43" s="159">
        <f>COUNTIFS('InProcess Conf'!$C$2:$C$6972,G$33,'InProcess Conf'!$T$2:$T$6972,$C43,'InProcess Conf'!$K$2:$K$6972,$C$28)</f>
        <v>0</v>
      </c>
      <c r="H43" s="159">
        <f>COUNTIFS('InProcess Conf'!$C$2:$C$6972,H$33,'InProcess Conf'!$T$2:$T$6972,$C43,'InProcess Conf'!$K$2:$K$6972,$C$28)</f>
        <v>0</v>
      </c>
      <c r="I43" s="159">
        <f>COUNTIFS('InProcess Conf'!$C$2:$C$6972,I$33,'InProcess Conf'!$T$2:$T$6972,$C43,'InProcess Conf'!$K$2:$K$6972,$C$28)</f>
        <v>0</v>
      </c>
      <c r="J43" s="159">
        <f>COUNTIFS('InProcess Conf'!$C$2:$C$6972,J$33,'InProcess Conf'!$T$2:$T$6972,$C43,'InProcess Conf'!$K$2:$K$6972,$C$28)</f>
        <v>0</v>
      </c>
      <c r="K43" s="159">
        <f>COUNTIFS('InProcess Conf'!$C$2:$C$6972,K$33,'InProcess Conf'!$T$2:$T$6972,$C43,'InProcess Conf'!$K$2:$K$6972,$C$28)</f>
        <v>0</v>
      </c>
      <c r="L43" s="159">
        <f>COUNTIFS('InProcess Conf'!$C$2:$C$6972,L$33,'InProcess Conf'!$T$2:$T$6972,$C43,'InProcess Conf'!$K$2:$K$6972,$C$28)</f>
        <v>0</v>
      </c>
      <c r="M43" s="159">
        <f>COUNTIFS('InProcess Conf'!$C$2:$C$6972,M$33,'InProcess Conf'!$T$2:$T$6972,$C43,'InProcess Conf'!$K$2:$K$6972,$C$28)</f>
        <v>0</v>
      </c>
      <c r="N43" s="159">
        <f>COUNTIFS('InProcess Conf'!$C$2:$C$6972,N$33,'InProcess Conf'!$T$2:$T$6972,$C43,'InProcess Conf'!$K$2:$K$6972,$C$28)</f>
        <v>0</v>
      </c>
      <c r="O43" s="159">
        <f>COUNTIFS('InProcess Conf'!$C$2:$C$6972,O$33,'InProcess Conf'!$T$2:$T$6972,$C43,'InProcess Conf'!$K$2:$K$6972,$C$28)</f>
        <v>0</v>
      </c>
      <c r="P43" s="159">
        <f>COUNTIFS('InProcess Conf'!$C$2:$C$6972,P$33,'InProcess Conf'!$T$2:$T$6972,$C43,'InProcess Conf'!$K$2:$K$6972,$C$28)</f>
        <v>0</v>
      </c>
      <c r="Q43" s="159">
        <f>COUNTIFS('InProcess Conf'!$C$2:$C$6972,Q$33,'InProcess Conf'!$T$2:$T$6972,$C43,'InProcess Conf'!$K$2:$K$6972,$C$28)</f>
        <v>0</v>
      </c>
      <c r="R43" s="159">
        <f>COUNTIFS('InProcess Conf'!$C$2:$C$6972,R$33,'InProcess Conf'!$T$2:$T$6972,$C43,'InProcess Conf'!$K$2:$K$6972,$C$28)</f>
        <v>0</v>
      </c>
      <c r="S43" s="159">
        <f>COUNTIFS('InProcess Conf'!$C$2:$C$6972,S$33,'InProcess Conf'!$T$2:$T$6972,$C43,'InProcess Conf'!$K$2:$K$6972,$C$28)</f>
        <v>0</v>
      </c>
      <c r="T43" s="159">
        <f>COUNTIFS('InProcess Conf'!$C$2:$C$6972,T$33,'InProcess Conf'!$T$2:$T$6972,$C43,'InProcess Conf'!$K$2:$K$6972,$C$28)</f>
        <v>0</v>
      </c>
      <c r="U43" s="159">
        <f>COUNTIFS('InProcess Conf'!$C$2:$C$6972,U$33,'InProcess Conf'!$T$2:$T$6972,$C43,'InProcess Conf'!$K$2:$K$6972,$C$28)</f>
        <v>0</v>
      </c>
      <c r="V43" s="159">
        <f>COUNTIFS('InProcess Conf'!$C$2:$C$6972,V$33,'InProcess Conf'!$T$2:$T$6972,$C43,'InProcess Conf'!$K$2:$K$6972,$C$28)</f>
        <v>0</v>
      </c>
      <c r="W43" s="159">
        <f>COUNTIFS('InProcess Conf'!$C$2:$C$6972,W$33,'InProcess Conf'!$T$2:$T$6972,$C43,'InProcess Conf'!$K$2:$K$6972,$C$28)</f>
        <v>0</v>
      </c>
      <c r="X43" s="159">
        <f>COUNTIFS('InProcess Conf'!$C$2:$C$6972,X$33,'InProcess Conf'!$T$2:$T$6972,$C43,'InProcess Conf'!$K$2:$K$6972,$C$28)</f>
        <v>0</v>
      </c>
      <c r="Y43" s="159">
        <f>COUNTIFS('InProcess Conf'!$C$2:$C$6972,Y$33,'InProcess Conf'!$T$2:$T$6972,$C43,'InProcess Conf'!$K$2:$K$6972,$C$28)</f>
        <v>0</v>
      </c>
      <c r="Z43" s="159">
        <f>COUNTIFS('InProcess Conf'!$C$2:$C$6972,Z$33,'InProcess Conf'!$T$2:$T$6972,$C43,'InProcess Conf'!$K$2:$K$6972,$C$28)</f>
        <v>0</v>
      </c>
      <c r="AA43" s="159">
        <f>COUNTIFS('InProcess Conf'!$C$2:$C$6972,AA$33,'InProcess Conf'!$T$2:$T$6972,$C43,'InProcess Conf'!$K$2:$K$6972,$C$28)</f>
        <v>0</v>
      </c>
      <c r="AB43" s="159">
        <f>COUNTIFS('InProcess Conf'!$C$2:$C$6972,AB$33,'InProcess Conf'!$T$2:$T$6972,$C43,'InProcess Conf'!$K$2:$K$6972,$C$28)</f>
        <v>0</v>
      </c>
      <c r="AC43" s="159">
        <f>COUNTIFS('InProcess Conf'!$C$2:$C$6972,AC$33,'InProcess Conf'!$T$2:$T$6972,$C43,'InProcess Conf'!$K$2:$K$6972,$C$28)</f>
        <v>0</v>
      </c>
      <c r="AD43" s="159">
        <f>COUNTIFS('InProcess Conf'!$C$2:$C$6972,AD$33,'InProcess Conf'!$T$2:$T$6972,$C43,'InProcess Conf'!$K$2:$K$6972,$C$28)</f>
        <v>0</v>
      </c>
      <c r="AE43" s="159">
        <f>COUNTIFS('InProcess Conf'!$C$2:$C$6972,AE$33,'InProcess Conf'!$T$2:$T$6972,$C43,'InProcess Conf'!$K$2:$K$6972,$C$28)</f>
        <v>0</v>
      </c>
      <c r="AF43" s="159">
        <f>COUNTIFS('InProcess Conf'!$C$2:$C$6972,AF$33,'InProcess Conf'!$T$2:$T$6972,$C43,'InProcess Conf'!$K$2:$K$6972,$C$28)</f>
        <v>0</v>
      </c>
      <c r="AG43" s="159">
        <f>COUNTIFS('InProcess Conf'!$C$2:$C$6972,AG$33,'InProcess Conf'!$T$2:$T$6972,$C43,'InProcess Conf'!$K$2:$K$6972,$C$28)</f>
        <v>0</v>
      </c>
      <c r="AH43" s="159">
        <f>COUNTIFS('InProcess Conf'!$C$2:$C$6972,AH$33,'InProcess Conf'!$T$2:$T$6972,$C43,'InProcess Conf'!$K$2:$K$6972,$C$28)</f>
        <v>0</v>
      </c>
      <c r="AI43" s="159">
        <f>COUNTIFS('InProcess Conf'!$C$2:$C$6972,AI$33,'InProcess Conf'!$T$2:$T$6972,$C43,'InProcess Conf'!$K$2:$K$6972,$C$28)</f>
        <v>0</v>
      </c>
      <c r="AJ43" s="159">
        <f>COUNTIFS('InProcess Conf'!$C$2:$C$6972,AJ$33,'InProcess Conf'!$T$2:$T$6972,$C43,'InProcess Conf'!$K$2:$K$6972,$C$28)</f>
        <v>0</v>
      </c>
      <c r="AK43" s="159">
        <f>COUNTIFS('InProcess Conf'!$C$2:$C$6972,AK$33,'InProcess Conf'!$T$2:$T$6972,$C43,'InProcess Conf'!$K$2:$K$6972,$C$28)</f>
        <v>0</v>
      </c>
      <c r="AL43" s="159">
        <f>COUNTIFS('InProcess Conf'!$C$2:$C$6972,AL$33,'InProcess Conf'!$T$2:$T$6972,$C43,'InProcess Conf'!$K$2:$K$6972,$C$28)</f>
        <v>0</v>
      </c>
      <c r="AM43" s="159">
        <f>COUNTIFS('InProcess Conf'!$C$2:$C$6972,AM$33,'InProcess Conf'!$T$2:$T$6972,$C43,'InProcess Conf'!$K$2:$K$6972,$C$28)</f>
        <v>0</v>
      </c>
      <c r="AN43" s="159">
        <f>COUNTIFS('InProcess Conf'!$C$2:$C$6972,AN$33,'InProcess Conf'!$T$2:$T$6972,$C43,'InProcess Conf'!$K$2:$K$6972,$C$28)</f>
        <v>0</v>
      </c>
      <c r="AO43" s="159">
        <f>COUNTIFS('InProcess Conf'!$C$2:$C$6972,AO$33,'InProcess Conf'!$T$2:$T$6972,$C43,'InProcess Conf'!$K$2:$K$6972,$C$28)</f>
        <v>0</v>
      </c>
      <c r="AP43" s="159">
        <f>COUNTIFS('InProcess Conf'!$C$2:$C$6972,AP$33,'InProcess Conf'!$T$2:$T$6972,$C43,'InProcess Conf'!$K$2:$K$6972,$C$28)</f>
        <v>0</v>
      </c>
      <c r="AQ43" s="159">
        <f>COUNTIFS('InProcess Conf'!$C$2:$C$6972,AQ$33,'InProcess Conf'!$T$2:$T$6972,$C43,'InProcess Conf'!$K$2:$K$6972,$C$28)</f>
        <v>0</v>
      </c>
      <c r="AR43" s="159">
        <f>COUNTIFS('InProcess Conf'!$C$2:$C$6972,AR$33,'InProcess Conf'!$T$2:$T$6972,$C43,'InProcess Conf'!$K$2:$K$6972,$C$28)</f>
        <v>0</v>
      </c>
      <c r="AS43" s="159">
        <f>COUNTIFS('InProcess Conf'!$C$2:$C$6972,AS$33,'InProcess Conf'!$T$2:$T$6972,$C43,'InProcess Conf'!$K$2:$K$6972,$C$28)</f>
        <v>0</v>
      </c>
      <c r="AT43" s="159">
        <f>COUNTIFS('InProcess Conf'!$C$2:$C$6972,AT$33,'InProcess Conf'!$T$2:$T$6972,$C43,'InProcess Conf'!$K$2:$K$6972,$C$28)</f>
        <v>0</v>
      </c>
      <c r="AU43" s="159">
        <f>COUNTIFS('InProcess Conf'!$C$2:$C$6972,AU$33,'InProcess Conf'!$T$2:$T$6972,$C43,'InProcess Conf'!$K$2:$K$6972,$C$28)</f>
        <v>0</v>
      </c>
      <c r="AV43" s="159">
        <f>COUNTIFS('InProcess Conf'!$C$2:$C$6972,AV$33,'InProcess Conf'!$T$2:$T$6972,$C43,'InProcess Conf'!$K$2:$K$6972,$C$28)</f>
        <v>0</v>
      </c>
      <c r="AW43" s="159">
        <f>COUNTIFS('InProcess Conf'!$C$2:$C$6972,AW$33,'InProcess Conf'!$T$2:$T$6972,$C43,'InProcess Conf'!$K$2:$K$6972,$C$28)</f>
        <v>0</v>
      </c>
      <c r="AX43" s="159">
        <f>COUNTIFS('InProcess Conf'!$C$2:$C$6972,AX$33,'InProcess Conf'!$T$2:$T$6972,$C43,'InProcess Conf'!$K$2:$K$6972,$C$28)</f>
        <v>0</v>
      </c>
      <c r="AY43" s="159">
        <f>COUNTIFS('InProcess Conf'!$C$2:$C$6972,AY$33,'InProcess Conf'!$T$2:$T$6972,$C43,'InProcess Conf'!$K$2:$K$6972,$C$28)</f>
        <v>0</v>
      </c>
      <c r="AZ43" s="159">
        <f>COUNTIFS('InProcess Conf'!$C$2:$C$6972,AZ$33,'InProcess Conf'!$T$2:$T$6972,$C43,'InProcess Conf'!$K$2:$K$6972,$C$28)</f>
        <v>0</v>
      </c>
      <c r="BA43" s="159">
        <f>COUNTIFS('InProcess Conf'!$C$2:$C$6972,BA$33,'InProcess Conf'!$T$2:$T$6972,$C43,'InProcess Conf'!$K$2:$K$6972,$C$28)</f>
        <v>0</v>
      </c>
      <c r="BB43" s="159">
        <f>COUNTIFS('InProcess Conf'!$C$2:$C$6972,BB$33,'InProcess Conf'!$T$2:$T$6972,$C43,'InProcess Conf'!$K$2:$K$6972,$C$28)</f>
        <v>0</v>
      </c>
      <c r="BC43" s="159">
        <f>COUNTIFS('InProcess Conf'!$C$2:$C$6972,BC$33,'InProcess Conf'!$T$2:$T$6972,$C43,'InProcess Conf'!$K$2:$K$6972,$C$28)</f>
        <v>0</v>
      </c>
      <c r="BD43" s="159">
        <f>COUNTIFS('InProcess Conf'!$C$2:$C$6972,BD$33,'InProcess Conf'!$T$2:$T$6972,$C43,'InProcess Conf'!$K$2:$K$6972,$C$28)</f>
        <v>0</v>
      </c>
      <c r="BE43" s="159">
        <f>COUNTIFS('InProcess Conf'!$C$2:$C$6972,BE$33,'InProcess Conf'!$T$2:$T$6972,$C43,'InProcess Conf'!$K$2:$K$6972,$C$28)</f>
        <v>0</v>
      </c>
      <c r="BF43" s="159">
        <f>COUNTIFS('InProcess Conf'!$C$2:$C$6972,BF$33,'InProcess Conf'!$T$2:$T$6972,$C43,'InProcess Conf'!$K$2:$K$6972,$C$28)</f>
        <v>0</v>
      </c>
      <c r="BG43" s="159">
        <f>COUNTIFS('InProcess Conf'!$C$2:$C$6972,BG$33,'InProcess Conf'!$T$2:$T$6972,$C43,'InProcess Conf'!$K$2:$K$6972,$C$28)</f>
        <v>0</v>
      </c>
      <c r="BH43" s="159">
        <f>COUNTIFS('InProcess Conf'!$C$2:$C$6972,BH$33,'InProcess Conf'!$T$2:$T$6972,$C43,'InProcess Conf'!$K$2:$K$6972,$C$28)</f>
        <v>0</v>
      </c>
      <c r="BI43" s="159">
        <f>COUNTIFS('InProcess Conf'!$C$2:$C$6972,BI$33,'InProcess Conf'!$T$2:$T$6972,$C43,'InProcess Conf'!$K$2:$K$6972,$C$28)</f>
        <v>0</v>
      </c>
      <c r="BJ43" s="159">
        <f>COUNTIFS('InProcess Conf'!$C$2:$C$6972,BJ$33,'InProcess Conf'!$T$2:$T$6972,$C43,'InProcess Conf'!$K$2:$K$6972,$C$28)</f>
        <v>0</v>
      </c>
      <c r="BK43" s="159">
        <f>COUNTIFS('InProcess Conf'!$C$2:$C$6972,BK$33,'InProcess Conf'!$T$2:$T$6972,$C43,'InProcess Conf'!$K$2:$K$6972,$C$28)</f>
        <v>0</v>
      </c>
      <c r="BL43" s="159">
        <f>COUNTIFS('InProcess Conf'!$C$2:$C$6972,BL$33,'InProcess Conf'!$T$2:$T$6972,$C43,'InProcess Conf'!$K$2:$K$6972,$C$28)</f>
        <v>0</v>
      </c>
      <c r="BM43" s="159">
        <f>COUNTIFS('InProcess Conf'!$C$2:$C$6972,BM$33,'InProcess Conf'!$T$2:$T$6972,$C43,'InProcess Conf'!$K$2:$K$6972,$C$28)</f>
        <v>0</v>
      </c>
      <c r="BN43" s="159">
        <f>COUNTIFS('InProcess Conf'!$C$2:$C$6972,BN$33,'InProcess Conf'!$T$2:$T$6972,$C43,'InProcess Conf'!$K$2:$K$6972,$C$28)</f>
        <v>0</v>
      </c>
      <c r="BO43" s="159">
        <f>COUNTIFS('InProcess Conf'!$C$2:$C$6972,BO$33,'InProcess Conf'!$T$2:$T$6972,$C43,'InProcess Conf'!$K$2:$K$6972,$C$28)</f>
        <v>0</v>
      </c>
      <c r="BP43" s="159">
        <f>COUNTIFS('InProcess Conf'!$C$2:$C$6972,BP$33,'InProcess Conf'!$T$2:$T$6972,$C43,'InProcess Conf'!$K$2:$K$6972,$C$28)</f>
        <v>0</v>
      </c>
      <c r="BQ43" s="159">
        <f>COUNTIFS('InProcess Conf'!$C$2:$C$6972,BQ$33,'InProcess Conf'!$T$2:$T$6972,$C43,'InProcess Conf'!$K$2:$K$6972,$C$28)</f>
        <v>0</v>
      </c>
      <c r="BR43" s="159">
        <f>COUNTIFS('InProcess Conf'!$C$2:$C$6972,BR$33,'InProcess Conf'!$T$2:$T$6972,$C43,'InProcess Conf'!$K$2:$K$6972,$C$28)</f>
        <v>0</v>
      </c>
      <c r="BS43" s="159">
        <f>COUNTIFS('InProcess Conf'!$C$2:$C$6972,BS$33,'InProcess Conf'!$T$2:$T$6972,$C43,'InProcess Conf'!$K$2:$K$6972,$C$28)</f>
        <v>0</v>
      </c>
      <c r="BT43" s="159">
        <f>COUNTIFS('InProcess Conf'!$C$2:$C$6972,BT$33,'InProcess Conf'!$T$2:$T$6972,$C43,'InProcess Conf'!$K$2:$K$6972,$C$28)</f>
        <v>0</v>
      </c>
      <c r="BU43" s="159">
        <f>COUNTIFS('InProcess Conf'!$C$2:$C$6972,BU$33,'InProcess Conf'!$T$2:$T$6972,$C43,'InProcess Conf'!$K$2:$K$6972,$C$28)</f>
        <v>0</v>
      </c>
      <c r="BV43" s="159">
        <f>COUNTIFS('InProcess Conf'!$C$2:$C$6972,BV$33,'InProcess Conf'!$T$2:$T$6972,$C43,'InProcess Conf'!$K$2:$K$6972,$C$28)</f>
        <v>0</v>
      </c>
      <c r="BW43" s="159">
        <f>COUNTIFS('InProcess Conf'!$C$2:$C$6972,BW$33,'InProcess Conf'!$T$2:$T$6972,$C43,'InProcess Conf'!$K$2:$K$6972,$C$28)</f>
        <v>0</v>
      </c>
      <c r="BX43" s="159">
        <f>COUNTIFS('InProcess Conf'!$C$2:$C$6972,BX$33,'InProcess Conf'!$T$2:$T$6972,$C43,'InProcess Conf'!$K$2:$K$6972,$C$28)</f>
        <v>0</v>
      </c>
      <c r="BY43" s="159">
        <f>COUNTIFS('InProcess Conf'!$C$2:$C$6972,BY$33,'InProcess Conf'!$T$2:$T$6972,$C43,'InProcess Conf'!$K$2:$K$6972,$C$28)</f>
        <v>0</v>
      </c>
      <c r="BZ43" s="159">
        <f>COUNTIFS('InProcess Conf'!$C$2:$C$6972,BZ$33,'InProcess Conf'!$T$2:$T$6972,$C43,'InProcess Conf'!$K$2:$K$6972,$C$28)</f>
        <v>0</v>
      </c>
      <c r="CA43" s="159">
        <f>COUNTIFS('InProcess Conf'!$C$2:$C$6972,CA$33,'InProcess Conf'!$T$2:$T$6972,$C43,'InProcess Conf'!$K$2:$K$6972,$C$28)</f>
        <v>0</v>
      </c>
      <c r="CB43" s="159">
        <f>COUNTIFS('InProcess Conf'!$C$2:$C$6972,CB$33,'InProcess Conf'!$T$2:$T$6972,$C43,'InProcess Conf'!$K$2:$K$6972,$C$28)</f>
        <v>0</v>
      </c>
      <c r="CC43" s="159">
        <f>COUNTIFS('InProcess Conf'!$C$2:$C$6972,CC$33,'InProcess Conf'!$T$2:$T$6972,$C43,'InProcess Conf'!$K$2:$K$6972,$C$28)</f>
        <v>0</v>
      </c>
      <c r="CD43" s="159">
        <f>COUNTIFS('InProcess Conf'!$C$2:$C$6972,CD$33,'InProcess Conf'!$T$2:$T$6972,$C43,'InProcess Conf'!$K$2:$K$6972,$C$28)</f>
        <v>0</v>
      </c>
      <c r="CE43" s="159">
        <f>COUNTIFS('InProcess Conf'!$C$2:$C$6972,CE$33,'InProcess Conf'!$T$2:$T$6972,$C43,'InProcess Conf'!$K$2:$K$6972,$C$28)</f>
        <v>0</v>
      </c>
      <c r="CF43" s="159">
        <f>COUNTIFS('InProcess Conf'!$C$2:$C$6972,CF$33,'InProcess Conf'!$T$2:$T$6972,$C43,'InProcess Conf'!$K$2:$K$6972,$C$28)</f>
        <v>0</v>
      </c>
      <c r="CG43" s="159">
        <f>COUNTIFS('InProcess Conf'!$C$2:$C$6972,CG$33,'InProcess Conf'!$T$2:$T$6972,$C43,'InProcess Conf'!$K$2:$K$6972,$C$28)</f>
        <v>0</v>
      </c>
      <c r="CH43" s="159">
        <f>COUNTIFS('InProcess Conf'!$C$2:$C$6972,CH$33,'InProcess Conf'!$T$2:$T$6972,$C43,'InProcess Conf'!$K$2:$K$6972,$C$28)</f>
        <v>0</v>
      </c>
      <c r="CI43" s="159">
        <f>COUNTIFS('InProcess Conf'!$C$2:$C$6972,CI$33,'InProcess Conf'!$T$2:$T$6972,$C43,'InProcess Conf'!$K$2:$K$6972,$C$28)</f>
        <v>0</v>
      </c>
      <c r="CJ43" s="159">
        <f>COUNTIFS('InProcess Conf'!$C$2:$C$6972,CJ$33,'InProcess Conf'!$T$2:$T$6972,$C43,'InProcess Conf'!$K$2:$K$6972,$C$28)</f>
        <v>0</v>
      </c>
      <c r="CK43" s="159">
        <f>COUNTIFS('InProcess Conf'!$C$2:$C$6972,CK$33,'InProcess Conf'!$T$2:$T$6972,$C43,'InProcess Conf'!$K$2:$K$6972,$C$28)</f>
        <v>0</v>
      </c>
      <c r="CL43" s="159">
        <f>COUNTIFS('InProcess Conf'!$C$2:$C$6972,CL$33,'InProcess Conf'!$T$2:$T$6972,$C43,'InProcess Conf'!$K$2:$K$6972,$C$28)</f>
        <v>0</v>
      </c>
      <c r="CM43" s="159">
        <f>COUNTIFS('InProcess Conf'!$C$2:$C$6972,CM$33,'InProcess Conf'!$T$2:$T$6972,$C43,'InProcess Conf'!$K$2:$K$6972,$C$28)</f>
        <v>0</v>
      </c>
      <c r="CN43" s="159">
        <f>COUNTIFS('InProcess Conf'!$C$2:$C$6972,CN$33,'InProcess Conf'!$T$2:$T$6972,$C43,'InProcess Conf'!$K$2:$K$6972,$C$28)</f>
        <v>0</v>
      </c>
      <c r="CO43" s="159">
        <f>COUNTIFS('InProcess Conf'!$C$2:$C$6972,CO$33,'InProcess Conf'!$T$2:$T$6972,$C43,'InProcess Conf'!$K$2:$K$6972,$C$28)</f>
        <v>0</v>
      </c>
      <c r="CP43" s="159">
        <f>COUNTIFS('InProcess Conf'!$C$2:$C$6972,CP$33,'InProcess Conf'!$T$2:$T$6972,$C43,'InProcess Conf'!$K$2:$K$6972,$C$28)</f>
        <v>0</v>
      </c>
      <c r="CQ43" s="159">
        <f>COUNTIFS('InProcess Conf'!$C$2:$C$6972,CQ$33,'InProcess Conf'!$T$2:$T$6972,$C43,'InProcess Conf'!$K$2:$K$6972,$C$28)</f>
        <v>0</v>
      </c>
      <c r="CR43" s="159">
        <f>COUNTIFS('InProcess Conf'!$C$2:$C$6972,CR$33,'InProcess Conf'!$T$2:$T$6972,$C43,'InProcess Conf'!$K$2:$K$6972,$C$28)</f>
        <v>0</v>
      </c>
      <c r="CS43" s="159">
        <f>COUNTIFS('InProcess Conf'!$C$2:$C$6972,CS$33,'InProcess Conf'!$T$2:$T$6972,$C43,'InProcess Conf'!$K$2:$K$6972,$C$28)</f>
        <v>0</v>
      </c>
      <c r="CT43" s="159">
        <f>COUNTIFS('InProcess Conf'!$C$2:$C$6972,CT$33,'InProcess Conf'!$T$2:$T$6972,$C43,'InProcess Conf'!$K$2:$K$6972,$C$28)</f>
        <v>0</v>
      </c>
      <c r="CU43" s="159">
        <f>COUNTIFS('InProcess Conf'!$C$2:$C$6972,CU$33,'InProcess Conf'!$T$2:$T$6972,$C43,'InProcess Conf'!$K$2:$K$6972,$C$28)</f>
        <v>0</v>
      </c>
      <c r="CV43" s="159">
        <f>COUNTIFS('InProcess Conf'!$C$2:$C$6972,CV$33,'InProcess Conf'!$T$2:$T$6972,$C43,'InProcess Conf'!$K$2:$K$6972,$C$28)</f>
        <v>0</v>
      </c>
      <c r="CW43" s="159">
        <f>COUNTIFS('InProcess Conf'!$C$2:$C$6972,CW$33,'InProcess Conf'!$T$2:$T$6972,$C43,'InProcess Conf'!$K$2:$K$6972,$C$28)</f>
        <v>0</v>
      </c>
      <c r="CX43" s="159">
        <f>COUNTIFS('InProcess Conf'!$C$2:$C$6972,CX$33,'InProcess Conf'!$T$2:$T$6972,$C43,'InProcess Conf'!$K$2:$K$6972,$C$28)</f>
        <v>0</v>
      </c>
      <c r="CY43" s="159">
        <f>COUNTIFS('InProcess Conf'!$C$2:$C$6972,CY$33,'InProcess Conf'!$T$2:$T$6972,$C43,'InProcess Conf'!$K$2:$K$6972,$C$28)</f>
        <v>0</v>
      </c>
      <c r="CZ43" s="159">
        <f>COUNTIFS('InProcess Conf'!$C$2:$C$6972,CZ$33,'InProcess Conf'!$T$2:$T$6972,$C43,'InProcess Conf'!$K$2:$K$6972,$C$28)</f>
        <v>0</v>
      </c>
      <c r="DA43" s="159">
        <f>COUNTIFS('InProcess Conf'!$C$2:$C$6972,DA$33,'InProcess Conf'!$T$2:$T$6972,$C43,'InProcess Conf'!$K$2:$K$6972,$C$28)</f>
        <v>0</v>
      </c>
      <c r="DB43" s="159">
        <f>COUNTIFS('InProcess Conf'!$C$2:$C$6972,DB$33,'InProcess Conf'!$T$2:$T$6972,$C43,'InProcess Conf'!$K$2:$K$6972,$C$28)</f>
        <v>0</v>
      </c>
      <c r="DC43" s="159">
        <f>COUNTIFS('InProcess Conf'!$C$2:$C$6972,DC$33,'InProcess Conf'!$T$2:$T$6972,$C43,'InProcess Conf'!$K$2:$K$6972,$C$28)</f>
        <v>0</v>
      </c>
      <c r="DD43" s="159">
        <f>COUNTIFS('InProcess Conf'!$C$2:$C$6972,DD$33,'InProcess Conf'!$T$2:$T$6972,$C43,'InProcess Conf'!$K$2:$K$6972,$C$28)</f>
        <v>0</v>
      </c>
      <c r="DE43" s="159">
        <f>COUNTIFS('InProcess Conf'!$C$2:$C$6972,DE$33,'InProcess Conf'!$T$2:$T$6972,$C43,'InProcess Conf'!$K$2:$K$6972,$C$28)</f>
        <v>0</v>
      </c>
      <c r="DF43" s="159">
        <f>COUNTIFS('InProcess Conf'!$C$2:$C$6972,DF$33,'InProcess Conf'!$T$2:$T$6972,$C43,'InProcess Conf'!$K$2:$K$6972,$C$28)</f>
        <v>0</v>
      </c>
      <c r="DG43" s="159">
        <f>COUNTIFS('InProcess Conf'!$C$2:$C$6972,DG$33,'InProcess Conf'!$T$2:$T$6972,$C43,'InProcess Conf'!$K$2:$K$6972,$C$28)</f>
        <v>0</v>
      </c>
      <c r="DH43" s="159">
        <f>COUNTIFS('InProcess Conf'!$C$2:$C$6972,DH$33,'InProcess Conf'!$T$2:$T$6972,$C43,'InProcess Conf'!$K$2:$K$6972,$C$28)</f>
        <v>0</v>
      </c>
      <c r="DI43" s="217">
        <f t="shared" si="11"/>
        <v>0</v>
      </c>
    </row>
    <row r="44" spans="2:113" ht="16.5" thickTop="1" thickBot="1">
      <c r="B44" s="274"/>
      <c r="C44" s="158" t="s">
        <v>448</v>
      </c>
      <c r="D44" s="159">
        <f>COUNTIFS('InProcess Conf'!$C$2:$C$6972,D$33,'InProcess Conf'!$T$2:$T$6972,$C44,'InProcess Conf'!$K$2:$K$6972,$C$28)</f>
        <v>0</v>
      </c>
      <c r="E44" s="159">
        <f>COUNTIFS('InProcess Conf'!$C$2:$C$6972,E$33,'InProcess Conf'!$T$2:$T$6972,$C44,'InProcess Conf'!$K$2:$K$6972,$C$28)</f>
        <v>0</v>
      </c>
      <c r="F44" s="159">
        <f>COUNTIFS('InProcess Conf'!$C$2:$C$6972,F$33,'InProcess Conf'!$T$2:$T$6972,$C44,'InProcess Conf'!$K$2:$K$6972,$C$28)</f>
        <v>0</v>
      </c>
      <c r="G44" s="159">
        <f>COUNTIFS('InProcess Conf'!$C$2:$C$6972,G$33,'InProcess Conf'!$T$2:$T$6972,$C44,'InProcess Conf'!$K$2:$K$6972,$C$28)</f>
        <v>0</v>
      </c>
      <c r="H44" s="159">
        <f>COUNTIFS('InProcess Conf'!$C$2:$C$6972,H$33,'InProcess Conf'!$T$2:$T$6972,$C44,'InProcess Conf'!$K$2:$K$6972,$C$28)</f>
        <v>0</v>
      </c>
      <c r="I44" s="159">
        <f>COUNTIFS('InProcess Conf'!$C$2:$C$6972,I$33,'InProcess Conf'!$T$2:$T$6972,$C44,'InProcess Conf'!$K$2:$K$6972,$C$28)</f>
        <v>0</v>
      </c>
      <c r="J44" s="159">
        <f>COUNTIFS('InProcess Conf'!$C$2:$C$6972,J$33,'InProcess Conf'!$T$2:$T$6972,$C44,'InProcess Conf'!$K$2:$K$6972,$C$28)</f>
        <v>0</v>
      </c>
      <c r="K44" s="159">
        <f>COUNTIFS('InProcess Conf'!$C$2:$C$6972,K$33,'InProcess Conf'!$T$2:$T$6972,$C44,'InProcess Conf'!$K$2:$K$6972,$C$28)</f>
        <v>0</v>
      </c>
      <c r="L44" s="159">
        <f>COUNTIFS('InProcess Conf'!$C$2:$C$6972,L$33,'InProcess Conf'!$T$2:$T$6972,$C44,'InProcess Conf'!$K$2:$K$6972,$C$28)</f>
        <v>0</v>
      </c>
      <c r="M44" s="159">
        <f>COUNTIFS('InProcess Conf'!$C$2:$C$6972,M$33,'InProcess Conf'!$T$2:$T$6972,$C44,'InProcess Conf'!$K$2:$K$6972,$C$28)</f>
        <v>0</v>
      </c>
      <c r="N44" s="159">
        <f>COUNTIFS('InProcess Conf'!$C$2:$C$6972,N$33,'InProcess Conf'!$T$2:$T$6972,$C44,'InProcess Conf'!$K$2:$K$6972,$C$28)</f>
        <v>0</v>
      </c>
      <c r="O44" s="159">
        <f>COUNTIFS('InProcess Conf'!$C$2:$C$6972,O$33,'InProcess Conf'!$T$2:$T$6972,$C44,'InProcess Conf'!$K$2:$K$6972,$C$28)</f>
        <v>0</v>
      </c>
      <c r="P44" s="159">
        <f>COUNTIFS('InProcess Conf'!$C$2:$C$6972,P$33,'InProcess Conf'!$T$2:$T$6972,$C44,'InProcess Conf'!$K$2:$K$6972,$C$28)</f>
        <v>0</v>
      </c>
      <c r="Q44" s="159">
        <f>COUNTIFS('InProcess Conf'!$C$2:$C$6972,Q$33,'InProcess Conf'!$T$2:$T$6972,$C44,'InProcess Conf'!$K$2:$K$6972,$C$28)</f>
        <v>0</v>
      </c>
      <c r="R44" s="159">
        <f>COUNTIFS('InProcess Conf'!$C$2:$C$6972,R$33,'InProcess Conf'!$T$2:$T$6972,$C44,'InProcess Conf'!$K$2:$K$6972,$C$28)</f>
        <v>0</v>
      </c>
      <c r="S44" s="159">
        <f>COUNTIFS('InProcess Conf'!$C$2:$C$6972,S$33,'InProcess Conf'!$T$2:$T$6972,$C44,'InProcess Conf'!$K$2:$K$6972,$C$28)</f>
        <v>0</v>
      </c>
      <c r="T44" s="159">
        <f>COUNTIFS('InProcess Conf'!$C$2:$C$6972,T$33,'InProcess Conf'!$T$2:$T$6972,$C44,'InProcess Conf'!$K$2:$K$6972,$C$28)</f>
        <v>0</v>
      </c>
      <c r="U44" s="159">
        <f>COUNTIFS('InProcess Conf'!$C$2:$C$6972,U$33,'InProcess Conf'!$T$2:$T$6972,$C44,'InProcess Conf'!$K$2:$K$6972,$C$28)</f>
        <v>0</v>
      </c>
      <c r="V44" s="159">
        <f>COUNTIFS('InProcess Conf'!$C$2:$C$6972,V$33,'InProcess Conf'!$T$2:$T$6972,$C44,'InProcess Conf'!$K$2:$K$6972,$C$28)</f>
        <v>0</v>
      </c>
      <c r="W44" s="159">
        <f>COUNTIFS('InProcess Conf'!$C$2:$C$6972,W$33,'InProcess Conf'!$T$2:$T$6972,$C44,'InProcess Conf'!$K$2:$K$6972,$C$28)</f>
        <v>0</v>
      </c>
      <c r="X44" s="159">
        <f>COUNTIFS('InProcess Conf'!$C$2:$C$6972,X$33,'InProcess Conf'!$T$2:$T$6972,$C44,'InProcess Conf'!$K$2:$K$6972,$C$28)</f>
        <v>0</v>
      </c>
      <c r="Y44" s="159">
        <f>COUNTIFS('InProcess Conf'!$C$2:$C$6972,Y$33,'InProcess Conf'!$T$2:$T$6972,$C44,'InProcess Conf'!$K$2:$K$6972,$C$28)</f>
        <v>0</v>
      </c>
      <c r="Z44" s="159">
        <f>COUNTIFS('InProcess Conf'!$C$2:$C$6972,Z$33,'InProcess Conf'!$T$2:$T$6972,$C44,'InProcess Conf'!$K$2:$K$6972,$C$28)</f>
        <v>0</v>
      </c>
      <c r="AA44" s="159">
        <f>COUNTIFS('InProcess Conf'!$C$2:$C$6972,AA$33,'InProcess Conf'!$T$2:$T$6972,$C44,'InProcess Conf'!$K$2:$K$6972,$C$28)</f>
        <v>0</v>
      </c>
      <c r="AB44" s="159">
        <f>COUNTIFS('InProcess Conf'!$C$2:$C$6972,AB$33,'InProcess Conf'!$T$2:$T$6972,$C44,'InProcess Conf'!$K$2:$K$6972,$C$28)</f>
        <v>0</v>
      </c>
      <c r="AC44" s="159">
        <f>COUNTIFS('InProcess Conf'!$C$2:$C$6972,AC$33,'InProcess Conf'!$T$2:$T$6972,$C44,'InProcess Conf'!$K$2:$K$6972,$C$28)</f>
        <v>0</v>
      </c>
      <c r="AD44" s="159">
        <f>COUNTIFS('InProcess Conf'!$C$2:$C$6972,AD$33,'InProcess Conf'!$T$2:$T$6972,$C44,'InProcess Conf'!$K$2:$K$6972,$C$28)</f>
        <v>0</v>
      </c>
      <c r="AE44" s="159">
        <f>COUNTIFS('InProcess Conf'!$C$2:$C$6972,AE$33,'InProcess Conf'!$T$2:$T$6972,$C44,'InProcess Conf'!$K$2:$K$6972,$C$28)</f>
        <v>0</v>
      </c>
      <c r="AF44" s="159">
        <f>COUNTIFS('InProcess Conf'!$C$2:$C$6972,AF$33,'InProcess Conf'!$T$2:$T$6972,$C44,'InProcess Conf'!$K$2:$K$6972,$C$28)</f>
        <v>0</v>
      </c>
      <c r="AG44" s="159">
        <f>COUNTIFS('InProcess Conf'!$C$2:$C$6972,AG$33,'InProcess Conf'!$T$2:$T$6972,$C44,'InProcess Conf'!$K$2:$K$6972,$C$28)</f>
        <v>0</v>
      </c>
      <c r="AH44" s="159">
        <f>COUNTIFS('InProcess Conf'!$C$2:$C$6972,AH$33,'InProcess Conf'!$T$2:$T$6972,$C44,'InProcess Conf'!$K$2:$K$6972,$C$28)</f>
        <v>0</v>
      </c>
      <c r="AI44" s="159">
        <f>COUNTIFS('InProcess Conf'!$C$2:$C$6972,AI$33,'InProcess Conf'!$T$2:$T$6972,$C44,'InProcess Conf'!$K$2:$K$6972,$C$28)</f>
        <v>0</v>
      </c>
      <c r="AJ44" s="159">
        <f>COUNTIFS('InProcess Conf'!$C$2:$C$6972,AJ$33,'InProcess Conf'!$T$2:$T$6972,$C44,'InProcess Conf'!$K$2:$K$6972,$C$28)</f>
        <v>0</v>
      </c>
      <c r="AK44" s="159">
        <f>COUNTIFS('InProcess Conf'!$C$2:$C$6972,AK$33,'InProcess Conf'!$T$2:$T$6972,$C44,'InProcess Conf'!$K$2:$K$6972,$C$28)</f>
        <v>0</v>
      </c>
      <c r="AL44" s="159">
        <f>COUNTIFS('InProcess Conf'!$C$2:$C$6972,AL$33,'InProcess Conf'!$T$2:$T$6972,$C44,'InProcess Conf'!$K$2:$K$6972,$C$28)</f>
        <v>1</v>
      </c>
      <c r="AM44" s="159">
        <f>COUNTIFS('InProcess Conf'!$C$2:$C$6972,AM$33,'InProcess Conf'!$T$2:$T$6972,$C44,'InProcess Conf'!$K$2:$K$6972,$C$28)</f>
        <v>0</v>
      </c>
      <c r="AN44" s="159">
        <f>COUNTIFS('InProcess Conf'!$C$2:$C$6972,AN$33,'InProcess Conf'!$T$2:$T$6972,$C44,'InProcess Conf'!$K$2:$K$6972,$C$28)</f>
        <v>0</v>
      </c>
      <c r="AO44" s="159">
        <f>COUNTIFS('InProcess Conf'!$C$2:$C$6972,AO$33,'InProcess Conf'!$T$2:$T$6972,$C44,'InProcess Conf'!$K$2:$K$6972,$C$28)</f>
        <v>0</v>
      </c>
      <c r="AP44" s="159">
        <f>COUNTIFS('InProcess Conf'!$C$2:$C$6972,AP$33,'InProcess Conf'!$T$2:$T$6972,$C44,'InProcess Conf'!$K$2:$K$6972,$C$28)</f>
        <v>0</v>
      </c>
      <c r="AQ44" s="159">
        <f>COUNTIFS('InProcess Conf'!$C$2:$C$6972,AQ$33,'InProcess Conf'!$T$2:$T$6972,$C44,'InProcess Conf'!$K$2:$K$6972,$C$28)</f>
        <v>0</v>
      </c>
      <c r="AR44" s="159">
        <f>COUNTIFS('InProcess Conf'!$C$2:$C$6972,AR$33,'InProcess Conf'!$T$2:$T$6972,$C44,'InProcess Conf'!$K$2:$K$6972,$C$28)</f>
        <v>0</v>
      </c>
      <c r="AS44" s="159">
        <f>COUNTIFS('InProcess Conf'!$C$2:$C$6972,AS$33,'InProcess Conf'!$T$2:$T$6972,$C44,'InProcess Conf'!$K$2:$K$6972,$C$28)</f>
        <v>0</v>
      </c>
      <c r="AT44" s="159">
        <f>COUNTIFS('InProcess Conf'!$C$2:$C$6972,AT$33,'InProcess Conf'!$T$2:$T$6972,$C44,'InProcess Conf'!$K$2:$K$6972,$C$28)</f>
        <v>0</v>
      </c>
      <c r="AU44" s="159">
        <f>COUNTIFS('InProcess Conf'!$C$2:$C$6972,AU$33,'InProcess Conf'!$T$2:$T$6972,$C44,'InProcess Conf'!$K$2:$K$6972,$C$28)</f>
        <v>0</v>
      </c>
      <c r="AV44" s="159">
        <f>COUNTIFS('InProcess Conf'!$C$2:$C$6972,AV$33,'InProcess Conf'!$T$2:$T$6972,$C44,'InProcess Conf'!$K$2:$K$6972,$C$28)</f>
        <v>0</v>
      </c>
      <c r="AW44" s="159">
        <f>COUNTIFS('InProcess Conf'!$C$2:$C$6972,AW$33,'InProcess Conf'!$T$2:$T$6972,$C44,'InProcess Conf'!$K$2:$K$6972,$C$28)</f>
        <v>0</v>
      </c>
      <c r="AX44" s="159">
        <f>COUNTIFS('InProcess Conf'!$C$2:$C$6972,AX$33,'InProcess Conf'!$T$2:$T$6972,$C44,'InProcess Conf'!$K$2:$K$6972,$C$28)</f>
        <v>0</v>
      </c>
      <c r="AY44" s="159">
        <f>COUNTIFS('InProcess Conf'!$C$2:$C$6972,AY$33,'InProcess Conf'!$T$2:$T$6972,$C44,'InProcess Conf'!$K$2:$K$6972,$C$28)</f>
        <v>0</v>
      </c>
      <c r="AZ44" s="159">
        <f>COUNTIFS('InProcess Conf'!$C$2:$C$6972,AZ$33,'InProcess Conf'!$T$2:$T$6972,$C44,'InProcess Conf'!$K$2:$K$6972,$C$28)</f>
        <v>0</v>
      </c>
      <c r="BA44" s="159">
        <f>COUNTIFS('InProcess Conf'!$C$2:$C$6972,BA$33,'InProcess Conf'!$T$2:$T$6972,$C44,'InProcess Conf'!$K$2:$K$6972,$C$28)</f>
        <v>0</v>
      </c>
      <c r="BB44" s="159">
        <f>COUNTIFS('InProcess Conf'!$C$2:$C$6972,BB$33,'InProcess Conf'!$T$2:$T$6972,$C44,'InProcess Conf'!$K$2:$K$6972,$C$28)</f>
        <v>0</v>
      </c>
      <c r="BC44" s="159">
        <f>COUNTIFS('InProcess Conf'!$C$2:$C$6972,BC$33,'InProcess Conf'!$T$2:$T$6972,$C44,'InProcess Conf'!$K$2:$K$6972,$C$28)</f>
        <v>0</v>
      </c>
      <c r="BD44" s="159">
        <f>COUNTIFS('InProcess Conf'!$C$2:$C$6972,BD$33,'InProcess Conf'!$T$2:$T$6972,$C44,'InProcess Conf'!$K$2:$K$6972,$C$28)</f>
        <v>0</v>
      </c>
      <c r="BE44" s="159">
        <f>COUNTIFS('InProcess Conf'!$C$2:$C$6972,BE$33,'InProcess Conf'!$T$2:$T$6972,$C44,'InProcess Conf'!$K$2:$K$6972,$C$28)</f>
        <v>0</v>
      </c>
      <c r="BF44" s="159">
        <f>COUNTIFS('InProcess Conf'!$C$2:$C$6972,BF$33,'InProcess Conf'!$T$2:$T$6972,$C44,'InProcess Conf'!$K$2:$K$6972,$C$28)</f>
        <v>0</v>
      </c>
      <c r="BG44" s="159">
        <f>COUNTIFS('InProcess Conf'!$C$2:$C$6972,BG$33,'InProcess Conf'!$T$2:$T$6972,$C44,'InProcess Conf'!$K$2:$K$6972,$C$28)</f>
        <v>0</v>
      </c>
      <c r="BH44" s="159">
        <f>COUNTIFS('InProcess Conf'!$C$2:$C$6972,BH$33,'InProcess Conf'!$T$2:$T$6972,$C44,'InProcess Conf'!$K$2:$K$6972,$C$28)</f>
        <v>0</v>
      </c>
      <c r="BI44" s="159">
        <f>COUNTIFS('InProcess Conf'!$C$2:$C$6972,BI$33,'InProcess Conf'!$T$2:$T$6972,$C44,'InProcess Conf'!$K$2:$K$6972,$C$28)</f>
        <v>0</v>
      </c>
      <c r="BJ44" s="159">
        <f>COUNTIFS('InProcess Conf'!$C$2:$C$6972,BJ$33,'InProcess Conf'!$T$2:$T$6972,$C44,'InProcess Conf'!$K$2:$K$6972,$C$28)</f>
        <v>0</v>
      </c>
      <c r="BK44" s="159">
        <f>COUNTIFS('InProcess Conf'!$C$2:$C$6972,BK$33,'InProcess Conf'!$T$2:$T$6972,$C44,'InProcess Conf'!$K$2:$K$6972,$C$28)</f>
        <v>0</v>
      </c>
      <c r="BL44" s="159">
        <f>COUNTIFS('InProcess Conf'!$C$2:$C$6972,BL$33,'InProcess Conf'!$T$2:$T$6972,$C44,'InProcess Conf'!$K$2:$K$6972,$C$28)</f>
        <v>0</v>
      </c>
      <c r="BM44" s="159">
        <f>COUNTIFS('InProcess Conf'!$C$2:$C$6972,BM$33,'InProcess Conf'!$T$2:$T$6972,$C44,'InProcess Conf'!$K$2:$K$6972,$C$28)</f>
        <v>0</v>
      </c>
      <c r="BN44" s="159">
        <f>COUNTIFS('InProcess Conf'!$C$2:$C$6972,BN$33,'InProcess Conf'!$T$2:$T$6972,$C44,'InProcess Conf'!$K$2:$K$6972,$C$28)</f>
        <v>0</v>
      </c>
      <c r="BO44" s="159">
        <f>COUNTIFS('InProcess Conf'!$C$2:$C$6972,BO$33,'InProcess Conf'!$T$2:$T$6972,$C44,'InProcess Conf'!$K$2:$K$6972,$C$28)</f>
        <v>0</v>
      </c>
      <c r="BP44" s="159">
        <f>COUNTIFS('InProcess Conf'!$C$2:$C$6972,BP$33,'InProcess Conf'!$T$2:$T$6972,$C44,'InProcess Conf'!$K$2:$K$6972,$C$28)</f>
        <v>0</v>
      </c>
      <c r="BQ44" s="159">
        <f>COUNTIFS('InProcess Conf'!$C$2:$C$6972,BQ$33,'InProcess Conf'!$T$2:$T$6972,$C44,'InProcess Conf'!$K$2:$K$6972,$C$28)</f>
        <v>0</v>
      </c>
      <c r="BR44" s="159">
        <f>COUNTIFS('InProcess Conf'!$C$2:$C$6972,BR$33,'InProcess Conf'!$T$2:$T$6972,$C44,'InProcess Conf'!$K$2:$K$6972,$C$28)</f>
        <v>0</v>
      </c>
      <c r="BS44" s="159">
        <f>COUNTIFS('InProcess Conf'!$C$2:$C$6972,BS$33,'InProcess Conf'!$T$2:$T$6972,$C44,'InProcess Conf'!$K$2:$K$6972,$C$28)</f>
        <v>0</v>
      </c>
      <c r="BT44" s="159">
        <f>COUNTIFS('InProcess Conf'!$C$2:$C$6972,BT$33,'InProcess Conf'!$T$2:$T$6972,$C44,'InProcess Conf'!$K$2:$K$6972,$C$28)</f>
        <v>0</v>
      </c>
      <c r="BU44" s="159">
        <f>COUNTIFS('InProcess Conf'!$C$2:$C$6972,BU$33,'InProcess Conf'!$T$2:$T$6972,$C44,'InProcess Conf'!$K$2:$K$6972,$C$28)</f>
        <v>0</v>
      </c>
      <c r="BV44" s="159">
        <f>COUNTIFS('InProcess Conf'!$C$2:$C$6972,BV$33,'InProcess Conf'!$T$2:$T$6972,$C44,'InProcess Conf'!$K$2:$K$6972,$C$28)</f>
        <v>0</v>
      </c>
      <c r="BW44" s="159">
        <f>COUNTIFS('InProcess Conf'!$C$2:$C$6972,BW$33,'InProcess Conf'!$T$2:$T$6972,$C44,'InProcess Conf'!$K$2:$K$6972,$C$28)</f>
        <v>0</v>
      </c>
      <c r="BX44" s="159">
        <f>COUNTIFS('InProcess Conf'!$C$2:$C$6972,BX$33,'InProcess Conf'!$T$2:$T$6972,$C44,'InProcess Conf'!$K$2:$K$6972,$C$28)</f>
        <v>0</v>
      </c>
      <c r="BY44" s="159">
        <f>COUNTIFS('InProcess Conf'!$C$2:$C$6972,BY$33,'InProcess Conf'!$T$2:$T$6972,$C44,'InProcess Conf'!$K$2:$K$6972,$C$28)</f>
        <v>0</v>
      </c>
      <c r="BZ44" s="159">
        <f>COUNTIFS('InProcess Conf'!$C$2:$C$6972,BZ$33,'InProcess Conf'!$T$2:$T$6972,$C44,'InProcess Conf'!$K$2:$K$6972,$C$28)</f>
        <v>0</v>
      </c>
      <c r="CA44" s="159">
        <f>COUNTIFS('InProcess Conf'!$C$2:$C$6972,CA$33,'InProcess Conf'!$T$2:$T$6972,$C44,'InProcess Conf'!$K$2:$K$6972,$C$28)</f>
        <v>0</v>
      </c>
      <c r="CB44" s="159">
        <f>COUNTIFS('InProcess Conf'!$C$2:$C$6972,CB$33,'InProcess Conf'!$T$2:$T$6972,$C44,'InProcess Conf'!$K$2:$K$6972,$C$28)</f>
        <v>0</v>
      </c>
      <c r="CC44" s="159">
        <f>COUNTIFS('InProcess Conf'!$C$2:$C$6972,CC$33,'InProcess Conf'!$T$2:$T$6972,$C44,'InProcess Conf'!$K$2:$K$6972,$C$28)</f>
        <v>0</v>
      </c>
      <c r="CD44" s="159">
        <f>COUNTIFS('InProcess Conf'!$C$2:$C$6972,CD$33,'InProcess Conf'!$T$2:$T$6972,$C44,'InProcess Conf'!$K$2:$K$6972,$C$28)</f>
        <v>0</v>
      </c>
      <c r="CE44" s="159">
        <f>COUNTIFS('InProcess Conf'!$C$2:$C$6972,CE$33,'InProcess Conf'!$T$2:$T$6972,$C44,'InProcess Conf'!$K$2:$K$6972,$C$28)</f>
        <v>0</v>
      </c>
      <c r="CF44" s="159">
        <f>COUNTIFS('InProcess Conf'!$C$2:$C$6972,CF$33,'InProcess Conf'!$T$2:$T$6972,$C44,'InProcess Conf'!$K$2:$K$6972,$C$28)</f>
        <v>0</v>
      </c>
      <c r="CG44" s="159">
        <f>COUNTIFS('InProcess Conf'!$C$2:$C$6972,CG$33,'InProcess Conf'!$T$2:$T$6972,$C44,'InProcess Conf'!$K$2:$K$6972,$C$28)</f>
        <v>0</v>
      </c>
      <c r="CH44" s="159">
        <f>COUNTIFS('InProcess Conf'!$C$2:$C$6972,CH$33,'InProcess Conf'!$T$2:$T$6972,$C44,'InProcess Conf'!$K$2:$K$6972,$C$28)</f>
        <v>0</v>
      </c>
      <c r="CI44" s="159">
        <f>COUNTIFS('InProcess Conf'!$C$2:$C$6972,CI$33,'InProcess Conf'!$T$2:$T$6972,$C44,'InProcess Conf'!$K$2:$K$6972,$C$28)</f>
        <v>0</v>
      </c>
      <c r="CJ44" s="159">
        <f>COUNTIFS('InProcess Conf'!$C$2:$C$6972,CJ$33,'InProcess Conf'!$T$2:$T$6972,$C44,'InProcess Conf'!$K$2:$K$6972,$C$28)</f>
        <v>0</v>
      </c>
      <c r="CK44" s="159">
        <f>COUNTIFS('InProcess Conf'!$C$2:$C$6972,CK$33,'InProcess Conf'!$T$2:$T$6972,$C44,'InProcess Conf'!$K$2:$K$6972,$C$28)</f>
        <v>0</v>
      </c>
      <c r="CL44" s="159">
        <f>COUNTIFS('InProcess Conf'!$C$2:$C$6972,CL$33,'InProcess Conf'!$T$2:$T$6972,$C44,'InProcess Conf'!$K$2:$K$6972,$C$28)</f>
        <v>0</v>
      </c>
      <c r="CM44" s="159">
        <f>COUNTIFS('InProcess Conf'!$C$2:$C$6972,CM$33,'InProcess Conf'!$T$2:$T$6972,$C44,'InProcess Conf'!$K$2:$K$6972,$C$28)</f>
        <v>0</v>
      </c>
      <c r="CN44" s="159">
        <f>COUNTIFS('InProcess Conf'!$C$2:$C$6972,CN$33,'InProcess Conf'!$T$2:$T$6972,$C44,'InProcess Conf'!$K$2:$K$6972,$C$28)</f>
        <v>0</v>
      </c>
      <c r="CO44" s="159">
        <f>COUNTIFS('InProcess Conf'!$C$2:$C$6972,CO$33,'InProcess Conf'!$T$2:$T$6972,$C44,'InProcess Conf'!$K$2:$K$6972,$C$28)</f>
        <v>0</v>
      </c>
      <c r="CP44" s="159">
        <f>COUNTIFS('InProcess Conf'!$C$2:$C$6972,CP$33,'InProcess Conf'!$T$2:$T$6972,$C44,'InProcess Conf'!$K$2:$K$6972,$C$28)</f>
        <v>0</v>
      </c>
      <c r="CQ44" s="159">
        <f>COUNTIFS('InProcess Conf'!$C$2:$C$6972,CQ$33,'InProcess Conf'!$T$2:$T$6972,$C44,'InProcess Conf'!$K$2:$K$6972,$C$28)</f>
        <v>0</v>
      </c>
      <c r="CR44" s="159">
        <f>COUNTIFS('InProcess Conf'!$C$2:$C$6972,CR$33,'InProcess Conf'!$T$2:$T$6972,$C44,'InProcess Conf'!$K$2:$K$6972,$C$28)</f>
        <v>0</v>
      </c>
      <c r="CS44" s="159">
        <f>COUNTIFS('InProcess Conf'!$C$2:$C$6972,CS$33,'InProcess Conf'!$T$2:$T$6972,$C44,'InProcess Conf'!$K$2:$K$6972,$C$28)</f>
        <v>0</v>
      </c>
      <c r="CT44" s="159">
        <f>COUNTIFS('InProcess Conf'!$C$2:$C$6972,CT$33,'InProcess Conf'!$T$2:$T$6972,$C44,'InProcess Conf'!$K$2:$K$6972,$C$28)</f>
        <v>0</v>
      </c>
      <c r="CU44" s="159">
        <f>COUNTIFS('InProcess Conf'!$C$2:$C$6972,CU$33,'InProcess Conf'!$T$2:$T$6972,$C44,'InProcess Conf'!$K$2:$K$6972,$C$28)</f>
        <v>0</v>
      </c>
      <c r="CV44" s="159">
        <f>COUNTIFS('InProcess Conf'!$C$2:$C$6972,CV$33,'InProcess Conf'!$T$2:$T$6972,$C44,'InProcess Conf'!$K$2:$K$6972,$C$28)</f>
        <v>0</v>
      </c>
      <c r="CW44" s="159">
        <f>COUNTIFS('InProcess Conf'!$C$2:$C$6972,CW$33,'InProcess Conf'!$T$2:$T$6972,$C44,'InProcess Conf'!$K$2:$K$6972,$C$28)</f>
        <v>0</v>
      </c>
      <c r="CX44" s="159">
        <f>COUNTIFS('InProcess Conf'!$C$2:$C$6972,CX$33,'InProcess Conf'!$T$2:$T$6972,$C44,'InProcess Conf'!$K$2:$K$6972,$C$28)</f>
        <v>0</v>
      </c>
      <c r="CY44" s="159">
        <f>COUNTIFS('InProcess Conf'!$C$2:$C$6972,CY$33,'InProcess Conf'!$T$2:$T$6972,$C44,'InProcess Conf'!$K$2:$K$6972,$C$28)</f>
        <v>0</v>
      </c>
      <c r="CZ44" s="159">
        <f>COUNTIFS('InProcess Conf'!$C$2:$C$6972,CZ$33,'InProcess Conf'!$T$2:$T$6972,$C44,'InProcess Conf'!$K$2:$K$6972,$C$28)</f>
        <v>0</v>
      </c>
      <c r="DA44" s="159">
        <f>COUNTIFS('InProcess Conf'!$C$2:$C$6972,DA$33,'InProcess Conf'!$T$2:$T$6972,$C44,'InProcess Conf'!$K$2:$K$6972,$C$28)</f>
        <v>0</v>
      </c>
      <c r="DB44" s="159">
        <f>COUNTIFS('InProcess Conf'!$C$2:$C$6972,DB$33,'InProcess Conf'!$T$2:$T$6972,$C44,'InProcess Conf'!$K$2:$K$6972,$C$28)</f>
        <v>0</v>
      </c>
      <c r="DC44" s="159">
        <f>COUNTIFS('InProcess Conf'!$C$2:$C$6972,DC$33,'InProcess Conf'!$T$2:$T$6972,$C44,'InProcess Conf'!$K$2:$K$6972,$C$28)</f>
        <v>0</v>
      </c>
      <c r="DD44" s="159">
        <f>COUNTIFS('InProcess Conf'!$C$2:$C$6972,DD$33,'InProcess Conf'!$T$2:$T$6972,$C44,'InProcess Conf'!$K$2:$K$6972,$C$28)</f>
        <v>0</v>
      </c>
      <c r="DE44" s="159">
        <f>COUNTIFS('InProcess Conf'!$C$2:$C$6972,DE$33,'InProcess Conf'!$T$2:$T$6972,$C44,'InProcess Conf'!$K$2:$K$6972,$C$28)</f>
        <v>0</v>
      </c>
      <c r="DF44" s="159">
        <f>COUNTIFS('InProcess Conf'!$C$2:$C$6972,DF$33,'InProcess Conf'!$T$2:$T$6972,$C44,'InProcess Conf'!$K$2:$K$6972,$C$28)</f>
        <v>0</v>
      </c>
      <c r="DG44" s="159">
        <f>COUNTIFS('InProcess Conf'!$C$2:$C$6972,DG$33,'InProcess Conf'!$T$2:$T$6972,$C44,'InProcess Conf'!$K$2:$K$6972,$C$28)</f>
        <v>0</v>
      </c>
      <c r="DH44" s="159">
        <f>COUNTIFS('InProcess Conf'!$C$2:$C$6972,DH$33,'InProcess Conf'!$T$2:$T$6972,$C44,'InProcess Conf'!$K$2:$K$6972,$C$28)</f>
        <v>0</v>
      </c>
      <c r="DI44" s="217">
        <f t="shared" si="11"/>
        <v>1</v>
      </c>
    </row>
    <row r="45" spans="2:113" ht="16.5" thickTop="1" thickBot="1">
      <c r="B45" s="274"/>
      <c r="C45" s="158" t="s">
        <v>481</v>
      </c>
      <c r="D45" s="159">
        <f>COUNTIFS('InProcess Conf'!$C$2:$C$6972,D$33,'InProcess Conf'!$T$2:$T$6972,$C45,'InProcess Conf'!$K$2:$K$6972,$C$28)</f>
        <v>0</v>
      </c>
      <c r="E45" s="159">
        <f>COUNTIFS('InProcess Conf'!$C$2:$C$6972,E$33,'InProcess Conf'!$T$2:$T$6972,$C45,'InProcess Conf'!$K$2:$K$6972,$C$28)</f>
        <v>0</v>
      </c>
      <c r="F45" s="159">
        <f>COUNTIFS('InProcess Conf'!$C$2:$C$6972,F$33,'InProcess Conf'!$T$2:$T$6972,$C45,'InProcess Conf'!$K$2:$K$6972,$C$28)</f>
        <v>0</v>
      </c>
      <c r="G45" s="159">
        <f>COUNTIFS('InProcess Conf'!$C$2:$C$6972,G$33,'InProcess Conf'!$T$2:$T$6972,$C45,'InProcess Conf'!$K$2:$K$6972,$C$28)</f>
        <v>0</v>
      </c>
      <c r="H45" s="159">
        <f>COUNTIFS('InProcess Conf'!$C$2:$C$6972,H$33,'InProcess Conf'!$T$2:$T$6972,$C45,'InProcess Conf'!$K$2:$K$6972,$C$28)</f>
        <v>0</v>
      </c>
      <c r="I45" s="159">
        <f>COUNTIFS('InProcess Conf'!$C$2:$C$6972,I$33,'InProcess Conf'!$T$2:$T$6972,$C45,'InProcess Conf'!$K$2:$K$6972,$C$28)</f>
        <v>0</v>
      </c>
      <c r="J45" s="159">
        <f>COUNTIFS('InProcess Conf'!$C$2:$C$6972,J$33,'InProcess Conf'!$T$2:$T$6972,$C45,'InProcess Conf'!$K$2:$K$6972,$C$28)</f>
        <v>0</v>
      </c>
      <c r="K45" s="159">
        <f>COUNTIFS('InProcess Conf'!$C$2:$C$6972,K$33,'InProcess Conf'!$T$2:$T$6972,$C45,'InProcess Conf'!$K$2:$K$6972,$C$28)</f>
        <v>0</v>
      </c>
      <c r="L45" s="159">
        <f>COUNTIFS('InProcess Conf'!$C$2:$C$6972,L$33,'InProcess Conf'!$T$2:$T$6972,$C45,'InProcess Conf'!$K$2:$K$6972,$C$28)</f>
        <v>0</v>
      </c>
      <c r="M45" s="159">
        <f>COUNTIFS('InProcess Conf'!$C$2:$C$6972,M$33,'InProcess Conf'!$T$2:$T$6972,$C45,'InProcess Conf'!$K$2:$K$6972,$C$28)</f>
        <v>0</v>
      </c>
      <c r="N45" s="159">
        <f>COUNTIFS('InProcess Conf'!$C$2:$C$6972,N$33,'InProcess Conf'!$T$2:$T$6972,$C45,'InProcess Conf'!$K$2:$K$6972,$C$28)</f>
        <v>0</v>
      </c>
      <c r="O45" s="159">
        <f>COUNTIFS('InProcess Conf'!$C$2:$C$6972,O$33,'InProcess Conf'!$T$2:$T$6972,$C45,'InProcess Conf'!$K$2:$K$6972,$C$28)</f>
        <v>0</v>
      </c>
      <c r="P45" s="159">
        <f>COUNTIFS('InProcess Conf'!$C$2:$C$6972,P$33,'InProcess Conf'!$T$2:$T$6972,$C45,'InProcess Conf'!$K$2:$K$6972,$C$28)</f>
        <v>0</v>
      </c>
      <c r="Q45" s="159">
        <f>COUNTIFS('InProcess Conf'!$C$2:$C$6972,Q$33,'InProcess Conf'!$T$2:$T$6972,$C45,'InProcess Conf'!$K$2:$K$6972,$C$28)</f>
        <v>0</v>
      </c>
      <c r="R45" s="159">
        <f>COUNTIFS('InProcess Conf'!$C$2:$C$6972,R$33,'InProcess Conf'!$T$2:$T$6972,$C45,'InProcess Conf'!$K$2:$K$6972,$C$28)</f>
        <v>0</v>
      </c>
      <c r="S45" s="159">
        <f>COUNTIFS('InProcess Conf'!$C$2:$C$6972,S$33,'InProcess Conf'!$T$2:$T$6972,$C45,'InProcess Conf'!$K$2:$K$6972,$C$28)</f>
        <v>0</v>
      </c>
      <c r="T45" s="159">
        <f>COUNTIFS('InProcess Conf'!$C$2:$C$6972,T$33,'InProcess Conf'!$T$2:$T$6972,$C45,'InProcess Conf'!$K$2:$K$6972,$C$28)</f>
        <v>0</v>
      </c>
      <c r="U45" s="159">
        <f>COUNTIFS('InProcess Conf'!$C$2:$C$6972,U$33,'InProcess Conf'!$T$2:$T$6972,$C45,'InProcess Conf'!$K$2:$K$6972,$C$28)</f>
        <v>0</v>
      </c>
      <c r="V45" s="159">
        <f>COUNTIFS('InProcess Conf'!$C$2:$C$6972,V$33,'InProcess Conf'!$T$2:$T$6972,$C45,'InProcess Conf'!$K$2:$K$6972,$C$28)</f>
        <v>0</v>
      </c>
      <c r="W45" s="159">
        <f>COUNTIFS('InProcess Conf'!$C$2:$C$6972,W$33,'InProcess Conf'!$T$2:$T$6972,$C45,'InProcess Conf'!$K$2:$K$6972,$C$28)</f>
        <v>0</v>
      </c>
      <c r="X45" s="159">
        <f>COUNTIFS('InProcess Conf'!$C$2:$C$6972,X$33,'InProcess Conf'!$T$2:$T$6972,$C45,'InProcess Conf'!$K$2:$K$6972,$C$28)</f>
        <v>0</v>
      </c>
      <c r="Y45" s="159">
        <f>COUNTIFS('InProcess Conf'!$C$2:$C$6972,Y$33,'InProcess Conf'!$T$2:$T$6972,$C45,'InProcess Conf'!$K$2:$K$6972,$C$28)</f>
        <v>0</v>
      </c>
      <c r="Z45" s="159">
        <f>COUNTIFS('InProcess Conf'!$C$2:$C$6972,Z$33,'InProcess Conf'!$T$2:$T$6972,$C45,'InProcess Conf'!$K$2:$K$6972,$C$28)</f>
        <v>0</v>
      </c>
      <c r="AA45" s="159">
        <f>COUNTIFS('InProcess Conf'!$C$2:$C$6972,AA$33,'InProcess Conf'!$T$2:$T$6972,$C45,'InProcess Conf'!$K$2:$K$6972,$C$28)</f>
        <v>0</v>
      </c>
      <c r="AB45" s="159">
        <f>COUNTIFS('InProcess Conf'!$C$2:$C$6972,AB$33,'InProcess Conf'!$T$2:$T$6972,$C45,'InProcess Conf'!$K$2:$K$6972,$C$28)</f>
        <v>0</v>
      </c>
      <c r="AC45" s="159">
        <f>COUNTIFS('InProcess Conf'!$C$2:$C$6972,AC$33,'InProcess Conf'!$T$2:$T$6972,$C45,'InProcess Conf'!$K$2:$K$6972,$C$28)</f>
        <v>0</v>
      </c>
      <c r="AD45" s="159">
        <f>COUNTIFS('InProcess Conf'!$C$2:$C$6972,AD$33,'InProcess Conf'!$T$2:$T$6972,$C45,'InProcess Conf'!$K$2:$K$6972,$C$28)</f>
        <v>0</v>
      </c>
      <c r="AE45" s="159">
        <f>COUNTIFS('InProcess Conf'!$C$2:$C$6972,AE$33,'InProcess Conf'!$T$2:$T$6972,$C45,'InProcess Conf'!$K$2:$K$6972,$C$28)</f>
        <v>0</v>
      </c>
      <c r="AF45" s="159">
        <f>COUNTIFS('InProcess Conf'!$C$2:$C$6972,AF$33,'InProcess Conf'!$T$2:$T$6972,$C45,'InProcess Conf'!$K$2:$K$6972,$C$28)</f>
        <v>0</v>
      </c>
      <c r="AG45" s="159">
        <f>COUNTIFS('InProcess Conf'!$C$2:$C$6972,AG$33,'InProcess Conf'!$T$2:$T$6972,$C45,'InProcess Conf'!$K$2:$K$6972,$C$28)</f>
        <v>0</v>
      </c>
      <c r="AH45" s="159">
        <f>COUNTIFS('InProcess Conf'!$C$2:$C$6972,AH$33,'InProcess Conf'!$T$2:$T$6972,$C45,'InProcess Conf'!$K$2:$K$6972,$C$28)</f>
        <v>0</v>
      </c>
      <c r="AI45" s="159">
        <f>COUNTIFS('InProcess Conf'!$C$2:$C$6972,AI$33,'InProcess Conf'!$T$2:$T$6972,$C45,'InProcess Conf'!$K$2:$K$6972,$C$28)</f>
        <v>0</v>
      </c>
      <c r="AJ45" s="159">
        <f>COUNTIFS('InProcess Conf'!$C$2:$C$6972,AJ$33,'InProcess Conf'!$T$2:$T$6972,$C45,'InProcess Conf'!$K$2:$K$6972,$C$28)</f>
        <v>0</v>
      </c>
      <c r="AK45" s="159">
        <f>COUNTIFS('InProcess Conf'!$C$2:$C$6972,AK$33,'InProcess Conf'!$T$2:$T$6972,$C45,'InProcess Conf'!$K$2:$K$6972,$C$28)</f>
        <v>0</v>
      </c>
      <c r="AL45" s="159">
        <f>COUNTIFS('InProcess Conf'!$C$2:$C$6972,AL$33,'InProcess Conf'!$T$2:$T$6972,$C45,'InProcess Conf'!$K$2:$K$6972,$C$28)</f>
        <v>0</v>
      </c>
      <c r="AM45" s="159">
        <f>COUNTIFS('InProcess Conf'!$C$2:$C$6972,AM$33,'InProcess Conf'!$T$2:$T$6972,$C45,'InProcess Conf'!$K$2:$K$6972,$C$28)</f>
        <v>0</v>
      </c>
      <c r="AN45" s="159">
        <f>COUNTIFS('InProcess Conf'!$C$2:$C$6972,AN$33,'InProcess Conf'!$T$2:$T$6972,$C45,'InProcess Conf'!$K$2:$K$6972,$C$28)</f>
        <v>0</v>
      </c>
      <c r="AO45" s="159">
        <f>COUNTIFS('InProcess Conf'!$C$2:$C$6972,AO$33,'InProcess Conf'!$T$2:$T$6972,$C45,'InProcess Conf'!$K$2:$K$6972,$C$28)</f>
        <v>0</v>
      </c>
      <c r="AP45" s="159">
        <f>COUNTIFS('InProcess Conf'!$C$2:$C$6972,AP$33,'InProcess Conf'!$T$2:$T$6972,$C45,'InProcess Conf'!$K$2:$K$6972,$C$28)</f>
        <v>0</v>
      </c>
      <c r="AQ45" s="159">
        <f>COUNTIFS('InProcess Conf'!$C$2:$C$6972,AQ$33,'InProcess Conf'!$T$2:$T$6972,$C45,'InProcess Conf'!$K$2:$K$6972,$C$28)</f>
        <v>0</v>
      </c>
      <c r="AR45" s="159">
        <f>COUNTIFS('InProcess Conf'!$C$2:$C$6972,AR$33,'InProcess Conf'!$T$2:$T$6972,$C45,'InProcess Conf'!$K$2:$K$6972,$C$28)</f>
        <v>0</v>
      </c>
      <c r="AS45" s="159">
        <f>COUNTIFS('InProcess Conf'!$C$2:$C$6972,AS$33,'InProcess Conf'!$T$2:$T$6972,$C45,'InProcess Conf'!$K$2:$K$6972,$C$28)</f>
        <v>0</v>
      </c>
      <c r="AT45" s="159">
        <f>COUNTIFS('InProcess Conf'!$C$2:$C$6972,AT$33,'InProcess Conf'!$T$2:$T$6972,$C45,'InProcess Conf'!$K$2:$K$6972,$C$28)</f>
        <v>0</v>
      </c>
      <c r="AU45" s="159">
        <f>COUNTIFS('InProcess Conf'!$C$2:$C$6972,AU$33,'InProcess Conf'!$T$2:$T$6972,$C45,'InProcess Conf'!$K$2:$K$6972,$C$28)</f>
        <v>0</v>
      </c>
      <c r="AV45" s="159">
        <f>COUNTIFS('InProcess Conf'!$C$2:$C$6972,AV$33,'InProcess Conf'!$T$2:$T$6972,$C45,'InProcess Conf'!$K$2:$K$6972,$C$28)</f>
        <v>0</v>
      </c>
      <c r="AW45" s="159">
        <f>COUNTIFS('InProcess Conf'!$C$2:$C$6972,AW$33,'InProcess Conf'!$T$2:$T$6972,$C45,'InProcess Conf'!$K$2:$K$6972,$C$28)</f>
        <v>0</v>
      </c>
      <c r="AX45" s="159">
        <f>COUNTIFS('InProcess Conf'!$C$2:$C$6972,AX$33,'InProcess Conf'!$T$2:$T$6972,$C45,'InProcess Conf'!$K$2:$K$6972,$C$28)</f>
        <v>0</v>
      </c>
      <c r="AY45" s="159">
        <f>COUNTIFS('InProcess Conf'!$C$2:$C$6972,AY$33,'InProcess Conf'!$T$2:$T$6972,$C45,'InProcess Conf'!$K$2:$K$6972,$C$28)</f>
        <v>0</v>
      </c>
      <c r="AZ45" s="159">
        <f>COUNTIFS('InProcess Conf'!$C$2:$C$6972,AZ$33,'InProcess Conf'!$T$2:$T$6972,$C45,'InProcess Conf'!$K$2:$K$6972,$C$28)</f>
        <v>0</v>
      </c>
      <c r="BA45" s="159">
        <f>COUNTIFS('InProcess Conf'!$C$2:$C$6972,BA$33,'InProcess Conf'!$T$2:$T$6972,$C45,'InProcess Conf'!$K$2:$K$6972,$C$28)</f>
        <v>0</v>
      </c>
      <c r="BB45" s="159">
        <f>COUNTIFS('InProcess Conf'!$C$2:$C$6972,BB$33,'InProcess Conf'!$T$2:$T$6972,$C45,'InProcess Conf'!$K$2:$K$6972,$C$28)</f>
        <v>0</v>
      </c>
      <c r="BC45" s="159">
        <f>COUNTIFS('InProcess Conf'!$C$2:$C$6972,BC$33,'InProcess Conf'!$T$2:$T$6972,$C45,'InProcess Conf'!$K$2:$K$6972,$C$28)</f>
        <v>0</v>
      </c>
      <c r="BD45" s="159">
        <f>COUNTIFS('InProcess Conf'!$C$2:$C$6972,BD$33,'InProcess Conf'!$T$2:$T$6972,$C45,'InProcess Conf'!$K$2:$K$6972,$C$28)</f>
        <v>0</v>
      </c>
      <c r="BE45" s="159">
        <f>COUNTIFS('InProcess Conf'!$C$2:$C$6972,BE$33,'InProcess Conf'!$T$2:$T$6972,$C45,'InProcess Conf'!$K$2:$K$6972,$C$28)</f>
        <v>0</v>
      </c>
      <c r="BF45" s="159">
        <f>COUNTIFS('InProcess Conf'!$C$2:$C$6972,BF$33,'InProcess Conf'!$T$2:$T$6972,$C45,'InProcess Conf'!$K$2:$K$6972,$C$28)</f>
        <v>0</v>
      </c>
      <c r="BG45" s="159">
        <f>COUNTIFS('InProcess Conf'!$C$2:$C$6972,BG$33,'InProcess Conf'!$T$2:$T$6972,$C45,'InProcess Conf'!$K$2:$K$6972,$C$28)</f>
        <v>0</v>
      </c>
      <c r="BH45" s="159">
        <f>COUNTIFS('InProcess Conf'!$C$2:$C$6972,BH$33,'InProcess Conf'!$T$2:$T$6972,$C45,'InProcess Conf'!$K$2:$K$6972,$C$28)</f>
        <v>0</v>
      </c>
      <c r="BI45" s="159">
        <f>COUNTIFS('InProcess Conf'!$C$2:$C$6972,BI$33,'InProcess Conf'!$T$2:$T$6972,$C45,'InProcess Conf'!$K$2:$K$6972,$C$28)</f>
        <v>0</v>
      </c>
      <c r="BJ45" s="159">
        <f>COUNTIFS('InProcess Conf'!$C$2:$C$6972,BJ$33,'InProcess Conf'!$T$2:$T$6972,$C45,'InProcess Conf'!$K$2:$K$6972,$C$28)</f>
        <v>0</v>
      </c>
      <c r="BK45" s="159">
        <f>COUNTIFS('InProcess Conf'!$C$2:$C$6972,BK$33,'InProcess Conf'!$T$2:$T$6972,$C45,'InProcess Conf'!$K$2:$K$6972,$C$28)</f>
        <v>0</v>
      </c>
      <c r="BL45" s="159">
        <f>COUNTIFS('InProcess Conf'!$C$2:$C$6972,BL$33,'InProcess Conf'!$T$2:$T$6972,$C45,'InProcess Conf'!$K$2:$K$6972,$C$28)</f>
        <v>0</v>
      </c>
      <c r="BM45" s="159">
        <f>COUNTIFS('InProcess Conf'!$C$2:$C$6972,BM$33,'InProcess Conf'!$T$2:$T$6972,$C45,'InProcess Conf'!$K$2:$K$6972,$C$28)</f>
        <v>0</v>
      </c>
      <c r="BN45" s="159">
        <f>COUNTIFS('InProcess Conf'!$C$2:$C$6972,BN$33,'InProcess Conf'!$T$2:$T$6972,$C45,'InProcess Conf'!$K$2:$K$6972,$C$28)</f>
        <v>0</v>
      </c>
      <c r="BO45" s="159">
        <f>COUNTIFS('InProcess Conf'!$C$2:$C$6972,BO$33,'InProcess Conf'!$T$2:$T$6972,$C45,'InProcess Conf'!$K$2:$K$6972,$C$28)</f>
        <v>0</v>
      </c>
      <c r="BP45" s="159">
        <f>COUNTIFS('InProcess Conf'!$C$2:$C$6972,BP$33,'InProcess Conf'!$T$2:$T$6972,$C45,'InProcess Conf'!$K$2:$K$6972,$C$28)</f>
        <v>0</v>
      </c>
      <c r="BQ45" s="159">
        <f>COUNTIFS('InProcess Conf'!$C$2:$C$6972,BQ$33,'InProcess Conf'!$T$2:$T$6972,$C45,'InProcess Conf'!$K$2:$K$6972,$C$28)</f>
        <v>0</v>
      </c>
      <c r="BR45" s="159">
        <f>COUNTIFS('InProcess Conf'!$C$2:$C$6972,BR$33,'InProcess Conf'!$T$2:$T$6972,$C45,'InProcess Conf'!$K$2:$K$6972,$C$28)</f>
        <v>0</v>
      </c>
      <c r="BS45" s="159">
        <f>COUNTIFS('InProcess Conf'!$C$2:$C$6972,BS$33,'InProcess Conf'!$T$2:$T$6972,$C45,'InProcess Conf'!$K$2:$K$6972,$C$28)</f>
        <v>0</v>
      </c>
      <c r="BT45" s="159">
        <f>COUNTIFS('InProcess Conf'!$C$2:$C$6972,BT$33,'InProcess Conf'!$T$2:$T$6972,$C45,'InProcess Conf'!$K$2:$K$6972,$C$28)</f>
        <v>0</v>
      </c>
      <c r="BU45" s="159">
        <f>COUNTIFS('InProcess Conf'!$C$2:$C$6972,BU$33,'InProcess Conf'!$T$2:$T$6972,$C45,'InProcess Conf'!$K$2:$K$6972,$C$28)</f>
        <v>0</v>
      </c>
      <c r="BV45" s="159">
        <f>COUNTIFS('InProcess Conf'!$C$2:$C$6972,BV$33,'InProcess Conf'!$T$2:$T$6972,$C45,'InProcess Conf'!$K$2:$K$6972,$C$28)</f>
        <v>0</v>
      </c>
      <c r="BW45" s="159">
        <f>COUNTIFS('InProcess Conf'!$C$2:$C$6972,BW$33,'InProcess Conf'!$T$2:$T$6972,$C45,'InProcess Conf'!$K$2:$K$6972,$C$28)</f>
        <v>0</v>
      </c>
      <c r="BX45" s="159">
        <f>COUNTIFS('InProcess Conf'!$C$2:$C$6972,BX$33,'InProcess Conf'!$T$2:$T$6972,$C45,'InProcess Conf'!$K$2:$K$6972,$C$28)</f>
        <v>0</v>
      </c>
      <c r="BY45" s="159">
        <f>COUNTIFS('InProcess Conf'!$C$2:$C$6972,BY$33,'InProcess Conf'!$T$2:$T$6972,$C45,'InProcess Conf'!$K$2:$K$6972,$C$28)</f>
        <v>0</v>
      </c>
      <c r="BZ45" s="159">
        <f>COUNTIFS('InProcess Conf'!$C$2:$C$6972,BZ$33,'InProcess Conf'!$T$2:$T$6972,$C45,'InProcess Conf'!$K$2:$K$6972,$C$28)</f>
        <v>0</v>
      </c>
      <c r="CA45" s="159">
        <f>COUNTIFS('InProcess Conf'!$C$2:$C$6972,CA$33,'InProcess Conf'!$T$2:$T$6972,$C45,'InProcess Conf'!$K$2:$K$6972,$C$28)</f>
        <v>0</v>
      </c>
      <c r="CB45" s="159">
        <f>COUNTIFS('InProcess Conf'!$C$2:$C$6972,CB$33,'InProcess Conf'!$T$2:$T$6972,$C45,'InProcess Conf'!$K$2:$K$6972,$C$28)</f>
        <v>0</v>
      </c>
      <c r="CC45" s="159">
        <f>COUNTIFS('InProcess Conf'!$C$2:$C$6972,CC$33,'InProcess Conf'!$T$2:$T$6972,$C45,'InProcess Conf'!$K$2:$K$6972,$C$28)</f>
        <v>0</v>
      </c>
      <c r="CD45" s="159">
        <f>COUNTIFS('InProcess Conf'!$C$2:$C$6972,CD$33,'InProcess Conf'!$T$2:$T$6972,$C45,'InProcess Conf'!$K$2:$K$6972,$C$28)</f>
        <v>0</v>
      </c>
      <c r="CE45" s="159">
        <f>COUNTIFS('InProcess Conf'!$C$2:$C$6972,CE$33,'InProcess Conf'!$T$2:$T$6972,$C45,'InProcess Conf'!$K$2:$K$6972,$C$28)</f>
        <v>0</v>
      </c>
      <c r="CF45" s="159">
        <f>COUNTIFS('InProcess Conf'!$C$2:$C$6972,CF$33,'InProcess Conf'!$T$2:$T$6972,$C45,'InProcess Conf'!$K$2:$K$6972,$C$28)</f>
        <v>0</v>
      </c>
      <c r="CG45" s="159">
        <f>COUNTIFS('InProcess Conf'!$C$2:$C$6972,CG$33,'InProcess Conf'!$T$2:$T$6972,$C45,'InProcess Conf'!$K$2:$K$6972,$C$28)</f>
        <v>0</v>
      </c>
      <c r="CH45" s="159">
        <f>COUNTIFS('InProcess Conf'!$C$2:$C$6972,CH$33,'InProcess Conf'!$T$2:$T$6972,$C45,'InProcess Conf'!$K$2:$K$6972,$C$28)</f>
        <v>0</v>
      </c>
      <c r="CI45" s="159">
        <f>COUNTIFS('InProcess Conf'!$C$2:$C$6972,CI$33,'InProcess Conf'!$T$2:$T$6972,$C45,'InProcess Conf'!$K$2:$K$6972,$C$28)</f>
        <v>0</v>
      </c>
      <c r="CJ45" s="159">
        <f>COUNTIFS('InProcess Conf'!$C$2:$C$6972,CJ$33,'InProcess Conf'!$T$2:$T$6972,$C45,'InProcess Conf'!$K$2:$K$6972,$C$28)</f>
        <v>0</v>
      </c>
      <c r="CK45" s="159">
        <f>COUNTIFS('InProcess Conf'!$C$2:$C$6972,CK$33,'InProcess Conf'!$T$2:$T$6972,$C45,'InProcess Conf'!$K$2:$K$6972,$C$28)</f>
        <v>0</v>
      </c>
      <c r="CL45" s="159">
        <f>COUNTIFS('InProcess Conf'!$C$2:$C$6972,CL$33,'InProcess Conf'!$T$2:$T$6972,$C45,'InProcess Conf'!$K$2:$K$6972,$C$28)</f>
        <v>0</v>
      </c>
      <c r="CM45" s="159">
        <f>COUNTIFS('InProcess Conf'!$C$2:$C$6972,CM$33,'InProcess Conf'!$T$2:$T$6972,$C45,'InProcess Conf'!$K$2:$K$6972,$C$28)</f>
        <v>0</v>
      </c>
      <c r="CN45" s="159">
        <f>COUNTIFS('InProcess Conf'!$C$2:$C$6972,CN$33,'InProcess Conf'!$T$2:$T$6972,$C45,'InProcess Conf'!$K$2:$K$6972,$C$28)</f>
        <v>0</v>
      </c>
      <c r="CO45" s="159">
        <f>COUNTIFS('InProcess Conf'!$C$2:$C$6972,CO$33,'InProcess Conf'!$T$2:$T$6972,$C45,'InProcess Conf'!$K$2:$K$6972,$C$28)</f>
        <v>0</v>
      </c>
      <c r="CP45" s="159">
        <f>COUNTIFS('InProcess Conf'!$C$2:$C$6972,CP$33,'InProcess Conf'!$T$2:$T$6972,$C45,'InProcess Conf'!$K$2:$K$6972,$C$28)</f>
        <v>0</v>
      </c>
      <c r="CQ45" s="159">
        <f>COUNTIFS('InProcess Conf'!$C$2:$C$6972,CQ$33,'InProcess Conf'!$T$2:$T$6972,$C45,'InProcess Conf'!$K$2:$K$6972,$C$28)</f>
        <v>0</v>
      </c>
      <c r="CR45" s="159">
        <f>COUNTIFS('InProcess Conf'!$C$2:$C$6972,CR$33,'InProcess Conf'!$T$2:$T$6972,$C45,'InProcess Conf'!$K$2:$K$6972,$C$28)</f>
        <v>0</v>
      </c>
      <c r="CS45" s="159">
        <f>COUNTIFS('InProcess Conf'!$C$2:$C$6972,CS$33,'InProcess Conf'!$T$2:$T$6972,$C45,'InProcess Conf'!$K$2:$K$6972,$C$28)</f>
        <v>0</v>
      </c>
      <c r="CT45" s="159">
        <f>COUNTIFS('InProcess Conf'!$C$2:$C$6972,CT$33,'InProcess Conf'!$T$2:$T$6972,$C45,'InProcess Conf'!$K$2:$K$6972,$C$28)</f>
        <v>0</v>
      </c>
      <c r="CU45" s="159">
        <f>COUNTIFS('InProcess Conf'!$C$2:$C$6972,CU$33,'InProcess Conf'!$T$2:$T$6972,$C45,'InProcess Conf'!$K$2:$K$6972,$C$28)</f>
        <v>0</v>
      </c>
      <c r="CV45" s="159">
        <f>COUNTIFS('InProcess Conf'!$C$2:$C$6972,CV$33,'InProcess Conf'!$T$2:$T$6972,$C45,'InProcess Conf'!$K$2:$K$6972,$C$28)</f>
        <v>0</v>
      </c>
      <c r="CW45" s="159">
        <f>COUNTIFS('InProcess Conf'!$C$2:$C$6972,CW$33,'InProcess Conf'!$T$2:$T$6972,$C45,'InProcess Conf'!$K$2:$K$6972,$C$28)</f>
        <v>0</v>
      </c>
      <c r="CX45" s="159">
        <f>COUNTIFS('InProcess Conf'!$C$2:$C$6972,CX$33,'InProcess Conf'!$T$2:$T$6972,$C45,'InProcess Conf'!$K$2:$K$6972,$C$28)</f>
        <v>0</v>
      </c>
      <c r="CY45" s="159">
        <f>COUNTIFS('InProcess Conf'!$C$2:$C$6972,CY$33,'InProcess Conf'!$T$2:$T$6972,$C45,'InProcess Conf'!$K$2:$K$6972,$C$28)</f>
        <v>0</v>
      </c>
      <c r="CZ45" s="159">
        <f>COUNTIFS('InProcess Conf'!$C$2:$C$6972,CZ$33,'InProcess Conf'!$T$2:$T$6972,$C45,'InProcess Conf'!$K$2:$K$6972,$C$28)</f>
        <v>0</v>
      </c>
      <c r="DA45" s="159">
        <f>COUNTIFS('InProcess Conf'!$C$2:$C$6972,DA$33,'InProcess Conf'!$T$2:$T$6972,$C45,'InProcess Conf'!$K$2:$K$6972,$C$28)</f>
        <v>0</v>
      </c>
      <c r="DB45" s="159">
        <f>COUNTIFS('InProcess Conf'!$C$2:$C$6972,DB$33,'InProcess Conf'!$T$2:$T$6972,$C45,'InProcess Conf'!$K$2:$K$6972,$C$28)</f>
        <v>0</v>
      </c>
      <c r="DC45" s="159">
        <f>COUNTIFS('InProcess Conf'!$C$2:$C$6972,DC$33,'InProcess Conf'!$T$2:$T$6972,$C45,'InProcess Conf'!$K$2:$K$6972,$C$28)</f>
        <v>0</v>
      </c>
      <c r="DD45" s="159">
        <f>COUNTIFS('InProcess Conf'!$C$2:$C$6972,DD$33,'InProcess Conf'!$T$2:$T$6972,$C45,'InProcess Conf'!$K$2:$K$6972,$C$28)</f>
        <v>0</v>
      </c>
      <c r="DE45" s="159">
        <f>COUNTIFS('InProcess Conf'!$C$2:$C$6972,DE$33,'InProcess Conf'!$T$2:$T$6972,$C45,'InProcess Conf'!$K$2:$K$6972,$C$28)</f>
        <v>0</v>
      </c>
      <c r="DF45" s="159">
        <f>COUNTIFS('InProcess Conf'!$C$2:$C$6972,DF$33,'InProcess Conf'!$T$2:$T$6972,$C45,'InProcess Conf'!$K$2:$K$6972,$C$28)</f>
        <v>0</v>
      </c>
      <c r="DG45" s="159">
        <f>COUNTIFS('InProcess Conf'!$C$2:$C$6972,DG$33,'InProcess Conf'!$T$2:$T$6972,$C45,'InProcess Conf'!$K$2:$K$6972,$C$28)</f>
        <v>0</v>
      </c>
      <c r="DH45" s="159">
        <f>COUNTIFS('InProcess Conf'!$C$2:$C$6972,DH$33,'InProcess Conf'!$T$2:$T$6972,$C45,'InProcess Conf'!$K$2:$K$6972,$C$28)</f>
        <v>0</v>
      </c>
      <c r="DI45" s="217">
        <f t="shared" si="11"/>
        <v>0</v>
      </c>
    </row>
    <row r="46" spans="2:113" ht="16.5" thickTop="1" thickBot="1">
      <c r="B46" s="274"/>
      <c r="C46" s="158" t="s">
        <v>342</v>
      </c>
      <c r="D46" s="159">
        <f>COUNTIFS('InProcess Conf'!$C$2:$C$6972,D$33,'InProcess Conf'!$T$2:$T$6972,$C46,'InProcess Conf'!$K$2:$K$6972,$C$28)</f>
        <v>0</v>
      </c>
      <c r="E46" s="159">
        <f>COUNTIFS('InProcess Conf'!$C$2:$C$6972,E$33,'InProcess Conf'!$T$2:$T$6972,$C46,'InProcess Conf'!$K$2:$K$6972,$C$28)</f>
        <v>0</v>
      </c>
      <c r="F46" s="159">
        <f>COUNTIFS('InProcess Conf'!$C$2:$C$6972,F$33,'InProcess Conf'!$T$2:$T$6972,$C46,'InProcess Conf'!$K$2:$K$6972,$C$28)</f>
        <v>0</v>
      </c>
      <c r="G46" s="159">
        <f>COUNTIFS('InProcess Conf'!$C$2:$C$6972,G$33,'InProcess Conf'!$T$2:$T$6972,$C46,'InProcess Conf'!$K$2:$K$6972,$C$28)</f>
        <v>0</v>
      </c>
      <c r="H46" s="159">
        <f>COUNTIFS('InProcess Conf'!$C$2:$C$6972,H$33,'InProcess Conf'!$T$2:$T$6972,$C46,'InProcess Conf'!$K$2:$K$6972,$C$28)</f>
        <v>0</v>
      </c>
      <c r="I46" s="159">
        <f>COUNTIFS('InProcess Conf'!$C$2:$C$6972,I$33,'InProcess Conf'!$T$2:$T$6972,$C46,'InProcess Conf'!$K$2:$K$6972,$C$28)</f>
        <v>0</v>
      </c>
      <c r="J46" s="159">
        <f>COUNTIFS('InProcess Conf'!$C$2:$C$6972,J$33,'InProcess Conf'!$T$2:$T$6972,$C46,'InProcess Conf'!$K$2:$K$6972,$C$28)</f>
        <v>0</v>
      </c>
      <c r="K46" s="159">
        <f>COUNTIFS('InProcess Conf'!$C$2:$C$6972,K$33,'InProcess Conf'!$T$2:$T$6972,$C46,'InProcess Conf'!$K$2:$K$6972,$C$28)</f>
        <v>0</v>
      </c>
      <c r="L46" s="159">
        <f>COUNTIFS('InProcess Conf'!$C$2:$C$6972,L$33,'InProcess Conf'!$T$2:$T$6972,$C46,'InProcess Conf'!$K$2:$K$6972,$C$28)</f>
        <v>0</v>
      </c>
      <c r="M46" s="159">
        <f>COUNTIFS('InProcess Conf'!$C$2:$C$6972,M$33,'InProcess Conf'!$T$2:$T$6972,$C46,'InProcess Conf'!$K$2:$K$6972,$C$28)</f>
        <v>0</v>
      </c>
      <c r="N46" s="159">
        <f>COUNTIFS('InProcess Conf'!$C$2:$C$6972,N$33,'InProcess Conf'!$T$2:$T$6972,$C46,'InProcess Conf'!$K$2:$K$6972,$C$28)</f>
        <v>0</v>
      </c>
      <c r="O46" s="159">
        <f>COUNTIFS('InProcess Conf'!$C$2:$C$6972,O$33,'InProcess Conf'!$T$2:$T$6972,$C46,'InProcess Conf'!$K$2:$K$6972,$C$28)</f>
        <v>0</v>
      </c>
      <c r="P46" s="159">
        <f>COUNTIFS('InProcess Conf'!$C$2:$C$6972,P$33,'InProcess Conf'!$T$2:$T$6972,$C46,'InProcess Conf'!$K$2:$K$6972,$C$28)</f>
        <v>0</v>
      </c>
      <c r="Q46" s="159">
        <f>COUNTIFS('InProcess Conf'!$C$2:$C$6972,Q$33,'InProcess Conf'!$T$2:$T$6972,$C46,'InProcess Conf'!$K$2:$K$6972,$C$28)</f>
        <v>0</v>
      </c>
      <c r="R46" s="159">
        <f>COUNTIFS('InProcess Conf'!$C$2:$C$6972,R$33,'InProcess Conf'!$T$2:$T$6972,$C46,'InProcess Conf'!$K$2:$K$6972,$C$28)</f>
        <v>0</v>
      </c>
      <c r="S46" s="159">
        <f>COUNTIFS('InProcess Conf'!$C$2:$C$6972,S$33,'InProcess Conf'!$T$2:$T$6972,$C46,'InProcess Conf'!$K$2:$K$6972,$C$28)</f>
        <v>0</v>
      </c>
      <c r="T46" s="159">
        <f>COUNTIFS('InProcess Conf'!$C$2:$C$6972,T$33,'InProcess Conf'!$T$2:$T$6972,$C46,'InProcess Conf'!$K$2:$K$6972,$C$28)</f>
        <v>0</v>
      </c>
      <c r="U46" s="159">
        <f>COUNTIFS('InProcess Conf'!$C$2:$C$6972,U$33,'InProcess Conf'!$T$2:$T$6972,$C46,'InProcess Conf'!$K$2:$K$6972,$C$28)</f>
        <v>0</v>
      </c>
      <c r="V46" s="159">
        <f>COUNTIFS('InProcess Conf'!$C$2:$C$6972,V$33,'InProcess Conf'!$T$2:$T$6972,$C46,'InProcess Conf'!$K$2:$K$6972,$C$28)</f>
        <v>0</v>
      </c>
      <c r="W46" s="159">
        <f>COUNTIFS('InProcess Conf'!$C$2:$C$6972,W$33,'InProcess Conf'!$T$2:$T$6972,$C46,'InProcess Conf'!$K$2:$K$6972,$C$28)</f>
        <v>0</v>
      </c>
      <c r="X46" s="159">
        <f>COUNTIFS('InProcess Conf'!$C$2:$C$6972,X$33,'InProcess Conf'!$T$2:$T$6972,$C46,'InProcess Conf'!$K$2:$K$6972,$C$28)</f>
        <v>0</v>
      </c>
      <c r="Y46" s="159">
        <f>COUNTIFS('InProcess Conf'!$C$2:$C$6972,Y$33,'InProcess Conf'!$T$2:$T$6972,$C46,'InProcess Conf'!$K$2:$K$6972,$C$28)</f>
        <v>0</v>
      </c>
      <c r="Z46" s="159">
        <f>COUNTIFS('InProcess Conf'!$C$2:$C$6972,Z$33,'InProcess Conf'!$T$2:$T$6972,$C46,'InProcess Conf'!$K$2:$K$6972,$C$28)</f>
        <v>0</v>
      </c>
      <c r="AA46" s="159">
        <f>COUNTIFS('InProcess Conf'!$C$2:$C$6972,AA$33,'InProcess Conf'!$T$2:$T$6972,$C46,'InProcess Conf'!$K$2:$K$6972,$C$28)</f>
        <v>0</v>
      </c>
      <c r="AB46" s="159">
        <f>COUNTIFS('InProcess Conf'!$C$2:$C$6972,AB$33,'InProcess Conf'!$T$2:$T$6972,$C46,'InProcess Conf'!$K$2:$K$6972,$C$28)</f>
        <v>0</v>
      </c>
      <c r="AC46" s="159">
        <f>COUNTIFS('InProcess Conf'!$C$2:$C$6972,AC$33,'InProcess Conf'!$T$2:$T$6972,$C46,'InProcess Conf'!$K$2:$K$6972,$C$28)</f>
        <v>0</v>
      </c>
      <c r="AD46" s="159">
        <f>COUNTIFS('InProcess Conf'!$C$2:$C$6972,AD$33,'InProcess Conf'!$T$2:$T$6972,$C46,'InProcess Conf'!$K$2:$K$6972,$C$28)</f>
        <v>0</v>
      </c>
      <c r="AE46" s="159">
        <f>COUNTIFS('InProcess Conf'!$C$2:$C$6972,AE$33,'InProcess Conf'!$T$2:$T$6972,$C46,'InProcess Conf'!$K$2:$K$6972,$C$28)</f>
        <v>0</v>
      </c>
      <c r="AF46" s="159">
        <f>COUNTIFS('InProcess Conf'!$C$2:$C$6972,AF$33,'InProcess Conf'!$T$2:$T$6972,$C46,'InProcess Conf'!$K$2:$K$6972,$C$28)</f>
        <v>0</v>
      </c>
      <c r="AG46" s="159">
        <f>COUNTIFS('InProcess Conf'!$C$2:$C$6972,AG$33,'InProcess Conf'!$T$2:$T$6972,$C46,'InProcess Conf'!$K$2:$K$6972,$C$28)</f>
        <v>0</v>
      </c>
      <c r="AH46" s="159">
        <f>COUNTIFS('InProcess Conf'!$C$2:$C$6972,AH$33,'InProcess Conf'!$T$2:$T$6972,$C46,'InProcess Conf'!$K$2:$K$6972,$C$28)</f>
        <v>0</v>
      </c>
      <c r="AI46" s="159">
        <f>COUNTIFS('InProcess Conf'!$C$2:$C$6972,AI$33,'InProcess Conf'!$T$2:$T$6972,$C46,'InProcess Conf'!$K$2:$K$6972,$C$28)</f>
        <v>0</v>
      </c>
      <c r="AJ46" s="159">
        <f>COUNTIFS('InProcess Conf'!$C$2:$C$6972,AJ$33,'InProcess Conf'!$T$2:$T$6972,$C46,'InProcess Conf'!$K$2:$K$6972,$C$28)</f>
        <v>0</v>
      </c>
      <c r="AK46" s="159">
        <f>COUNTIFS('InProcess Conf'!$C$2:$C$6972,AK$33,'InProcess Conf'!$T$2:$T$6972,$C46,'InProcess Conf'!$K$2:$K$6972,$C$28)</f>
        <v>0</v>
      </c>
      <c r="AL46" s="159">
        <f>COUNTIFS('InProcess Conf'!$C$2:$C$6972,AL$33,'InProcess Conf'!$T$2:$T$6972,$C46,'InProcess Conf'!$K$2:$K$6972,$C$28)</f>
        <v>0</v>
      </c>
      <c r="AM46" s="159">
        <f>COUNTIFS('InProcess Conf'!$C$2:$C$6972,AM$33,'InProcess Conf'!$T$2:$T$6972,$C46,'InProcess Conf'!$K$2:$K$6972,$C$28)</f>
        <v>0</v>
      </c>
      <c r="AN46" s="159">
        <f>COUNTIFS('InProcess Conf'!$C$2:$C$6972,AN$33,'InProcess Conf'!$T$2:$T$6972,$C46,'InProcess Conf'!$K$2:$K$6972,$C$28)</f>
        <v>0</v>
      </c>
      <c r="AO46" s="159">
        <f>COUNTIFS('InProcess Conf'!$C$2:$C$6972,AO$33,'InProcess Conf'!$T$2:$T$6972,$C46,'InProcess Conf'!$K$2:$K$6972,$C$28)</f>
        <v>0</v>
      </c>
      <c r="AP46" s="159">
        <f>COUNTIFS('InProcess Conf'!$C$2:$C$6972,AP$33,'InProcess Conf'!$T$2:$T$6972,$C46,'InProcess Conf'!$K$2:$K$6972,$C$28)</f>
        <v>0</v>
      </c>
      <c r="AQ46" s="159">
        <f>COUNTIFS('InProcess Conf'!$C$2:$C$6972,AQ$33,'InProcess Conf'!$T$2:$T$6972,$C46,'InProcess Conf'!$K$2:$K$6972,$C$28)</f>
        <v>0</v>
      </c>
      <c r="AR46" s="159">
        <f>COUNTIFS('InProcess Conf'!$C$2:$C$6972,AR$33,'InProcess Conf'!$T$2:$T$6972,$C46,'InProcess Conf'!$K$2:$K$6972,$C$28)</f>
        <v>0</v>
      </c>
      <c r="AS46" s="159">
        <f>COUNTIFS('InProcess Conf'!$C$2:$C$6972,AS$33,'InProcess Conf'!$T$2:$T$6972,$C46,'InProcess Conf'!$K$2:$K$6972,$C$28)</f>
        <v>0</v>
      </c>
      <c r="AT46" s="159">
        <f>COUNTIFS('InProcess Conf'!$C$2:$C$6972,AT$33,'InProcess Conf'!$T$2:$T$6972,$C46,'InProcess Conf'!$K$2:$K$6972,$C$28)</f>
        <v>0</v>
      </c>
      <c r="AU46" s="159">
        <f>COUNTIFS('InProcess Conf'!$C$2:$C$6972,AU$33,'InProcess Conf'!$T$2:$T$6972,$C46,'InProcess Conf'!$K$2:$K$6972,$C$28)</f>
        <v>0</v>
      </c>
      <c r="AV46" s="159">
        <f>COUNTIFS('InProcess Conf'!$C$2:$C$6972,AV$33,'InProcess Conf'!$T$2:$T$6972,$C46,'InProcess Conf'!$K$2:$K$6972,$C$28)</f>
        <v>0</v>
      </c>
      <c r="AW46" s="159">
        <f>COUNTIFS('InProcess Conf'!$C$2:$C$6972,AW$33,'InProcess Conf'!$T$2:$T$6972,$C46,'InProcess Conf'!$K$2:$K$6972,$C$28)</f>
        <v>0</v>
      </c>
      <c r="AX46" s="159">
        <f>COUNTIFS('InProcess Conf'!$C$2:$C$6972,AX$33,'InProcess Conf'!$T$2:$T$6972,$C46,'InProcess Conf'!$K$2:$K$6972,$C$28)</f>
        <v>0</v>
      </c>
      <c r="AY46" s="159">
        <f>COUNTIFS('InProcess Conf'!$C$2:$C$6972,AY$33,'InProcess Conf'!$T$2:$T$6972,$C46,'InProcess Conf'!$K$2:$K$6972,$C$28)</f>
        <v>0</v>
      </c>
      <c r="AZ46" s="159">
        <f>COUNTIFS('InProcess Conf'!$C$2:$C$6972,AZ$33,'InProcess Conf'!$T$2:$T$6972,$C46,'InProcess Conf'!$K$2:$K$6972,$C$28)</f>
        <v>0</v>
      </c>
      <c r="BA46" s="159">
        <f>COUNTIFS('InProcess Conf'!$C$2:$C$6972,BA$33,'InProcess Conf'!$T$2:$T$6972,$C46,'InProcess Conf'!$K$2:$K$6972,$C$28)</f>
        <v>0</v>
      </c>
      <c r="BB46" s="159">
        <f>COUNTIFS('InProcess Conf'!$C$2:$C$6972,BB$33,'InProcess Conf'!$T$2:$T$6972,$C46,'InProcess Conf'!$K$2:$K$6972,$C$28)</f>
        <v>0</v>
      </c>
      <c r="BC46" s="159">
        <f>COUNTIFS('InProcess Conf'!$C$2:$C$6972,BC$33,'InProcess Conf'!$T$2:$T$6972,$C46,'InProcess Conf'!$K$2:$K$6972,$C$28)</f>
        <v>0</v>
      </c>
      <c r="BD46" s="159">
        <f>COUNTIFS('InProcess Conf'!$C$2:$C$6972,BD$33,'InProcess Conf'!$T$2:$T$6972,$C46,'InProcess Conf'!$K$2:$K$6972,$C$28)</f>
        <v>0</v>
      </c>
      <c r="BE46" s="159">
        <f>COUNTIFS('InProcess Conf'!$C$2:$C$6972,BE$33,'InProcess Conf'!$T$2:$T$6972,$C46,'InProcess Conf'!$K$2:$K$6972,$C$28)</f>
        <v>0</v>
      </c>
      <c r="BF46" s="159">
        <f>COUNTIFS('InProcess Conf'!$C$2:$C$6972,BF$33,'InProcess Conf'!$T$2:$T$6972,$C46,'InProcess Conf'!$K$2:$K$6972,$C$28)</f>
        <v>0</v>
      </c>
      <c r="BG46" s="159">
        <f>COUNTIFS('InProcess Conf'!$C$2:$C$6972,BG$33,'InProcess Conf'!$T$2:$T$6972,$C46,'InProcess Conf'!$K$2:$K$6972,$C$28)</f>
        <v>0</v>
      </c>
      <c r="BH46" s="159">
        <f>COUNTIFS('InProcess Conf'!$C$2:$C$6972,BH$33,'InProcess Conf'!$T$2:$T$6972,$C46,'InProcess Conf'!$K$2:$K$6972,$C$28)</f>
        <v>0</v>
      </c>
      <c r="BI46" s="159">
        <f>COUNTIFS('InProcess Conf'!$C$2:$C$6972,BI$33,'InProcess Conf'!$T$2:$T$6972,$C46,'InProcess Conf'!$K$2:$K$6972,$C$28)</f>
        <v>0</v>
      </c>
      <c r="BJ46" s="159">
        <f>COUNTIFS('InProcess Conf'!$C$2:$C$6972,BJ$33,'InProcess Conf'!$T$2:$T$6972,$C46,'InProcess Conf'!$K$2:$K$6972,$C$28)</f>
        <v>0</v>
      </c>
      <c r="BK46" s="159">
        <f>COUNTIFS('InProcess Conf'!$C$2:$C$6972,BK$33,'InProcess Conf'!$T$2:$T$6972,$C46,'InProcess Conf'!$K$2:$K$6972,$C$28)</f>
        <v>0</v>
      </c>
      <c r="BL46" s="159">
        <f>COUNTIFS('InProcess Conf'!$C$2:$C$6972,BL$33,'InProcess Conf'!$T$2:$T$6972,$C46,'InProcess Conf'!$K$2:$K$6972,$C$28)</f>
        <v>0</v>
      </c>
      <c r="BM46" s="159">
        <f>COUNTIFS('InProcess Conf'!$C$2:$C$6972,BM$33,'InProcess Conf'!$T$2:$T$6972,$C46,'InProcess Conf'!$K$2:$K$6972,$C$28)</f>
        <v>0</v>
      </c>
      <c r="BN46" s="159">
        <f>COUNTIFS('InProcess Conf'!$C$2:$C$6972,BN$33,'InProcess Conf'!$T$2:$T$6972,$C46,'InProcess Conf'!$K$2:$K$6972,$C$28)</f>
        <v>0</v>
      </c>
      <c r="BO46" s="159">
        <f>COUNTIFS('InProcess Conf'!$C$2:$C$6972,BO$33,'InProcess Conf'!$T$2:$T$6972,$C46,'InProcess Conf'!$K$2:$K$6972,$C$28)</f>
        <v>0</v>
      </c>
      <c r="BP46" s="159">
        <f>COUNTIFS('InProcess Conf'!$C$2:$C$6972,BP$33,'InProcess Conf'!$T$2:$T$6972,$C46,'InProcess Conf'!$K$2:$K$6972,$C$28)</f>
        <v>0</v>
      </c>
      <c r="BQ46" s="159">
        <f>COUNTIFS('InProcess Conf'!$C$2:$C$6972,BQ$33,'InProcess Conf'!$T$2:$T$6972,$C46,'InProcess Conf'!$K$2:$K$6972,$C$28)</f>
        <v>0</v>
      </c>
      <c r="BR46" s="159">
        <f>COUNTIFS('InProcess Conf'!$C$2:$C$6972,BR$33,'InProcess Conf'!$T$2:$T$6972,$C46,'InProcess Conf'!$K$2:$K$6972,$C$28)</f>
        <v>0</v>
      </c>
      <c r="BS46" s="159">
        <f>COUNTIFS('InProcess Conf'!$C$2:$C$6972,BS$33,'InProcess Conf'!$T$2:$T$6972,$C46,'InProcess Conf'!$K$2:$K$6972,$C$28)</f>
        <v>0</v>
      </c>
      <c r="BT46" s="159">
        <f>COUNTIFS('InProcess Conf'!$C$2:$C$6972,BT$33,'InProcess Conf'!$T$2:$T$6972,$C46,'InProcess Conf'!$K$2:$K$6972,$C$28)</f>
        <v>0</v>
      </c>
      <c r="BU46" s="159">
        <f>COUNTIFS('InProcess Conf'!$C$2:$C$6972,BU$33,'InProcess Conf'!$T$2:$T$6972,$C46,'InProcess Conf'!$K$2:$K$6972,$C$28)</f>
        <v>0</v>
      </c>
      <c r="BV46" s="159">
        <f>COUNTIFS('InProcess Conf'!$C$2:$C$6972,BV$33,'InProcess Conf'!$T$2:$T$6972,$C46,'InProcess Conf'!$K$2:$K$6972,$C$28)</f>
        <v>0</v>
      </c>
      <c r="BW46" s="159">
        <f>COUNTIFS('InProcess Conf'!$C$2:$C$6972,BW$33,'InProcess Conf'!$T$2:$T$6972,$C46,'InProcess Conf'!$K$2:$K$6972,$C$28)</f>
        <v>0</v>
      </c>
      <c r="BX46" s="159">
        <f>COUNTIFS('InProcess Conf'!$C$2:$C$6972,BX$33,'InProcess Conf'!$T$2:$T$6972,$C46,'InProcess Conf'!$K$2:$K$6972,$C$28)</f>
        <v>0</v>
      </c>
      <c r="BY46" s="159">
        <f>COUNTIFS('InProcess Conf'!$C$2:$C$6972,BY$33,'InProcess Conf'!$T$2:$T$6972,$C46,'InProcess Conf'!$K$2:$K$6972,$C$28)</f>
        <v>0</v>
      </c>
      <c r="BZ46" s="159">
        <f>COUNTIFS('InProcess Conf'!$C$2:$C$6972,BZ$33,'InProcess Conf'!$T$2:$T$6972,$C46,'InProcess Conf'!$K$2:$K$6972,$C$28)</f>
        <v>0</v>
      </c>
      <c r="CA46" s="159">
        <f>COUNTIFS('InProcess Conf'!$C$2:$C$6972,CA$33,'InProcess Conf'!$T$2:$T$6972,$C46,'InProcess Conf'!$K$2:$K$6972,$C$28)</f>
        <v>0</v>
      </c>
      <c r="CB46" s="159">
        <f>COUNTIFS('InProcess Conf'!$C$2:$C$6972,CB$33,'InProcess Conf'!$T$2:$T$6972,$C46,'InProcess Conf'!$K$2:$K$6972,$C$28)</f>
        <v>0</v>
      </c>
      <c r="CC46" s="159">
        <f>COUNTIFS('InProcess Conf'!$C$2:$C$6972,CC$33,'InProcess Conf'!$T$2:$T$6972,$C46,'InProcess Conf'!$K$2:$K$6972,$C$28)</f>
        <v>0</v>
      </c>
      <c r="CD46" s="159">
        <f>COUNTIFS('InProcess Conf'!$C$2:$C$6972,CD$33,'InProcess Conf'!$T$2:$T$6972,$C46,'InProcess Conf'!$K$2:$K$6972,$C$28)</f>
        <v>0</v>
      </c>
      <c r="CE46" s="159">
        <f>COUNTIFS('InProcess Conf'!$C$2:$C$6972,CE$33,'InProcess Conf'!$T$2:$T$6972,$C46,'InProcess Conf'!$K$2:$K$6972,$C$28)</f>
        <v>0</v>
      </c>
      <c r="CF46" s="159">
        <f>COUNTIFS('InProcess Conf'!$C$2:$C$6972,CF$33,'InProcess Conf'!$T$2:$T$6972,$C46,'InProcess Conf'!$K$2:$K$6972,$C$28)</f>
        <v>0</v>
      </c>
      <c r="CG46" s="159">
        <f>COUNTIFS('InProcess Conf'!$C$2:$C$6972,CG$33,'InProcess Conf'!$T$2:$T$6972,$C46,'InProcess Conf'!$K$2:$K$6972,$C$28)</f>
        <v>0</v>
      </c>
      <c r="CH46" s="159">
        <f>COUNTIFS('InProcess Conf'!$C$2:$C$6972,CH$33,'InProcess Conf'!$T$2:$T$6972,$C46,'InProcess Conf'!$K$2:$K$6972,$C$28)</f>
        <v>0</v>
      </c>
      <c r="CI46" s="159">
        <f>COUNTIFS('InProcess Conf'!$C$2:$C$6972,CI$33,'InProcess Conf'!$T$2:$T$6972,$C46,'InProcess Conf'!$K$2:$K$6972,$C$28)</f>
        <v>0</v>
      </c>
      <c r="CJ46" s="159">
        <f>COUNTIFS('InProcess Conf'!$C$2:$C$6972,CJ$33,'InProcess Conf'!$T$2:$T$6972,$C46,'InProcess Conf'!$K$2:$K$6972,$C$28)</f>
        <v>0</v>
      </c>
      <c r="CK46" s="159">
        <f>COUNTIFS('InProcess Conf'!$C$2:$C$6972,CK$33,'InProcess Conf'!$T$2:$T$6972,$C46,'InProcess Conf'!$K$2:$K$6972,$C$28)</f>
        <v>0</v>
      </c>
      <c r="CL46" s="159">
        <f>COUNTIFS('InProcess Conf'!$C$2:$C$6972,CL$33,'InProcess Conf'!$T$2:$T$6972,$C46,'InProcess Conf'!$K$2:$K$6972,$C$28)</f>
        <v>0</v>
      </c>
      <c r="CM46" s="159">
        <f>COUNTIFS('InProcess Conf'!$C$2:$C$6972,CM$33,'InProcess Conf'!$T$2:$T$6972,$C46,'InProcess Conf'!$K$2:$K$6972,$C$28)</f>
        <v>0</v>
      </c>
      <c r="CN46" s="159">
        <f>COUNTIFS('InProcess Conf'!$C$2:$C$6972,CN$33,'InProcess Conf'!$T$2:$T$6972,$C46,'InProcess Conf'!$K$2:$K$6972,$C$28)</f>
        <v>0</v>
      </c>
      <c r="CO46" s="159">
        <f>COUNTIFS('InProcess Conf'!$C$2:$C$6972,CO$33,'InProcess Conf'!$T$2:$T$6972,$C46,'InProcess Conf'!$K$2:$K$6972,$C$28)</f>
        <v>0</v>
      </c>
      <c r="CP46" s="159">
        <f>COUNTIFS('InProcess Conf'!$C$2:$C$6972,CP$33,'InProcess Conf'!$T$2:$T$6972,$C46,'InProcess Conf'!$K$2:$K$6972,$C$28)</f>
        <v>0</v>
      </c>
      <c r="CQ46" s="159">
        <f>COUNTIFS('InProcess Conf'!$C$2:$C$6972,CQ$33,'InProcess Conf'!$T$2:$T$6972,$C46,'InProcess Conf'!$K$2:$K$6972,$C$28)</f>
        <v>0</v>
      </c>
      <c r="CR46" s="159">
        <f>COUNTIFS('InProcess Conf'!$C$2:$C$6972,CR$33,'InProcess Conf'!$T$2:$T$6972,$C46,'InProcess Conf'!$K$2:$K$6972,$C$28)</f>
        <v>0</v>
      </c>
      <c r="CS46" s="159">
        <f>COUNTIFS('InProcess Conf'!$C$2:$C$6972,CS$33,'InProcess Conf'!$T$2:$T$6972,$C46,'InProcess Conf'!$K$2:$K$6972,$C$28)</f>
        <v>0</v>
      </c>
      <c r="CT46" s="159">
        <f>COUNTIFS('InProcess Conf'!$C$2:$C$6972,CT$33,'InProcess Conf'!$T$2:$T$6972,$C46,'InProcess Conf'!$K$2:$K$6972,$C$28)</f>
        <v>0</v>
      </c>
      <c r="CU46" s="159">
        <f>COUNTIFS('InProcess Conf'!$C$2:$C$6972,CU$33,'InProcess Conf'!$T$2:$T$6972,$C46,'InProcess Conf'!$K$2:$K$6972,$C$28)</f>
        <v>0</v>
      </c>
      <c r="CV46" s="159">
        <f>COUNTIFS('InProcess Conf'!$C$2:$C$6972,CV$33,'InProcess Conf'!$T$2:$T$6972,$C46,'InProcess Conf'!$K$2:$K$6972,$C$28)</f>
        <v>0</v>
      </c>
      <c r="CW46" s="159">
        <f>COUNTIFS('InProcess Conf'!$C$2:$C$6972,CW$33,'InProcess Conf'!$T$2:$T$6972,$C46,'InProcess Conf'!$K$2:$K$6972,$C$28)</f>
        <v>0</v>
      </c>
      <c r="CX46" s="159">
        <f>COUNTIFS('InProcess Conf'!$C$2:$C$6972,CX$33,'InProcess Conf'!$T$2:$T$6972,$C46,'InProcess Conf'!$K$2:$K$6972,$C$28)</f>
        <v>0</v>
      </c>
      <c r="CY46" s="159">
        <f>COUNTIFS('InProcess Conf'!$C$2:$C$6972,CY$33,'InProcess Conf'!$T$2:$T$6972,$C46,'InProcess Conf'!$K$2:$K$6972,$C$28)</f>
        <v>0</v>
      </c>
      <c r="CZ46" s="159">
        <f>COUNTIFS('InProcess Conf'!$C$2:$C$6972,CZ$33,'InProcess Conf'!$T$2:$T$6972,$C46,'InProcess Conf'!$K$2:$K$6972,$C$28)</f>
        <v>0</v>
      </c>
      <c r="DA46" s="159">
        <f>COUNTIFS('InProcess Conf'!$C$2:$C$6972,DA$33,'InProcess Conf'!$T$2:$T$6972,$C46,'InProcess Conf'!$K$2:$K$6972,$C$28)</f>
        <v>0</v>
      </c>
      <c r="DB46" s="159">
        <f>COUNTIFS('InProcess Conf'!$C$2:$C$6972,DB$33,'InProcess Conf'!$T$2:$T$6972,$C46,'InProcess Conf'!$K$2:$K$6972,$C$28)</f>
        <v>0</v>
      </c>
      <c r="DC46" s="159">
        <f>COUNTIFS('InProcess Conf'!$C$2:$C$6972,DC$33,'InProcess Conf'!$T$2:$T$6972,$C46,'InProcess Conf'!$K$2:$K$6972,$C$28)</f>
        <v>0</v>
      </c>
      <c r="DD46" s="159">
        <f>COUNTIFS('InProcess Conf'!$C$2:$C$6972,DD$33,'InProcess Conf'!$T$2:$T$6972,$C46,'InProcess Conf'!$K$2:$K$6972,$C$28)</f>
        <v>0</v>
      </c>
      <c r="DE46" s="159">
        <f>COUNTIFS('InProcess Conf'!$C$2:$C$6972,DE$33,'InProcess Conf'!$T$2:$T$6972,$C46,'InProcess Conf'!$K$2:$K$6972,$C$28)</f>
        <v>0</v>
      </c>
      <c r="DF46" s="159">
        <f>COUNTIFS('InProcess Conf'!$C$2:$C$6972,DF$33,'InProcess Conf'!$T$2:$T$6972,$C46,'InProcess Conf'!$K$2:$K$6972,$C$28)</f>
        <v>0</v>
      </c>
      <c r="DG46" s="159">
        <f>COUNTIFS('InProcess Conf'!$C$2:$C$6972,DG$33,'InProcess Conf'!$T$2:$T$6972,$C46,'InProcess Conf'!$K$2:$K$6972,$C$28)</f>
        <v>0</v>
      </c>
      <c r="DH46" s="159">
        <f>COUNTIFS('InProcess Conf'!$C$2:$C$6972,DH$33,'InProcess Conf'!$T$2:$T$6972,$C46,'InProcess Conf'!$K$2:$K$6972,$C$28)</f>
        <v>0</v>
      </c>
      <c r="DI46" s="217">
        <f t="shared" si="11"/>
        <v>0</v>
      </c>
    </row>
    <row r="47" spans="2:113" ht="16.5" thickTop="1" thickBot="1">
      <c r="B47" s="274"/>
      <c r="C47" s="158" t="s">
        <v>123</v>
      </c>
      <c r="D47" s="159">
        <f>COUNTIFS('InProcess Conf'!$C$2:$C$6972,D$33,'InProcess Conf'!$T$2:$T$6972,$C47,'InProcess Conf'!$K$2:$K$6972,$C$28)</f>
        <v>0</v>
      </c>
      <c r="E47" s="159">
        <f>COUNTIFS('InProcess Conf'!$C$2:$C$6972,E$33,'InProcess Conf'!$T$2:$T$6972,$C47,'InProcess Conf'!$K$2:$K$6972,$C$28)</f>
        <v>0</v>
      </c>
      <c r="F47" s="159">
        <f>COUNTIFS('InProcess Conf'!$C$2:$C$6972,F$33,'InProcess Conf'!$T$2:$T$6972,$C47,'InProcess Conf'!$K$2:$K$6972,$C$28)</f>
        <v>0</v>
      </c>
      <c r="G47" s="159">
        <f>COUNTIFS('InProcess Conf'!$C$2:$C$6972,G$33,'InProcess Conf'!$T$2:$T$6972,$C47,'InProcess Conf'!$K$2:$K$6972,$C$28)</f>
        <v>0</v>
      </c>
      <c r="H47" s="159">
        <f>COUNTIFS('InProcess Conf'!$C$2:$C$6972,H$33,'InProcess Conf'!$T$2:$T$6972,$C47,'InProcess Conf'!$K$2:$K$6972,$C$28)</f>
        <v>0</v>
      </c>
      <c r="I47" s="159">
        <f>COUNTIFS('InProcess Conf'!$C$2:$C$6972,I$33,'InProcess Conf'!$T$2:$T$6972,$C47,'InProcess Conf'!$K$2:$K$6972,$C$28)</f>
        <v>0</v>
      </c>
      <c r="J47" s="159">
        <f>COUNTIFS('InProcess Conf'!$C$2:$C$6972,J$33,'InProcess Conf'!$T$2:$T$6972,$C47,'InProcess Conf'!$K$2:$K$6972,$C$28)</f>
        <v>0</v>
      </c>
      <c r="K47" s="159">
        <f>COUNTIFS('InProcess Conf'!$C$2:$C$6972,K$33,'InProcess Conf'!$T$2:$T$6972,$C47,'InProcess Conf'!$K$2:$K$6972,$C$28)</f>
        <v>0</v>
      </c>
      <c r="L47" s="159">
        <f>COUNTIFS('InProcess Conf'!$C$2:$C$6972,L$33,'InProcess Conf'!$T$2:$T$6972,$C47,'InProcess Conf'!$K$2:$K$6972,$C$28)</f>
        <v>0</v>
      </c>
      <c r="M47" s="159">
        <f>COUNTIFS('InProcess Conf'!$C$2:$C$6972,M$33,'InProcess Conf'!$T$2:$T$6972,$C47,'InProcess Conf'!$K$2:$K$6972,$C$28)</f>
        <v>0</v>
      </c>
      <c r="N47" s="159">
        <f>COUNTIFS('InProcess Conf'!$C$2:$C$6972,N$33,'InProcess Conf'!$T$2:$T$6972,$C47,'InProcess Conf'!$K$2:$K$6972,$C$28)</f>
        <v>0</v>
      </c>
      <c r="O47" s="159">
        <f>COUNTIFS('InProcess Conf'!$C$2:$C$6972,O$33,'InProcess Conf'!$T$2:$T$6972,$C47,'InProcess Conf'!$K$2:$K$6972,$C$28)</f>
        <v>0</v>
      </c>
      <c r="P47" s="159">
        <f>COUNTIFS('InProcess Conf'!$C$2:$C$6972,P$33,'InProcess Conf'!$T$2:$T$6972,$C47,'InProcess Conf'!$K$2:$K$6972,$C$28)</f>
        <v>0</v>
      </c>
      <c r="Q47" s="159">
        <f>COUNTIFS('InProcess Conf'!$C$2:$C$6972,Q$33,'InProcess Conf'!$T$2:$T$6972,$C47,'InProcess Conf'!$K$2:$K$6972,$C$28)</f>
        <v>0</v>
      </c>
      <c r="R47" s="159">
        <f>COUNTIFS('InProcess Conf'!$C$2:$C$6972,R$33,'InProcess Conf'!$T$2:$T$6972,$C47,'InProcess Conf'!$K$2:$K$6972,$C$28)</f>
        <v>0</v>
      </c>
      <c r="S47" s="159">
        <f>COUNTIFS('InProcess Conf'!$C$2:$C$6972,S$33,'InProcess Conf'!$T$2:$T$6972,$C47,'InProcess Conf'!$K$2:$K$6972,$C$28)</f>
        <v>0</v>
      </c>
      <c r="T47" s="159">
        <f>COUNTIFS('InProcess Conf'!$C$2:$C$6972,T$33,'InProcess Conf'!$T$2:$T$6972,$C47,'InProcess Conf'!$K$2:$K$6972,$C$28)</f>
        <v>0</v>
      </c>
      <c r="U47" s="159">
        <f>COUNTIFS('InProcess Conf'!$C$2:$C$6972,U$33,'InProcess Conf'!$T$2:$T$6972,$C47,'InProcess Conf'!$K$2:$K$6972,$C$28)</f>
        <v>0</v>
      </c>
      <c r="V47" s="159">
        <f>COUNTIFS('InProcess Conf'!$C$2:$C$6972,V$33,'InProcess Conf'!$T$2:$T$6972,$C47,'InProcess Conf'!$K$2:$K$6972,$C$28)</f>
        <v>0</v>
      </c>
      <c r="W47" s="159">
        <f>COUNTIFS('InProcess Conf'!$C$2:$C$6972,W$33,'InProcess Conf'!$T$2:$T$6972,$C47,'InProcess Conf'!$K$2:$K$6972,$C$28)</f>
        <v>0</v>
      </c>
      <c r="X47" s="159">
        <f>COUNTIFS('InProcess Conf'!$C$2:$C$6972,X$33,'InProcess Conf'!$T$2:$T$6972,$C47,'InProcess Conf'!$K$2:$K$6972,$C$28)</f>
        <v>0</v>
      </c>
      <c r="Y47" s="159">
        <f>COUNTIFS('InProcess Conf'!$C$2:$C$6972,Y$33,'InProcess Conf'!$T$2:$T$6972,$C47,'InProcess Conf'!$K$2:$K$6972,$C$28)</f>
        <v>0</v>
      </c>
      <c r="Z47" s="159">
        <f>COUNTIFS('InProcess Conf'!$C$2:$C$6972,Z$33,'InProcess Conf'!$T$2:$T$6972,$C47,'InProcess Conf'!$K$2:$K$6972,$C$28)</f>
        <v>0</v>
      </c>
      <c r="AA47" s="159">
        <f>COUNTIFS('InProcess Conf'!$C$2:$C$6972,AA$33,'InProcess Conf'!$T$2:$T$6972,$C47,'InProcess Conf'!$K$2:$K$6972,$C$28)</f>
        <v>0</v>
      </c>
      <c r="AB47" s="159">
        <f>COUNTIFS('InProcess Conf'!$C$2:$C$6972,AB$33,'InProcess Conf'!$T$2:$T$6972,$C47,'InProcess Conf'!$K$2:$K$6972,$C$28)</f>
        <v>0</v>
      </c>
      <c r="AC47" s="159">
        <f>COUNTIFS('InProcess Conf'!$C$2:$C$6972,AC$33,'InProcess Conf'!$T$2:$T$6972,$C47,'InProcess Conf'!$K$2:$K$6972,$C$28)</f>
        <v>0</v>
      </c>
      <c r="AD47" s="159">
        <f>COUNTIFS('InProcess Conf'!$C$2:$C$6972,AD$33,'InProcess Conf'!$T$2:$T$6972,$C47,'InProcess Conf'!$K$2:$K$6972,$C$28)</f>
        <v>0</v>
      </c>
      <c r="AE47" s="159">
        <f>COUNTIFS('InProcess Conf'!$C$2:$C$6972,AE$33,'InProcess Conf'!$T$2:$T$6972,$C47,'InProcess Conf'!$K$2:$K$6972,$C$28)</f>
        <v>0</v>
      </c>
      <c r="AF47" s="159">
        <f>COUNTIFS('InProcess Conf'!$C$2:$C$6972,AF$33,'InProcess Conf'!$T$2:$T$6972,$C47,'InProcess Conf'!$K$2:$K$6972,$C$28)</f>
        <v>0</v>
      </c>
      <c r="AG47" s="159">
        <f>COUNTIFS('InProcess Conf'!$C$2:$C$6972,AG$33,'InProcess Conf'!$T$2:$T$6972,$C47,'InProcess Conf'!$K$2:$K$6972,$C$28)</f>
        <v>0</v>
      </c>
      <c r="AH47" s="159">
        <f>COUNTIFS('InProcess Conf'!$C$2:$C$6972,AH$33,'InProcess Conf'!$T$2:$T$6972,$C47,'InProcess Conf'!$K$2:$K$6972,$C$28)</f>
        <v>0</v>
      </c>
      <c r="AI47" s="159">
        <f>COUNTIFS('InProcess Conf'!$C$2:$C$6972,AI$33,'InProcess Conf'!$T$2:$T$6972,$C47,'InProcess Conf'!$K$2:$K$6972,$C$28)</f>
        <v>0</v>
      </c>
      <c r="AJ47" s="159">
        <f>COUNTIFS('InProcess Conf'!$C$2:$C$6972,AJ$33,'InProcess Conf'!$T$2:$T$6972,$C47,'InProcess Conf'!$K$2:$K$6972,$C$28)</f>
        <v>0</v>
      </c>
      <c r="AK47" s="159">
        <f>COUNTIFS('InProcess Conf'!$C$2:$C$6972,AK$33,'InProcess Conf'!$T$2:$T$6972,$C47,'InProcess Conf'!$K$2:$K$6972,$C$28)</f>
        <v>0</v>
      </c>
      <c r="AL47" s="159">
        <f>COUNTIFS('InProcess Conf'!$C$2:$C$6972,AL$33,'InProcess Conf'!$T$2:$T$6972,$C47,'InProcess Conf'!$K$2:$K$6972,$C$28)</f>
        <v>0</v>
      </c>
      <c r="AM47" s="159">
        <f>COUNTIFS('InProcess Conf'!$C$2:$C$6972,AM$33,'InProcess Conf'!$T$2:$T$6972,$C47,'InProcess Conf'!$K$2:$K$6972,$C$28)</f>
        <v>0</v>
      </c>
      <c r="AN47" s="159">
        <f>COUNTIFS('InProcess Conf'!$C$2:$C$6972,AN$33,'InProcess Conf'!$T$2:$T$6972,$C47,'InProcess Conf'!$K$2:$K$6972,$C$28)</f>
        <v>0</v>
      </c>
      <c r="AO47" s="159">
        <f>COUNTIFS('InProcess Conf'!$C$2:$C$6972,AO$33,'InProcess Conf'!$T$2:$T$6972,$C47,'InProcess Conf'!$K$2:$K$6972,$C$28)</f>
        <v>0</v>
      </c>
      <c r="AP47" s="159">
        <f>COUNTIFS('InProcess Conf'!$C$2:$C$6972,AP$33,'InProcess Conf'!$T$2:$T$6972,$C47,'InProcess Conf'!$K$2:$K$6972,$C$28)</f>
        <v>0</v>
      </c>
      <c r="AQ47" s="159">
        <f>COUNTIFS('InProcess Conf'!$C$2:$C$6972,AQ$33,'InProcess Conf'!$T$2:$T$6972,$C47,'InProcess Conf'!$K$2:$K$6972,$C$28)</f>
        <v>0</v>
      </c>
      <c r="AR47" s="159">
        <f>COUNTIFS('InProcess Conf'!$C$2:$C$6972,AR$33,'InProcess Conf'!$T$2:$T$6972,$C47,'InProcess Conf'!$K$2:$K$6972,$C$28)</f>
        <v>0</v>
      </c>
      <c r="AS47" s="159">
        <f>COUNTIFS('InProcess Conf'!$C$2:$C$6972,AS$33,'InProcess Conf'!$T$2:$T$6972,$C47,'InProcess Conf'!$K$2:$K$6972,$C$28)</f>
        <v>0</v>
      </c>
      <c r="AT47" s="159">
        <f>COUNTIFS('InProcess Conf'!$C$2:$C$6972,AT$33,'InProcess Conf'!$T$2:$T$6972,$C47,'InProcess Conf'!$K$2:$K$6972,$C$28)</f>
        <v>0</v>
      </c>
      <c r="AU47" s="159">
        <f>COUNTIFS('InProcess Conf'!$C$2:$C$6972,AU$33,'InProcess Conf'!$T$2:$T$6972,$C47,'InProcess Conf'!$K$2:$K$6972,$C$28)</f>
        <v>0</v>
      </c>
      <c r="AV47" s="159">
        <f>COUNTIFS('InProcess Conf'!$C$2:$C$6972,AV$33,'InProcess Conf'!$T$2:$T$6972,$C47,'InProcess Conf'!$K$2:$K$6972,$C$28)</f>
        <v>0</v>
      </c>
      <c r="AW47" s="159">
        <f>COUNTIFS('InProcess Conf'!$C$2:$C$6972,AW$33,'InProcess Conf'!$T$2:$T$6972,$C47,'InProcess Conf'!$K$2:$K$6972,$C$28)</f>
        <v>0</v>
      </c>
      <c r="AX47" s="159">
        <f>COUNTIFS('InProcess Conf'!$C$2:$C$6972,AX$33,'InProcess Conf'!$T$2:$T$6972,$C47,'InProcess Conf'!$K$2:$K$6972,$C$28)</f>
        <v>0</v>
      </c>
      <c r="AY47" s="159">
        <f>COUNTIFS('InProcess Conf'!$C$2:$C$6972,AY$33,'InProcess Conf'!$T$2:$T$6972,$C47,'InProcess Conf'!$K$2:$K$6972,$C$28)</f>
        <v>0</v>
      </c>
      <c r="AZ47" s="159">
        <f>COUNTIFS('InProcess Conf'!$C$2:$C$6972,AZ$33,'InProcess Conf'!$T$2:$T$6972,$C47,'InProcess Conf'!$K$2:$K$6972,$C$28)</f>
        <v>0</v>
      </c>
      <c r="BA47" s="159">
        <f>COUNTIFS('InProcess Conf'!$C$2:$C$6972,BA$33,'InProcess Conf'!$T$2:$T$6972,$C47,'InProcess Conf'!$K$2:$K$6972,$C$28)</f>
        <v>0</v>
      </c>
      <c r="BB47" s="159">
        <f>COUNTIFS('InProcess Conf'!$C$2:$C$6972,BB$33,'InProcess Conf'!$T$2:$T$6972,$C47,'InProcess Conf'!$K$2:$K$6972,$C$28)</f>
        <v>0</v>
      </c>
      <c r="BC47" s="159">
        <f>COUNTIFS('InProcess Conf'!$C$2:$C$6972,BC$33,'InProcess Conf'!$T$2:$T$6972,$C47,'InProcess Conf'!$K$2:$K$6972,$C$28)</f>
        <v>0</v>
      </c>
      <c r="BD47" s="159">
        <f>COUNTIFS('InProcess Conf'!$C$2:$C$6972,BD$33,'InProcess Conf'!$T$2:$T$6972,$C47,'InProcess Conf'!$K$2:$K$6972,$C$28)</f>
        <v>0</v>
      </c>
      <c r="BE47" s="159">
        <f>COUNTIFS('InProcess Conf'!$C$2:$C$6972,BE$33,'InProcess Conf'!$T$2:$T$6972,$C47,'InProcess Conf'!$K$2:$K$6972,$C$28)</f>
        <v>0</v>
      </c>
      <c r="BF47" s="159">
        <f>COUNTIFS('InProcess Conf'!$C$2:$C$6972,BF$33,'InProcess Conf'!$T$2:$T$6972,$C47,'InProcess Conf'!$K$2:$K$6972,$C$28)</f>
        <v>0</v>
      </c>
      <c r="BG47" s="159">
        <f>COUNTIFS('InProcess Conf'!$C$2:$C$6972,BG$33,'InProcess Conf'!$T$2:$T$6972,$C47,'InProcess Conf'!$K$2:$K$6972,$C$28)</f>
        <v>0</v>
      </c>
      <c r="BH47" s="159">
        <f>COUNTIFS('InProcess Conf'!$C$2:$C$6972,BH$33,'InProcess Conf'!$T$2:$T$6972,$C47,'InProcess Conf'!$K$2:$K$6972,$C$28)</f>
        <v>0</v>
      </c>
      <c r="BI47" s="159">
        <f>COUNTIFS('InProcess Conf'!$C$2:$C$6972,BI$33,'InProcess Conf'!$T$2:$T$6972,$C47,'InProcess Conf'!$K$2:$K$6972,$C$28)</f>
        <v>0</v>
      </c>
      <c r="BJ47" s="159">
        <f>COUNTIFS('InProcess Conf'!$C$2:$C$6972,BJ$33,'InProcess Conf'!$T$2:$T$6972,$C47,'InProcess Conf'!$K$2:$K$6972,$C$28)</f>
        <v>0</v>
      </c>
      <c r="BK47" s="159">
        <f>COUNTIFS('InProcess Conf'!$C$2:$C$6972,BK$33,'InProcess Conf'!$T$2:$T$6972,$C47,'InProcess Conf'!$K$2:$K$6972,$C$28)</f>
        <v>0</v>
      </c>
      <c r="BL47" s="159">
        <f>COUNTIFS('InProcess Conf'!$C$2:$C$6972,BL$33,'InProcess Conf'!$T$2:$T$6972,$C47,'InProcess Conf'!$K$2:$K$6972,$C$28)</f>
        <v>0</v>
      </c>
      <c r="BM47" s="159">
        <f>COUNTIFS('InProcess Conf'!$C$2:$C$6972,BM$33,'InProcess Conf'!$T$2:$T$6972,$C47,'InProcess Conf'!$K$2:$K$6972,$C$28)</f>
        <v>0</v>
      </c>
      <c r="BN47" s="159">
        <f>COUNTIFS('InProcess Conf'!$C$2:$C$6972,BN$33,'InProcess Conf'!$T$2:$T$6972,$C47,'InProcess Conf'!$K$2:$K$6972,$C$28)</f>
        <v>0</v>
      </c>
      <c r="BO47" s="159">
        <f>COUNTIFS('InProcess Conf'!$C$2:$C$6972,BO$33,'InProcess Conf'!$T$2:$T$6972,$C47,'InProcess Conf'!$K$2:$K$6972,$C$28)</f>
        <v>0</v>
      </c>
      <c r="BP47" s="159">
        <f>COUNTIFS('InProcess Conf'!$C$2:$C$6972,BP$33,'InProcess Conf'!$T$2:$T$6972,$C47,'InProcess Conf'!$K$2:$K$6972,$C$28)</f>
        <v>0</v>
      </c>
      <c r="BQ47" s="159">
        <f>COUNTIFS('InProcess Conf'!$C$2:$C$6972,BQ$33,'InProcess Conf'!$T$2:$T$6972,$C47,'InProcess Conf'!$K$2:$K$6972,$C$28)</f>
        <v>0</v>
      </c>
      <c r="BR47" s="159">
        <f>COUNTIFS('InProcess Conf'!$C$2:$C$6972,BR$33,'InProcess Conf'!$T$2:$T$6972,$C47,'InProcess Conf'!$K$2:$K$6972,$C$28)</f>
        <v>0</v>
      </c>
      <c r="BS47" s="159">
        <f>COUNTIFS('InProcess Conf'!$C$2:$C$6972,BS$33,'InProcess Conf'!$T$2:$T$6972,$C47,'InProcess Conf'!$K$2:$K$6972,$C$28)</f>
        <v>0</v>
      </c>
      <c r="BT47" s="159">
        <f>COUNTIFS('InProcess Conf'!$C$2:$C$6972,BT$33,'InProcess Conf'!$T$2:$T$6972,$C47,'InProcess Conf'!$K$2:$K$6972,$C$28)</f>
        <v>0</v>
      </c>
      <c r="BU47" s="159">
        <f>COUNTIFS('InProcess Conf'!$C$2:$C$6972,BU$33,'InProcess Conf'!$T$2:$T$6972,$C47,'InProcess Conf'!$K$2:$K$6972,$C$28)</f>
        <v>0</v>
      </c>
      <c r="BV47" s="159">
        <f>COUNTIFS('InProcess Conf'!$C$2:$C$6972,BV$33,'InProcess Conf'!$T$2:$T$6972,$C47,'InProcess Conf'!$K$2:$K$6972,$C$28)</f>
        <v>0</v>
      </c>
      <c r="BW47" s="159">
        <f>COUNTIFS('InProcess Conf'!$C$2:$C$6972,BW$33,'InProcess Conf'!$T$2:$T$6972,$C47,'InProcess Conf'!$K$2:$K$6972,$C$28)</f>
        <v>0</v>
      </c>
      <c r="BX47" s="159">
        <f>COUNTIFS('InProcess Conf'!$C$2:$C$6972,BX$33,'InProcess Conf'!$T$2:$T$6972,$C47,'InProcess Conf'!$K$2:$K$6972,$C$28)</f>
        <v>0</v>
      </c>
      <c r="BY47" s="159">
        <f>COUNTIFS('InProcess Conf'!$C$2:$C$6972,BY$33,'InProcess Conf'!$T$2:$T$6972,$C47,'InProcess Conf'!$K$2:$K$6972,$C$28)</f>
        <v>0</v>
      </c>
      <c r="BZ47" s="159">
        <f>COUNTIFS('InProcess Conf'!$C$2:$C$6972,BZ$33,'InProcess Conf'!$T$2:$T$6972,$C47,'InProcess Conf'!$K$2:$K$6972,$C$28)</f>
        <v>0</v>
      </c>
      <c r="CA47" s="159">
        <f>COUNTIFS('InProcess Conf'!$C$2:$C$6972,CA$33,'InProcess Conf'!$T$2:$T$6972,$C47,'InProcess Conf'!$K$2:$K$6972,$C$28)</f>
        <v>0</v>
      </c>
      <c r="CB47" s="159">
        <f>COUNTIFS('InProcess Conf'!$C$2:$C$6972,CB$33,'InProcess Conf'!$T$2:$T$6972,$C47,'InProcess Conf'!$K$2:$K$6972,$C$28)</f>
        <v>0</v>
      </c>
      <c r="CC47" s="159">
        <f>COUNTIFS('InProcess Conf'!$C$2:$C$6972,CC$33,'InProcess Conf'!$T$2:$T$6972,$C47,'InProcess Conf'!$K$2:$K$6972,$C$28)</f>
        <v>0</v>
      </c>
      <c r="CD47" s="159">
        <f>COUNTIFS('InProcess Conf'!$C$2:$C$6972,CD$33,'InProcess Conf'!$T$2:$T$6972,$C47,'InProcess Conf'!$K$2:$K$6972,$C$28)</f>
        <v>0</v>
      </c>
      <c r="CE47" s="159">
        <f>COUNTIFS('InProcess Conf'!$C$2:$C$6972,CE$33,'InProcess Conf'!$T$2:$T$6972,$C47,'InProcess Conf'!$K$2:$K$6972,$C$28)</f>
        <v>0</v>
      </c>
      <c r="CF47" s="159">
        <f>COUNTIFS('InProcess Conf'!$C$2:$C$6972,CF$33,'InProcess Conf'!$T$2:$T$6972,$C47,'InProcess Conf'!$K$2:$K$6972,$C$28)</f>
        <v>0</v>
      </c>
      <c r="CG47" s="159">
        <f>COUNTIFS('InProcess Conf'!$C$2:$C$6972,CG$33,'InProcess Conf'!$T$2:$T$6972,$C47,'InProcess Conf'!$K$2:$K$6972,$C$28)</f>
        <v>0</v>
      </c>
      <c r="CH47" s="159">
        <f>COUNTIFS('InProcess Conf'!$C$2:$C$6972,CH$33,'InProcess Conf'!$T$2:$T$6972,$C47,'InProcess Conf'!$K$2:$K$6972,$C$28)</f>
        <v>0</v>
      </c>
      <c r="CI47" s="159">
        <f>COUNTIFS('InProcess Conf'!$C$2:$C$6972,CI$33,'InProcess Conf'!$T$2:$T$6972,$C47,'InProcess Conf'!$K$2:$K$6972,$C$28)</f>
        <v>0</v>
      </c>
      <c r="CJ47" s="159">
        <f>COUNTIFS('InProcess Conf'!$C$2:$C$6972,CJ$33,'InProcess Conf'!$T$2:$T$6972,$C47,'InProcess Conf'!$K$2:$K$6972,$C$28)</f>
        <v>0</v>
      </c>
      <c r="CK47" s="159">
        <f>COUNTIFS('InProcess Conf'!$C$2:$C$6972,CK$33,'InProcess Conf'!$T$2:$T$6972,$C47,'InProcess Conf'!$K$2:$K$6972,$C$28)</f>
        <v>0</v>
      </c>
      <c r="CL47" s="159">
        <f>COUNTIFS('InProcess Conf'!$C$2:$C$6972,CL$33,'InProcess Conf'!$T$2:$T$6972,$C47,'InProcess Conf'!$K$2:$K$6972,$C$28)</f>
        <v>0</v>
      </c>
      <c r="CM47" s="159">
        <f>COUNTIFS('InProcess Conf'!$C$2:$C$6972,CM$33,'InProcess Conf'!$T$2:$T$6972,$C47,'InProcess Conf'!$K$2:$K$6972,$C$28)</f>
        <v>0</v>
      </c>
      <c r="CN47" s="159">
        <f>COUNTIFS('InProcess Conf'!$C$2:$C$6972,CN$33,'InProcess Conf'!$T$2:$T$6972,$C47,'InProcess Conf'!$K$2:$K$6972,$C$28)</f>
        <v>0</v>
      </c>
      <c r="CO47" s="159">
        <f>COUNTIFS('InProcess Conf'!$C$2:$C$6972,CO$33,'InProcess Conf'!$T$2:$T$6972,$C47,'InProcess Conf'!$K$2:$K$6972,$C$28)</f>
        <v>0</v>
      </c>
      <c r="CP47" s="159">
        <f>COUNTIFS('InProcess Conf'!$C$2:$C$6972,CP$33,'InProcess Conf'!$T$2:$T$6972,$C47,'InProcess Conf'!$K$2:$K$6972,$C$28)</f>
        <v>0</v>
      </c>
      <c r="CQ47" s="159">
        <f>COUNTIFS('InProcess Conf'!$C$2:$C$6972,CQ$33,'InProcess Conf'!$T$2:$T$6972,$C47,'InProcess Conf'!$K$2:$K$6972,$C$28)</f>
        <v>0</v>
      </c>
      <c r="CR47" s="159">
        <f>COUNTIFS('InProcess Conf'!$C$2:$C$6972,CR$33,'InProcess Conf'!$T$2:$T$6972,$C47,'InProcess Conf'!$K$2:$K$6972,$C$28)</f>
        <v>0</v>
      </c>
      <c r="CS47" s="159">
        <f>COUNTIFS('InProcess Conf'!$C$2:$C$6972,CS$33,'InProcess Conf'!$T$2:$T$6972,$C47,'InProcess Conf'!$K$2:$K$6972,$C$28)</f>
        <v>0</v>
      </c>
      <c r="CT47" s="159">
        <f>COUNTIFS('InProcess Conf'!$C$2:$C$6972,CT$33,'InProcess Conf'!$T$2:$T$6972,$C47,'InProcess Conf'!$K$2:$K$6972,$C$28)</f>
        <v>0</v>
      </c>
      <c r="CU47" s="159">
        <f>COUNTIFS('InProcess Conf'!$C$2:$C$6972,CU$33,'InProcess Conf'!$T$2:$T$6972,$C47,'InProcess Conf'!$K$2:$K$6972,$C$28)</f>
        <v>0</v>
      </c>
      <c r="CV47" s="159">
        <f>COUNTIFS('InProcess Conf'!$C$2:$C$6972,CV$33,'InProcess Conf'!$T$2:$T$6972,$C47,'InProcess Conf'!$K$2:$K$6972,$C$28)</f>
        <v>0</v>
      </c>
      <c r="CW47" s="159">
        <f>COUNTIFS('InProcess Conf'!$C$2:$C$6972,CW$33,'InProcess Conf'!$T$2:$T$6972,$C47,'InProcess Conf'!$K$2:$K$6972,$C$28)</f>
        <v>0</v>
      </c>
      <c r="CX47" s="159">
        <f>COUNTIFS('InProcess Conf'!$C$2:$C$6972,CX$33,'InProcess Conf'!$T$2:$T$6972,$C47,'InProcess Conf'!$K$2:$K$6972,$C$28)</f>
        <v>0</v>
      </c>
      <c r="CY47" s="159">
        <f>COUNTIFS('InProcess Conf'!$C$2:$C$6972,CY$33,'InProcess Conf'!$T$2:$T$6972,$C47,'InProcess Conf'!$K$2:$K$6972,$C$28)</f>
        <v>0</v>
      </c>
      <c r="CZ47" s="159">
        <f>COUNTIFS('InProcess Conf'!$C$2:$C$6972,CZ$33,'InProcess Conf'!$T$2:$T$6972,$C47,'InProcess Conf'!$K$2:$K$6972,$C$28)</f>
        <v>0</v>
      </c>
      <c r="DA47" s="159">
        <f>COUNTIFS('InProcess Conf'!$C$2:$C$6972,DA$33,'InProcess Conf'!$T$2:$T$6972,$C47,'InProcess Conf'!$K$2:$K$6972,$C$28)</f>
        <v>0</v>
      </c>
      <c r="DB47" s="159">
        <f>COUNTIFS('InProcess Conf'!$C$2:$C$6972,DB$33,'InProcess Conf'!$T$2:$T$6972,$C47,'InProcess Conf'!$K$2:$K$6972,$C$28)</f>
        <v>0</v>
      </c>
      <c r="DC47" s="159">
        <f>COUNTIFS('InProcess Conf'!$C$2:$C$6972,DC$33,'InProcess Conf'!$T$2:$T$6972,$C47,'InProcess Conf'!$K$2:$K$6972,$C$28)</f>
        <v>0</v>
      </c>
      <c r="DD47" s="159">
        <f>COUNTIFS('InProcess Conf'!$C$2:$C$6972,DD$33,'InProcess Conf'!$T$2:$T$6972,$C47,'InProcess Conf'!$K$2:$K$6972,$C$28)</f>
        <v>0</v>
      </c>
      <c r="DE47" s="159">
        <f>COUNTIFS('InProcess Conf'!$C$2:$C$6972,DE$33,'InProcess Conf'!$T$2:$T$6972,$C47,'InProcess Conf'!$K$2:$K$6972,$C$28)</f>
        <v>0</v>
      </c>
      <c r="DF47" s="159">
        <f>COUNTIFS('InProcess Conf'!$C$2:$C$6972,DF$33,'InProcess Conf'!$T$2:$T$6972,$C47,'InProcess Conf'!$K$2:$K$6972,$C$28)</f>
        <v>0</v>
      </c>
      <c r="DG47" s="159">
        <f>COUNTIFS('InProcess Conf'!$C$2:$C$6972,DG$33,'InProcess Conf'!$T$2:$T$6972,$C47,'InProcess Conf'!$K$2:$K$6972,$C$28)</f>
        <v>0</v>
      </c>
      <c r="DH47" s="159">
        <f>COUNTIFS('InProcess Conf'!$C$2:$C$6972,DH$33,'InProcess Conf'!$T$2:$T$6972,$C47,'InProcess Conf'!$K$2:$K$6972,$C$28)</f>
        <v>0</v>
      </c>
      <c r="DI47" s="217">
        <f t="shared" si="11"/>
        <v>0</v>
      </c>
    </row>
    <row r="48" spans="2:113" ht="16.5" thickTop="1" thickBot="1">
      <c r="B48" s="274"/>
      <c r="C48" s="158" t="s">
        <v>479</v>
      </c>
      <c r="D48" s="159">
        <f>COUNTIFS('InProcess Conf'!$C$2:$C$6972,D$33,'InProcess Conf'!$T$2:$T$6972,$C48,'InProcess Conf'!$K$2:$K$6972,$C$28)</f>
        <v>0</v>
      </c>
      <c r="E48" s="159">
        <f>COUNTIFS('InProcess Conf'!$C$2:$C$6972,E$33,'InProcess Conf'!$T$2:$T$6972,$C48,'InProcess Conf'!$K$2:$K$6972,$C$28)</f>
        <v>0</v>
      </c>
      <c r="F48" s="159">
        <f>COUNTIFS('InProcess Conf'!$C$2:$C$6972,F$33,'InProcess Conf'!$T$2:$T$6972,$C48,'InProcess Conf'!$K$2:$K$6972,$C$28)</f>
        <v>0</v>
      </c>
      <c r="G48" s="159">
        <f>COUNTIFS('InProcess Conf'!$C$2:$C$6972,G$33,'InProcess Conf'!$T$2:$T$6972,$C48,'InProcess Conf'!$K$2:$K$6972,$C$28)</f>
        <v>0</v>
      </c>
      <c r="H48" s="159">
        <f>COUNTIFS('InProcess Conf'!$C$2:$C$6972,H$33,'InProcess Conf'!$T$2:$T$6972,$C48,'InProcess Conf'!$K$2:$K$6972,$C$28)</f>
        <v>0</v>
      </c>
      <c r="I48" s="159">
        <f>COUNTIFS('InProcess Conf'!$C$2:$C$6972,I$33,'InProcess Conf'!$T$2:$T$6972,$C48,'InProcess Conf'!$K$2:$K$6972,$C$28)</f>
        <v>0</v>
      </c>
      <c r="J48" s="159">
        <f>COUNTIFS('InProcess Conf'!$C$2:$C$6972,J$33,'InProcess Conf'!$T$2:$T$6972,$C48,'InProcess Conf'!$K$2:$K$6972,$C$28)</f>
        <v>0</v>
      </c>
      <c r="K48" s="159">
        <f>COUNTIFS('InProcess Conf'!$C$2:$C$6972,K$33,'InProcess Conf'!$T$2:$T$6972,$C48,'InProcess Conf'!$K$2:$K$6972,$C$28)</f>
        <v>0</v>
      </c>
      <c r="L48" s="159">
        <f>COUNTIFS('InProcess Conf'!$C$2:$C$6972,L$33,'InProcess Conf'!$T$2:$T$6972,$C48,'InProcess Conf'!$K$2:$K$6972,$C$28)</f>
        <v>0</v>
      </c>
      <c r="M48" s="159">
        <f>COUNTIFS('InProcess Conf'!$C$2:$C$6972,M$33,'InProcess Conf'!$T$2:$T$6972,$C48,'InProcess Conf'!$K$2:$K$6972,$C$28)</f>
        <v>0</v>
      </c>
      <c r="N48" s="159">
        <f>COUNTIFS('InProcess Conf'!$C$2:$C$6972,N$33,'InProcess Conf'!$T$2:$T$6972,$C48,'InProcess Conf'!$K$2:$K$6972,$C$28)</f>
        <v>0</v>
      </c>
      <c r="O48" s="159">
        <f>COUNTIFS('InProcess Conf'!$C$2:$C$6972,O$33,'InProcess Conf'!$T$2:$T$6972,$C48,'InProcess Conf'!$K$2:$K$6972,$C$28)</f>
        <v>0</v>
      </c>
      <c r="P48" s="159">
        <f>COUNTIFS('InProcess Conf'!$C$2:$C$6972,P$33,'InProcess Conf'!$T$2:$T$6972,$C48,'InProcess Conf'!$K$2:$K$6972,$C$28)</f>
        <v>0</v>
      </c>
      <c r="Q48" s="159">
        <f>COUNTIFS('InProcess Conf'!$C$2:$C$6972,Q$33,'InProcess Conf'!$T$2:$T$6972,$C48,'InProcess Conf'!$K$2:$K$6972,$C$28)</f>
        <v>0</v>
      </c>
      <c r="R48" s="159">
        <f>COUNTIFS('InProcess Conf'!$C$2:$C$6972,R$33,'InProcess Conf'!$T$2:$T$6972,$C48,'InProcess Conf'!$K$2:$K$6972,$C$28)</f>
        <v>0</v>
      </c>
      <c r="S48" s="159">
        <f>COUNTIFS('InProcess Conf'!$C$2:$C$6972,S$33,'InProcess Conf'!$T$2:$T$6972,$C48,'InProcess Conf'!$K$2:$K$6972,$C$28)</f>
        <v>0</v>
      </c>
      <c r="T48" s="159">
        <f>COUNTIFS('InProcess Conf'!$C$2:$C$6972,T$33,'InProcess Conf'!$T$2:$T$6972,$C48,'InProcess Conf'!$K$2:$K$6972,$C$28)</f>
        <v>0</v>
      </c>
      <c r="U48" s="159">
        <f>COUNTIFS('InProcess Conf'!$C$2:$C$6972,U$33,'InProcess Conf'!$T$2:$T$6972,$C48,'InProcess Conf'!$K$2:$K$6972,$C$28)</f>
        <v>0</v>
      </c>
      <c r="V48" s="159">
        <f>COUNTIFS('InProcess Conf'!$C$2:$C$6972,V$33,'InProcess Conf'!$T$2:$T$6972,$C48,'InProcess Conf'!$K$2:$K$6972,$C$28)</f>
        <v>0</v>
      </c>
      <c r="W48" s="159">
        <f>COUNTIFS('InProcess Conf'!$C$2:$C$6972,W$33,'InProcess Conf'!$T$2:$T$6972,$C48,'InProcess Conf'!$K$2:$K$6972,$C$28)</f>
        <v>0</v>
      </c>
      <c r="X48" s="159">
        <f>COUNTIFS('InProcess Conf'!$C$2:$C$6972,X$33,'InProcess Conf'!$T$2:$T$6972,$C48,'InProcess Conf'!$K$2:$K$6972,$C$28)</f>
        <v>0</v>
      </c>
      <c r="Y48" s="159">
        <f>COUNTIFS('InProcess Conf'!$C$2:$C$6972,Y$33,'InProcess Conf'!$T$2:$T$6972,$C48,'InProcess Conf'!$K$2:$K$6972,$C$28)</f>
        <v>0</v>
      </c>
      <c r="Z48" s="159">
        <f>COUNTIFS('InProcess Conf'!$C$2:$C$6972,Z$33,'InProcess Conf'!$T$2:$T$6972,$C48,'InProcess Conf'!$K$2:$K$6972,$C$28)</f>
        <v>0</v>
      </c>
      <c r="AA48" s="159">
        <f>COUNTIFS('InProcess Conf'!$C$2:$C$6972,AA$33,'InProcess Conf'!$T$2:$T$6972,$C48,'InProcess Conf'!$K$2:$K$6972,$C$28)</f>
        <v>0</v>
      </c>
      <c r="AB48" s="159">
        <f>COUNTIFS('InProcess Conf'!$C$2:$C$6972,AB$33,'InProcess Conf'!$T$2:$T$6972,$C48,'InProcess Conf'!$K$2:$K$6972,$C$28)</f>
        <v>0</v>
      </c>
      <c r="AC48" s="159">
        <f>COUNTIFS('InProcess Conf'!$C$2:$C$6972,AC$33,'InProcess Conf'!$T$2:$T$6972,$C48,'InProcess Conf'!$K$2:$K$6972,$C$28)</f>
        <v>0</v>
      </c>
      <c r="AD48" s="159">
        <f>COUNTIFS('InProcess Conf'!$C$2:$C$6972,AD$33,'InProcess Conf'!$T$2:$T$6972,$C48,'InProcess Conf'!$K$2:$K$6972,$C$28)</f>
        <v>0</v>
      </c>
      <c r="AE48" s="159">
        <f>COUNTIFS('InProcess Conf'!$C$2:$C$6972,AE$33,'InProcess Conf'!$T$2:$T$6972,$C48,'InProcess Conf'!$K$2:$K$6972,$C$28)</f>
        <v>0</v>
      </c>
      <c r="AF48" s="159">
        <f>COUNTIFS('InProcess Conf'!$C$2:$C$6972,AF$33,'InProcess Conf'!$T$2:$T$6972,$C48,'InProcess Conf'!$K$2:$K$6972,$C$28)</f>
        <v>0</v>
      </c>
      <c r="AG48" s="159">
        <f>COUNTIFS('InProcess Conf'!$C$2:$C$6972,AG$33,'InProcess Conf'!$T$2:$T$6972,$C48,'InProcess Conf'!$K$2:$K$6972,$C$28)</f>
        <v>0</v>
      </c>
      <c r="AH48" s="159">
        <f>COUNTIFS('InProcess Conf'!$C$2:$C$6972,AH$33,'InProcess Conf'!$T$2:$T$6972,$C48,'InProcess Conf'!$K$2:$K$6972,$C$28)</f>
        <v>0</v>
      </c>
      <c r="AI48" s="159">
        <f>COUNTIFS('InProcess Conf'!$C$2:$C$6972,AI$33,'InProcess Conf'!$T$2:$T$6972,$C48,'InProcess Conf'!$K$2:$K$6972,$C$28)</f>
        <v>0</v>
      </c>
      <c r="AJ48" s="159">
        <f>COUNTIFS('InProcess Conf'!$C$2:$C$6972,AJ$33,'InProcess Conf'!$T$2:$T$6972,$C48,'InProcess Conf'!$K$2:$K$6972,$C$28)</f>
        <v>0</v>
      </c>
      <c r="AK48" s="159">
        <f>COUNTIFS('InProcess Conf'!$C$2:$C$6972,AK$33,'InProcess Conf'!$T$2:$T$6972,$C48,'InProcess Conf'!$K$2:$K$6972,$C$28)</f>
        <v>0</v>
      </c>
      <c r="AL48" s="159">
        <f>COUNTIFS('InProcess Conf'!$C$2:$C$6972,AL$33,'InProcess Conf'!$T$2:$T$6972,$C48,'InProcess Conf'!$K$2:$K$6972,$C$28)</f>
        <v>0</v>
      </c>
      <c r="AM48" s="159">
        <f>COUNTIFS('InProcess Conf'!$C$2:$C$6972,AM$33,'InProcess Conf'!$T$2:$T$6972,$C48,'InProcess Conf'!$K$2:$K$6972,$C$28)</f>
        <v>0</v>
      </c>
      <c r="AN48" s="159">
        <f>COUNTIFS('InProcess Conf'!$C$2:$C$6972,AN$33,'InProcess Conf'!$T$2:$T$6972,$C48,'InProcess Conf'!$K$2:$K$6972,$C$28)</f>
        <v>0</v>
      </c>
      <c r="AO48" s="159">
        <f>COUNTIFS('InProcess Conf'!$C$2:$C$6972,AO$33,'InProcess Conf'!$T$2:$T$6972,$C48,'InProcess Conf'!$K$2:$K$6972,$C$28)</f>
        <v>0</v>
      </c>
      <c r="AP48" s="159">
        <f>COUNTIFS('InProcess Conf'!$C$2:$C$6972,AP$33,'InProcess Conf'!$T$2:$T$6972,$C48,'InProcess Conf'!$K$2:$K$6972,$C$28)</f>
        <v>0</v>
      </c>
      <c r="AQ48" s="159">
        <f>COUNTIFS('InProcess Conf'!$C$2:$C$6972,AQ$33,'InProcess Conf'!$T$2:$T$6972,$C48,'InProcess Conf'!$K$2:$K$6972,$C$28)</f>
        <v>0</v>
      </c>
      <c r="AR48" s="159">
        <f>COUNTIFS('InProcess Conf'!$C$2:$C$6972,AR$33,'InProcess Conf'!$T$2:$T$6972,$C48,'InProcess Conf'!$K$2:$K$6972,$C$28)</f>
        <v>0</v>
      </c>
      <c r="AS48" s="159">
        <f>COUNTIFS('InProcess Conf'!$C$2:$C$6972,AS$33,'InProcess Conf'!$T$2:$T$6972,$C48,'InProcess Conf'!$K$2:$K$6972,$C$28)</f>
        <v>0</v>
      </c>
      <c r="AT48" s="159">
        <f>COUNTIFS('InProcess Conf'!$C$2:$C$6972,AT$33,'InProcess Conf'!$T$2:$T$6972,$C48,'InProcess Conf'!$K$2:$K$6972,$C$28)</f>
        <v>0</v>
      </c>
      <c r="AU48" s="159">
        <f>COUNTIFS('InProcess Conf'!$C$2:$C$6972,AU$33,'InProcess Conf'!$T$2:$T$6972,$C48,'InProcess Conf'!$K$2:$K$6972,$C$28)</f>
        <v>0</v>
      </c>
      <c r="AV48" s="159">
        <f>COUNTIFS('InProcess Conf'!$C$2:$C$6972,AV$33,'InProcess Conf'!$T$2:$T$6972,$C48,'InProcess Conf'!$K$2:$K$6972,$C$28)</f>
        <v>0</v>
      </c>
      <c r="AW48" s="159">
        <f>COUNTIFS('InProcess Conf'!$C$2:$C$6972,AW$33,'InProcess Conf'!$T$2:$T$6972,$C48,'InProcess Conf'!$K$2:$K$6972,$C$28)</f>
        <v>0</v>
      </c>
      <c r="AX48" s="159">
        <f>COUNTIFS('InProcess Conf'!$C$2:$C$6972,AX$33,'InProcess Conf'!$T$2:$T$6972,$C48,'InProcess Conf'!$K$2:$K$6972,$C$28)</f>
        <v>0</v>
      </c>
      <c r="AY48" s="159">
        <f>COUNTIFS('InProcess Conf'!$C$2:$C$6972,AY$33,'InProcess Conf'!$T$2:$T$6972,$C48,'InProcess Conf'!$K$2:$K$6972,$C$28)</f>
        <v>0</v>
      </c>
      <c r="AZ48" s="159">
        <f>COUNTIFS('InProcess Conf'!$C$2:$C$6972,AZ$33,'InProcess Conf'!$T$2:$T$6972,$C48,'InProcess Conf'!$K$2:$K$6972,$C$28)</f>
        <v>0</v>
      </c>
      <c r="BA48" s="159">
        <f>COUNTIFS('InProcess Conf'!$C$2:$C$6972,BA$33,'InProcess Conf'!$T$2:$T$6972,$C48,'InProcess Conf'!$K$2:$K$6972,$C$28)</f>
        <v>0</v>
      </c>
      <c r="BB48" s="159">
        <f>COUNTIFS('InProcess Conf'!$C$2:$C$6972,BB$33,'InProcess Conf'!$T$2:$T$6972,$C48,'InProcess Conf'!$K$2:$K$6972,$C$28)</f>
        <v>0</v>
      </c>
      <c r="BC48" s="159">
        <f>COUNTIFS('InProcess Conf'!$C$2:$C$6972,BC$33,'InProcess Conf'!$T$2:$T$6972,$C48,'InProcess Conf'!$K$2:$K$6972,$C$28)</f>
        <v>0</v>
      </c>
      <c r="BD48" s="159">
        <f>COUNTIFS('InProcess Conf'!$C$2:$C$6972,BD$33,'InProcess Conf'!$T$2:$T$6972,$C48,'InProcess Conf'!$K$2:$K$6972,$C$28)</f>
        <v>0</v>
      </c>
      <c r="BE48" s="159">
        <f>COUNTIFS('InProcess Conf'!$C$2:$C$6972,BE$33,'InProcess Conf'!$T$2:$T$6972,$C48,'InProcess Conf'!$K$2:$K$6972,$C$28)</f>
        <v>0</v>
      </c>
      <c r="BF48" s="159">
        <f>COUNTIFS('InProcess Conf'!$C$2:$C$6972,BF$33,'InProcess Conf'!$T$2:$T$6972,$C48,'InProcess Conf'!$K$2:$K$6972,$C$28)</f>
        <v>0</v>
      </c>
      <c r="BG48" s="159">
        <f>COUNTIFS('InProcess Conf'!$C$2:$C$6972,BG$33,'InProcess Conf'!$T$2:$T$6972,$C48,'InProcess Conf'!$K$2:$K$6972,$C$28)</f>
        <v>0</v>
      </c>
      <c r="BH48" s="159">
        <f>COUNTIFS('InProcess Conf'!$C$2:$C$6972,BH$33,'InProcess Conf'!$T$2:$T$6972,$C48,'InProcess Conf'!$K$2:$K$6972,$C$28)</f>
        <v>0</v>
      </c>
      <c r="BI48" s="159">
        <f>COUNTIFS('InProcess Conf'!$C$2:$C$6972,BI$33,'InProcess Conf'!$T$2:$T$6972,$C48,'InProcess Conf'!$K$2:$K$6972,$C$28)</f>
        <v>0</v>
      </c>
      <c r="BJ48" s="159">
        <f>COUNTIFS('InProcess Conf'!$C$2:$C$6972,BJ$33,'InProcess Conf'!$T$2:$T$6972,$C48,'InProcess Conf'!$K$2:$K$6972,$C$28)</f>
        <v>0</v>
      </c>
      <c r="BK48" s="159">
        <f>COUNTIFS('InProcess Conf'!$C$2:$C$6972,BK$33,'InProcess Conf'!$T$2:$T$6972,$C48,'InProcess Conf'!$K$2:$K$6972,$C$28)</f>
        <v>0</v>
      </c>
      <c r="BL48" s="159">
        <f>COUNTIFS('InProcess Conf'!$C$2:$C$6972,BL$33,'InProcess Conf'!$T$2:$T$6972,$C48,'InProcess Conf'!$K$2:$K$6972,$C$28)</f>
        <v>0</v>
      </c>
      <c r="BM48" s="159">
        <f>COUNTIFS('InProcess Conf'!$C$2:$C$6972,BM$33,'InProcess Conf'!$T$2:$T$6972,$C48,'InProcess Conf'!$K$2:$K$6972,$C$28)</f>
        <v>0</v>
      </c>
      <c r="BN48" s="159">
        <f>COUNTIFS('InProcess Conf'!$C$2:$C$6972,BN$33,'InProcess Conf'!$T$2:$T$6972,$C48,'InProcess Conf'!$K$2:$K$6972,$C$28)</f>
        <v>0</v>
      </c>
      <c r="BO48" s="159">
        <f>COUNTIFS('InProcess Conf'!$C$2:$C$6972,BO$33,'InProcess Conf'!$T$2:$T$6972,$C48,'InProcess Conf'!$K$2:$K$6972,$C$28)</f>
        <v>0</v>
      </c>
      <c r="BP48" s="159">
        <f>COUNTIFS('InProcess Conf'!$C$2:$C$6972,BP$33,'InProcess Conf'!$T$2:$T$6972,$C48,'InProcess Conf'!$K$2:$K$6972,$C$28)</f>
        <v>0</v>
      </c>
      <c r="BQ48" s="159">
        <f>COUNTIFS('InProcess Conf'!$C$2:$C$6972,BQ$33,'InProcess Conf'!$T$2:$T$6972,$C48,'InProcess Conf'!$K$2:$K$6972,$C$28)</f>
        <v>0</v>
      </c>
      <c r="BR48" s="159">
        <f>COUNTIFS('InProcess Conf'!$C$2:$C$6972,BR$33,'InProcess Conf'!$T$2:$T$6972,$C48,'InProcess Conf'!$K$2:$K$6972,$C$28)</f>
        <v>0</v>
      </c>
      <c r="BS48" s="159">
        <f>COUNTIFS('InProcess Conf'!$C$2:$C$6972,BS$33,'InProcess Conf'!$T$2:$T$6972,$C48,'InProcess Conf'!$K$2:$K$6972,$C$28)</f>
        <v>0</v>
      </c>
      <c r="BT48" s="159">
        <f>COUNTIFS('InProcess Conf'!$C$2:$C$6972,BT$33,'InProcess Conf'!$T$2:$T$6972,$C48,'InProcess Conf'!$K$2:$K$6972,$C$28)</f>
        <v>0</v>
      </c>
      <c r="BU48" s="159">
        <f>COUNTIFS('InProcess Conf'!$C$2:$C$6972,BU$33,'InProcess Conf'!$T$2:$T$6972,$C48,'InProcess Conf'!$K$2:$K$6972,$C$28)</f>
        <v>0</v>
      </c>
      <c r="BV48" s="159">
        <f>COUNTIFS('InProcess Conf'!$C$2:$C$6972,BV$33,'InProcess Conf'!$T$2:$T$6972,$C48,'InProcess Conf'!$K$2:$K$6972,$C$28)</f>
        <v>0</v>
      </c>
      <c r="BW48" s="159">
        <f>COUNTIFS('InProcess Conf'!$C$2:$C$6972,BW$33,'InProcess Conf'!$T$2:$T$6972,$C48,'InProcess Conf'!$K$2:$K$6972,$C$28)</f>
        <v>0</v>
      </c>
      <c r="BX48" s="159">
        <f>COUNTIFS('InProcess Conf'!$C$2:$C$6972,BX$33,'InProcess Conf'!$T$2:$T$6972,$C48,'InProcess Conf'!$K$2:$K$6972,$C$28)</f>
        <v>0</v>
      </c>
      <c r="BY48" s="159">
        <f>COUNTIFS('InProcess Conf'!$C$2:$C$6972,BY$33,'InProcess Conf'!$T$2:$T$6972,$C48,'InProcess Conf'!$K$2:$K$6972,$C$28)</f>
        <v>0</v>
      </c>
      <c r="BZ48" s="159">
        <f>COUNTIFS('InProcess Conf'!$C$2:$C$6972,BZ$33,'InProcess Conf'!$T$2:$T$6972,$C48,'InProcess Conf'!$K$2:$K$6972,$C$28)</f>
        <v>0</v>
      </c>
      <c r="CA48" s="159">
        <f>COUNTIFS('InProcess Conf'!$C$2:$C$6972,CA$33,'InProcess Conf'!$T$2:$T$6972,$C48,'InProcess Conf'!$K$2:$K$6972,$C$28)</f>
        <v>0</v>
      </c>
      <c r="CB48" s="159">
        <f>COUNTIFS('InProcess Conf'!$C$2:$C$6972,CB$33,'InProcess Conf'!$T$2:$T$6972,$C48,'InProcess Conf'!$K$2:$K$6972,$C$28)</f>
        <v>0</v>
      </c>
      <c r="CC48" s="159">
        <f>COUNTIFS('InProcess Conf'!$C$2:$C$6972,CC$33,'InProcess Conf'!$T$2:$T$6972,$C48,'InProcess Conf'!$K$2:$K$6972,$C$28)</f>
        <v>0</v>
      </c>
      <c r="CD48" s="159">
        <f>COUNTIFS('InProcess Conf'!$C$2:$C$6972,CD$33,'InProcess Conf'!$T$2:$T$6972,$C48,'InProcess Conf'!$K$2:$K$6972,$C$28)</f>
        <v>0</v>
      </c>
      <c r="CE48" s="159">
        <f>COUNTIFS('InProcess Conf'!$C$2:$C$6972,CE$33,'InProcess Conf'!$T$2:$T$6972,$C48,'InProcess Conf'!$K$2:$K$6972,$C$28)</f>
        <v>0</v>
      </c>
      <c r="CF48" s="159">
        <f>COUNTIFS('InProcess Conf'!$C$2:$C$6972,CF$33,'InProcess Conf'!$T$2:$T$6972,$C48,'InProcess Conf'!$K$2:$K$6972,$C$28)</f>
        <v>0</v>
      </c>
      <c r="CG48" s="159">
        <f>COUNTIFS('InProcess Conf'!$C$2:$C$6972,CG$33,'InProcess Conf'!$T$2:$T$6972,$C48,'InProcess Conf'!$K$2:$K$6972,$C$28)</f>
        <v>0</v>
      </c>
      <c r="CH48" s="159">
        <f>COUNTIFS('InProcess Conf'!$C$2:$C$6972,CH$33,'InProcess Conf'!$T$2:$T$6972,$C48,'InProcess Conf'!$K$2:$K$6972,$C$28)</f>
        <v>0</v>
      </c>
      <c r="CI48" s="159">
        <f>COUNTIFS('InProcess Conf'!$C$2:$C$6972,CI$33,'InProcess Conf'!$T$2:$T$6972,$C48,'InProcess Conf'!$K$2:$K$6972,$C$28)</f>
        <v>0</v>
      </c>
      <c r="CJ48" s="159">
        <f>COUNTIFS('InProcess Conf'!$C$2:$C$6972,CJ$33,'InProcess Conf'!$T$2:$T$6972,$C48,'InProcess Conf'!$K$2:$K$6972,$C$28)</f>
        <v>0</v>
      </c>
      <c r="CK48" s="159">
        <f>COUNTIFS('InProcess Conf'!$C$2:$C$6972,CK$33,'InProcess Conf'!$T$2:$T$6972,$C48,'InProcess Conf'!$K$2:$K$6972,$C$28)</f>
        <v>0</v>
      </c>
      <c r="CL48" s="159">
        <f>COUNTIFS('InProcess Conf'!$C$2:$C$6972,CL$33,'InProcess Conf'!$T$2:$T$6972,$C48,'InProcess Conf'!$K$2:$K$6972,$C$28)</f>
        <v>0</v>
      </c>
      <c r="CM48" s="159">
        <f>COUNTIFS('InProcess Conf'!$C$2:$C$6972,CM$33,'InProcess Conf'!$T$2:$T$6972,$C48,'InProcess Conf'!$K$2:$K$6972,$C$28)</f>
        <v>0</v>
      </c>
      <c r="CN48" s="159">
        <f>COUNTIFS('InProcess Conf'!$C$2:$C$6972,CN$33,'InProcess Conf'!$T$2:$T$6972,$C48,'InProcess Conf'!$K$2:$K$6972,$C$28)</f>
        <v>0</v>
      </c>
      <c r="CO48" s="159">
        <f>COUNTIFS('InProcess Conf'!$C$2:$C$6972,CO$33,'InProcess Conf'!$T$2:$T$6972,$C48,'InProcess Conf'!$K$2:$K$6972,$C$28)</f>
        <v>0</v>
      </c>
      <c r="CP48" s="159">
        <f>COUNTIFS('InProcess Conf'!$C$2:$C$6972,CP$33,'InProcess Conf'!$T$2:$T$6972,$C48,'InProcess Conf'!$K$2:$K$6972,$C$28)</f>
        <v>0</v>
      </c>
      <c r="CQ48" s="159">
        <f>COUNTIFS('InProcess Conf'!$C$2:$C$6972,CQ$33,'InProcess Conf'!$T$2:$T$6972,$C48,'InProcess Conf'!$K$2:$K$6972,$C$28)</f>
        <v>0</v>
      </c>
      <c r="CR48" s="159">
        <f>COUNTIFS('InProcess Conf'!$C$2:$C$6972,CR$33,'InProcess Conf'!$T$2:$T$6972,$C48,'InProcess Conf'!$K$2:$K$6972,$C$28)</f>
        <v>0</v>
      </c>
      <c r="CS48" s="159">
        <f>COUNTIFS('InProcess Conf'!$C$2:$C$6972,CS$33,'InProcess Conf'!$T$2:$T$6972,$C48,'InProcess Conf'!$K$2:$K$6972,$C$28)</f>
        <v>0</v>
      </c>
      <c r="CT48" s="159">
        <f>COUNTIFS('InProcess Conf'!$C$2:$C$6972,CT$33,'InProcess Conf'!$T$2:$T$6972,$C48,'InProcess Conf'!$K$2:$K$6972,$C$28)</f>
        <v>0</v>
      </c>
      <c r="CU48" s="159">
        <f>COUNTIFS('InProcess Conf'!$C$2:$C$6972,CU$33,'InProcess Conf'!$T$2:$T$6972,$C48,'InProcess Conf'!$K$2:$K$6972,$C$28)</f>
        <v>0</v>
      </c>
      <c r="CV48" s="159">
        <f>COUNTIFS('InProcess Conf'!$C$2:$C$6972,CV$33,'InProcess Conf'!$T$2:$T$6972,$C48,'InProcess Conf'!$K$2:$K$6972,$C$28)</f>
        <v>0</v>
      </c>
      <c r="CW48" s="159">
        <f>COUNTIFS('InProcess Conf'!$C$2:$C$6972,CW$33,'InProcess Conf'!$T$2:$T$6972,$C48,'InProcess Conf'!$K$2:$K$6972,$C$28)</f>
        <v>0</v>
      </c>
      <c r="CX48" s="159">
        <f>COUNTIFS('InProcess Conf'!$C$2:$C$6972,CX$33,'InProcess Conf'!$T$2:$T$6972,$C48,'InProcess Conf'!$K$2:$K$6972,$C$28)</f>
        <v>0</v>
      </c>
      <c r="CY48" s="159">
        <f>COUNTIFS('InProcess Conf'!$C$2:$C$6972,CY$33,'InProcess Conf'!$T$2:$T$6972,$C48,'InProcess Conf'!$K$2:$K$6972,$C$28)</f>
        <v>0</v>
      </c>
      <c r="CZ48" s="159">
        <f>COUNTIFS('InProcess Conf'!$C$2:$C$6972,CZ$33,'InProcess Conf'!$T$2:$T$6972,$C48,'InProcess Conf'!$K$2:$K$6972,$C$28)</f>
        <v>0</v>
      </c>
      <c r="DA48" s="159">
        <f>COUNTIFS('InProcess Conf'!$C$2:$C$6972,DA$33,'InProcess Conf'!$T$2:$T$6972,$C48,'InProcess Conf'!$K$2:$K$6972,$C$28)</f>
        <v>0</v>
      </c>
      <c r="DB48" s="159">
        <f>COUNTIFS('InProcess Conf'!$C$2:$C$6972,DB$33,'InProcess Conf'!$T$2:$T$6972,$C48,'InProcess Conf'!$K$2:$K$6972,$C$28)</f>
        <v>0</v>
      </c>
      <c r="DC48" s="159">
        <f>COUNTIFS('InProcess Conf'!$C$2:$C$6972,DC$33,'InProcess Conf'!$T$2:$T$6972,$C48,'InProcess Conf'!$K$2:$K$6972,$C$28)</f>
        <v>0</v>
      </c>
      <c r="DD48" s="159">
        <f>COUNTIFS('InProcess Conf'!$C$2:$C$6972,DD$33,'InProcess Conf'!$T$2:$T$6972,$C48,'InProcess Conf'!$K$2:$K$6972,$C$28)</f>
        <v>0</v>
      </c>
      <c r="DE48" s="159">
        <f>COUNTIFS('InProcess Conf'!$C$2:$C$6972,DE$33,'InProcess Conf'!$T$2:$T$6972,$C48,'InProcess Conf'!$K$2:$K$6972,$C$28)</f>
        <v>0</v>
      </c>
      <c r="DF48" s="159">
        <f>COUNTIFS('InProcess Conf'!$C$2:$C$6972,DF$33,'InProcess Conf'!$T$2:$T$6972,$C48,'InProcess Conf'!$K$2:$K$6972,$C$28)</f>
        <v>0</v>
      </c>
      <c r="DG48" s="159">
        <f>COUNTIFS('InProcess Conf'!$C$2:$C$6972,DG$33,'InProcess Conf'!$T$2:$T$6972,$C48,'InProcess Conf'!$K$2:$K$6972,$C$28)</f>
        <v>0</v>
      </c>
      <c r="DH48" s="159">
        <f>COUNTIFS('InProcess Conf'!$C$2:$C$6972,DH$33,'InProcess Conf'!$T$2:$T$6972,$C48,'InProcess Conf'!$K$2:$K$6972,$C$28)</f>
        <v>0</v>
      </c>
      <c r="DI48" s="217">
        <f t="shared" si="11"/>
        <v>0</v>
      </c>
    </row>
    <row r="49" spans="2:113" ht="16.5" thickTop="1" thickBot="1">
      <c r="B49" s="274"/>
      <c r="C49" s="158" t="s">
        <v>470</v>
      </c>
      <c r="D49" s="159">
        <f>COUNTIFS('InProcess Conf'!$C$2:$C$6972,D$33,'InProcess Conf'!$T$2:$T$6972,$C49,'InProcess Conf'!$K$2:$K$6972,$C$28)</f>
        <v>0</v>
      </c>
      <c r="E49" s="159">
        <f>COUNTIFS('InProcess Conf'!$C$2:$C$6972,E$33,'InProcess Conf'!$T$2:$T$6972,$C49,'InProcess Conf'!$K$2:$K$6972,$C$28)</f>
        <v>0</v>
      </c>
      <c r="F49" s="159">
        <f>COUNTIFS('InProcess Conf'!$C$2:$C$6972,F$33,'InProcess Conf'!$T$2:$T$6972,$C49,'InProcess Conf'!$K$2:$K$6972,$C$28)</f>
        <v>0</v>
      </c>
      <c r="G49" s="159">
        <f>COUNTIFS('InProcess Conf'!$C$2:$C$6972,G$33,'InProcess Conf'!$T$2:$T$6972,$C49,'InProcess Conf'!$K$2:$K$6972,$C$28)</f>
        <v>0</v>
      </c>
      <c r="H49" s="159">
        <f>COUNTIFS('InProcess Conf'!$C$2:$C$6972,H$33,'InProcess Conf'!$T$2:$T$6972,$C49,'InProcess Conf'!$K$2:$K$6972,$C$28)</f>
        <v>0</v>
      </c>
      <c r="I49" s="159">
        <f>COUNTIFS('InProcess Conf'!$C$2:$C$6972,I$33,'InProcess Conf'!$T$2:$T$6972,$C49,'InProcess Conf'!$K$2:$K$6972,$C$28)</f>
        <v>0</v>
      </c>
      <c r="J49" s="159">
        <f>COUNTIFS('InProcess Conf'!$C$2:$C$6972,J$33,'InProcess Conf'!$T$2:$T$6972,$C49,'InProcess Conf'!$K$2:$K$6972,$C$28)</f>
        <v>0</v>
      </c>
      <c r="K49" s="159">
        <f>COUNTIFS('InProcess Conf'!$C$2:$C$6972,K$33,'InProcess Conf'!$T$2:$T$6972,$C49,'InProcess Conf'!$K$2:$K$6972,$C$28)</f>
        <v>0</v>
      </c>
      <c r="L49" s="159">
        <f>COUNTIFS('InProcess Conf'!$C$2:$C$6972,L$33,'InProcess Conf'!$T$2:$T$6972,$C49,'InProcess Conf'!$K$2:$K$6972,$C$28)</f>
        <v>0</v>
      </c>
      <c r="M49" s="159">
        <f>COUNTIFS('InProcess Conf'!$C$2:$C$6972,M$33,'InProcess Conf'!$T$2:$T$6972,$C49,'InProcess Conf'!$K$2:$K$6972,$C$28)</f>
        <v>0</v>
      </c>
      <c r="N49" s="159">
        <f>COUNTIFS('InProcess Conf'!$C$2:$C$6972,N$33,'InProcess Conf'!$T$2:$T$6972,$C49,'InProcess Conf'!$K$2:$K$6972,$C$28)</f>
        <v>0</v>
      </c>
      <c r="O49" s="159">
        <f>COUNTIFS('InProcess Conf'!$C$2:$C$6972,O$33,'InProcess Conf'!$T$2:$T$6972,$C49,'InProcess Conf'!$K$2:$K$6972,$C$28)</f>
        <v>0</v>
      </c>
      <c r="P49" s="159">
        <f>COUNTIFS('InProcess Conf'!$C$2:$C$6972,P$33,'InProcess Conf'!$T$2:$T$6972,$C49,'InProcess Conf'!$K$2:$K$6972,$C$28)</f>
        <v>0</v>
      </c>
      <c r="Q49" s="159">
        <f>COUNTIFS('InProcess Conf'!$C$2:$C$6972,Q$33,'InProcess Conf'!$T$2:$T$6972,$C49,'InProcess Conf'!$K$2:$K$6972,$C$28)</f>
        <v>0</v>
      </c>
      <c r="R49" s="159">
        <f>COUNTIFS('InProcess Conf'!$C$2:$C$6972,R$33,'InProcess Conf'!$T$2:$T$6972,$C49,'InProcess Conf'!$K$2:$K$6972,$C$28)</f>
        <v>0</v>
      </c>
      <c r="S49" s="159">
        <f>COUNTIFS('InProcess Conf'!$C$2:$C$6972,S$33,'InProcess Conf'!$T$2:$T$6972,$C49,'InProcess Conf'!$K$2:$K$6972,$C$28)</f>
        <v>0</v>
      </c>
      <c r="T49" s="159">
        <f>COUNTIFS('InProcess Conf'!$C$2:$C$6972,T$33,'InProcess Conf'!$T$2:$T$6972,$C49,'InProcess Conf'!$K$2:$K$6972,$C$28)</f>
        <v>0</v>
      </c>
      <c r="U49" s="159">
        <f>COUNTIFS('InProcess Conf'!$C$2:$C$6972,U$33,'InProcess Conf'!$T$2:$T$6972,$C49,'InProcess Conf'!$K$2:$K$6972,$C$28)</f>
        <v>0</v>
      </c>
      <c r="V49" s="159">
        <f>COUNTIFS('InProcess Conf'!$C$2:$C$6972,V$33,'InProcess Conf'!$T$2:$T$6972,$C49,'InProcess Conf'!$K$2:$K$6972,$C$28)</f>
        <v>0</v>
      </c>
      <c r="W49" s="159">
        <f>COUNTIFS('InProcess Conf'!$C$2:$C$6972,W$33,'InProcess Conf'!$T$2:$T$6972,$C49,'InProcess Conf'!$K$2:$K$6972,$C$28)</f>
        <v>0</v>
      </c>
      <c r="X49" s="159">
        <f>COUNTIFS('InProcess Conf'!$C$2:$C$6972,X$33,'InProcess Conf'!$T$2:$T$6972,$C49,'InProcess Conf'!$K$2:$K$6972,$C$28)</f>
        <v>0</v>
      </c>
      <c r="Y49" s="159">
        <f>COUNTIFS('InProcess Conf'!$C$2:$C$6972,Y$33,'InProcess Conf'!$T$2:$T$6972,$C49,'InProcess Conf'!$K$2:$K$6972,$C$28)</f>
        <v>0</v>
      </c>
      <c r="Z49" s="159">
        <f>COUNTIFS('InProcess Conf'!$C$2:$C$6972,Z$33,'InProcess Conf'!$T$2:$T$6972,$C49,'InProcess Conf'!$K$2:$K$6972,$C$28)</f>
        <v>0</v>
      </c>
      <c r="AA49" s="159">
        <f>COUNTIFS('InProcess Conf'!$C$2:$C$6972,AA$33,'InProcess Conf'!$T$2:$T$6972,$C49,'InProcess Conf'!$K$2:$K$6972,$C$28)</f>
        <v>0</v>
      </c>
      <c r="AB49" s="159">
        <f>COUNTIFS('InProcess Conf'!$C$2:$C$6972,AB$33,'InProcess Conf'!$T$2:$T$6972,$C49,'InProcess Conf'!$K$2:$K$6972,$C$28)</f>
        <v>0</v>
      </c>
      <c r="AC49" s="159">
        <f>COUNTIFS('InProcess Conf'!$C$2:$C$6972,AC$33,'InProcess Conf'!$T$2:$T$6972,$C49,'InProcess Conf'!$K$2:$K$6972,$C$28)</f>
        <v>0</v>
      </c>
      <c r="AD49" s="159">
        <f>COUNTIFS('InProcess Conf'!$C$2:$C$6972,AD$33,'InProcess Conf'!$T$2:$T$6972,$C49,'InProcess Conf'!$K$2:$K$6972,$C$28)</f>
        <v>0</v>
      </c>
      <c r="AE49" s="159">
        <f>COUNTIFS('InProcess Conf'!$C$2:$C$6972,AE$33,'InProcess Conf'!$T$2:$T$6972,$C49,'InProcess Conf'!$K$2:$K$6972,$C$28)</f>
        <v>0</v>
      </c>
      <c r="AF49" s="159">
        <f>COUNTIFS('InProcess Conf'!$C$2:$C$6972,AF$33,'InProcess Conf'!$T$2:$T$6972,$C49,'InProcess Conf'!$K$2:$K$6972,$C$28)</f>
        <v>0</v>
      </c>
      <c r="AG49" s="159">
        <f>COUNTIFS('InProcess Conf'!$C$2:$C$6972,AG$33,'InProcess Conf'!$T$2:$T$6972,$C49,'InProcess Conf'!$K$2:$K$6972,$C$28)</f>
        <v>0</v>
      </c>
      <c r="AH49" s="159">
        <f>COUNTIFS('InProcess Conf'!$C$2:$C$6972,AH$33,'InProcess Conf'!$T$2:$T$6972,$C49,'InProcess Conf'!$K$2:$K$6972,$C$28)</f>
        <v>0</v>
      </c>
      <c r="AI49" s="159">
        <f>COUNTIFS('InProcess Conf'!$C$2:$C$6972,AI$33,'InProcess Conf'!$T$2:$T$6972,$C49,'InProcess Conf'!$K$2:$K$6972,$C$28)</f>
        <v>0</v>
      </c>
      <c r="AJ49" s="159">
        <f>COUNTIFS('InProcess Conf'!$C$2:$C$6972,AJ$33,'InProcess Conf'!$T$2:$T$6972,$C49,'InProcess Conf'!$K$2:$K$6972,$C$28)</f>
        <v>0</v>
      </c>
      <c r="AK49" s="159">
        <f>COUNTIFS('InProcess Conf'!$C$2:$C$6972,AK$33,'InProcess Conf'!$T$2:$T$6972,$C49,'InProcess Conf'!$K$2:$K$6972,$C$28)</f>
        <v>0</v>
      </c>
      <c r="AL49" s="159">
        <f>COUNTIFS('InProcess Conf'!$C$2:$C$6972,AL$33,'InProcess Conf'!$T$2:$T$6972,$C49,'InProcess Conf'!$K$2:$K$6972,$C$28)</f>
        <v>0</v>
      </c>
      <c r="AM49" s="159">
        <f>COUNTIFS('InProcess Conf'!$C$2:$C$6972,AM$33,'InProcess Conf'!$T$2:$T$6972,$C49,'InProcess Conf'!$K$2:$K$6972,$C$28)</f>
        <v>0</v>
      </c>
      <c r="AN49" s="159">
        <f>COUNTIFS('InProcess Conf'!$C$2:$C$6972,AN$33,'InProcess Conf'!$T$2:$T$6972,$C49,'InProcess Conf'!$K$2:$K$6972,$C$28)</f>
        <v>0</v>
      </c>
      <c r="AO49" s="159">
        <f>COUNTIFS('InProcess Conf'!$C$2:$C$6972,AO$33,'InProcess Conf'!$T$2:$T$6972,$C49,'InProcess Conf'!$K$2:$K$6972,$C$28)</f>
        <v>0</v>
      </c>
      <c r="AP49" s="159">
        <f>COUNTIFS('InProcess Conf'!$C$2:$C$6972,AP$33,'InProcess Conf'!$T$2:$T$6972,$C49,'InProcess Conf'!$K$2:$K$6972,$C$28)</f>
        <v>0</v>
      </c>
      <c r="AQ49" s="159">
        <f>COUNTIFS('InProcess Conf'!$C$2:$C$6972,AQ$33,'InProcess Conf'!$T$2:$T$6972,$C49,'InProcess Conf'!$K$2:$K$6972,$C$28)</f>
        <v>0</v>
      </c>
      <c r="AR49" s="159">
        <f>COUNTIFS('InProcess Conf'!$C$2:$C$6972,AR$33,'InProcess Conf'!$T$2:$T$6972,$C49,'InProcess Conf'!$K$2:$K$6972,$C$28)</f>
        <v>0</v>
      </c>
      <c r="AS49" s="159">
        <f>COUNTIFS('InProcess Conf'!$C$2:$C$6972,AS$33,'InProcess Conf'!$T$2:$T$6972,$C49,'InProcess Conf'!$K$2:$K$6972,$C$28)</f>
        <v>0</v>
      </c>
      <c r="AT49" s="159">
        <f>COUNTIFS('InProcess Conf'!$C$2:$C$6972,AT$33,'InProcess Conf'!$T$2:$T$6972,$C49,'InProcess Conf'!$K$2:$K$6972,$C$28)</f>
        <v>0</v>
      </c>
      <c r="AU49" s="159">
        <f>COUNTIFS('InProcess Conf'!$C$2:$C$6972,AU$33,'InProcess Conf'!$T$2:$T$6972,$C49,'InProcess Conf'!$K$2:$K$6972,$C$28)</f>
        <v>0</v>
      </c>
      <c r="AV49" s="159">
        <f>COUNTIFS('InProcess Conf'!$C$2:$C$6972,AV$33,'InProcess Conf'!$T$2:$T$6972,$C49,'InProcess Conf'!$K$2:$K$6972,$C$28)</f>
        <v>0</v>
      </c>
      <c r="AW49" s="159">
        <f>COUNTIFS('InProcess Conf'!$C$2:$C$6972,AW$33,'InProcess Conf'!$T$2:$T$6972,$C49,'InProcess Conf'!$K$2:$K$6972,$C$28)</f>
        <v>0</v>
      </c>
      <c r="AX49" s="159">
        <f>COUNTIFS('InProcess Conf'!$C$2:$C$6972,AX$33,'InProcess Conf'!$T$2:$T$6972,$C49,'InProcess Conf'!$K$2:$K$6972,$C$28)</f>
        <v>0</v>
      </c>
      <c r="AY49" s="159">
        <f>COUNTIFS('InProcess Conf'!$C$2:$C$6972,AY$33,'InProcess Conf'!$T$2:$T$6972,$C49,'InProcess Conf'!$K$2:$K$6972,$C$28)</f>
        <v>0</v>
      </c>
      <c r="AZ49" s="159">
        <f>COUNTIFS('InProcess Conf'!$C$2:$C$6972,AZ$33,'InProcess Conf'!$T$2:$T$6972,$C49,'InProcess Conf'!$K$2:$K$6972,$C$28)</f>
        <v>0</v>
      </c>
      <c r="BA49" s="159">
        <f>COUNTIFS('InProcess Conf'!$C$2:$C$6972,BA$33,'InProcess Conf'!$T$2:$T$6972,$C49,'InProcess Conf'!$K$2:$K$6972,$C$28)</f>
        <v>0</v>
      </c>
      <c r="BB49" s="159">
        <f>COUNTIFS('InProcess Conf'!$C$2:$C$6972,BB$33,'InProcess Conf'!$T$2:$T$6972,$C49,'InProcess Conf'!$K$2:$K$6972,$C$28)</f>
        <v>0</v>
      </c>
      <c r="BC49" s="159">
        <f>COUNTIFS('InProcess Conf'!$C$2:$C$6972,BC$33,'InProcess Conf'!$T$2:$T$6972,$C49,'InProcess Conf'!$K$2:$K$6972,$C$28)</f>
        <v>0</v>
      </c>
      <c r="BD49" s="159">
        <f>COUNTIFS('InProcess Conf'!$C$2:$C$6972,BD$33,'InProcess Conf'!$T$2:$T$6972,$C49,'InProcess Conf'!$K$2:$K$6972,$C$28)</f>
        <v>0</v>
      </c>
      <c r="BE49" s="159">
        <f>COUNTIFS('InProcess Conf'!$C$2:$C$6972,BE$33,'InProcess Conf'!$T$2:$T$6972,$C49,'InProcess Conf'!$K$2:$K$6972,$C$28)</f>
        <v>0</v>
      </c>
      <c r="BF49" s="159">
        <f>COUNTIFS('InProcess Conf'!$C$2:$C$6972,BF$33,'InProcess Conf'!$T$2:$T$6972,$C49,'InProcess Conf'!$K$2:$K$6972,$C$28)</f>
        <v>0</v>
      </c>
      <c r="BG49" s="159">
        <f>COUNTIFS('InProcess Conf'!$C$2:$C$6972,BG$33,'InProcess Conf'!$T$2:$T$6972,$C49,'InProcess Conf'!$K$2:$K$6972,$C$28)</f>
        <v>0</v>
      </c>
      <c r="BH49" s="159">
        <f>COUNTIFS('InProcess Conf'!$C$2:$C$6972,BH$33,'InProcess Conf'!$T$2:$T$6972,$C49,'InProcess Conf'!$K$2:$K$6972,$C$28)</f>
        <v>0</v>
      </c>
      <c r="BI49" s="159">
        <f>COUNTIFS('InProcess Conf'!$C$2:$C$6972,BI$33,'InProcess Conf'!$T$2:$T$6972,$C49,'InProcess Conf'!$K$2:$K$6972,$C$28)</f>
        <v>0</v>
      </c>
      <c r="BJ49" s="159">
        <f>COUNTIFS('InProcess Conf'!$C$2:$C$6972,BJ$33,'InProcess Conf'!$T$2:$T$6972,$C49,'InProcess Conf'!$K$2:$K$6972,$C$28)</f>
        <v>0</v>
      </c>
      <c r="BK49" s="159">
        <f>COUNTIFS('InProcess Conf'!$C$2:$C$6972,BK$33,'InProcess Conf'!$T$2:$T$6972,$C49,'InProcess Conf'!$K$2:$K$6972,$C$28)</f>
        <v>0</v>
      </c>
      <c r="BL49" s="159">
        <f>COUNTIFS('InProcess Conf'!$C$2:$C$6972,BL$33,'InProcess Conf'!$T$2:$T$6972,$C49,'InProcess Conf'!$K$2:$K$6972,$C$28)</f>
        <v>0</v>
      </c>
      <c r="BM49" s="159">
        <f>COUNTIFS('InProcess Conf'!$C$2:$C$6972,BM$33,'InProcess Conf'!$T$2:$T$6972,$C49,'InProcess Conf'!$K$2:$K$6972,$C$28)</f>
        <v>0</v>
      </c>
      <c r="BN49" s="159">
        <f>COUNTIFS('InProcess Conf'!$C$2:$C$6972,BN$33,'InProcess Conf'!$T$2:$T$6972,$C49,'InProcess Conf'!$K$2:$K$6972,$C$28)</f>
        <v>0</v>
      </c>
      <c r="BO49" s="159">
        <f>COUNTIFS('InProcess Conf'!$C$2:$C$6972,BO$33,'InProcess Conf'!$T$2:$T$6972,$C49,'InProcess Conf'!$K$2:$K$6972,$C$28)</f>
        <v>0</v>
      </c>
      <c r="BP49" s="159">
        <f>COUNTIFS('InProcess Conf'!$C$2:$C$6972,BP$33,'InProcess Conf'!$T$2:$T$6972,$C49,'InProcess Conf'!$K$2:$K$6972,$C$28)</f>
        <v>0</v>
      </c>
      <c r="BQ49" s="159">
        <f>COUNTIFS('InProcess Conf'!$C$2:$C$6972,BQ$33,'InProcess Conf'!$T$2:$T$6972,$C49,'InProcess Conf'!$K$2:$K$6972,$C$28)</f>
        <v>0</v>
      </c>
      <c r="BR49" s="159">
        <f>COUNTIFS('InProcess Conf'!$C$2:$C$6972,BR$33,'InProcess Conf'!$T$2:$T$6972,$C49,'InProcess Conf'!$K$2:$K$6972,$C$28)</f>
        <v>0</v>
      </c>
      <c r="BS49" s="159">
        <f>COUNTIFS('InProcess Conf'!$C$2:$C$6972,BS$33,'InProcess Conf'!$T$2:$T$6972,$C49,'InProcess Conf'!$K$2:$K$6972,$C$28)</f>
        <v>0</v>
      </c>
      <c r="BT49" s="159">
        <f>COUNTIFS('InProcess Conf'!$C$2:$C$6972,BT$33,'InProcess Conf'!$T$2:$T$6972,$C49,'InProcess Conf'!$K$2:$K$6972,$C$28)</f>
        <v>0</v>
      </c>
      <c r="BU49" s="159">
        <f>COUNTIFS('InProcess Conf'!$C$2:$C$6972,BU$33,'InProcess Conf'!$T$2:$T$6972,$C49,'InProcess Conf'!$K$2:$K$6972,$C$28)</f>
        <v>0</v>
      </c>
      <c r="BV49" s="159">
        <f>COUNTIFS('InProcess Conf'!$C$2:$C$6972,BV$33,'InProcess Conf'!$T$2:$T$6972,$C49,'InProcess Conf'!$K$2:$K$6972,$C$28)</f>
        <v>0</v>
      </c>
      <c r="BW49" s="159">
        <f>COUNTIFS('InProcess Conf'!$C$2:$C$6972,BW$33,'InProcess Conf'!$T$2:$T$6972,$C49,'InProcess Conf'!$K$2:$K$6972,$C$28)</f>
        <v>0</v>
      </c>
      <c r="BX49" s="159">
        <f>COUNTIFS('InProcess Conf'!$C$2:$C$6972,BX$33,'InProcess Conf'!$T$2:$T$6972,$C49,'InProcess Conf'!$K$2:$K$6972,$C$28)</f>
        <v>0</v>
      </c>
      <c r="BY49" s="159">
        <f>COUNTIFS('InProcess Conf'!$C$2:$C$6972,BY$33,'InProcess Conf'!$T$2:$T$6972,$C49,'InProcess Conf'!$K$2:$K$6972,$C$28)</f>
        <v>0</v>
      </c>
      <c r="BZ49" s="159">
        <f>COUNTIFS('InProcess Conf'!$C$2:$C$6972,BZ$33,'InProcess Conf'!$T$2:$T$6972,$C49,'InProcess Conf'!$K$2:$K$6972,$C$28)</f>
        <v>0</v>
      </c>
      <c r="CA49" s="159">
        <f>COUNTIFS('InProcess Conf'!$C$2:$C$6972,CA$33,'InProcess Conf'!$T$2:$T$6972,$C49,'InProcess Conf'!$K$2:$K$6972,$C$28)</f>
        <v>0</v>
      </c>
      <c r="CB49" s="159">
        <f>COUNTIFS('InProcess Conf'!$C$2:$C$6972,CB$33,'InProcess Conf'!$T$2:$T$6972,$C49,'InProcess Conf'!$K$2:$K$6972,$C$28)</f>
        <v>0</v>
      </c>
      <c r="CC49" s="159">
        <f>COUNTIFS('InProcess Conf'!$C$2:$C$6972,CC$33,'InProcess Conf'!$T$2:$T$6972,$C49,'InProcess Conf'!$K$2:$K$6972,$C$28)</f>
        <v>0</v>
      </c>
      <c r="CD49" s="159">
        <f>COUNTIFS('InProcess Conf'!$C$2:$C$6972,CD$33,'InProcess Conf'!$T$2:$T$6972,$C49,'InProcess Conf'!$K$2:$K$6972,$C$28)</f>
        <v>0</v>
      </c>
      <c r="CE49" s="159">
        <f>COUNTIFS('InProcess Conf'!$C$2:$C$6972,CE$33,'InProcess Conf'!$T$2:$T$6972,$C49,'InProcess Conf'!$K$2:$K$6972,$C$28)</f>
        <v>0</v>
      </c>
      <c r="CF49" s="159">
        <f>COUNTIFS('InProcess Conf'!$C$2:$C$6972,CF$33,'InProcess Conf'!$T$2:$T$6972,$C49,'InProcess Conf'!$K$2:$K$6972,$C$28)</f>
        <v>0</v>
      </c>
      <c r="CG49" s="159">
        <f>COUNTIFS('InProcess Conf'!$C$2:$C$6972,CG$33,'InProcess Conf'!$T$2:$T$6972,$C49,'InProcess Conf'!$K$2:$K$6972,$C$28)</f>
        <v>0</v>
      </c>
      <c r="CH49" s="159">
        <f>COUNTIFS('InProcess Conf'!$C$2:$C$6972,CH$33,'InProcess Conf'!$T$2:$T$6972,$C49,'InProcess Conf'!$K$2:$K$6972,$C$28)</f>
        <v>0</v>
      </c>
      <c r="CI49" s="159">
        <f>COUNTIFS('InProcess Conf'!$C$2:$C$6972,CI$33,'InProcess Conf'!$T$2:$T$6972,$C49,'InProcess Conf'!$K$2:$K$6972,$C$28)</f>
        <v>0</v>
      </c>
      <c r="CJ49" s="159">
        <f>COUNTIFS('InProcess Conf'!$C$2:$C$6972,CJ$33,'InProcess Conf'!$T$2:$T$6972,$C49,'InProcess Conf'!$K$2:$K$6972,$C$28)</f>
        <v>0</v>
      </c>
      <c r="CK49" s="159">
        <f>COUNTIFS('InProcess Conf'!$C$2:$C$6972,CK$33,'InProcess Conf'!$T$2:$T$6972,$C49,'InProcess Conf'!$K$2:$K$6972,$C$28)</f>
        <v>0</v>
      </c>
      <c r="CL49" s="159">
        <f>COUNTIFS('InProcess Conf'!$C$2:$C$6972,CL$33,'InProcess Conf'!$T$2:$T$6972,$C49,'InProcess Conf'!$K$2:$K$6972,$C$28)</f>
        <v>0</v>
      </c>
      <c r="CM49" s="159">
        <f>COUNTIFS('InProcess Conf'!$C$2:$C$6972,CM$33,'InProcess Conf'!$T$2:$T$6972,$C49,'InProcess Conf'!$K$2:$K$6972,$C$28)</f>
        <v>0</v>
      </c>
      <c r="CN49" s="159">
        <f>COUNTIFS('InProcess Conf'!$C$2:$C$6972,CN$33,'InProcess Conf'!$T$2:$T$6972,$C49,'InProcess Conf'!$K$2:$K$6972,$C$28)</f>
        <v>0</v>
      </c>
      <c r="CO49" s="159">
        <f>COUNTIFS('InProcess Conf'!$C$2:$C$6972,CO$33,'InProcess Conf'!$T$2:$T$6972,$C49,'InProcess Conf'!$K$2:$K$6972,$C$28)</f>
        <v>0</v>
      </c>
      <c r="CP49" s="159">
        <f>COUNTIFS('InProcess Conf'!$C$2:$C$6972,CP$33,'InProcess Conf'!$T$2:$T$6972,$C49,'InProcess Conf'!$K$2:$K$6972,$C$28)</f>
        <v>0</v>
      </c>
      <c r="CQ49" s="159">
        <f>COUNTIFS('InProcess Conf'!$C$2:$C$6972,CQ$33,'InProcess Conf'!$T$2:$T$6972,$C49,'InProcess Conf'!$K$2:$K$6972,$C$28)</f>
        <v>0</v>
      </c>
      <c r="CR49" s="159">
        <f>COUNTIFS('InProcess Conf'!$C$2:$C$6972,CR$33,'InProcess Conf'!$T$2:$T$6972,$C49,'InProcess Conf'!$K$2:$K$6972,$C$28)</f>
        <v>0</v>
      </c>
      <c r="CS49" s="159">
        <f>COUNTIFS('InProcess Conf'!$C$2:$C$6972,CS$33,'InProcess Conf'!$T$2:$T$6972,$C49,'InProcess Conf'!$K$2:$K$6972,$C$28)</f>
        <v>0</v>
      </c>
      <c r="CT49" s="159">
        <f>COUNTIFS('InProcess Conf'!$C$2:$C$6972,CT$33,'InProcess Conf'!$T$2:$T$6972,$C49,'InProcess Conf'!$K$2:$K$6972,$C$28)</f>
        <v>0</v>
      </c>
      <c r="CU49" s="159">
        <f>COUNTIFS('InProcess Conf'!$C$2:$C$6972,CU$33,'InProcess Conf'!$T$2:$T$6972,$C49,'InProcess Conf'!$K$2:$K$6972,$C$28)</f>
        <v>0</v>
      </c>
      <c r="CV49" s="159">
        <f>COUNTIFS('InProcess Conf'!$C$2:$C$6972,CV$33,'InProcess Conf'!$T$2:$T$6972,$C49,'InProcess Conf'!$K$2:$K$6972,$C$28)</f>
        <v>0</v>
      </c>
      <c r="CW49" s="159">
        <f>COUNTIFS('InProcess Conf'!$C$2:$C$6972,CW$33,'InProcess Conf'!$T$2:$T$6972,$C49,'InProcess Conf'!$K$2:$K$6972,$C$28)</f>
        <v>0</v>
      </c>
      <c r="CX49" s="159">
        <f>COUNTIFS('InProcess Conf'!$C$2:$C$6972,CX$33,'InProcess Conf'!$T$2:$T$6972,$C49,'InProcess Conf'!$K$2:$K$6972,$C$28)</f>
        <v>0</v>
      </c>
      <c r="CY49" s="159">
        <f>COUNTIFS('InProcess Conf'!$C$2:$C$6972,CY$33,'InProcess Conf'!$T$2:$T$6972,$C49,'InProcess Conf'!$K$2:$K$6972,$C$28)</f>
        <v>0</v>
      </c>
      <c r="CZ49" s="159">
        <f>COUNTIFS('InProcess Conf'!$C$2:$C$6972,CZ$33,'InProcess Conf'!$T$2:$T$6972,$C49,'InProcess Conf'!$K$2:$K$6972,$C$28)</f>
        <v>0</v>
      </c>
      <c r="DA49" s="159">
        <f>COUNTIFS('InProcess Conf'!$C$2:$C$6972,DA$33,'InProcess Conf'!$T$2:$T$6972,$C49,'InProcess Conf'!$K$2:$K$6972,$C$28)</f>
        <v>0</v>
      </c>
      <c r="DB49" s="159">
        <f>COUNTIFS('InProcess Conf'!$C$2:$C$6972,DB$33,'InProcess Conf'!$T$2:$T$6972,$C49,'InProcess Conf'!$K$2:$K$6972,$C$28)</f>
        <v>0</v>
      </c>
      <c r="DC49" s="159">
        <f>COUNTIFS('InProcess Conf'!$C$2:$C$6972,DC$33,'InProcess Conf'!$T$2:$T$6972,$C49,'InProcess Conf'!$K$2:$K$6972,$C$28)</f>
        <v>0</v>
      </c>
      <c r="DD49" s="159">
        <f>COUNTIFS('InProcess Conf'!$C$2:$C$6972,DD$33,'InProcess Conf'!$T$2:$T$6972,$C49,'InProcess Conf'!$K$2:$K$6972,$C$28)</f>
        <v>0</v>
      </c>
      <c r="DE49" s="159">
        <f>COUNTIFS('InProcess Conf'!$C$2:$C$6972,DE$33,'InProcess Conf'!$T$2:$T$6972,$C49,'InProcess Conf'!$K$2:$K$6972,$C$28)</f>
        <v>0</v>
      </c>
      <c r="DF49" s="159">
        <f>COUNTIFS('InProcess Conf'!$C$2:$C$6972,DF$33,'InProcess Conf'!$T$2:$T$6972,$C49,'InProcess Conf'!$K$2:$K$6972,$C$28)</f>
        <v>0</v>
      </c>
      <c r="DG49" s="159">
        <f>COUNTIFS('InProcess Conf'!$C$2:$C$6972,DG$33,'InProcess Conf'!$T$2:$T$6972,$C49,'InProcess Conf'!$K$2:$K$6972,$C$28)</f>
        <v>0</v>
      </c>
      <c r="DH49" s="159">
        <f>COUNTIFS('InProcess Conf'!$C$2:$C$6972,DH$33,'InProcess Conf'!$T$2:$T$6972,$C49,'InProcess Conf'!$K$2:$K$6972,$C$28)</f>
        <v>0</v>
      </c>
      <c r="DI49" s="217">
        <f t="shared" si="11"/>
        <v>0</v>
      </c>
    </row>
    <row r="50" spans="2:113" ht="16.5" thickTop="1" thickBot="1">
      <c r="B50" s="275"/>
      <c r="C50" s="157" t="s">
        <v>526</v>
      </c>
      <c r="D50" s="159">
        <f>COUNTIFS('InProcess Conf'!$C$2:$C$6972,D$33,'InProcess Conf'!$T$2:$T$6972,$C50,'InProcess Conf'!$K$2:$K$6972,$C$28)</f>
        <v>0</v>
      </c>
      <c r="E50" s="159">
        <f>COUNTIFS('InProcess Conf'!$C$2:$C$6972,E$33,'InProcess Conf'!$T$2:$T$6972,$C50,'InProcess Conf'!$K$2:$K$6972,$C$28)</f>
        <v>0</v>
      </c>
      <c r="F50" s="159">
        <f>COUNTIFS('InProcess Conf'!$C$2:$C$6972,F$33,'InProcess Conf'!$T$2:$T$6972,$C50,'InProcess Conf'!$K$2:$K$6972,$C$28)</f>
        <v>0</v>
      </c>
      <c r="G50" s="159">
        <f>COUNTIFS('InProcess Conf'!$C$2:$C$6972,G$33,'InProcess Conf'!$T$2:$T$6972,$C50,'InProcess Conf'!$K$2:$K$6972,$C$28)</f>
        <v>0</v>
      </c>
      <c r="H50" s="159">
        <f>COUNTIFS('InProcess Conf'!$C$2:$C$6972,H$33,'InProcess Conf'!$T$2:$T$6972,$C50,'InProcess Conf'!$K$2:$K$6972,$C$28)</f>
        <v>0</v>
      </c>
      <c r="I50" s="159">
        <f>COUNTIFS('InProcess Conf'!$C$2:$C$6972,I$33,'InProcess Conf'!$T$2:$T$6972,$C50,'InProcess Conf'!$K$2:$K$6972,$C$28)</f>
        <v>0</v>
      </c>
      <c r="J50" s="159">
        <f>COUNTIFS('InProcess Conf'!$C$2:$C$6972,J$33,'InProcess Conf'!$T$2:$T$6972,$C50,'InProcess Conf'!$K$2:$K$6972,$C$28)</f>
        <v>0</v>
      </c>
      <c r="K50" s="159">
        <f>COUNTIFS('InProcess Conf'!$C$2:$C$6972,K$33,'InProcess Conf'!$T$2:$T$6972,$C50,'InProcess Conf'!$K$2:$K$6972,$C$28)</f>
        <v>0</v>
      </c>
      <c r="L50" s="159">
        <f>COUNTIFS('InProcess Conf'!$C$2:$C$6972,L$33,'InProcess Conf'!$T$2:$T$6972,$C50,'InProcess Conf'!$K$2:$K$6972,$C$28)</f>
        <v>0</v>
      </c>
      <c r="M50" s="159">
        <f>COUNTIFS('InProcess Conf'!$C$2:$C$6972,M$33,'InProcess Conf'!$T$2:$T$6972,$C50,'InProcess Conf'!$K$2:$K$6972,$C$28)</f>
        <v>0</v>
      </c>
      <c r="N50" s="159">
        <f>COUNTIFS('InProcess Conf'!$C$2:$C$6972,N$33,'InProcess Conf'!$T$2:$T$6972,$C50,'InProcess Conf'!$K$2:$K$6972,$C$28)</f>
        <v>0</v>
      </c>
      <c r="O50" s="159">
        <f>COUNTIFS('InProcess Conf'!$C$2:$C$6972,O$33,'InProcess Conf'!$T$2:$T$6972,$C50,'InProcess Conf'!$K$2:$K$6972,$C$28)</f>
        <v>0</v>
      </c>
      <c r="P50" s="159">
        <f>COUNTIFS('InProcess Conf'!$C$2:$C$6972,P$33,'InProcess Conf'!$T$2:$T$6972,$C50,'InProcess Conf'!$K$2:$K$6972,$C$28)</f>
        <v>0</v>
      </c>
      <c r="Q50" s="159">
        <f>COUNTIFS('InProcess Conf'!$C$2:$C$6972,Q$33,'InProcess Conf'!$T$2:$T$6972,$C50,'InProcess Conf'!$K$2:$K$6972,$C$28)</f>
        <v>0</v>
      </c>
      <c r="R50" s="159">
        <f>COUNTIFS('InProcess Conf'!$C$2:$C$6972,R$33,'InProcess Conf'!$T$2:$T$6972,$C50,'InProcess Conf'!$K$2:$K$6972,$C$28)</f>
        <v>0</v>
      </c>
      <c r="S50" s="159">
        <f>COUNTIFS('InProcess Conf'!$C$2:$C$6972,S$33,'InProcess Conf'!$T$2:$T$6972,$C50,'InProcess Conf'!$K$2:$K$6972,$C$28)</f>
        <v>0</v>
      </c>
      <c r="T50" s="159">
        <f>COUNTIFS('InProcess Conf'!$C$2:$C$6972,T$33,'InProcess Conf'!$T$2:$T$6972,$C50,'InProcess Conf'!$K$2:$K$6972,$C$28)</f>
        <v>0</v>
      </c>
      <c r="U50" s="159">
        <f>COUNTIFS('InProcess Conf'!$C$2:$C$6972,U$33,'InProcess Conf'!$T$2:$T$6972,$C50,'InProcess Conf'!$K$2:$K$6972,$C$28)</f>
        <v>0</v>
      </c>
      <c r="V50" s="159">
        <f>COUNTIFS('InProcess Conf'!$C$2:$C$6972,V$33,'InProcess Conf'!$T$2:$T$6972,$C50,'InProcess Conf'!$K$2:$K$6972,$C$28)</f>
        <v>0</v>
      </c>
      <c r="W50" s="159">
        <f>COUNTIFS('InProcess Conf'!$C$2:$C$6972,W$33,'InProcess Conf'!$T$2:$T$6972,$C50,'InProcess Conf'!$K$2:$K$6972,$C$28)</f>
        <v>0</v>
      </c>
      <c r="X50" s="159">
        <f>COUNTIFS('InProcess Conf'!$C$2:$C$6972,X$33,'InProcess Conf'!$T$2:$T$6972,$C50,'InProcess Conf'!$K$2:$K$6972,$C$28)</f>
        <v>0</v>
      </c>
      <c r="Y50" s="159">
        <f>COUNTIFS('InProcess Conf'!$C$2:$C$6972,Y$33,'InProcess Conf'!$T$2:$T$6972,$C50,'InProcess Conf'!$K$2:$K$6972,$C$28)</f>
        <v>0</v>
      </c>
      <c r="Z50" s="159">
        <f>COUNTIFS('InProcess Conf'!$C$2:$C$6972,Z$33,'InProcess Conf'!$T$2:$T$6972,$C50,'InProcess Conf'!$K$2:$K$6972,$C$28)</f>
        <v>0</v>
      </c>
      <c r="AA50" s="159">
        <f>COUNTIFS('InProcess Conf'!$C$2:$C$6972,AA$33,'InProcess Conf'!$T$2:$T$6972,$C50,'InProcess Conf'!$K$2:$K$6972,$C$28)</f>
        <v>0</v>
      </c>
      <c r="AB50" s="159">
        <f>COUNTIFS('InProcess Conf'!$C$2:$C$6972,AB$33,'InProcess Conf'!$T$2:$T$6972,$C50,'InProcess Conf'!$K$2:$K$6972,$C$28)</f>
        <v>0</v>
      </c>
      <c r="AC50" s="159">
        <f>COUNTIFS('InProcess Conf'!$C$2:$C$6972,AC$33,'InProcess Conf'!$T$2:$T$6972,$C50,'InProcess Conf'!$K$2:$K$6972,$C$28)</f>
        <v>0</v>
      </c>
      <c r="AD50" s="159">
        <f>COUNTIFS('InProcess Conf'!$C$2:$C$6972,AD$33,'InProcess Conf'!$T$2:$T$6972,$C50,'InProcess Conf'!$K$2:$K$6972,$C$28)</f>
        <v>0</v>
      </c>
      <c r="AE50" s="159">
        <f>COUNTIFS('InProcess Conf'!$C$2:$C$6972,AE$33,'InProcess Conf'!$T$2:$T$6972,$C50,'InProcess Conf'!$K$2:$K$6972,$C$28)</f>
        <v>0</v>
      </c>
      <c r="AF50" s="159">
        <f>COUNTIFS('InProcess Conf'!$C$2:$C$6972,AF$33,'InProcess Conf'!$T$2:$T$6972,$C50,'InProcess Conf'!$K$2:$K$6972,$C$28)</f>
        <v>0</v>
      </c>
      <c r="AG50" s="159">
        <f>COUNTIFS('InProcess Conf'!$C$2:$C$6972,AG$33,'InProcess Conf'!$T$2:$T$6972,$C50,'InProcess Conf'!$K$2:$K$6972,$C$28)</f>
        <v>0</v>
      </c>
      <c r="AH50" s="159">
        <f>COUNTIFS('InProcess Conf'!$C$2:$C$6972,AH$33,'InProcess Conf'!$T$2:$T$6972,$C50,'InProcess Conf'!$K$2:$K$6972,$C$28)</f>
        <v>0</v>
      </c>
      <c r="AI50" s="159">
        <f>COUNTIFS('InProcess Conf'!$C$2:$C$6972,AI$33,'InProcess Conf'!$T$2:$T$6972,$C50,'InProcess Conf'!$K$2:$K$6972,$C$28)</f>
        <v>0</v>
      </c>
      <c r="AJ50" s="159">
        <f>COUNTIFS('InProcess Conf'!$C$2:$C$6972,AJ$33,'InProcess Conf'!$T$2:$T$6972,$C50,'InProcess Conf'!$K$2:$K$6972,$C$28)</f>
        <v>0</v>
      </c>
      <c r="AK50" s="159">
        <f>COUNTIFS('InProcess Conf'!$C$2:$C$6972,AK$33,'InProcess Conf'!$T$2:$T$6972,$C50,'InProcess Conf'!$K$2:$K$6972,$C$28)</f>
        <v>0</v>
      </c>
      <c r="AL50" s="159">
        <f>COUNTIFS('InProcess Conf'!$C$2:$C$6972,AL$33,'InProcess Conf'!$T$2:$T$6972,$C50,'InProcess Conf'!$K$2:$K$6972,$C$28)</f>
        <v>0</v>
      </c>
      <c r="AM50" s="159">
        <f>COUNTIFS('InProcess Conf'!$C$2:$C$6972,AM$33,'InProcess Conf'!$T$2:$T$6972,$C50,'InProcess Conf'!$K$2:$K$6972,$C$28)</f>
        <v>0</v>
      </c>
      <c r="AN50" s="159">
        <f>COUNTIFS('InProcess Conf'!$C$2:$C$6972,AN$33,'InProcess Conf'!$T$2:$T$6972,$C50,'InProcess Conf'!$K$2:$K$6972,$C$28)</f>
        <v>0</v>
      </c>
      <c r="AO50" s="159">
        <f>COUNTIFS('InProcess Conf'!$C$2:$C$6972,AO$33,'InProcess Conf'!$T$2:$T$6972,$C50,'InProcess Conf'!$K$2:$K$6972,$C$28)</f>
        <v>0</v>
      </c>
      <c r="AP50" s="159">
        <f>COUNTIFS('InProcess Conf'!$C$2:$C$6972,AP$33,'InProcess Conf'!$T$2:$T$6972,$C50,'InProcess Conf'!$K$2:$K$6972,$C$28)</f>
        <v>0</v>
      </c>
      <c r="AQ50" s="159">
        <f>COUNTIFS('InProcess Conf'!$C$2:$C$6972,AQ$33,'InProcess Conf'!$T$2:$T$6972,$C50,'InProcess Conf'!$K$2:$K$6972,$C$28)</f>
        <v>0</v>
      </c>
      <c r="AR50" s="159">
        <f>COUNTIFS('InProcess Conf'!$C$2:$C$6972,AR$33,'InProcess Conf'!$T$2:$T$6972,$C50,'InProcess Conf'!$K$2:$K$6972,$C$28)</f>
        <v>0</v>
      </c>
      <c r="AS50" s="159">
        <f>COUNTIFS('InProcess Conf'!$C$2:$C$6972,AS$33,'InProcess Conf'!$T$2:$T$6972,$C50,'InProcess Conf'!$K$2:$K$6972,$C$28)</f>
        <v>0</v>
      </c>
      <c r="AT50" s="159">
        <f>COUNTIFS('InProcess Conf'!$C$2:$C$6972,AT$33,'InProcess Conf'!$T$2:$T$6972,$C50,'InProcess Conf'!$K$2:$K$6972,$C$28)</f>
        <v>0</v>
      </c>
      <c r="AU50" s="159">
        <f>COUNTIFS('InProcess Conf'!$C$2:$C$6972,AU$33,'InProcess Conf'!$T$2:$T$6972,$C50,'InProcess Conf'!$K$2:$K$6972,$C$28)</f>
        <v>0</v>
      </c>
      <c r="AV50" s="159">
        <f>COUNTIFS('InProcess Conf'!$C$2:$C$6972,AV$33,'InProcess Conf'!$T$2:$T$6972,$C50,'InProcess Conf'!$K$2:$K$6972,$C$28)</f>
        <v>0</v>
      </c>
      <c r="AW50" s="159">
        <f>COUNTIFS('InProcess Conf'!$C$2:$C$6972,AW$33,'InProcess Conf'!$T$2:$T$6972,$C50,'InProcess Conf'!$K$2:$K$6972,$C$28)</f>
        <v>0</v>
      </c>
      <c r="AX50" s="159">
        <f>COUNTIFS('InProcess Conf'!$C$2:$C$6972,AX$33,'InProcess Conf'!$T$2:$T$6972,$C50,'InProcess Conf'!$K$2:$K$6972,$C$28)</f>
        <v>0</v>
      </c>
      <c r="AY50" s="159">
        <f>COUNTIFS('InProcess Conf'!$C$2:$C$6972,AY$33,'InProcess Conf'!$T$2:$T$6972,$C50,'InProcess Conf'!$K$2:$K$6972,$C$28)</f>
        <v>0</v>
      </c>
      <c r="AZ50" s="159">
        <f>COUNTIFS('InProcess Conf'!$C$2:$C$6972,AZ$33,'InProcess Conf'!$T$2:$T$6972,$C50,'InProcess Conf'!$K$2:$K$6972,$C$28)</f>
        <v>0</v>
      </c>
      <c r="BA50" s="159">
        <f>COUNTIFS('InProcess Conf'!$C$2:$C$6972,BA$33,'InProcess Conf'!$T$2:$T$6972,$C50,'InProcess Conf'!$K$2:$K$6972,$C$28)</f>
        <v>0</v>
      </c>
      <c r="BB50" s="159">
        <f>COUNTIFS('InProcess Conf'!$C$2:$C$6972,BB$33,'InProcess Conf'!$T$2:$T$6972,$C50,'InProcess Conf'!$K$2:$K$6972,$C$28)</f>
        <v>0</v>
      </c>
      <c r="BC50" s="159">
        <f>COUNTIFS('InProcess Conf'!$C$2:$C$6972,BC$33,'InProcess Conf'!$T$2:$T$6972,$C50,'InProcess Conf'!$K$2:$K$6972,$C$28)</f>
        <v>0</v>
      </c>
      <c r="BD50" s="159">
        <f>COUNTIFS('InProcess Conf'!$C$2:$C$6972,BD$33,'InProcess Conf'!$T$2:$T$6972,$C50,'InProcess Conf'!$K$2:$K$6972,$C$28)</f>
        <v>0</v>
      </c>
      <c r="BE50" s="159">
        <f>COUNTIFS('InProcess Conf'!$C$2:$C$6972,BE$33,'InProcess Conf'!$T$2:$T$6972,$C50,'InProcess Conf'!$K$2:$K$6972,$C$28)</f>
        <v>0</v>
      </c>
      <c r="BF50" s="159">
        <f>COUNTIFS('InProcess Conf'!$C$2:$C$6972,BF$33,'InProcess Conf'!$T$2:$T$6972,$C50,'InProcess Conf'!$K$2:$K$6972,$C$28)</f>
        <v>0</v>
      </c>
      <c r="BG50" s="159">
        <f>COUNTIFS('InProcess Conf'!$C$2:$C$6972,BG$33,'InProcess Conf'!$T$2:$T$6972,$C50,'InProcess Conf'!$K$2:$K$6972,$C$28)</f>
        <v>0</v>
      </c>
      <c r="BH50" s="159">
        <f>COUNTIFS('InProcess Conf'!$C$2:$C$6972,BH$33,'InProcess Conf'!$T$2:$T$6972,$C50,'InProcess Conf'!$K$2:$K$6972,$C$28)</f>
        <v>0</v>
      </c>
      <c r="BI50" s="159">
        <f>COUNTIFS('InProcess Conf'!$C$2:$C$6972,BI$33,'InProcess Conf'!$T$2:$T$6972,$C50,'InProcess Conf'!$K$2:$K$6972,$C$28)</f>
        <v>0</v>
      </c>
      <c r="BJ50" s="159">
        <f>COUNTIFS('InProcess Conf'!$C$2:$C$6972,BJ$33,'InProcess Conf'!$T$2:$T$6972,$C50,'InProcess Conf'!$K$2:$K$6972,$C$28)</f>
        <v>0</v>
      </c>
      <c r="BK50" s="159">
        <f>COUNTIFS('InProcess Conf'!$C$2:$C$6972,BK$33,'InProcess Conf'!$T$2:$T$6972,$C50,'InProcess Conf'!$K$2:$K$6972,$C$28)</f>
        <v>0</v>
      </c>
      <c r="BL50" s="159">
        <f>COUNTIFS('InProcess Conf'!$C$2:$C$6972,BL$33,'InProcess Conf'!$T$2:$T$6972,$C50,'InProcess Conf'!$K$2:$K$6972,$C$28)</f>
        <v>0</v>
      </c>
      <c r="BM50" s="159">
        <f>COUNTIFS('InProcess Conf'!$C$2:$C$6972,BM$33,'InProcess Conf'!$T$2:$T$6972,$C50,'InProcess Conf'!$K$2:$K$6972,$C$28)</f>
        <v>0</v>
      </c>
      <c r="BN50" s="159">
        <f>COUNTIFS('InProcess Conf'!$C$2:$C$6972,BN$33,'InProcess Conf'!$T$2:$T$6972,$C50,'InProcess Conf'!$K$2:$K$6972,$C$28)</f>
        <v>0</v>
      </c>
      <c r="BO50" s="159">
        <f>COUNTIFS('InProcess Conf'!$C$2:$C$6972,BO$33,'InProcess Conf'!$T$2:$T$6972,$C50,'InProcess Conf'!$K$2:$K$6972,$C$28)</f>
        <v>0</v>
      </c>
      <c r="BP50" s="159">
        <f>COUNTIFS('InProcess Conf'!$C$2:$C$6972,BP$33,'InProcess Conf'!$T$2:$T$6972,$C50,'InProcess Conf'!$K$2:$K$6972,$C$28)</f>
        <v>0</v>
      </c>
      <c r="BQ50" s="159">
        <f>COUNTIFS('InProcess Conf'!$C$2:$C$6972,BQ$33,'InProcess Conf'!$T$2:$T$6972,$C50,'InProcess Conf'!$K$2:$K$6972,$C$28)</f>
        <v>0</v>
      </c>
      <c r="BR50" s="159">
        <f>COUNTIFS('InProcess Conf'!$C$2:$C$6972,BR$33,'InProcess Conf'!$T$2:$T$6972,$C50,'InProcess Conf'!$K$2:$K$6972,$C$28)</f>
        <v>0</v>
      </c>
      <c r="BS50" s="159">
        <f>COUNTIFS('InProcess Conf'!$C$2:$C$6972,BS$33,'InProcess Conf'!$T$2:$T$6972,$C50,'InProcess Conf'!$K$2:$K$6972,$C$28)</f>
        <v>0</v>
      </c>
      <c r="BT50" s="159">
        <f>COUNTIFS('InProcess Conf'!$C$2:$C$6972,BT$33,'InProcess Conf'!$T$2:$T$6972,$C50,'InProcess Conf'!$K$2:$K$6972,$C$28)</f>
        <v>0</v>
      </c>
      <c r="BU50" s="159">
        <f>COUNTIFS('InProcess Conf'!$C$2:$C$6972,BU$33,'InProcess Conf'!$T$2:$T$6972,$C50,'InProcess Conf'!$K$2:$K$6972,$C$28)</f>
        <v>0</v>
      </c>
      <c r="BV50" s="159">
        <f>COUNTIFS('InProcess Conf'!$C$2:$C$6972,BV$33,'InProcess Conf'!$T$2:$T$6972,$C50,'InProcess Conf'!$K$2:$K$6972,$C$28)</f>
        <v>0</v>
      </c>
      <c r="BW50" s="159">
        <f>COUNTIFS('InProcess Conf'!$C$2:$C$6972,BW$33,'InProcess Conf'!$T$2:$T$6972,$C50,'InProcess Conf'!$K$2:$K$6972,$C$28)</f>
        <v>0</v>
      </c>
      <c r="BX50" s="159">
        <f>COUNTIFS('InProcess Conf'!$C$2:$C$6972,BX$33,'InProcess Conf'!$T$2:$T$6972,$C50,'InProcess Conf'!$K$2:$K$6972,$C$28)</f>
        <v>0</v>
      </c>
      <c r="BY50" s="159">
        <f>COUNTIFS('InProcess Conf'!$C$2:$C$6972,BY$33,'InProcess Conf'!$T$2:$T$6972,$C50,'InProcess Conf'!$K$2:$K$6972,$C$28)</f>
        <v>0</v>
      </c>
      <c r="BZ50" s="159">
        <f>COUNTIFS('InProcess Conf'!$C$2:$C$6972,BZ$33,'InProcess Conf'!$T$2:$T$6972,$C50,'InProcess Conf'!$K$2:$K$6972,$C$28)</f>
        <v>0</v>
      </c>
      <c r="CA50" s="159">
        <f>COUNTIFS('InProcess Conf'!$C$2:$C$6972,CA$33,'InProcess Conf'!$T$2:$T$6972,$C50,'InProcess Conf'!$K$2:$K$6972,$C$28)</f>
        <v>0</v>
      </c>
      <c r="CB50" s="159">
        <f>COUNTIFS('InProcess Conf'!$C$2:$C$6972,CB$33,'InProcess Conf'!$T$2:$T$6972,$C50,'InProcess Conf'!$K$2:$K$6972,$C$28)</f>
        <v>0</v>
      </c>
      <c r="CC50" s="159">
        <f>COUNTIFS('InProcess Conf'!$C$2:$C$6972,CC$33,'InProcess Conf'!$T$2:$T$6972,$C50,'InProcess Conf'!$K$2:$K$6972,$C$28)</f>
        <v>0</v>
      </c>
      <c r="CD50" s="159">
        <f>COUNTIFS('InProcess Conf'!$C$2:$C$6972,CD$33,'InProcess Conf'!$T$2:$T$6972,$C50,'InProcess Conf'!$K$2:$K$6972,$C$28)</f>
        <v>0</v>
      </c>
      <c r="CE50" s="159">
        <f>COUNTIFS('InProcess Conf'!$C$2:$C$6972,CE$33,'InProcess Conf'!$T$2:$T$6972,$C50,'InProcess Conf'!$K$2:$K$6972,$C$28)</f>
        <v>0</v>
      </c>
      <c r="CF50" s="159">
        <f>COUNTIFS('InProcess Conf'!$C$2:$C$6972,CF$33,'InProcess Conf'!$T$2:$T$6972,$C50,'InProcess Conf'!$K$2:$K$6972,$C$28)</f>
        <v>0</v>
      </c>
      <c r="CG50" s="159">
        <f>COUNTIFS('InProcess Conf'!$C$2:$C$6972,CG$33,'InProcess Conf'!$T$2:$T$6972,$C50,'InProcess Conf'!$K$2:$K$6972,$C$28)</f>
        <v>0</v>
      </c>
      <c r="CH50" s="159">
        <f>COUNTIFS('InProcess Conf'!$C$2:$C$6972,CH$33,'InProcess Conf'!$T$2:$T$6972,$C50,'InProcess Conf'!$K$2:$K$6972,$C$28)</f>
        <v>0</v>
      </c>
      <c r="CI50" s="159">
        <f>COUNTIFS('InProcess Conf'!$C$2:$C$6972,CI$33,'InProcess Conf'!$T$2:$T$6972,$C50,'InProcess Conf'!$K$2:$K$6972,$C$28)</f>
        <v>0</v>
      </c>
      <c r="CJ50" s="159">
        <f>COUNTIFS('InProcess Conf'!$C$2:$C$6972,CJ$33,'InProcess Conf'!$T$2:$T$6972,$C50,'InProcess Conf'!$K$2:$K$6972,$C$28)</f>
        <v>0</v>
      </c>
      <c r="CK50" s="159">
        <f>COUNTIFS('InProcess Conf'!$C$2:$C$6972,CK$33,'InProcess Conf'!$T$2:$T$6972,$C50,'InProcess Conf'!$K$2:$K$6972,$C$28)</f>
        <v>0</v>
      </c>
      <c r="CL50" s="159">
        <f>COUNTIFS('InProcess Conf'!$C$2:$C$6972,CL$33,'InProcess Conf'!$T$2:$T$6972,$C50,'InProcess Conf'!$K$2:$K$6972,$C$28)</f>
        <v>0</v>
      </c>
      <c r="CM50" s="159">
        <f>COUNTIFS('InProcess Conf'!$C$2:$C$6972,CM$33,'InProcess Conf'!$T$2:$T$6972,$C50,'InProcess Conf'!$K$2:$K$6972,$C$28)</f>
        <v>0</v>
      </c>
      <c r="CN50" s="159">
        <f>COUNTIFS('InProcess Conf'!$C$2:$C$6972,CN$33,'InProcess Conf'!$T$2:$T$6972,$C50,'InProcess Conf'!$K$2:$K$6972,$C$28)</f>
        <v>0</v>
      </c>
      <c r="CO50" s="159">
        <f>COUNTIFS('InProcess Conf'!$C$2:$C$6972,CO$33,'InProcess Conf'!$T$2:$T$6972,$C50,'InProcess Conf'!$K$2:$K$6972,$C$28)</f>
        <v>0</v>
      </c>
      <c r="CP50" s="159">
        <f>COUNTIFS('InProcess Conf'!$C$2:$C$6972,CP$33,'InProcess Conf'!$T$2:$T$6972,$C50,'InProcess Conf'!$K$2:$K$6972,$C$28)</f>
        <v>0</v>
      </c>
      <c r="CQ50" s="159">
        <f>COUNTIFS('InProcess Conf'!$C$2:$C$6972,CQ$33,'InProcess Conf'!$T$2:$T$6972,$C50,'InProcess Conf'!$K$2:$K$6972,$C$28)</f>
        <v>0</v>
      </c>
      <c r="CR50" s="159">
        <f>COUNTIFS('InProcess Conf'!$C$2:$C$6972,CR$33,'InProcess Conf'!$T$2:$T$6972,$C50,'InProcess Conf'!$K$2:$K$6972,$C$28)</f>
        <v>0</v>
      </c>
      <c r="CS50" s="159">
        <f>COUNTIFS('InProcess Conf'!$C$2:$C$6972,CS$33,'InProcess Conf'!$T$2:$T$6972,$C50,'InProcess Conf'!$K$2:$K$6972,$C$28)</f>
        <v>0</v>
      </c>
      <c r="CT50" s="159">
        <f>COUNTIFS('InProcess Conf'!$C$2:$C$6972,CT$33,'InProcess Conf'!$T$2:$T$6972,$C50,'InProcess Conf'!$K$2:$K$6972,$C$28)</f>
        <v>0</v>
      </c>
      <c r="CU50" s="159">
        <f>COUNTIFS('InProcess Conf'!$C$2:$C$6972,CU$33,'InProcess Conf'!$T$2:$T$6972,$C50,'InProcess Conf'!$K$2:$K$6972,$C$28)</f>
        <v>0</v>
      </c>
      <c r="CV50" s="159">
        <f>COUNTIFS('InProcess Conf'!$C$2:$C$6972,CV$33,'InProcess Conf'!$T$2:$T$6972,$C50,'InProcess Conf'!$K$2:$K$6972,$C$28)</f>
        <v>0</v>
      </c>
      <c r="CW50" s="159">
        <f>COUNTIFS('InProcess Conf'!$C$2:$C$6972,CW$33,'InProcess Conf'!$T$2:$T$6972,$C50,'InProcess Conf'!$K$2:$K$6972,$C$28)</f>
        <v>0</v>
      </c>
      <c r="CX50" s="159">
        <f>COUNTIFS('InProcess Conf'!$C$2:$C$6972,CX$33,'InProcess Conf'!$T$2:$T$6972,$C50,'InProcess Conf'!$K$2:$K$6972,$C$28)</f>
        <v>0</v>
      </c>
      <c r="CY50" s="159">
        <f>COUNTIFS('InProcess Conf'!$C$2:$C$6972,CY$33,'InProcess Conf'!$T$2:$T$6972,$C50,'InProcess Conf'!$K$2:$K$6972,$C$28)</f>
        <v>0</v>
      </c>
      <c r="CZ50" s="159">
        <f>COUNTIFS('InProcess Conf'!$C$2:$C$6972,CZ$33,'InProcess Conf'!$T$2:$T$6972,$C50,'InProcess Conf'!$K$2:$K$6972,$C$28)</f>
        <v>0</v>
      </c>
      <c r="DA50" s="159">
        <f>COUNTIFS('InProcess Conf'!$C$2:$C$6972,DA$33,'InProcess Conf'!$T$2:$T$6972,$C50,'InProcess Conf'!$K$2:$K$6972,$C$28)</f>
        <v>0</v>
      </c>
      <c r="DB50" s="159">
        <f>COUNTIFS('InProcess Conf'!$C$2:$C$6972,DB$33,'InProcess Conf'!$T$2:$T$6972,$C50,'InProcess Conf'!$K$2:$K$6972,$C$28)</f>
        <v>0</v>
      </c>
      <c r="DC50" s="159">
        <f>COUNTIFS('InProcess Conf'!$C$2:$C$6972,DC$33,'InProcess Conf'!$T$2:$T$6972,$C50,'InProcess Conf'!$K$2:$K$6972,$C$28)</f>
        <v>0</v>
      </c>
      <c r="DD50" s="159">
        <f>COUNTIFS('InProcess Conf'!$C$2:$C$6972,DD$33,'InProcess Conf'!$T$2:$T$6972,$C50,'InProcess Conf'!$K$2:$K$6972,$C$28)</f>
        <v>0</v>
      </c>
      <c r="DE50" s="159">
        <f>COUNTIFS('InProcess Conf'!$C$2:$C$6972,DE$33,'InProcess Conf'!$T$2:$T$6972,$C50,'InProcess Conf'!$K$2:$K$6972,$C$28)</f>
        <v>0</v>
      </c>
      <c r="DF50" s="159">
        <f>COUNTIFS('InProcess Conf'!$C$2:$C$6972,DF$33,'InProcess Conf'!$T$2:$T$6972,$C50,'InProcess Conf'!$K$2:$K$6972,$C$28)</f>
        <v>0</v>
      </c>
      <c r="DG50" s="159">
        <f>COUNTIFS('InProcess Conf'!$C$2:$C$6972,DG$33,'InProcess Conf'!$T$2:$T$6972,$C50,'InProcess Conf'!$K$2:$K$6972,$C$28)</f>
        <v>0</v>
      </c>
      <c r="DH50" s="159">
        <f>COUNTIFS('InProcess Conf'!$C$2:$C$6972,DH$33,'InProcess Conf'!$T$2:$T$6972,$C50,'InProcess Conf'!$K$2:$K$6972,$C$28)</f>
        <v>0</v>
      </c>
      <c r="DI50" s="217">
        <f t="shared" si="11"/>
        <v>0</v>
      </c>
    </row>
    <row r="51" spans="2:113" ht="16.5" thickTop="1" thickBot="1">
      <c r="B51" s="144"/>
      <c r="C51" s="156"/>
      <c r="D51" s="159">
        <f>COUNTIFS('InProcess Conf'!$C$2:$C$6972,D$33,'InProcess Conf'!$T$2:$T$6972,$C51,'InProcess Conf'!$K$2:$K$6972,$C$28)</f>
        <v>0</v>
      </c>
      <c r="E51" s="159">
        <f>COUNTIFS('InProcess Conf'!$C$2:$C$6972,E$33,'InProcess Conf'!$T$2:$T$6972,$C51,'InProcess Conf'!$K$2:$K$6972,$C$28)</f>
        <v>0</v>
      </c>
      <c r="F51" s="159">
        <f>COUNTIFS('InProcess Conf'!$C$2:$C$6972,F$33,'InProcess Conf'!$T$2:$T$6972,$C51,'InProcess Conf'!$K$2:$K$6972,$C$28)</f>
        <v>0</v>
      </c>
      <c r="G51" s="159">
        <f>COUNTIFS('InProcess Conf'!$C$2:$C$6972,G$33,'InProcess Conf'!$T$2:$T$6972,$C51,'InProcess Conf'!$K$2:$K$6972,$C$28)</f>
        <v>0</v>
      </c>
      <c r="H51" s="159">
        <f>COUNTIFS('InProcess Conf'!$C$2:$C$6972,H$33,'InProcess Conf'!$T$2:$T$6972,$C51,'InProcess Conf'!$K$2:$K$6972,$C$28)</f>
        <v>0</v>
      </c>
      <c r="I51" s="159">
        <f>COUNTIFS('InProcess Conf'!$C$2:$C$6972,I$33,'InProcess Conf'!$T$2:$T$6972,$C51,'InProcess Conf'!$K$2:$K$6972,$C$28)</f>
        <v>0</v>
      </c>
      <c r="J51" s="159">
        <f>COUNTIFS('InProcess Conf'!$C$2:$C$6972,J$33,'InProcess Conf'!$T$2:$T$6972,$C51,'InProcess Conf'!$K$2:$K$6972,$C$28)</f>
        <v>0</v>
      </c>
      <c r="K51" s="159">
        <f>COUNTIFS('InProcess Conf'!$C$2:$C$6972,K$33,'InProcess Conf'!$T$2:$T$6972,$C51,'InProcess Conf'!$K$2:$K$6972,$C$28)</f>
        <v>0</v>
      </c>
      <c r="L51" s="159">
        <f>COUNTIFS('InProcess Conf'!$C$2:$C$6972,L$33,'InProcess Conf'!$T$2:$T$6972,$C51,'InProcess Conf'!$K$2:$K$6972,$C$28)</f>
        <v>0</v>
      </c>
      <c r="M51" s="159">
        <f>COUNTIFS('InProcess Conf'!$C$2:$C$6972,M$33,'InProcess Conf'!$T$2:$T$6972,$C51,'InProcess Conf'!$K$2:$K$6972,$C$28)</f>
        <v>0</v>
      </c>
      <c r="N51" s="159">
        <f>COUNTIFS('InProcess Conf'!$C$2:$C$6972,N$33,'InProcess Conf'!$T$2:$T$6972,$C51,'InProcess Conf'!$K$2:$K$6972,$C$28)</f>
        <v>0</v>
      </c>
      <c r="O51" s="159">
        <f>COUNTIFS('InProcess Conf'!$C$2:$C$6972,O$33,'InProcess Conf'!$T$2:$T$6972,$C51,'InProcess Conf'!$K$2:$K$6972,$C$28)</f>
        <v>0</v>
      </c>
      <c r="P51" s="159">
        <f>COUNTIFS('InProcess Conf'!$C$2:$C$6972,P$33,'InProcess Conf'!$T$2:$T$6972,$C51,'InProcess Conf'!$K$2:$K$6972,$C$28)</f>
        <v>0</v>
      </c>
      <c r="Q51" s="159">
        <f>COUNTIFS('InProcess Conf'!$C$2:$C$6972,Q$33,'InProcess Conf'!$T$2:$T$6972,$C51,'InProcess Conf'!$K$2:$K$6972,$C$28)</f>
        <v>0</v>
      </c>
      <c r="R51" s="159">
        <f>COUNTIFS('InProcess Conf'!$C$2:$C$6972,R$33,'InProcess Conf'!$T$2:$T$6972,$C51,'InProcess Conf'!$K$2:$K$6972,$C$28)</f>
        <v>0</v>
      </c>
      <c r="S51" s="159">
        <f>COUNTIFS('InProcess Conf'!$C$2:$C$6972,S$33,'InProcess Conf'!$T$2:$T$6972,$C51,'InProcess Conf'!$K$2:$K$6972,$C$28)</f>
        <v>0</v>
      </c>
      <c r="T51" s="159">
        <f>COUNTIFS('InProcess Conf'!$C$2:$C$6972,T$33,'InProcess Conf'!$T$2:$T$6972,$C51,'InProcess Conf'!$K$2:$K$6972,$C$28)</f>
        <v>0</v>
      </c>
      <c r="U51" s="159">
        <f>COUNTIFS('InProcess Conf'!$C$2:$C$6972,U$33,'InProcess Conf'!$T$2:$T$6972,$C51,'InProcess Conf'!$K$2:$K$6972,$C$28)</f>
        <v>0</v>
      </c>
      <c r="V51" s="159">
        <f>COUNTIFS('InProcess Conf'!$C$2:$C$6972,V$33,'InProcess Conf'!$T$2:$T$6972,$C51,'InProcess Conf'!$K$2:$K$6972,$C$28)</f>
        <v>0</v>
      </c>
      <c r="W51" s="159">
        <f>COUNTIFS('InProcess Conf'!$C$2:$C$6972,W$33,'InProcess Conf'!$T$2:$T$6972,$C51,'InProcess Conf'!$K$2:$K$6972,$C$28)</f>
        <v>0</v>
      </c>
      <c r="X51" s="159">
        <f>COUNTIFS('InProcess Conf'!$C$2:$C$6972,X$33,'InProcess Conf'!$T$2:$T$6972,$C51,'InProcess Conf'!$K$2:$K$6972,$C$28)</f>
        <v>0</v>
      </c>
      <c r="Y51" s="159">
        <f>COUNTIFS('InProcess Conf'!$C$2:$C$6972,Y$33,'InProcess Conf'!$T$2:$T$6972,$C51,'InProcess Conf'!$K$2:$K$6972,$C$28)</f>
        <v>0</v>
      </c>
      <c r="Z51" s="159">
        <f>COUNTIFS('InProcess Conf'!$C$2:$C$6972,Z$33,'InProcess Conf'!$T$2:$T$6972,$C51,'InProcess Conf'!$K$2:$K$6972,$C$28)</f>
        <v>0</v>
      </c>
      <c r="AA51" s="159">
        <f>COUNTIFS('InProcess Conf'!$C$2:$C$6972,AA$33,'InProcess Conf'!$T$2:$T$6972,$C51,'InProcess Conf'!$K$2:$K$6972,$C$28)</f>
        <v>0</v>
      </c>
      <c r="AB51" s="159">
        <f>COUNTIFS('InProcess Conf'!$C$2:$C$6972,AB$33,'InProcess Conf'!$T$2:$T$6972,$C51,'InProcess Conf'!$K$2:$K$6972,$C$28)</f>
        <v>0</v>
      </c>
      <c r="AC51" s="159">
        <f>COUNTIFS('InProcess Conf'!$C$2:$C$6972,AC$33,'InProcess Conf'!$T$2:$T$6972,$C51,'InProcess Conf'!$K$2:$K$6972,$C$28)</f>
        <v>0</v>
      </c>
      <c r="AD51" s="159">
        <f>COUNTIFS('InProcess Conf'!$C$2:$C$6972,AD$33,'InProcess Conf'!$T$2:$T$6972,$C51,'InProcess Conf'!$K$2:$K$6972,$C$28)</f>
        <v>0</v>
      </c>
      <c r="AE51" s="159">
        <f>COUNTIFS('InProcess Conf'!$C$2:$C$6972,AE$33,'InProcess Conf'!$T$2:$T$6972,$C51,'InProcess Conf'!$K$2:$K$6972,$C$28)</f>
        <v>0</v>
      </c>
      <c r="AF51" s="159">
        <f>COUNTIFS('InProcess Conf'!$C$2:$C$6972,AF$33,'InProcess Conf'!$T$2:$T$6972,$C51,'InProcess Conf'!$K$2:$K$6972,$C$28)</f>
        <v>0</v>
      </c>
      <c r="AG51" s="159">
        <f>COUNTIFS('InProcess Conf'!$C$2:$C$6972,AG$33,'InProcess Conf'!$T$2:$T$6972,$C51,'InProcess Conf'!$K$2:$K$6972,$C$28)</f>
        <v>0</v>
      </c>
      <c r="AH51" s="159">
        <f>COUNTIFS('InProcess Conf'!$C$2:$C$6972,AH$33,'InProcess Conf'!$T$2:$T$6972,$C51,'InProcess Conf'!$K$2:$K$6972,$C$28)</f>
        <v>0</v>
      </c>
      <c r="AI51" s="159">
        <f>COUNTIFS('InProcess Conf'!$C$2:$C$6972,AI$33,'InProcess Conf'!$T$2:$T$6972,$C51,'InProcess Conf'!$K$2:$K$6972,$C$28)</f>
        <v>0</v>
      </c>
      <c r="AJ51" s="159">
        <f>COUNTIFS('InProcess Conf'!$C$2:$C$6972,AJ$33,'InProcess Conf'!$T$2:$T$6972,$C51,'InProcess Conf'!$K$2:$K$6972,$C$28)</f>
        <v>0</v>
      </c>
      <c r="AK51" s="159">
        <f>COUNTIFS('InProcess Conf'!$C$2:$C$6972,AK$33,'InProcess Conf'!$T$2:$T$6972,$C51,'InProcess Conf'!$K$2:$K$6972,$C$28)</f>
        <v>0</v>
      </c>
      <c r="AL51" s="159">
        <f>COUNTIFS('InProcess Conf'!$C$2:$C$6972,AL$33,'InProcess Conf'!$T$2:$T$6972,$C51,'InProcess Conf'!$K$2:$K$6972,$C$28)</f>
        <v>0</v>
      </c>
      <c r="AM51" s="159">
        <f>COUNTIFS('InProcess Conf'!$C$2:$C$6972,AM$33,'InProcess Conf'!$T$2:$T$6972,$C51,'InProcess Conf'!$K$2:$K$6972,$C$28)</f>
        <v>0</v>
      </c>
      <c r="AN51" s="159">
        <f>COUNTIFS('InProcess Conf'!$C$2:$C$6972,AN$33,'InProcess Conf'!$T$2:$T$6972,$C51,'InProcess Conf'!$K$2:$K$6972,$C$28)</f>
        <v>0</v>
      </c>
      <c r="AO51" s="159">
        <f>COUNTIFS('InProcess Conf'!$C$2:$C$6972,AO$33,'InProcess Conf'!$T$2:$T$6972,$C51,'InProcess Conf'!$K$2:$K$6972,$C$28)</f>
        <v>0</v>
      </c>
      <c r="AP51" s="159">
        <f>COUNTIFS('InProcess Conf'!$C$2:$C$6972,AP$33,'InProcess Conf'!$T$2:$T$6972,$C51,'InProcess Conf'!$K$2:$K$6972,$C$28)</f>
        <v>0</v>
      </c>
      <c r="AQ51" s="159">
        <f>COUNTIFS('InProcess Conf'!$C$2:$C$6972,AQ$33,'InProcess Conf'!$T$2:$T$6972,$C51,'InProcess Conf'!$K$2:$K$6972,$C$28)</f>
        <v>0</v>
      </c>
      <c r="AR51" s="159">
        <f>COUNTIFS('InProcess Conf'!$C$2:$C$6972,AR$33,'InProcess Conf'!$T$2:$T$6972,$C51,'InProcess Conf'!$K$2:$K$6972,$C$28)</f>
        <v>0</v>
      </c>
      <c r="AS51" s="159">
        <f>COUNTIFS('InProcess Conf'!$C$2:$C$6972,AS$33,'InProcess Conf'!$T$2:$T$6972,$C51,'InProcess Conf'!$K$2:$K$6972,$C$28)</f>
        <v>0</v>
      </c>
      <c r="AT51" s="159">
        <f>COUNTIFS('InProcess Conf'!$C$2:$C$6972,AT$33,'InProcess Conf'!$T$2:$T$6972,$C51,'InProcess Conf'!$K$2:$K$6972,$C$28)</f>
        <v>0</v>
      </c>
      <c r="AU51" s="159">
        <f>COUNTIFS('InProcess Conf'!$C$2:$C$6972,AU$33,'InProcess Conf'!$T$2:$T$6972,$C51,'InProcess Conf'!$K$2:$K$6972,$C$28)</f>
        <v>0</v>
      </c>
      <c r="AV51" s="159">
        <f>COUNTIFS('InProcess Conf'!$C$2:$C$6972,AV$33,'InProcess Conf'!$T$2:$T$6972,$C51,'InProcess Conf'!$K$2:$K$6972,$C$28)</f>
        <v>0</v>
      </c>
      <c r="AW51" s="159">
        <f>COUNTIFS('InProcess Conf'!$C$2:$C$6972,AW$33,'InProcess Conf'!$T$2:$T$6972,$C51,'InProcess Conf'!$K$2:$K$6972,$C$28)</f>
        <v>0</v>
      </c>
      <c r="AX51" s="159">
        <f>COUNTIFS('InProcess Conf'!$C$2:$C$6972,AX$33,'InProcess Conf'!$T$2:$T$6972,$C51,'InProcess Conf'!$K$2:$K$6972,$C$28)</f>
        <v>0</v>
      </c>
      <c r="AY51" s="159">
        <f>COUNTIFS('InProcess Conf'!$C$2:$C$6972,AY$33,'InProcess Conf'!$T$2:$T$6972,$C51,'InProcess Conf'!$K$2:$K$6972,$C$28)</f>
        <v>0</v>
      </c>
      <c r="AZ51" s="159">
        <f>COUNTIFS('InProcess Conf'!$C$2:$C$6972,AZ$33,'InProcess Conf'!$T$2:$T$6972,$C51,'InProcess Conf'!$K$2:$K$6972,$C$28)</f>
        <v>0</v>
      </c>
      <c r="BA51" s="159">
        <f>COUNTIFS('InProcess Conf'!$C$2:$C$6972,BA$33,'InProcess Conf'!$T$2:$T$6972,$C51,'InProcess Conf'!$K$2:$K$6972,$C$28)</f>
        <v>0</v>
      </c>
      <c r="BB51" s="159">
        <f>COUNTIFS('InProcess Conf'!$C$2:$C$6972,BB$33,'InProcess Conf'!$T$2:$T$6972,$C51,'InProcess Conf'!$K$2:$K$6972,$C$28)</f>
        <v>0</v>
      </c>
      <c r="BC51" s="159">
        <f>COUNTIFS('InProcess Conf'!$C$2:$C$6972,BC$33,'InProcess Conf'!$T$2:$T$6972,$C51,'InProcess Conf'!$K$2:$K$6972,$C$28)</f>
        <v>0</v>
      </c>
      <c r="BD51" s="159">
        <f>COUNTIFS('InProcess Conf'!$C$2:$C$6972,BD$33,'InProcess Conf'!$T$2:$T$6972,$C51,'InProcess Conf'!$K$2:$K$6972,$C$28)</f>
        <v>0</v>
      </c>
      <c r="BE51" s="159">
        <f>COUNTIFS('InProcess Conf'!$C$2:$C$6972,BE$33,'InProcess Conf'!$T$2:$T$6972,$C51,'InProcess Conf'!$K$2:$K$6972,$C$28)</f>
        <v>0</v>
      </c>
      <c r="BF51" s="159">
        <f>COUNTIFS('InProcess Conf'!$C$2:$C$6972,BF$33,'InProcess Conf'!$T$2:$T$6972,$C51,'InProcess Conf'!$K$2:$K$6972,$C$28)</f>
        <v>0</v>
      </c>
      <c r="BG51" s="159">
        <f>COUNTIFS('InProcess Conf'!$C$2:$C$6972,BG$33,'InProcess Conf'!$T$2:$T$6972,$C51,'InProcess Conf'!$K$2:$K$6972,$C$28)</f>
        <v>0</v>
      </c>
      <c r="BH51" s="159">
        <f>COUNTIFS('InProcess Conf'!$C$2:$C$6972,BH$33,'InProcess Conf'!$T$2:$T$6972,$C51,'InProcess Conf'!$K$2:$K$6972,$C$28)</f>
        <v>0</v>
      </c>
      <c r="BI51" s="159">
        <f>COUNTIFS('InProcess Conf'!$C$2:$C$6972,BI$33,'InProcess Conf'!$T$2:$T$6972,$C51,'InProcess Conf'!$K$2:$K$6972,$C$28)</f>
        <v>0</v>
      </c>
      <c r="BJ51" s="159">
        <f>COUNTIFS('InProcess Conf'!$C$2:$C$6972,BJ$33,'InProcess Conf'!$T$2:$T$6972,$C51,'InProcess Conf'!$K$2:$K$6972,$C$28)</f>
        <v>0</v>
      </c>
      <c r="BK51" s="159">
        <f>COUNTIFS('InProcess Conf'!$C$2:$C$6972,BK$33,'InProcess Conf'!$T$2:$T$6972,$C51,'InProcess Conf'!$K$2:$K$6972,$C$28)</f>
        <v>0</v>
      </c>
      <c r="BL51" s="159">
        <f>COUNTIFS('InProcess Conf'!$C$2:$C$6972,BL$33,'InProcess Conf'!$T$2:$T$6972,$C51,'InProcess Conf'!$K$2:$K$6972,$C$28)</f>
        <v>0</v>
      </c>
      <c r="BM51" s="159">
        <f>COUNTIFS('InProcess Conf'!$C$2:$C$6972,BM$33,'InProcess Conf'!$T$2:$T$6972,$C51,'InProcess Conf'!$K$2:$K$6972,$C$28)</f>
        <v>0</v>
      </c>
      <c r="BN51" s="159">
        <f>COUNTIFS('InProcess Conf'!$C$2:$C$6972,BN$33,'InProcess Conf'!$T$2:$T$6972,$C51,'InProcess Conf'!$K$2:$K$6972,$C$28)</f>
        <v>0</v>
      </c>
      <c r="BO51" s="159">
        <f>COUNTIFS('InProcess Conf'!$C$2:$C$6972,BO$33,'InProcess Conf'!$T$2:$T$6972,$C51,'InProcess Conf'!$K$2:$K$6972,$C$28)</f>
        <v>0</v>
      </c>
      <c r="BP51" s="159">
        <f>COUNTIFS('InProcess Conf'!$C$2:$C$6972,BP$33,'InProcess Conf'!$T$2:$T$6972,$C51,'InProcess Conf'!$K$2:$K$6972,$C$28)</f>
        <v>0</v>
      </c>
      <c r="BQ51" s="159">
        <f>COUNTIFS('InProcess Conf'!$C$2:$C$6972,BQ$33,'InProcess Conf'!$T$2:$T$6972,$C51,'InProcess Conf'!$K$2:$K$6972,$C$28)</f>
        <v>0</v>
      </c>
      <c r="BR51" s="159">
        <f>COUNTIFS('InProcess Conf'!$C$2:$C$6972,BR$33,'InProcess Conf'!$T$2:$T$6972,$C51,'InProcess Conf'!$K$2:$K$6972,$C$28)</f>
        <v>0</v>
      </c>
      <c r="BS51" s="159">
        <f>COUNTIFS('InProcess Conf'!$C$2:$C$6972,BS$33,'InProcess Conf'!$T$2:$T$6972,$C51,'InProcess Conf'!$K$2:$K$6972,$C$28)</f>
        <v>0</v>
      </c>
      <c r="BT51" s="159">
        <f>COUNTIFS('InProcess Conf'!$C$2:$C$6972,BT$33,'InProcess Conf'!$T$2:$T$6972,$C51,'InProcess Conf'!$K$2:$K$6972,$C$28)</f>
        <v>0</v>
      </c>
      <c r="BU51" s="159">
        <f>COUNTIFS('InProcess Conf'!$C$2:$C$6972,BU$33,'InProcess Conf'!$T$2:$T$6972,$C51,'InProcess Conf'!$K$2:$K$6972,$C$28)</f>
        <v>0</v>
      </c>
      <c r="BV51" s="159">
        <f>COUNTIFS('InProcess Conf'!$C$2:$C$6972,BV$33,'InProcess Conf'!$T$2:$T$6972,$C51,'InProcess Conf'!$K$2:$K$6972,$C$28)</f>
        <v>0</v>
      </c>
      <c r="BW51" s="159">
        <f>COUNTIFS('InProcess Conf'!$C$2:$C$6972,BW$33,'InProcess Conf'!$T$2:$T$6972,$C51,'InProcess Conf'!$K$2:$K$6972,$C$28)</f>
        <v>0</v>
      </c>
      <c r="BX51" s="159">
        <f>COUNTIFS('InProcess Conf'!$C$2:$C$6972,BX$33,'InProcess Conf'!$T$2:$T$6972,$C51,'InProcess Conf'!$K$2:$K$6972,$C$28)</f>
        <v>0</v>
      </c>
      <c r="BY51" s="159">
        <f>COUNTIFS('InProcess Conf'!$C$2:$C$6972,BY$33,'InProcess Conf'!$T$2:$T$6972,$C51,'InProcess Conf'!$K$2:$K$6972,$C$28)</f>
        <v>0</v>
      </c>
      <c r="BZ51" s="159">
        <f>COUNTIFS('InProcess Conf'!$C$2:$C$6972,BZ$33,'InProcess Conf'!$T$2:$T$6972,$C51,'InProcess Conf'!$K$2:$K$6972,$C$28)</f>
        <v>0</v>
      </c>
      <c r="CA51" s="159">
        <f>COUNTIFS('InProcess Conf'!$C$2:$C$6972,CA$33,'InProcess Conf'!$T$2:$T$6972,$C51,'InProcess Conf'!$K$2:$K$6972,$C$28)</f>
        <v>0</v>
      </c>
      <c r="CB51" s="159">
        <f>COUNTIFS('InProcess Conf'!$C$2:$C$6972,CB$33,'InProcess Conf'!$T$2:$T$6972,$C51,'InProcess Conf'!$K$2:$K$6972,$C$28)</f>
        <v>0</v>
      </c>
      <c r="CC51" s="159">
        <f>COUNTIFS('InProcess Conf'!$C$2:$C$6972,CC$33,'InProcess Conf'!$T$2:$T$6972,$C51,'InProcess Conf'!$K$2:$K$6972,$C$28)</f>
        <v>0</v>
      </c>
      <c r="CD51" s="159">
        <f>COUNTIFS('InProcess Conf'!$C$2:$C$6972,CD$33,'InProcess Conf'!$T$2:$T$6972,$C51,'InProcess Conf'!$K$2:$K$6972,$C$28)</f>
        <v>0</v>
      </c>
      <c r="CE51" s="159">
        <f>COUNTIFS('InProcess Conf'!$C$2:$C$6972,CE$33,'InProcess Conf'!$T$2:$T$6972,$C51,'InProcess Conf'!$K$2:$K$6972,$C$28)</f>
        <v>0</v>
      </c>
      <c r="CF51" s="159">
        <f>COUNTIFS('InProcess Conf'!$C$2:$C$6972,CF$33,'InProcess Conf'!$T$2:$T$6972,$C51,'InProcess Conf'!$K$2:$K$6972,$C$28)</f>
        <v>0</v>
      </c>
      <c r="CG51" s="159">
        <f>COUNTIFS('InProcess Conf'!$C$2:$C$6972,CG$33,'InProcess Conf'!$T$2:$T$6972,$C51,'InProcess Conf'!$K$2:$K$6972,$C$28)</f>
        <v>0</v>
      </c>
      <c r="CH51" s="159">
        <f>COUNTIFS('InProcess Conf'!$C$2:$C$6972,CH$33,'InProcess Conf'!$T$2:$T$6972,$C51,'InProcess Conf'!$K$2:$K$6972,$C$28)</f>
        <v>0</v>
      </c>
      <c r="CI51" s="159">
        <f>COUNTIFS('InProcess Conf'!$C$2:$C$6972,CI$33,'InProcess Conf'!$T$2:$T$6972,$C51,'InProcess Conf'!$K$2:$K$6972,$C$28)</f>
        <v>0</v>
      </c>
      <c r="CJ51" s="159">
        <f>COUNTIFS('InProcess Conf'!$C$2:$C$6972,CJ$33,'InProcess Conf'!$T$2:$T$6972,$C51,'InProcess Conf'!$K$2:$K$6972,$C$28)</f>
        <v>0</v>
      </c>
      <c r="CK51" s="159">
        <f>COUNTIFS('InProcess Conf'!$C$2:$C$6972,CK$33,'InProcess Conf'!$T$2:$T$6972,$C51,'InProcess Conf'!$K$2:$K$6972,$C$28)</f>
        <v>0</v>
      </c>
      <c r="CL51" s="159">
        <f>COUNTIFS('InProcess Conf'!$C$2:$C$6972,CL$33,'InProcess Conf'!$T$2:$T$6972,$C51,'InProcess Conf'!$K$2:$K$6972,$C$28)</f>
        <v>0</v>
      </c>
      <c r="CM51" s="159">
        <f>COUNTIFS('InProcess Conf'!$C$2:$C$6972,CM$33,'InProcess Conf'!$T$2:$T$6972,$C51,'InProcess Conf'!$K$2:$K$6972,$C$28)</f>
        <v>0</v>
      </c>
      <c r="CN51" s="159">
        <f>COUNTIFS('InProcess Conf'!$C$2:$C$6972,CN$33,'InProcess Conf'!$T$2:$T$6972,$C51,'InProcess Conf'!$K$2:$K$6972,$C$28)</f>
        <v>0</v>
      </c>
      <c r="CO51" s="159">
        <f>COUNTIFS('InProcess Conf'!$C$2:$C$6972,CO$33,'InProcess Conf'!$T$2:$T$6972,$C51,'InProcess Conf'!$K$2:$K$6972,$C$28)</f>
        <v>0</v>
      </c>
      <c r="CP51" s="159">
        <f>COUNTIFS('InProcess Conf'!$C$2:$C$6972,CP$33,'InProcess Conf'!$T$2:$T$6972,$C51,'InProcess Conf'!$K$2:$K$6972,$C$28)</f>
        <v>0</v>
      </c>
      <c r="CQ51" s="159">
        <f>COUNTIFS('InProcess Conf'!$C$2:$C$6972,CQ$33,'InProcess Conf'!$T$2:$T$6972,$C51,'InProcess Conf'!$K$2:$K$6972,$C$28)</f>
        <v>0</v>
      </c>
      <c r="CR51" s="159">
        <f>COUNTIFS('InProcess Conf'!$C$2:$C$6972,CR$33,'InProcess Conf'!$T$2:$T$6972,$C51,'InProcess Conf'!$K$2:$K$6972,$C$28)</f>
        <v>0</v>
      </c>
      <c r="CS51" s="159">
        <f>COUNTIFS('InProcess Conf'!$C$2:$C$6972,CS$33,'InProcess Conf'!$T$2:$T$6972,$C51,'InProcess Conf'!$K$2:$K$6972,$C$28)</f>
        <v>0</v>
      </c>
      <c r="CT51" s="159">
        <f>COUNTIFS('InProcess Conf'!$C$2:$C$6972,CT$33,'InProcess Conf'!$T$2:$T$6972,$C51,'InProcess Conf'!$K$2:$K$6972,$C$28)</f>
        <v>0</v>
      </c>
      <c r="CU51" s="159">
        <f>COUNTIFS('InProcess Conf'!$C$2:$C$6972,CU$33,'InProcess Conf'!$T$2:$T$6972,$C51,'InProcess Conf'!$K$2:$K$6972,$C$28)</f>
        <v>0</v>
      </c>
      <c r="CV51" s="159">
        <f>COUNTIFS('InProcess Conf'!$C$2:$C$6972,CV$33,'InProcess Conf'!$T$2:$T$6972,$C51,'InProcess Conf'!$K$2:$K$6972,$C$28)</f>
        <v>0</v>
      </c>
      <c r="CW51" s="159">
        <f>COUNTIFS('InProcess Conf'!$C$2:$C$6972,CW$33,'InProcess Conf'!$T$2:$T$6972,$C51,'InProcess Conf'!$K$2:$K$6972,$C$28)</f>
        <v>0</v>
      </c>
      <c r="CX51" s="159">
        <f>COUNTIFS('InProcess Conf'!$C$2:$C$6972,CX$33,'InProcess Conf'!$T$2:$T$6972,$C51,'InProcess Conf'!$K$2:$K$6972,$C$28)</f>
        <v>0</v>
      </c>
      <c r="CY51" s="159">
        <f>COUNTIFS('InProcess Conf'!$C$2:$C$6972,CY$33,'InProcess Conf'!$T$2:$T$6972,$C51,'InProcess Conf'!$K$2:$K$6972,$C$28)</f>
        <v>0</v>
      </c>
      <c r="CZ51" s="159">
        <f>COUNTIFS('InProcess Conf'!$C$2:$C$6972,CZ$33,'InProcess Conf'!$T$2:$T$6972,$C51,'InProcess Conf'!$K$2:$K$6972,$C$28)</f>
        <v>0</v>
      </c>
      <c r="DA51" s="159">
        <f>COUNTIFS('InProcess Conf'!$C$2:$C$6972,DA$33,'InProcess Conf'!$T$2:$T$6972,$C51,'InProcess Conf'!$K$2:$K$6972,$C$28)</f>
        <v>0</v>
      </c>
      <c r="DB51" s="159">
        <f>COUNTIFS('InProcess Conf'!$C$2:$C$6972,DB$33,'InProcess Conf'!$T$2:$T$6972,$C51,'InProcess Conf'!$K$2:$K$6972,$C$28)</f>
        <v>0</v>
      </c>
      <c r="DC51" s="159">
        <f>COUNTIFS('InProcess Conf'!$C$2:$C$6972,DC$33,'InProcess Conf'!$T$2:$T$6972,$C51,'InProcess Conf'!$K$2:$K$6972,$C$28)</f>
        <v>0</v>
      </c>
      <c r="DD51" s="159">
        <f>COUNTIFS('InProcess Conf'!$C$2:$C$6972,DD$33,'InProcess Conf'!$T$2:$T$6972,$C51,'InProcess Conf'!$K$2:$K$6972,$C$28)</f>
        <v>0</v>
      </c>
      <c r="DE51" s="159">
        <f>COUNTIFS('InProcess Conf'!$C$2:$C$6972,DE$33,'InProcess Conf'!$T$2:$T$6972,$C51,'InProcess Conf'!$K$2:$K$6972,$C$28)</f>
        <v>0</v>
      </c>
      <c r="DF51" s="159">
        <f>COUNTIFS('InProcess Conf'!$C$2:$C$6972,DF$33,'InProcess Conf'!$T$2:$T$6972,$C51,'InProcess Conf'!$K$2:$K$6972,$C$28)</f>
        <v>0</v>
      </c>
      <c r="DG51" s="159">
        <f>COUNTIFS('InProcess Conf'!$C$2:$C$6972,DG$33,'InProcess Conf'!$T$2:$T$6972,$C51,'InProcess Conf'!$K$2:$K$6972,$C$28)</f>
        <v>0</v>
      </c>
      <c r="DH51" s="159">
        <f>COUNTIFS('InProcess Conf'!$C$2:$C$6972,DH$33,'InProcess Conf'!$T$2:$T$6972,$C51,'InProcess Conf'!$K$2:$K$6972,$C$28)</f>
        <v>0</v>
      </c>
      <c r="DI51" s="217">
        <f t="shared" si="11"/>
        <v>0</v>
      </c>
    </row>
    <row r="52" spans="2:113" ht="16" thickBot="1">
      <c r="B52" s="144"/>
      <c r="C52" s="152"/>
      <c r="D52" s="151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0"/>
      <c r="AN52" s="150"/>
      <c r="AO52" s="150"/>
      <c r="AP52" s="150"/>
      <c r="AQ52" s="150"/>
      <c r="AR52" s="150"/>
      <c r="AS52" s="150"/>
      <c r="AT52" s="150"/>
      <c r="AU52" s="150"/>
      <c r="AV52" s="150"/>
      <c r="AW52" s="150"/>
      <c r="AX52" s="150"/>
      <c r="AY52" s="150"/>
      <c r="AZ52" s="150"/>
      <c r="BA52" s="150"/>
      <c r="BB52" s="150"/>
      <c r="BC52" s="150"/>
      <c r="BD52" s="150"/>
      <c r="BE52" s="150"/>
      <c r="BF52" s="150"/>
      <c r="BG52" s="150"/>
      <c r="BH52" s="150"/>
      <c r="BI52" s="150"/>
      <c r="BJ52" s="150"/>
      <c r="BK52" s="150"/>
      <c r="BL52" s="150"/>
      <c r="BM52" s="150"/>
      <c r="BN52" s="150"/>
      <c r="BO52" s="150"/>
      <c r="BP52" s="150"/>
      <c r="BQ52" s="150"/>
      <c r="BR52" s="150"/>
      <c r="BS52" s="150"/>
      <c r="BT52" s="150"/>
      <c r="BU52" s="150"/>
      <c r="BV52" s="150"/>
      <c r="BW52" s="150"/>
      <c r="BX52" s="150"/>
      <c r="BY52" s="150"/>
      <c r="BZ52" s="150"/>
      <c r="CA52" s="150"/>
      <c r="CB52" s="150"/>
      <c r="CC52" s="150"/>
      <c r="CD52" s="150"/>
      <c r="CE52" s="150"/>
      <c r="CF52" s="150"/>
      <c r="CG52" s="150"/>
      <c r="CH52" s="150"/>
      <c r="CI52" s="150"/>
      <c r="CJ52" s="150"/>
      <c r="CK52" s="150"/>
      <c r="CL52" s="150"/>
      <c r="CM52" s="150"/>
      <c r="CN52" s="150"/>
      <c r="CO52" s="150"/>
      <c r="CP52" s="150"/>
      <c r="CQ52" s="150"/>
      <c r="CR52" s="150"/>
      <c r="CS52" s="150"/>
      <c r="CT52" s="150"/>
      <c r="CU52" s="150"/>
      <c r="CV52" s="150"/>
      <c r="CW52" s="150"/>
      <c r="CX52" s="150"/>
      <c r="CY52" s="150"/>
      <c r="CZ52" s="150"/>
      <c r="DA52" s="150"/>
      <c r="DB52" s="150"/>
      <c r="DC52" s="150"/>
      <c r="DD52" s="150"/>
      <c r="DE52" s="150"/>
      <c r="DF52" s="150"/>
      <c r="DG52" s="150"/>
      <c r="DH52" s="150"/>
      <c r="DI52" s="149"/>
    </row>
    <row r="53" spans="2:113" ht="16" thickTop="1">
      <c r="B53" s="273" t="s">
        <v>527</v>
      </c>
      <c r="C53" s="148" t="s">
        <v>325</v>
      </c>
      <c r="D53" s="145">
        <f t="shared" ref="D53:AI53" si="12">IF(D$29=0,,D34/D$29*1000000)</f>
        <v>0</v>
      </c>
      <c r="E53" s="145">
        <f t="shared" si="12"/>
        <v>0</v>
      </c>
      <c r="F53" s="145">
        <f t="shared" si="12"/>
        <v>0</v>
      </c>
      <c r="G53" s="145">
        <f t="shared" si="12"/>
        <v>0</v>
      </c>
      <c r="H53" s="145">
        <f t="shared" si="12"/>
        <v>0</v>
      </c>
      <c r="I53" s="145">
        <f t="shared" si="12"/>
        <v>0</v>
      </c>
      <c r="J53" s="145">
        <f t="shared" si="12"/>
        <v>0</v>
      </c>
      <c r="K53" s="145">
        <f t="shared" si="12"/>
        <v>0</v>
      </c>
      <c r="L53" s="145">
        <f t="shared" si="12"/>
        <v>0</v>
      </c>
      <c r="M53" s="145">
        <f t="shared" si="12"/>
        <v>0</v>
      </c>
      <c r="N53" s="145">
        <f t="shared" si="12"/>
        <v>0</v>
      </c>
      <c r="O53" s="145">
        <f t="shared" si="12"/>
        <v>0</v>
      </c>
      <c r="P53" s="145">
        <f t="shared" si="12"/>
        <v>0</v>
      </c>
      <c r="Q53" s="145">
        <f t="shared" si="12"/>
        <v>0</v>
      </c>
      <c r="R53" s="145">
        <f t="shared" si="12"/>
        <v>0</v>
      </c>
      <c r="S53" s="145">
        <f t="shared" si="12"/>
        <v>0</v>
      </c>
      <c r="T53" s="145">
        <f t="shared" si="12"/>
        <v>0</v>
      </c>
      <c r="U53" s="145">
        <f t="shared" si="12"/>
        <v>0</v>
      </c>
      <c r="V53" s="145">
        <f t="shared" si="12"/>
        <v>0</v>
      </c>
      <c r="W53" s="145">
        <f t="shared" si="12"/>
        <v>0</v>
      </c>
      <c r="X53" s="145">
        <f t="shared" si="12"/>
        <v>0</v>
      </c>
      <c r="Y53" s="145">
        <f t="shared" si="12"/>
        <v>0</v>
      </c>
      <c r="Z53" s="145">
        <f t="shared" si="12"/>
        <v>0</v>
      </c>
      <c r="AA53" s="145">
        <f t="shared" si="12"/>
        <v>0</v>
      </c>
      <c r="AB53" s="145">
        <f t="shared" si="12"/>
        <v>0</v>
      </c>
      <c r="AC53" s="145">
        <f t="shared" si="12"/>
        <v>0</v>
      </c>
      <c r="AD53" s="145">
        <f t="shared" si="12"/>
        <v>0</v>
      </c>
      <c r="AE53" s="145">
        <f t="shared" si="12"/>
        <v>0</v>
      </c>
      <c r="AF53" s="145">
        <f t="shared" si="12"/>
        <v>0</v>
      </c>
      <c r="AG53" s="145">
        <f t="shared" si="12"/>
        <v>0</v>
      </c>
      <c r="AH53" s="145">
        <f t="shared" si="12"/>
        <v>0</v>
      </c>
      <c r="AI53" s="145">
        <f t="shared" si="12"/>
        <v>0</v>
      </c>
      <c r="AJ53" s="145">
        <f t="shared" ref="AJ53:DI53" si="13">IF(AJ$29=0,,AJ34/AJ$29*1000000)</f>
        <v>0</v>
      </c>
      <c r="AK53" s="145">
        <f t="shared" si="13"/>
        <v>15384.615384615385</v>
      </c>
      <c r="AL53" s="145">
        <f t="shared" si="13"/>
        <v>0</v>
      </c>
      <c r="AM53" s="145">
        <f t="shared" si="13"/>
        <v>0</v>
      </c>
      <c r="AN53" s="145">
        <f t="shared" si="13"/>
        <v>0</v>
      </c>
      <c r="AO53" s="145">
        <f t="shared" si="13"/>
        <v>0</v>
      </c>
      <c r="AP53" s="145">
        <f t="shared" si="13"/>
        <v>0</v>
      </c>
      <c r="AQ53" s="145">
        <f t="shared" si="13"/>
        <v>0</v>
      </c>
      <c r="AR53" s="145">
        <f t="shared" si="13"/>
        <v>0</v>
      </c>
      <c r="AS53" s="145">
        <f t="shared" si="13"/>
        <v>0</v>
      </c>
      <c r="AT53" s="145">
        <f t="shared" si="13"/>
        <v>0</v>
      </c>
      <c r="AU53" s="145">
        <f t="shared" si="13"/>
        <v>0</v>
      </c>
      <c r="AV53" s="145">
        <f t="shared" si="13"/>
        <v>0</v>
      </c>
      <c r="AW53" s="145">
        <f t="shared" si="13"/>
        <v>0</v>
      </c>
      <c r="AX53" s="145">
        <f t="shared" si="13"/>
        <v>0</v>
      </c>
      <c r="AY53" s="145">
        <f t="shared" si="13"/>
        <v>0</v>
      </c>
      <c r="AZ53" s="145">
        <f t="shared" si="13"/>
        <v>0</v>
      </c>
      <c r="BA53" s="145">
        <f t="shared" si="13"/>
        <v>0</v>
      </c>
      <c r="BB53" s="145">
        <f t="shared" si="13"/>
        <v>0</v>
      </c>
      <c r="BC53" s="145">
        <f t="shared" ref="BC53:BD53" si="14">IF(BC$29=0,,BC34/BC$29*1000000)</f>
        <v>0</v>
      </c>
      <c r="BD53" s="145">
        <f t="shared" si="14"/>
        <v>0</v>
      </c>
      <c r="BE53" s="145">
        <f t="shared" si="13"/>
        <v>0</v>
      </c>
      <c r="BF53" s="145">
        <f t="shared" ref="BF53:DE53" si="15">IF(BF$29=0,,BF34/BF$29*1000000)</f>
        <v>0</v>
      </c>
      <c r="BG53" s="145">
        <f t="shared" si="15"/>
        <v>0</v>
      </c>
      <c r="BH53" s="145">
        <f t="shared" si="15"/>
        <v>0</v>
      </c>
      <c r="BI53" s="145">
        <f t="shared" si="15"/>
        <v>0</v>
      </c>
      <c r="BJ53" s="145">
        <f t="shared" si="15"/>
        <v>0</v>
      </c>
      <c r="BK53" s="145">
        <f t="shared" si="15"/>
        <v>0</v>
      </c>
      <c r="BL53" s="145">
        <f t="shared" si="15"/>
        <v>0</v>
      </c>
      <c r="BM53" s="145">
        <f t="shared" si="15"/>
        <v>0</v>
      </c>
      <c r="BN53" s="145">
        <f t="shared" si="15"/>
        <v>0</v>
      </c>
      <c r="BO53" s="145">
        <f t="shared" si="15"/>
        <v>0</v>
      </c>
      <c r="BP53" s="145">
        <f t="shared" si="15"/>
        <v>0</v>
      </c>
      <c r="BQ53" s="145">
        <f t="shared" si="15"/>
        <v>0</v>
      </c>
      <c r="BR53" s="145">
        <f t="shared" si="15"/>
        <v>0</v>
      </c>
      <c r="BS53" s="145">
        <f t="shared" si="15"/>
        <v>0</v>
      </c>
      <c r="BT53" s="145">
        <f t="shared" si="15"/>
        <v>0</v>
      </c>
      <c r="BU53" s="145">
        <f t="shared" si="15"/>
        <v>0</v>
      </c>
      <c r="BV53" s="145">
        <f t="shared" si="15"/>
        <v>0</v>
      </c>
      <c r="BW53" s="145">
        <f t="shared" si="15"/>
        <v>0</v>
      </c>
      <c r="BX53" s="145">
        <f t="shared" si="15"/>
        <v>0</v>
      </c>
      <c r="BY53" s="145">
        <f t="shared" si="15"/>
        <v>0</v>
      </c>
      <c r="BZ53" s="145">
        <f t="shared" si="15"/>
        <v>0</v>
      </c>
      <c r="CA53" s="145">
        <f t="shared" si="15"/>
        <v>0</v>
      </c>
      <c r="CB53" s="145">
        <f t="shared" si="15"/>
        <v>0</v>
      </c>
      <c r="CC53" s="145">
        <f t="shared" si="15"/>
        <v>0</v>
      </c>
      <c r="CD53" s="145">
        <f t="shared" si="15"/>
        <v>0</v>
      </c>
      <c r="CE53" s="145">
        <f t="shared" si="15"/>
        <v>0</v>
      </c>
      <c r="CF53" s="145">
        <f t="shared" si="15"/>
        <v>0</v>
      </c>
      <c r="CG53" s="145">
        <f t="shared" si="15"/>
        <v>0</v>
      </c>
      <c r="CH53" s="145">
        <f t="shared" si="15"/>
        <v>0</v>
      </c>
      <c r="CI53" s="145">
        <f t="shared" si="15"/>
        <v>0</v>
      </c>
      <c r="CJ53" s="145">
        <f t="shared" si="15"/>
        <v>0</v>
      </c>
      <c r="CK53" s="145">
        <f t="shared" si="15"/>
        <v>0</v>
      </c>
      <c r="CL53" s="145">
        <f t="shared" si="15"/>
        <v>0</v>
      </c>
      <c r="CM53" s="145">
        <f t="shared" si="15"/>
        <v>0</v>
      </c>
      <c r="CN53" s="145">
        <f t="shared" si="15"/>
        <v>0</v>
      </c>
      <c r="CO53" s="145">
        <f t="shared" si="15"/>
        <v>0</v>
      </c>
      <c r="CP53" s="145">
        <f t="shared" si="15"/>
        <v>0</v>
      </c>
      <c r="CQ53" s="145">
        <f t="shared" si="15"/>
        <v>0</v>
      </c>
      <c r="CR53" s="145">
        <f t="shared" si="15"/>
        <v>0</v>
      </c>
      <c r="CS53" s="145">
        <f t="shared" si="15"/>
        <v>0</v>
      </c>
      <c r="CT53" s="145">
        <f t="shared" si="15"/>
        <v>0</v>
      </c>
      <c r="CU53" s="145">
        <f t="shared" si="15"/>
        <v>0</v>
      </c>
      <c r="CV53" s="145">
        <f t="shared" si="15"/>
        <v>0</v>
      </c>
      <c r="CW53" s="145">
        <f t="shared" si="15"/>
        <v>0</v>
      </c>
      <c r="CX53" s="145">
        <f t="shared" si="15"/>
        <v>0</v>
      </c>
      <c r="CY53" s="145">
        <f t="shared" si="15"/>
        <v>0</v>
      </c>
      <c r="CZ53" s="145">
        <f t="shared" si="15"/>
        <v>0</v>
      </c>
      <c r="DA53" s="145">
        <f t="shared" si="15"/>
        <v>0</v>
      </c>
      <c r="DB53" s="145">
        <f t="shared" si="15"/>
        <v>0</v>
      </c>
      <c r="DC53" s="145">
        <f t="shared" si="15"/>
        <v>0</v>
      </c>
      <c r="DD53" s="145">
        <f t="shared" si="15"/>
        <v>0</v>
      </c>
      <c r="DE53" s="145">
        <f t="shared" si="15"/>
        <v>0</v>
      </c>
      <c r="DF53" s="145">
        <f t="shared" ref="DF53:DG53" si="16">IF(DF$29=0,,DF34/DF$29*1000000)</f>
        <v>0</v>
      </c>
      <c r="DG53" s="145">
        <f t="shared" si="16"/>
        <v>0</v>
      </c>
      <c r="DH53" s="145">
        <f t="shared" ref="DH53" si="17">IF(DH$29=0,,DH34/DH$29*1000000)</f>
        <v>0</v>
      </c>
      <c r="DI53" s="145">
        <f t="shared" si="13"/>
        <v>814.9959250203749</v>
      </c>
    </row>
    <row r="54" spans="2:113" ht="15.5">
      <c r="B54" s="274"/>
      <c r="C54" s="146" t="s">
        <v>154</v>
      </c>
      <c r="D54" s="145">
        <f t="shared" ref="D54:AI54" si="18">IF(D$29=0,,D35/D$29*1000000)</f>
        <v>0</v>
      </c>
      <c r="E54" s="145">
        <f t="shared" si="18"/>
        <v>0</v>
      </c>
      <c r="F54" s="145">
        <f t="shared" si="18"/>
        <v>0</v>
      </c>
      <c r="G54" s="145">
        <f t="shared" si="18"/>
        <v>0</v>
      </c>
      <c r="H54" s="145">
        <f t="shared" si="18"/>
        <v>0</v>
      </c>
      <c r="I54" s="145">
        <f t="shared" si="18"/>
        <v>0</v>
      </c>
      <c r="J54" s="145">
        <f t="shared" si="18"/>
        <v>0</v>
      </c>
      <c r="K54" s="145">
        <f t="shared" si="18"/>
        <v>0</v>
      </c>
      <c r="L54" s="145">
        <f t="shared" si="18"/>
        <v>0</v>
      </c>
      <c r="M54" s="145">
        <f t="shared" si="18"/>
        <v>0</v>
      </c>
      <c r="N54" s="145">
        <f t="shared" si="18"/>
        <v>0</v>
      </c>
      <c r="O54" s="145">
        <f t="shared" si="18"/>
        <v>0</v>
      </c>
      <c r="P54" s="145">
        <f t="shared" si="18"/>
        <v>0</v>
      </c>
      <c r="Q54" s="145">
        <f t="shared" si="18"/>
        <v>0</v>
      </c>
      <c r="R54" s="145">
        <f t="shared" si="18"/>
        <v>0</v>
      </c>
      <c r="S54" s="145">
        <f t="shared" si="18"/>
        <v>0</v>
      </c>
      <c r="T54" s="145">
        <f t="shared" si="18"/>
        <v>0</v>
      </c>
      <c r="U54" s="145">
        <f t="shared" si="18"/>
        <v>0</v>
      </c>
      <c r="V54" s="145">
        <f t="shared" si="18"/>
        <v>0</v>
      </c>
      <c r="W54" s="145">
        <f t="shared" si="18"/>
        <v>0</v>
      </c>
      <c r="X54" s="145">
        <f t="shared" si="18"/>
        <v>0</v>
      </c>
      <c r="Y54" s="145">
        <f t="shared" si="18"/>
        <v>0</v>
      </c>
      <c r="Z54" s="145">
        <f t="shared" si="18"/>
        <v>0</v>
      </c>
      <c r="AA54" s="145">
        <f t="shared" si="18"/>
        <v>0</v>
      </c>
      <c r="AB54" s="145">
        <f t="shared" si="18"/>
        <v>0</v>
      </c>
      <c r="AC54" s="145">
        <f t="shared" si="18"/>
        <v>0</v>
      </c>
      <c r="AD54" s="145">
        <f t="shared" si="18"/>
        <v>0</v>
      </c>
      <c r="AE54" s="145">
        <f t="shared" si="18"/>
        <v>0</v>
      </c>
      <c r="AF54" s="145">
        <f t="shared" si="18"/>
        <v>0</v>
      </c>
      <c r="AG54" s="145">
        <f t="shared" si="18"/>
        <v>0</v>
      </c>
      <c r="AH54" s="145">
        <f t="shared" si="18"/>
        <v>0</v>
      </c>
      <c r="AI54" s="145">
        <f t="shared" si="18"/>
        <v>0</v>
      </c>
      <c r="AJ54" s="145">
        <f t="shared" ref="AJ54:DI54" si="19">IF(AJ$29=0,,AJ35/AJ$29*1000000)</f>
        <v>0</v>
      </c>
      <c r="AK54" s="145">
        <f t="shared" si="19"/>
        <v>0</v>
      </c>
      <c r="AL54" s="145">
        <f t="shared" si="19"/>
        <v>0</v>
      </c>
      <c r="AM54" s="145">
        <f t="shared" si="19"/>
        <v>0</v>
      </c>
      <c r="AN54" s="145">
        <f t="shared" si="19"/>
        <v>0</v>
      </c>
      <c r="AO54" s="145">
        <f t="shared" si="19"/>
        <v>0</v>
      </c>
      <c r="AP54" s="145">
        <f t="shared" si="19"/>
        <v>0</v>
      </c>
      <c r="AQ54" s="145">
        <f t="shared" si="19"/>
        <v>0</v>
      </c>
      <c r="AR54" s="145">
        <f t="shared" si="19"/>
        <v>0</v>
      </c>
      <c r="AS54" s="145">
        <f t="shared" si="19"/>
        <v>0</v>
      </c>
      <c r="AT54" s="145">
        <f t="shared" si="19"/>
        <v>0</v>
      </c>
      <c r="AU54" s="145">
        <f t="shared" si="19"/>
        <v>0</v>
      </c>
      <c r="AV54" s="145">
        <f t="shared" si="19"/>
        <v>0</v>
      </c>
      <c r="AW54" s="145">
        <f t="shared" si="19"/>
        <v>0</v>
      </c>
      <c r="AX54" s="145">
        <f t="shared" si="19"/>
        <v>0</v>
      </c>
      <c r="AY54" s="145">
        <f t="shared" si="19"/>
        <v>0</v>
      </c>
      <c r="AZ54" s="145">
        <f t="shared" si="19"/>
        <v>0</v>
      </c>
      <c r="BA54" s="145">
        <f t="shared" si="19"/>
        <v>0</v>
      </c>
      <c r="BB54" s="145">
        <f t="shared" si="19"/>
        <v>0</v>
      </c>
      <c r="BC54" s="145">
        <f t="shared" ref="BC54:BD54" si="20">IF(BC$29=0,,BC35/BC$29*1000000)</f>
        <v>0</v>
      </c>
      <c r="BD54" s="145">
        <f t="shared" si="20"/>
        <v>0</v>
      </c>
      <c r="BE54" s="145">
        <f t="shared" si="19"/>
        <v>0</v>
      </c>
      <c r="BF54" s="145">
        <f t="shared" ref="BF54:DE54" si="21">IF(BF$29=0,,BF35/BF$29*1000000)</f>
        <v>0</v>
      </c>
      <c r="BG54" s="145">
        <f t="shared" si="21"/>
        <v>0</v>
      </c>
      <c r="BH54" s="145">
        <f t="shared" si="21"/>
        <v>0</v>
      </c>
      <c r="BI54" s="145">
        <f t="shared" si="21"/>
        <v>0</v>
      </c>
      <c r="BJ54" s="145">
        <f t="shared" si="21"/>
        <v>0</v>
      </c>
      <c r="BK54" s="145">
        <f t="shared" si="21"/>
        <v>0</v>
      </c>
      <c r="BL54" s="145">
        <f t="shared" si="21"/>
        <v>0</v>
      </c>
      <c r="BM54" s="145">
        <f t="shared" si="21"/>
        <v>0</v>
      </c>
      <c r="BN54" s="145">
        <f t="shared" si="21"/>
        <v>0</v>
      </c>
      <c r="BO54" s="145">
        <f t="shared" si="21"/>
        <v>0</v>
      </c>
      <c r="BP54" s="145">
        <f t="shared" si="21"/>
        <v>0</v>
      </c>
      <c r="BQ54" s="145">
        <f t="shared" si="21"/>
        <v>0</v>
      </c>
      <c r="BR54" s="145">
        <f t="shared" si="21"/>
        <v>0</v>
      </c>
      <c r="BS54" s="145">
        <f t="shared" si="21"/>
        <v>0</v>
      </c>
      <c r="BT54" s="145">
        <f t="shared" si="21"/>
        <v>0</v>
      </c>
      <c r="BU54" s="145">
        <f t="shared" si="21"/>
        <v>0</v>
      </c>
      <c r="BV54" s="145">
        <f t="shared" si="21"/>
        <v>0</v>
      </c>
      <c r="BW54" s="145">
        <f t="shared" si="21"/>
        <v>0</v>
      </c>
      <c r="BX54" s="145">
        <f t="shared" si="21"/>
        <v>0</v>
      </c>
      <c r="BY54" s="145">
        <f t="shared" si="21"/>
        <v>0</v>
      </c>
      <c r="BZ54" s="145">
        <f t="shared" si="21"/>
        <v>0</v>
      </c>
      <c r="CA54" s="145">
        <f t="shared" si="21"/>
        <v>0</v>
      </c>
      <c r="CB54" s="145">
        <f t="shared" si="21"/>
        <v>0</v>
      </c>
      <c r="CC54" s="145">
        <f t="shared" si="21"/>
        <v>0</v>
      </c>
      <c r="CD54" s="145">
        <f t="shared" si="21"/>
        <v>0</v>
      </c>
      <c r="CE54" s="145">
        <f t="shared" si="21"/>
        <v>0</v>
      </c>
      <c r="CF54" s="145">
        <f t="shared" si="21"/>
        <v>0</v>
      </c>
      <c r="CG54" s="145">
        <f t="shared" si="21"/>
        <v>0</v>
      </c>
      <c r="CH54" s="145">
        <f t="shared" si="21"/>
        <v>0</v>
      </c>
      <c r="CI54" s="145">
        <f t="shared" si="21"/>
        <v>0</v>
      </c>
      <c r="CJ54" s="145">
        <f t="shared" si="21"/>
        <v>0</v>
      </c>
      <c r="CK54" s="145">
        <f t="shared" si="21"/>
        <v>0</v>
      </c>
      <c r="CL54" s="145">
        <f t="shared" si="21"/>
        <v>0</v>
      </c>
      <c r="CM54" s="145">
        <f t="shared" si="21"/>
        <v>0</v>
      </c>
      <c r="CN54" s="145">
        <f t="shared" si="21"/>
        <v>0</v>
      </c>
      <c r="CO54" s="145">
        <f t="shared" si="21"/>
        <v>0</v>
      </c>
      <c r="CP54" s="145">
        <f t="shared" si="21"/>
        <v>0</v>
      </c>
      <c r="CQ54" s="145">
        <f t="shared" si="21"/>
        <v>0</v>
      </c>
      <c r="CR54" s="145">
        <f t="shared" si="21"/>
        <v>0</v>
      </c>
      <c r="CS54" s="145">
        <f t="shared" si="21"/>
        <v>0</v>
      </c>
      <c r="CT54" s="145">
        <f t="shared" si="21"/>
        <v>0</v>
      </c>
      <c r="CU54" s="145">
        <f t="shared" si="21"/>
        <v>0</v>
      </c>
      <c r="CV54" s="145">
        <f t="shared" si="21"/>
        <v>0</v>
      </c>
      <c r="CW54" s="145">
        <f t="shared" si="21"/>
        <v>0</v>
      </c>
      <c r="CX54" s="145">
        <f t="shared" si="21"/>
        <v>0</v>
      </c>
      <c r="CY54" s="145">
        <f t="shared" si="21"/>
        <v>0</v>
      </c>
      <c r="CZ54" s="145">
        <f t="shared" si="21"/>
        <v>0</v>
      </c>
      <c r="DA54" s="145">
        <f t="shared" si="21"/>
        <v>0</v>
      </c>
      <c r="DB54" s="145">
        <f t="shared" si="21"/>
        <v>0</v>
      </c>
      <c r="DC54" s="145">
        <f t="shared" si="21"/>
        <v>0</v>
      </c>
      <c r="DD54" s="145">
        <f t="shared" si="21"/>
        <v>0</v>
      </c>
      <c r="DE54" s="145">
        <f t="shared" si="21"/>
        <v>0</v>
      </c>
      <c r="DF54" s="145">
        <f t="shared" ref="DF54:DG54" si="22">IF(DF$29=0,,DF35/DF$29*1000000)</f>
        <v>0</v>
      </c>
      <c r="DG54" s="145">
        <f t="shared" si="22"/>
        <v>0</v>
      </c>
      <c r="DH54" s="145">
        <f t="shared" ref="DH54" si="23">IF(DH$29=0,,DH35/DH$29*1000000)</f>
        <v>0</v>
      </c>
      <c r="DI54" s="145">
        <f t="shared" si="19"/>
        <v>0</v>
      </c>
    </row>
    <row r="55" spans="2:113" ht="15.5" hidden="1">
      <c r="B55" s="274"/>
      <c r="C55" s="146" t="s">
        <v>520</v>
      </c>
      <c r="D55" s="145">
        <f t="shared" ref="D55:AI55" si="24">IF(D$29=0,,D36/D$29*1000000)</f>
        <v>0</v>
      </c>
      <c r="E55" s="145">
        <f t="shared" si="24"/>
        <v>0</v>
      </c>
      <c r="F55" s="145">
        <f t="shared" si="24"/>
        <v>0</v>
      </c>
      <c r="G55" s="145">
        <f t="shared" si="24"/>
        <v>0</v>
      </c>
      <c r="H55" s="145">
        <f t="shared" si="24"/>
        <v>0</v>
      </c>
      <c r="I55" s="145">
        <f t="shared" si="24"/>
        <v>0</v>
      </c>
      <c r="J55" s="145">
        <f t="shared" si="24"/>
        <v>0</v>
      </c>
      <c r="K55" s="145">
        <f t="shared" si="24"/>
        <v>0</v>
      </c>
      <c r="L55" s="145">
        <f t="shared" si="24"/>
        <v>0</v>
      </c>
      <c r="M55" s="145">
        <f t="shared" si="24"/>
        <v>0</v>
      </c>
      <c r="N55" s="145">
        <f t="shared" si="24"/>
        <v>0</v>
      </c>
      <c r="O55" s="145">
        <f t="shared" si="24"/>
        <v>0</v>
      </c>
      <c r="P55" s="145">
        <f t="shared" si="24"/>
        <v>0</v>
      </c>
      <c r="Q55" s="145">
        <f t="shared" si="24"/>
        <v>0</v>
      </c>
      <c r="R55" s="145">
        <f t="shared" si="24"/>
        <v>0</v>
      </c>
      <c r="S55" s="145">
        <f t="shared" si="24"/>
        <v>0</v>
      </c>
      <c r="T55" s="145">
        <f t="shared" si="24"/>
        <v>0</v>
      </c>
      <c r="U55" s="145">
        <f t="shared" si="24"/>
        <v>0</v>
      </c>
      <c r="V55" s="145">
        <f t="shared" si="24"/>
        <v>0</v>
      </c>
      <c r="W55" s="145">
        <f t="shared" si="24"/>
        <v>0</v>
      </c>
      <c r="X55" s="145">
        <f t="shared" si="24"/>
        <v>0</v>
      </c>
      <c r="Y55" s="145">
        <f t="shared" si="24"/>
        <v>0</v>
      </c>
      <c r="Z55" s="145">
        <f t="shared" si="24"/>
        <v>0</v>
      </c>
      <c r="AA55" s="145">
        <f t="shared" si="24"/>
        <v>0</v>
      </c>
      <c r="AB55" s="145">
        <f t="shared" si="24"/>
        <v>0</v>
      </c>
      <c r="AC55" s="145">
        <f t="shared" si="24"/>
        <v>0</v>
      </c>
      <c r="AD55" s="145">
        <f t="shared" si="24"/>
        <v>0</v>
      </c>
      <c r="AE55" s="145">
        <f t="shared" si="24"/>
        <v>0</v>
      </c>
      <c r="AF55" s="145">
        <f t="shared" si="24"/>
        <v>0</v>
      </c>
      <c r="AG55" s="145">
        <f t="shared" si="24"/>
        <v>0</v>
      </c>
      <c r="AH55" s="145">
        <f t="shared" si="24"/>
        <v>0</v>
      </c>
      <c r="AI55" s="145">
        <f t="shared" si="24"/>
        <v>0</v>
      </c>
      <c r="AJ55" s="145">
        <f t="shared" ref="AJ55:DI55" si="25">IF(AJ$29=0,,AJ36/AJ$29*1000000)</f>
        <v>0</v>
      </c>
      <c r="AK55" s="145">
        <f t="shared" si="25"/>
        <v>0</v>
      </c>
      <c r="AL55" s="145">
        <f t="shared" si="25"/>
        <v>0</v>
      </c>
      <c r="AM55" s="145">
        <f t="shared" si="25"/>
        <v>0</v>
      </c>
      <c r="AN55" s="145">
        <f t="shared" si="25"/>
        <v>0</v>
      </c>
      <c r="AO55" s="145">
        <f t="shared" si="25"/>
        <v>0</v>
      </c>
      <c r="AP55" s="145">
        <f t="shared" si="25"/>
        <v>0</v>
      </c>
      <c r="AQ55" s="145">
        <f t="shared" si="25"/>
        <v>0</v>
      </c>
      <c r="AR55" s="145">
        <f t="shared" si="25"/>
        <v>0</v>
      </c>
      <c r="AS55" s="145">
        <f t="shared" si="25"/>
        <v>0</v>
      </c>
      <c r="AT55" s="145">
        <f t="shared" si="25"/>
        <v>0</v>
      </c>
      <c r="AU55" s="145">
        <f t="shared" si="25"/>
        <v>0</v>
      </c>
      <c r="AV55" s="145">
        <f t="shared" si="25"/>
        <v>0</v>
      </c>
      <c r="AW55" s="145">
        <f t="shared" si="25"/>
        <v>0</v>
      </c>
      <c r="AX55" s="145">
        <f t="shared" si="25"/>
        <v>0</v>
      </c>
      <c r="AY55" s="145">
        <f t="shared" si="25"/>
        <v>0</v>
      </c>
      <c r="AZ55" s="145">
        <f t="shared" si="25"/>
        <v>0</v>
      </c>
      <c r="BA55" s="145">
        <f t="shared" si="25"/>
        <v>0</v>
      </c>
      <c r="BB55" s="145">
        <f t="shared" si="25"/>
        <v>0</v>
      </c>
      <c r="BC55" s="145">
        <f t="shared" ref="BC55:BD55" si="26">IF(BC$29=0,,BC36/BC$29*1000000)</f>
        <v>0</v>
      </c>
      <c r="BD55" s="145">
        <f t="shared" si="26"/>
        <v>0</v>
      </c>
      <c r="BE55" s="145">
        <f t="shared" si="25"/>
        <v>0</v>
      </c>
      <c r="BF55" s="145">
        <f t="shared" ref="BF55:DE55" si="27">IF(BF$29=0,,BF36/BF$29*1000000)</f>
        <v>0</v>
      </c>
      <c r="BG55" s="145">
        <f t="shared" si="27"/>
        <v>0</v>
      </c>
      <c r="BH55" s="145">
        <f t="shared" si="27"/>
        <v>0</v>
      </c>
      <c r="BI55" s="145">
        <f t="shared" si="27"/>
        <v>0</v>
      </c>
      <c r="BJ55" s="145">
        <f t="shared" si="27"/>
        <v>0</v>
      </c>
      <c r="BK55" s="145">
        <f t="shared" si="27"/>
        <v>0</v>
      </c>
      <c r="BL55" s="145">
        <f t="shared" si="27"/>
        <v>0</v>
      </c>
      <c r="BM55" s="145">
        <f t="shared" si="27"/>
        <v>0</v>
      </c>
      <c r="BN55" s="145">
        <f t="shared" si="27"/>
        <v>0</v>
      </c>
      <c r="BO55" s="145">
        <f t="shared" si="27"/>
        <v>0</v>
      </c>
      <c r="BP55" s="145">
        <f t="shared" si="27"/>
        <v>0</v>
      </c>
      <c r="BQ55" s="145">
        <f t="shared" si="27"/>
        <v>0</v>
      </c>
      <c r="BR55" s="145">
        <f t="shared" si="27"/>
        <v>0</v>
      </c>
      <c r="BS55" s="145">
        <f t="shared" si="27"/>
        <v>0</v>
      </c>
      <c r="BT55" s="145">
        <f t="shared" si="27"/>
        <v>0</v>
      </c>
      <c r="BU55" s="145">
        <f t="shared" si="27"/>
        <v>0</v>
      </c>
      <c r="BV55" s="145">
        <f t="shared" si="27"/>
        <v>0</v>
      </c>
      <c r="BW55" s="145">
        <f t="shared" si="27"/>
        <v>0</v>
      </c>
      <c r="BX55" s="145">
        <f t="shared" si="27"/>
        <v>0</v>
      </c>
      <c r="BY55" s="145">
        <f t="shared" si="27"/>
        <v>0</v>
      </c>
      <c r="BZ55" s="145">
        <f t="shared" si="27"/>
        <v>0</v>
      </c>
      <c r="CA55" s="145">
        <f t="shared" si="27"/>
        <v>0</v>
      </c>
      <c r="CB55" s="145">
        <f t="shared" si="27"/>
        <v>0</v>
      </c>
      <c r="CC55" s="145">
        <f t="shared" si="27"/>
        <v>0</v>
      </c>
      <c r="CD55" s="145">
        <f t="shared" si="27"/>
        <v>0</v>
      </c>
      <c r="CE55" s="145">
        <f t="shared" si="27"/>
        <v>0</v>
      </c>
      <c r="CF55" s="145">
        <f t="shared" si="27"/>
        <v>0</v>
      </c>
      <c r="CG55" s="145">
        <f t="shared" si="27"/>
        <v>0</v>
      </c>
      <c r="CH55" s="145">
        <f t="shared" si="27"/>
        <v>0</v>
      </c>
      <c r="CI55" s="145">
        <f t="shared" si="27"/>
        <v>0</v>
      </c>
      <c r="CJ55" s="145">
        <f t="shared" si="27"/>
        <v>0</v>
      </c>
      <c r="CK55" s="145">
        <f t="shared" si="27"/>
        <v>0</v>
      </c>
      <c r="CL55" s="145">
        <f t="shared" si="27"/>
        <v>0</v>
      </c>
      <c r="CM55" s="145">
        <f t="shared" si="27"/>
        <v>0</v>
      </c>
      <c r="CN55" s="145">
        <f t="shared" si="27"/>
        <v>0</v>
      </c>
      <c r="CO55" s="145">
        <f t="shared" si="27"/>
        <v>0</v>
      </c>
      <c r="CP55" s="145">
        <f t="shared" si="27"/>
        <v>0</v>
      </c>
      <c r="CQ55" s="145">
        <f t="shared" si="27"/>
        <v>0</v>
      </c>
      <c r="CR55" s="145">
        <f t="shared" si="27"/>
        <v>0</v>
      </c>
      <c r="CS55" s="145">
        <f t="shared" si="27"/>
        <v>0</v>
      </c>
      <c r="CT55" s="145">
        <f t="shared" si="27"/>
        <v>0</v>
      </c>
      <c r="CU55" s="145">
        <f t="shared" si="27"/>
        <v>0</v>
      </c>
      <c r="CV55" s="145">
        <f t="shared" si="27"/>
        <v>0</v>
      </c>
      <c r="CW55" s="145">
        <f t="shared" si="27"/>
        <v>0</v>
      </c>
      <c r="CX55" s="145">
        <f t="shared" si="27"/>
        <v>0</v>
      </c>
      <c r="CY55" s="145">
        <f t="shared" si="27"/>
        <v>0</v>
      </c>
      <c r="CZ55" s="145">
        <f t="shared" si="27"/>
        <v>0</v>
      </c>
      <c r="DA55" s="145">
        <f t="shared" si="27"/>
        <v>0</v>
      </c>
      <c r="DB55" s="145">
        <f t="shared" si="27"/>
        <v>0</v>
      </c>
      <c r="DC55" s="145">
        <f t="shared" si="27"/>
        <v>0</v>
      </c>
      <c r="DD55" s="145">
        <f t="shared" si="27"/>
        <v>0</v>
      </c>
      <c r="DE55" s="145">
        <f t="shared" si="27"/>
        <v>0</v>
      </c>
      <c r="DF55" s="145">
        <f t="shared" ref="DF55:DG55" si="28">IF(DF$29=0,,DF36/DF$29*1000000)</f>
        <v>0</v>
      </c>
      <c r="DG55" s="145">
        <f t="shared" si="28"/>
        <v>0</v>
      </c>
      <c r="DH55" s="145">
        <f t="shared" ref="DH55" si="29">IF(DH$29=0,,DH36/DH$29*1000000)</f>
        <v>0</v>
      </c>
      <c r="DI55" s="145">
        <f t="shared" si="25"/>
        <v>0</v>
      </c>
    </row>
    <row r="56" spans="2:113" ht="15.5">
      <c r="B56" s="274"/>
      <c r="C56" s="147" t="s">
        <v>521</v>
      </c>
      <c r="D56" s="145">
        <f t="shared" ref="D56:AI56" si="30">IF(D$29=0,,D37/D$29*1000000)</f>
        <v>0</v>
      </c>
      <c r="E56" s="145">
        <f t="shared" si="30"/>
        <v>0</v>
      </c>
      <c r="F56" s="145">
        <f t="shared" si="30"/>
        <v>0</v>
      </c>
      <c r="G56" s="145">
        <f t="shared" si="30"/>
        <v>0</v>
      </c>
      <c r="H56" s="145">
        <f t="shared" si="30"/>
        <v>0</v>
      </c>
      <c r="I56" s="145">
        <f t="shared" si="30"/>
        <v>0</v>
      </c>
      <c r="J56" s="145">
        <f t="shared" si="30"/>
        <v>0</v>
      </c>
      <c r="K56" s="145">
        <f t="shared" si="30"/>
        <v>0</v>
      </c>
      <c r="L56" s="145">
        <f t="shared" si="30"/>
        <v>0</v>
      </c>
      <c r="M56" s="145">
        <f t="shared" si="30"/>
        <v>0</v>
      </c>
      <c r="N56" s="145">
        <f t="shared" si="30"/>
        <v>0</v>
      </c>
      <c r="O56" s="145">
        <f t="shared" si="30"/>
        <v>0</v>
      </c>
      <c r="P56" s="145">
        <f t="shared" si="30"/>
        <v>0</v>
      </c>
      <c r="Q56" s="145">
        <f t="shared" si="30"/>
        <v>0</v>
      </c>
      <c r="R56" s="145">
        <f t="shared" si="30"/>
        <v>0</v>
      </c>
      <c r="S56" s="145">
        <f t="shared" si="30"/>
        <v>0</v>
      </c>
      <c r="T56" s="145">
        <f t="shared" si="30"/>
        <v>0</v>
      </c>
      <c r="U56" s="145">
        <f t="shared" si="30"/>
        <v>0</v>
      </c>
      <c r="V56" s="145">
        <f t="shared" si="30"/>
        <v>0</v>
      </c>
      <c r="W56" s="145">
        <f t="shared" si="30"/>
        <v>0</v>
      </c>
      <c r="X56" s="145">
        <f t="shared" si="30"/>
        <v>0</v>
      </c>
      <c r="Y56" s="145">
        <f t="shared" si="30"/>
        <v>0</v>
      </c>
      <c r="Z56" s="145">
        <f t="shared" si="30"/>
        <v>0</v>
      </c>
      <c r="AA56" s="145">
        <f t="shared" si="30"/>
        <v>0</v>
      </c>
      <c r="AB56" s="145">
        <f t="shared" si="30"/>
        <v>0</v>
      </c>
      <c r="AC56" s="145">
        <f t="shared" si="30"/>
        <v>0</v>
      </c>
      <c r="AD56" s="145">
        <f t="shared" si="30"/>
        <v>0</v>
      </c>
      <c r="AE56" s="145">
        <f t="shared" si="30"/>
        <v>0</v>
      </c>
      <c r="AF56" s="145">
        <f t="shared" si="30"/>
        <v>0</v>
      </c>
      <c r="AG56" s="145">
        <f t="shared" si="30"/>
        <v>0</v>
      </c>
      <c r="AH56" s="145">
        <f t="shared" si="30"/>
        <v>0</v>
      </c>
      <c r="AI56" s="145">
        <f t="shared" si="30"/>
        <v>0</v>
      </c>
      <c r="AJ56" s="145">
        <f t="shared" ref="AJ56:DI56" si="31">IF(AJ$29=0,,AJ37/AJ$29*1000000)</f>
        <v>0</v>
      </c>
      <c r="AK56" s="145">
        <f t="shared" si="31"/>
        <v>0</v>
      </c>
      <c r="AL56" s="145">
        <f t="shared" si="31"/>
        <v>0</v>
      </c>
      <c r="AM56" s="145">
        <f t="shared" si="31"/>
        <v>0</v>
      </c>
      <c r="AN56" s="145">
        <f t="shared" si="31"/>
        <v>0</v>
      </c>
      <c r="AO56" s="145">
        <f t="shared" si="31"/>
        <v>0</v>
      </c>
      <c r="AP56" s="145">
        <f t="shared" si="31"/>
        <v>0</v>
      </c>
      <c r="AQ56" s="145">
        <f t="shared" si="31"/>
        <v>0</v>
      </c>
      <c r="AR56" s="145">
        <f t="shared" si="31"/>
        <v>0</v>
      </c>
      <c r="AS56" s="145">
        <f t="shared" si="31"/>
        <v>0</v>
      </c>
      <c r="AT56" s="145">
        <f t="shared" si="31"/>
        <v>0</v>
      </c>
      <c r="AU56" s="145">
        <f t="shared" si="31"/>
        <v>0</v>
      </c>
      <c r="AV56" s="145">
        <f t="shared" si="31"/>
        <v>0</v>
      </c>
      <c r="AW56" s="145">
        <f t="shared" si="31"/>
        <v>0</v>
      </c>
      <c r="AX56" s="145">
        <f t="shared" si="31"/>
        <v>0</v>
      </c>
      <c r="AY56" s="145">
        <f t="shared" si="31"/>
        <v>0</v>
      </c>
      <c r="AZ56" s="145">
        <f t="shared" si="31"/>
        <v>0</v>
      </c>
      <c r="BA56" s="145">
        <f t="shared" si="31"/>
        <v>0</v>
      </c>
      <c r="BB56" s="145">
        <f t="shared" si="31"/>
        <v>0</v>
      </c>
      <c r="BC56" s="145">
        <f t="shared" ref="BC56:BD56" si="32">IF(BC$29=0,,BC37/BC$29*1000000)</f>
        <v>0</v>
      </c>
      <c r="BD56" s="145">
        <f t="shared" si="32"/>
        <v>0</v>
      </c>
      <c r="BE56" s="145">
        <f t="shared" si="31"/>
        <v>0</v>
      </c>
      <c r="BF56" s="145">
        <f t="shared" ref="BF56:DE56" si="33">IF(BF$29=0,,BF37/BF$29*1000000)</f>
        <v>0</v>
      </c>
      <c r="BG56" s="145">
        <f t="shared" si="33"/>
        <v>0</v>
      </c>
      <c r="BH56" s="145">
        <f t="shared" si="33"/>
        <v>0</v>
      </c>
      <c r="BI56" s="145">
        <f t="shared" si="33"/>
        <v>0</v>
      </c>
      <c r="BJ56" s="145">
        <f t="shared" si="33"/>
        <v>0</v>
      </c>
      <c r="BK56" s="145">
        <f t="shared" si="33"/>
        <v>0</v>
      </c>
      <c r="BL56" s="145">
        <f t="shared" si="33"/>
        <v>0</v>
      </c>
      <c r="BM56" s="145">
        <f t="shared" si="33"/>
        <v>0</v>
      </c>
      <c r="BN56" s="145">
        <f t="shared" si="33"/>
        <v>0</v>
      </c>
      <c r="BO56" s="145">
        <f t="shared" si="33"/>
        <v>0</v>
      </c>
      <c r="BP56" s="145">
        <f t="shared" si="33"/>
        <v>0</v>
      </c>
      <c r="BQ56" s="145">
        <f t="shared" si="33"/>
        <v>0</v>
      </c>
      <c r="BR56" s="145">
        <f t="shared" si="33"/>
        <v>0</v>
      </c>
      <c r="BS56" s="145">
        <f t="shared" si="33"/>
        <v>0</v>
      </c>
      <c r="BT56" s="145">
        <f t="shared" si="33"/>
        <v>0</v>
      </c>
      <c r="BU56" s="145">
        <f t="shared" si="33"/>
        <v>0</v>
      </c>
      <c r="BV56" s="145">
        <f t="shared" si="33"/>
        <v>0</v>
      </c>
      <c r="BW56" s="145">
        <f t="shared" si="33"/>
        <v>0</v>
      </c>
      <c r="BX56" s="145">
        <f t="shared" si="33"/>
        <v>0</v>
      </c>
      <c r="BY56" s="145">
        <f t="shared" si="33"/>
        <v>0</v>
      </c>
      <c r="BZ56" s="145">
        <f t="shared" si="33"/>
        <v>0</v>
      </c>
      <c r="CA56" s="145">
        <f t="shared" si="33"/>
        <v>0</v>
      </c>
      <c r="CB56" s="145">
        <f t="shared" si="33"/>
        <v>0</v>
      </c>
      <c r="CC56" s="145">
        <f t="shared" si="33"/>
        <v>0</v>
      </c>
      <c r="CD56" s="145">
        <f t="shared" si="33"/>
        <v>0</v>
      </c>
      <c r="CE56" s="145">
        <f t="shared" si="33"/>
        <v>0</v>
      </c>
      <c r="CF56" s="145">
        <f t="shared" si="33"/>
        <v>0</v>
      </c>
      <c r="CG56" s="145">
        <f t="shared" si="33"/>
        <v>0</v>
      </c>
      <c r="CH56" s="145">
        <f t="shared" si="33"/>
        <v>0</v>
      </c>
      <c r="CI56" s="145">
        <f t="shared" si="33"/>
        <v>0</v>
      </c>
      <c r="CJ56" s="145">
        <f t="shared" si="33"/>
        <v>0</v>
      </c>
      <c r="CK56" s="145">
        <f t="shared" si="33"/>
        <v>0</v>
      </c>
      <c r="CL56" s="145">
        <f t="shared" si="33"/>
        <v>0</v>
      </c>
      <c r="CM56" s="145">
        <f t="shared" si="33"/>
        <v>0</v>
      </c>
      <c r="CN56" s="145">
        <f t="shared" si="33"/>
        <v>0</v>
      </c>
      <c r="CO56" s="145">
        <f t="shared" si="33"/>
        <v>0</v>
      </c>
      <c r="CP56" s="145">
        <f t="shared" si="33"/>
        <v>0</v>
      </c>
      <c r="CQ56" s="145">
        <f t="shared" si="33"/>
        <v>0</v>
      </c>
      <c r="CR56" s="145">
        <f t="shared" si="33"/>
        <v>0</v>
      </c>
      <c r="CS56" s="145">
        <f t="shared" si="33"/>
        <v>0</v>
      </c>
      <c r="CT56" s="145">
        <f t="shared" si="33"/>
        <v>0</v>
      </c>
      <c r="CU56" s="145">
        <f t="shared" si="33"/>
        <v>0</v>
      </c>
      <c r="CV56" s="145">
        <f t="shared" si="33"/>
        <v>0</v>
      </c>
      <c r="CW56" s="145">
        <f t="shared" si="33"/>
        <v>0</v>
      </c>
      <c r="CX56" s="145">
        <f t="shared" si="33"/>
        <v>0</v>
      </c>
      <c r="CY56" s="145">
        <f t="shared" si="33"/>
        <v>0</v>
      </c>
      <c r="CZ56" s="145">
        <f t="shared" si="33"/>
        <v>0</v>
      </c>
      <c r="DA56" s="145">
        <f t="shared" si="33"/>
        <v>0</v>
      </c>
      <c r="DB56" s="145">
        <f t="shared" si="33"/>
        <v>0</v>
      </c>
      <c r="DC56" s="145">
        <f t="shared" si="33"/>
        <v>0</v>
      </c>
      <c r="DD56" s="145">
        <f t="shared" si="33"/>
        <v>0</v>
      </c>
      <c r="DE56" s="145">
        <f t="shared" si="33"/>
        <v>0</v>
      </c>
      <c r="DF56" s="145">
        <f t="shared" ref="DF56:DG56" si="34">IF(DF$29=0,,DF37/DF$29*1000000)</f>
        <v>0</v>
      </c>
      <c r="DG56" s="145">
        <f t="shared" si="34"/>
        <v>0</v>
      </c>
      <c r="DH56" s="145">
        <f t="shared" ref="DH56" si="35">IF(DH$29=0,,DH37/DH$29*1000000)</f>
        <v>0</v>
      </c>
      <c r="DI56" s="145">
        <f t="shared" si="31"/>
        <v>0</v>
      </c>
    </row>
    <row r="57" spans="2:113" ht="15.5">
      <c r="B57" s="274"/>
      <c r="C57" s="147" t="s">
        <v>522</v>
      </c>
      <c r="D57" s="145">
        <f t="shared" ref="D57:AI57" si="36">IF(D$29=0,,D38/D$29*1000000)</f>
        <v>0</v>
      </c>
      <c r="E57" s="145">
        <f t="shared" si="36"/>
        <v>0</v>
      </c>
      <c r="F57" s="145">
        <f t="shared" si="36"/>
        <v>0</v>
      </c>
      <c r="G57" s="145">
        <f t="shared" si="36"/>
        <v>0</v>
      </c>
      <c r="H57" s="145">
        <f t="shared" si="36"/>
        <v>0</v>
      </c>
      <c r="I57" s="145">
        <f t="shared" si="36"/>
        <v>0</v>
      </c>
      <c r="J57" s="145">
        <f t="shared" si="36"/>
        <v>0</v>
      </c>
      <c r="K57" s="145">
        <f t="shared" si="36"/>
        <v>0</v>
      </c>
      <c r="L57" s="145">
        <f t="shared" si="36"/>
        <v>0</v>
      </c>
      <c r="M57" s="145">
        <f t="shared" si="36"/>
        <v>0</v>
      </c>
      <c r="N57" s="145">
        <f t="shared" si="36"/>
        <v>0</v>
      </c>
      <c r="O57" s="145">
        <f t="shared" si="36"/>
        <v>0</v>
      </c>
      <c r="P57" s="145">
        <f t="shared" si="36"/>
        <v>0</v>
      </c>
      <c r="Q57" s="145">
        <f t="shared" si="36"/>
        <v>0</v>
      </c>
      <c r="R57" s="145">
        <f t="shared" si="36"/>
        <v>0</v>
      </c>
      <c r="S57" s="145">
        <f t="shared" si="36"/>
        <v>0</v>
      </c>
      <c r="T57" s="145">
        <f t="shared" si="36"/>
        <v>0</v>
      </c>
      <c r="U57" s="145">
        <f t="shared" si="36"/>
        <v>0</v>
      </c>
      <c r="V57" s="145">
        <f t="shared" si="36"/>
        <v>0</v>
      </c>
      <c r="W57" s="145">
        <f t="shared" si="36"/>
        <v>0</v>
      </c>
      <c r="X57" s="145">
        <f t="shared" si="36"/>
        <v>0</v>
      </c>
      <c r="Y57" s="145">
        <f t="shared" si="36"/>
        <v>0</v>
      </c>
      <c r="Z57" s="145">
        <f t="shared" si="36"/>
        <v>0</v>
      </c>
      <c r="AA57" s="145">
        <f t="shared" si="36"/>
        <v>0</v>
      </c>
      <c r="AB57" s="145">
        <f t="shared" si="36"/>
        <v>0</v>
      </c>
      <c r="AC57" s="145">
        <f t="shared" si="36"/>
        <v>0</v>
      </c>
      <c r="AD57" s="145">
        <f t="shared" si="36"/>
        <v>0</v>
      </c>
      <c r="AE57" s="145">
        <f t="shared" si="36"/>
        <v>0</v>
      </c>
      <c r="AF57" s="145">
        <f t="shared" si="36"/>
        <v>0</v>
      </c>
      <c r="AG57" s="145">
        <f t="shared" si="36"/>
        <v>0</v>
      </c>
      <c r="AH57" s="145">
        <f t="shared" si="36"/>
        <v>0</v>
      </c>
      <c r="AI57" s="145">
        <f t="shared" si="36"/>
        <v>0</v>
      </c>
      <c r="AJ57" s="145">
        <f t="shared" ref="AJ57:DI57" si="37">IF(AJ$29=0,,AJ38/AJ$29*1000000)</f>
        <v>0</v>
      </c>
      <c r="AK57" s="145">
        <f t="shared" si="37"/>
        <v>0</v>
      </c>
      <c r="AL57" s="145">
        <f t="shared" si="37"/>
        <v>0</v>
      </c>
      <c r="AM57" s="145">
        <f t="shared" si="37"/>
        <v>0</v>
      </c>
      <c r="AN57" s="145">
        <f t="shared" si="37"/>
        <v>0</v>
      </c>
      <c r="AO57" s="145">
        <f t="shared" si="37"/>
        <v>0</v>
      </c>
      <c r="AP57" s="145">
        <f t="shared" si="37"/>
        <v>0</v>
      </c>
      <c r="AQ57" s="145">
        <f t="shared" si="37"/>
        <v>0</v>
      </c>
      <c r="AR57" s="145">
        <f t="shared" si="37"/>
        <v>0</v>
      </c>
      <c r="AS57" s="145">
        <f t="shared" si="37"/>
        <v>0</v>
      </c>
      <c r="AT57" s="145">
        <f t="shared" si="37"/>
        <v>0</v>
      </c>
      <c r="AU57" s="145">
        <f t="shared" si="37"/>
        <v>0</v>
      </c>
      <c r="AV57" s="145">
        <f t="shared" si="37"/>
        <v>0</v>
      </c>
      <c r="AW57" s="145">
        <f t="shared" si="37"/>
        <v>0</v>
      </c>
      <c r="AX57" s="145">
        <f t="shared" si="37"/>
        <v>0</v>
      </c>
      <c r="AY57" s="145">
        <f t="shared" si="37"/>
        <v>0</v>
      </c>
      <c r="AZ57" s="145">
        <f t="shared" si="37"/>
        <v>0</v>
      </c>
      <c r="BA57" s="145">
        <f t="shared" si="37"/>
        <v>0</v>
      </c>
      <c r="BB57" s="145">
        <f t="shared" si="37"/>
        <v>0</v>
      </c>
      <c r="BC57" s="145">
        <f t="shared" ref="BC57:BD57" si="38">IF(BC$29=0,,BC38/BC$29*1000000)</f>
        <v>0</v>
      </c>
      <c r="BD57" s="145">
        <f t="shared" si="38"/>
        <v>0</v>
      </c>
      <c r="BE57" s="145">
        <f t="shared" si="37"/>
        <v>0</v>
      </c>
      <c r="BF57" s="145">
        <f t="shared" ref="BF57:DE57" si="39">IF(BF$29=0,,BF38/BF$29*1000000)</f>
        <v>0</v>
      </c>
      <c r="BG57" s="145">
        <f t="shared" si="39"/>
        <v>0</v>
      </c>
      <c r="BH57" s="145">
        <f t="shared" si="39"/>
        <v>0</v>
      </c>
      <c r="BI57" s="145">
        <f t="shared" si="39"/>
        <v>0</v>
      </c>
      <c r="BJ57" s="145">
        <f t="shared" si="39"/>
        <v>0</v>
      </c>
      <c r="BK57" s="145">
        <f t="shared" si="39"/>
        <v>0</v>
      </c>
      <c r="BL57" s="145">
        <f t="shared" si="39"/>
        <v>0</v>
      </c>
      <c r="BM57" s="145">
        <f t="shared" si="39"/>
        <v>0</v>
      </c>
      <c r="BN57" s="145">
        <f t="shared" si="39"/>
        <v>0</v>
      </c>
      <c r="BO57" s="145">
        <f t="shared" si="39"/>
        <v>0</v>
      </c>
      <c r="BP57" s="145">
        <f t="shared" si="39"/>
        <v>0</v>
      </c>
      <c r="BQ57" s="145">
        <f t="shared" si="39"/>
        <v>0</v>
      </c>
      <c r="BR57" s="145">
        <f t="shared" si="39"/>
        <v>0</v>
      </c>
      <c r="BS57" s="145">
        <f t="shared" si="39"/>
        <v>0</v>
      </c>
      <c r="BT57" s="145">
        <f t="shared" si="39"/>
        <v>0</v>
      </c>
      <c r="BU57" s="145">
        <f t="shared" si="39"/>
        <v>0</v>
      </c>
      <c r="BV57" s="145">
        <f t="shared" si="39"/>
        <v>0</v>
      </c>
      <c r="BW57" s="145">
        <f t="shared" si="39"/>
        <v>0</v>
      </c>
      <c r="BX57" s="145">
        <f t="shared" si="39"/>
        <v>0</v>
      </c>
      <c r="BY57" s="145">
        <f t="shared" si="39"/>
        <v>0</v>
      </c>
      <c r="BZ57" s="145">
        <f t="shared" si="39"/>
        <v>0</v>
      </c>
      <c r="CA57" s="145">
        <f t="shared" si="39"/>
        <v>0</v>
      </c>
      <c r="CB57" s="145">
        <f t="shared" si="39"/>
        <v>0</v>
      </c>
      <c r="CC57" s="145">
        <f t="shared" si="39"/>
        <v>0</v>
      </c>
      <c r="CD57" s="145">
        <f t="shared" si="39"/>
        <v>0</v>
      </c>
      <c r="CE57" s="145">
        <f t="shared" si="39"/>
        <v>0</v>
      </c>
      <c r="CF57" s="145">
        <f t="shared" si="39"/>
        <v>0</v>
      </c>
      <c r="CG57" s="145">
        <f t="shared" si="39"/>
        <v>0</v>
      </c>
      <c r="CH57" s="145">
        <f t="shared" si="39"/>
        <v>0</v>
      </c>
      <c r="CI57" s="145">
        <f t="shared" si="39"/>
        <v>0</v>
      </c>
      <c r="CJ57" s="145">
        <f t="shared" si="39"/>
        <v>0</v>
      </c>
      <c r="CK57" s="145">
        <f t="shared" si="39"/>
        <v>0</v>
      </c>
      <c r="CL57" s="145">
        <f t="shared" si="39"/>
        <v>0</v>
      </c>
      <c r="CM57" s="145">
        <f t="shared" si="39"/>
        <v>0</v>
      </c>
      <c r="CN57" s="145">
        <f t="shared" si="39"/>
        <v>0</v>
      </c>
      <c r="CO57" s="145">
        <f t="shared" si="39"/>
        <v>0</v>
      </c>
      <c r="CP57" s="145">
        <f t="shared" si="39"/>
        <v>0</v>
      </c>
      <c r="CQ57" s="145">
        <f t="shared" si="39"/>
        <v>0</v>
      </c>
      <c r="CR57" s="145">
        <f t="shared" si="39"/>
        <v>0</v>
      </c>
      <c r="CS57" s="145">
        <f t="shared" si="39"/>
        <v>0</v>
      </c>
      <c r="CT57" s="145">
        <f t="shared" si="39"/>
        <v>0</v>
      </c>
      <c r="CU57" s="145">
        <f t="shared" si="39"/>
        <v>0</v>
      </c>
      <c r="CV57" s="145">
        <f t="shared" si="39"/>
        <v>0</v>
      </c>
      <c r="CW57" s="145">
        <f t="shared" si="39"/>
        <v>0</v>
      </c>
      <c r="CX57" s="145">
        <f t="shared" si="39"/>
        <v>0</v>
      </c>
      <c r="CY57" s="145">
        <f t="shared" si="39"/>
        <v>0</v>
      </c>
      <c r="CZ57" s="145">
        <f t="shared" si="39"/>
        <v>0</v>
      </c>
      <c r="DA57" s="145">
        <f t="shared" si="39"/>
        <v>0</v>
      </c>
      <c r="DB57" s="145">
        <f t="shared" si="39"/>
        <v>0</v>
      </c>
      <c r="DC57" s="145">
        <f t="shared" si="39"/>
        <v>0</v>
      </c>
      <c r="DD57" s="145">
        <f t="shared" si="39"/>
        <v>0</v>
      </c>
      <c r="DE57" s="145">
        <f t="shared" si="39"/>
        <v>0</v>
      </c>
      <c r="DF57" s="145">
        <f t="shared" ref="DF57:DG57" si="40">IF(DF$29=0,,DF38/DF$29*1000000)</f>
        <v>0</v>
      </c>
      <c r="DG57" s="145">
        <f t="shared" si="40"/>
        <v>0</v>
      </c>
      <c r="DH57" s="145">
        <f t="shared" ref="DH57" si="41">IF(DH$29=0,,DH38/DH$29*1000000)</f>
        <v>0</v>
      </c>
      <c r="DI57" s="145">
        <f t="shared" si="37"/>
        <v>0</v>
      </c>
    </row>
    <row r="58" spans="2:113" ht="15.5">
      <c r="B58" s="274"/>
      <c r="C58" s="146" t="s">
        <v>523</v>
      </c>
      <c r="D58" s="145">
        <f t="shared" ref="D58:AI58" si="42">IF(D$29=0,,D39/D$29*1000000)</f>
        <v>0</v>
      </c>
      <c r="E58" s="145">
        <f t="shared" si="42"/>
        <v>0</v>
      </c>
      <c r="F58" s="145">
        <f t="shared" si="42"/>
        <v>0</v>
      </c>
      <c r="G58" s="145">
        <f t="shared" si="42"/>
        <v>0</v>
      </c>
      <c r="H58" s="145">
        <f t="shared" si="42"/>
        <v>0</v>
      </c>
      <c r="I58" s="145">
        <f t="shared" si="42"/>
        <v>0</v>
      </c>
      <c r="J58" s="145">
        <f t="shared" si="42"/>
        <v>0</v>
      </c>
      <c r="K58" s="145">
        <f t="shared" si="42"/>
        <v>0</v>
      </c>
      <c r="L58" s="145">
        <f t="shared" si="42"/>
        <v>0</v>
      </c>
      <c r="M58" s="145">
        <f t="shared" si="42"/>
        <v>0</v>
      </c>
      <c r="N58" s="145">
        <f t="shared" si="42"/>
        <v>0</v>
      </c>
      <c r="O58" s="145">
        <f t="shared" si="42"/>
        <v>0</v>
      </c>
      <c r="P58" s="145">
        <f t="shared" si="42"/>
        <v>0</v>
      </c>
      <c r="Q58" s="145">
        <f t="shared" si="42"/>
        <v>0</v>
      </c>
      <c r="R58" s="145">
        <f t="shared" si="42"/>
        <v>0</v>
      </c>
      <c r="S58" s="145">
        <f t="shared" si="42"/>
        <v>0</v>
      </c>
      <c r="T58" s="145">
        <f t="shared" si="42"/>
        <v>0</v>
      </c>
      <c r="U58" s="145">
        <f t="shared" si="42"/>
        <v>0</v>
      </c>
      <c r="V58" s="145">
        <f t="shared" si="42"/>
        <v>0</v>
      </c>
      <c r="W58" s="145">
        <f t="shared" si="42"/>
        <v>0</v>
      </c>
      <c r="X58" s="145">
        <f t="shared" si="42"/>
        <v>0</v>
      </c>
      <c r="Y58" s="145">
        <f t="shared" si="42"/>
        <v>0</v>
      </c>
      <c r="Z58" s="145">
        <f t="shared" si="42"/>
        <v>0</v>
      </c>
      <c r="AA58" s="145">
        <f t="shared" si="42"/>
        <v>0</v>
      </c>
      <c r="AB58" s="145">
        <f t="shared" si="42"/>
        <v>0</v>
      </c>
      <c r="AC58" s="145">
        <f t="shared" si="42"/>
        <v>0</v>
      </c>
      <c r="AD58" s="145">
        <f t="shared" si="42"/>
        <v>0</v>
      </c>
      <c r="AE58" s="145">
        <f t="shared" si="42"/>
        <v>0</v>
      </c>
      <c r="AF58" s="145">
        <f t="shared" si="42"/>
        <v>0</v>
      </c>
      <c r="AG58" s="145">
        <f t="shared" si="42"/>
        <v>0</v>
      </c>
      <c r="AH58" s="145">
        <f t="shared" si="42"/>
        <v>0</v>
      </c>
      <c r="AI58" s="145">
        <f t="shared" si="42"/>
        <v>0</v>
      </c>
      <c r="AJ58" s="145">
        <f t="shared" ref="AJ58:DI58" si="43">IF(AJ$29=0,,AJ39/AJ$29*1000000)</f>
        <v>0</v>
      </c>
      <c r="AK58" s="145">
        <f t="shared" si="43"/>
        <v>0</v>
      </c>
      <c r="AL58" s="145">
        <f t="shared" si="43"/>
        <v>0</v>
      </c>
      <c r="AM58" s="145">
        <f t="shared" si="43"/>
        <v>0</v>
      </c>
      <c r="AN58" s="145">
        <f t="shared" si="43"/>
        <v>0</v>
      </c>
      <c r="AO58" s="145">
        <f t="shared" si="43"/>
        <v>0</v>
      </c>
      <c r="AP58" s="145">
        <f t="shared" si="43"/>
        <v>0</v>
      </c>
      <c r="AQ58" s="145">
        <f t="shared" si="43"/>
        <v>0</v>
      </c>
      <c r="AR58" s="145">
        <f t="shared" si="43"/>
        <v>0</v>
      </c>
      <c r="AS58" s="145">
        <f t="shared" si="43"/>
        <v>0</v>
      </c>
      <c r="AT58" s="145">
        <f t="shared" si="43"/>
        <v>0</v>
      </c>
      <c r="AU58" s="145">
        <f t="shared" si="43"/>
        <v>0</v>
      </c>
      <c r="AV58" s="145">
        <f t="shared" si="43"/>
        <v>0</v>
      </c>
      <c r="AW58" s="145">
        <f t="shared" si="43"/>
        <v>0</v>
      </c>
      <c r="AX58" s="145">
        <f t="shared" si="43"/>
        <v>0</v>
      </c>
      <c r="AY58" s="145">
        <f t="shared" si="43"/>
        <v>0</v>
      </c>
      <c r="AZ58" s="145">
        <f t="shared" si="43"/>
        <v>0</v>
      </c>
      <c r="BA58" s="145">
        <f t="shared" si="43"/>
        <v>0</v>
      </c>
      <c r="BB58" s="145">
        <f t="shared" si="43"/>
        <v>0</v>
      </c>
      <c r="BC58" s="145">
        <f t="shared" ref="BC58:BD58" si="44">IF(BC$29=0,,BC39/BC$29*1000000)</f>
        <v>0</v>
      </c>
      <c r="BD58" s="145">
        <f t="shared" si="44"/>
        <v>0</v>
      </c>
      <c r="BE58" s="145">
        <f t="shared" si="43"/>
        <v>0</v>
      </c>
      <c r="BF58" s="145">
        <f t="shared" ref="BF58:DE58" si="45">IF(BF$29=0,,BF39/BF$29*1000000)</f>
        <v>0</v>
      </c>
      <c r="BG58" s="145">
        <f t="shared" si="45"/>
        <v>0</v>
      </c>
      <c r="BH58" s="145">
        <f t="shared" si="45"/>
        <v>0</v>
      </c>
      <c r="BI58" s="145">
        <f t="shared" si="45"/>
        <v>0</v>
      </c>
      <c r="BJ58" s="145">
        <f t="shared" si="45"/>
        <v>0</v>
      </c>
      <c r="BK58" s="145">
        <f t="shared" si="45"/>
        <v>0</v>
      </c>
      <c r="BL58" s="145">
        <f t="shared" si="45"/>
        <v>0</v>
      </c>
      <c r="BM58" s="145">
        <f t="shared" si="45"/>
        <v>0</v>
      </c>
      <c r="BN58" s="145">
        <f t="shared" si="45"/>
        <v>0</v>
      </c>
      <c r="BO58" s="145">
        <f t="shared" si="45"/>
        <v>0</v>
      </c>
      <c r="BP58" s="145">
        <f t="shared" si="45"/>
        <v>0</v>
      </c>
      <c r="BQ58" s="145">
        <f t="shared" si="45"/>
        <v>0</v>
      </c>
      <c r="BR58" s="145">
        <f t="shared" si="45"/>
        <v>0</v>
      </c>
      <c r="BS58" s="145">
        <f t="shared" si="45"/>
        <v>0</v>
      </c>
      <c r="BT58" s="145">
        <f t="shared" si="45"/>
        <v>0</v>
      </c>
      <c r="BU58" s="145">
        <f t="shared" si="45"/>
        <v>0</v>
      </c>
      <c r="BV58" s="145">
        <f t="shared" si="45"/>
        <v>0</v>
      </c>
      <c r="BW58" s="145">
        <f t="shared" si="45"/>
        <v>0</v>
      </c>
      <c r="BX58" s="145">
        <f t="shared" si="45"/>
        <v>0</v>
      </c>
      <c r="BY58" s="145">
        <f t="shared" si="45"/>
        <v>0</v>
      </c>
      <c r="BZ58" s="145">
        <f t="shared" si="45"/>
        <v>0</v>
      </c>
      <c r="CA58" s="145">
        <f t="shared" si="45"/>
        <v>0</v>
      </c>
      <c r="CB58" s="145">
        <f t="shared" si="45"/>
        <v>0</v>
      </c>
      <c r="CC58" s="145">
        <f t="shared" si="45"/>
        <v>0</v>
      </c>
      <c r="CD58" s="145">
        <f t="shared" si="45"/>
        <v>0</v>
      </c>
      <c r="CE58" s="145">
        <f t="shared" si="45"/>
        <v>0</v>
      </c>
      <c r="CF58" s="145">
        <f t="shared" si="45"/>
        <v>0</v>
      </c>
      <c r="CG58" s="145">
        <f t="shared" si="45"/>
        <v>0</v>
      </c>
      <c r="CH58" s="145">
        <f t="shared" si="45"/>
        <v>0</v>
      </c>
      <c r="CI58" s="145">
        <f t="shared" si="45"/>
        <v>0</v>
      </c>
      <c r="CJ58" s="145">
        <f t="shared" si="45"/>
        <v>0</v>
      </c>
      <c r="CK58" s="145">
        <f t="shared" si="45"/>
        <v>0</v>
      </c>
      <c r="CL58" s="145">
        <f t="shared" si="45"/>
        <v>0</v>
      </c>
      <c r="CM58" s="145">
        <f t="shared" si="45"/>
        <v>0</v>
      </c>
      <c r="CN58" s="145">
        <f t="shared" si="45"/>
        <v>0</v>
      </c>
      <c r="CO58" s="145">
        <f t="shared" si="45"/>
        <v>0</v>
      </c>
      <c r="CP58" s="145">
        <f t="shared" si="45"/>
        <v>0</v>
      </c>
      <c r="CQ58" s="145">
        <f t="shared" si="45"/>
        <v>0</v>
      </c>
      <c r="CR58" s="145">
        <f t="shared" si="45"/>
        <v>0</v>
      </c>
      <c r="CS58" s="145">
        <f t="shared" si="45"/>
        <v>0</v>
      </c>
      <c r="CT58" s="145">
        <f t="shared" si="45"/>
        <v>0</v>
      </c>
      <c r="CU58" s="145">
        <f t="shared" si="45"/>
        <v>0</v>
      </c>
      <c r="CV58" s="145">
        <f t="shared" si="45"/>
        <v>0</v>
      </c>
      <c r="CW58" s="145">
        <f t="shared" si="45"/>
        <v>0</v>
      </c>
      <c r="CX58" s="145">
        <f t="shared" si="45"/>
        <v>0</v>
      </c>
      <c r="CY58" s="145">
        <f t="shared" si="45"/>
        <v>0</v>
      </c>
      <c r="CZ58" s="145">
        <f t="shared" si="45"/>
        <v>0</v>
      </c>
      <c r="DA58" s="145">
        <f t="shared" si="45"/>
        <v>0</v>
      </c>
      <c r="DB58" s="145">
        <f t="shared" si="45"/>
        <v>0</v>
      </c>
      <c r="DC58" s="145">
        <f t="shared" si="45"/>
        <v>0</v>
      </c>
      <c r="DD58" s="145">
        <f t="shared" si="45"/>
        <v>0</v>
      </c>
      <c r="DE58" s="145">
        <f t="shared" si="45"/>
        <v>0</v>
      </c>
      <c r="DF58" s="145">
        <f t="shared" ref="DF58:DG58" si="46">IF(DF$29=0,,DF39/DF$29*1000000)</f>
        <v>0</v>
      </c>
      <c r="DG58" s="145">
        <f t="shared" si="46"/>
        <v>0</v>
      </c>
      <c r="DH58" s="145">
        <f t="shared" ref="DH58" si="47">IF(DH$29=0,,DH39/DH$29*1000000)</f>
        <v>0</v>
      </c>
      <c r="DI58" s="145">
        <f t="shared" si="43"/>
        <v>0</v>
      </c>
    </row>
    <row r="59" spans="2:113" ht="15.5">
      <c r="B59" s="274"/>
      <c r="C59" s="146" t="s">
        <v>370</v>
      </c>
      <c r="D59" s="145">
        <f t="shared" ref="D59:AI59" si="48">IF(D$29=0,,D40/D$29*1000000)</f>
        <v>0</v>
      </c>
      <c r="E59" s="145">
        <f t="shared" si="48"/>
        <v>0</v>
      </c>
      <c r="F59" s="145">
        <f t="shared" si="48"/>
        <v>0</v>
      </c>
      <c r="G59" s="145">
        <f t="shared" si="48"/>
        <v>0</v>
      </c>
      <c r="H59" s="145">
        <f t="shared" si="48"/>
        <v>0</v>
      </c>
      <c r="I59" s="145">
        <f t="shared" si="48"/>
        <v>0</v>
      </c>
      <c r="J59" s="145">
        <f t="shared" si="48"/>
        <v>0</v>
      </c>
      <c r="K59" s="145">
        <f t="shared" si="48"/>
        <v>0</v>
      </c>
      <c r="L59" s="145">
        <f t="shared" si="48"/>
        <v>0</v>
      </c>
      <c r="M59" s="145">
        <f t="shared" si="48"/>
        <v>0</v>
      </c>
      <c r="N59" s="145">
        <f t="shared" si="48"/>
        <v>0</v>
      </c>
      <c r="O59" s="145">
        <f t="shared" si="48"/>
        <v>0</v>
      </c>
      <c r="P59" s="145">
        <f t="shared" si="48"/>
        <v>0</v>
      </c>
      <c r="Q59" s="145">
        <f t="shared" si="48"/>
        <v>0</v>
      </c>
      <c r="R59" s="145">
        <f t="shared" si="48"/>
        <v>0</v>
      </c>
      <c r="S59" s="145">
        <f t="shared" si="48"/>
        <v>0</v>
      </c>
      <c r="T59" s="145">
        <f t="shared" si="48"/>
        <v>0</v>
      </c>
      <c r="U59" s="145">
        <f t="shared" si="48"/>
        <v>0</v>
      </c>
      <c r="V59" s="145">
        <f t="shared" si="48"/>
        <v>0</v>
      </c>
      <c r="W59" s="145">
        <f t="shared" si="48"/>
        <v>0</v>
      </c>
      <c r="X59" s="145">
        <f t="shared" si="48"/>
        <v>43478.260869565216</v>
      </c>
      <c r="Y59" s="145">
        <f t="shared" si="48"/>
        <v>0</v>
      </c>
      <c r="Z59" s="145">
        <f t="shared" si="48"/>
        <v>0</v>
      </c>
      <c r="AA59" s="145">
        <f t="shared" si="48"/>
        <v>0</v>
      </c>
      <c r="AB59" s="145">
        <f t="shared" si="48"/>
        <v>0</v>
      </c>
      <c r="AC59" s="145">
        <f t="shared" si="48"/>
        <v>0</v>
      </c>
      <c r="AD59" s="145">
        <f t="shared" si="48"/>
        <v>0</v>
      </c>
      <c r="AE59" s="145">
        <f t="shared" si="48"/>
        <v>0</v>
      </c>
      <c r="AF59" s="145">
        <f t="shared" si="48"/>
        <v>0</v>
      </c>
      <c r="AG59" s="145">
        <f t="shared" si="48"/>
        <v>0</v>
      </c>
      <c r="AH59" s="145">
        <f t="shared" si="48"/>
        <v>0</v>
      </c>
      <c r="AI59" s="145">
        <f t="shared" si="48"/>
        <v>0</v>
      </c>
      <c r="AJ59" s="145">
        <f t="shared" ref="AJ59:DI59" si="49">IF(AJ$29=0,,AJ40/AJ$29*1000000)</f>
        <v>0</v>
      </c>
      <c r="AK59" s="145">
        <f t="shared" si="49"/>
        <v>0</v>
      </c>
      <c r="AL59" s="145">
        <f t="shared" si="49"/>
        <v>0</v>
      </c>
      <c r="AM59" s="145">
        <f t="shared" si="49"/>
        <v>0</v>
      </c>
      <c r="AN59" s="145">
        <f t="shared" si="49"/>
        <v>0</v>
      </c>
      <c r="AO59" s="145">
        <f t="shared" si="49"/>
        <v>0</v>
      </c>
      <c r="AP59" s="145">
        <f t="shared" si="49"/>
        <v>0</v>
      </c>
      <c r="AQ59" s="145">
        <f t="shared" si="49"/>
        <v>0</v>
      </c>
      <c r="AR59" s="145">
        <f t="shared" si="49"/>
        <v>0</v>
      </c>
      <c r="AS59" s="145">
        <f t="shared" si="49"/>
        <v>0</v>
      </c>
      <c r="AT59" s="145">
        <f t="shared" si="49"/>
        <v>0</v>
      </c>
      <c r="AU59" s="145">
        <f t="shared" si="49"/>
        <v>0</v>
      </c>
      <c r="AV59" s="145">
        <f t="shared" si="49"/>
        <v>0</v>
      </c>
      <c r="AW59" s="145">
        <f t="shared" si="49"/>
        <v>0</v>
      </c>
      <c r="AX59" s="145">
        <f t="shared" si="49"/>
        <v>0</v>
      </c>
      <c r="AY59" s="145">
        <f t="shared" si="49"/>
        <v>0</v>
      </c>
      <c r="AZ59" s="145">
        <f t="shared" si="49"/>
        <v>0</v>
      </c>
      <c r="BA59" s="145">
        <f t="shared" si="49"/>
        <v>0</v>
      </c>
      <c r="BB59" s="145">
        <f t="shared" si="49"/>
        <v>0</v>
      </c>
      <c r="BC59" s="145">
        <f t="shared" ref="BC59:BD59" si="50">IF(BC$29=0,,BC40/BC$29*1000000)</f>
        <v>0</v>
      </c>
      <c r="BD59" s="145">
        <f t="shared" si="50"/>
        <v>0</v>
      </c>
      <c r="BE59" s="145">
        <f t="shared" si="49"/>
        <v>0</v>
      </c>
      <c r="BF59" s="145">
        <f t="shared" ref="BF59:DE59" si="51">IF(BF$29=0,,BF40/BF$29*1000000)</f>
        <v>0</v>
      </c>
      <c r="BG59" s="145">
        <f t="shared" si="51"/>
        <v>0</v>
      </c>
      <c r="BH59" s="145">
        <f t="shared" si="51"/>
        <v>0</v>
      </c>
      <c r="BI59" s="145">
        <f t="shared" si="51"/>
        <v>0</v>
      </c>
      <c r="BJ59" s="145">
        <f t="shared" si="51"/>
        <v>0</v>
      </c>
      <c r="BK59" s="145">
        <f t="shared" si="51"/>
        <v>0</v>
      </c>
      <c r="BL59" s="145">
        <f t="shared" si="51"/>
        <v>0</v>
      </c>
      <c r="BM59" s="145">
        <f t="shared" si="51"/>
        <v>0</v>
      </c>
      <c r="BN59" s="145">
        <f t="shared" si="51"/>
        <v>0</v>
      </c>
      <c r="BO59" s="145">
        <f t="shared" si="51"/>
        <v>0</v>
      </c>
      <c r="BP59" s="145">
        <f t="shared" si="51"/>
        <v>0</v>
      </c>
      <c r="BQ59" s="145">
        <f t="shared" si="51"/>
        <v>0</v>
      </c>
      <c r="BR59" s="145">
        <f t="shared" si="51"/>
        <v>0</v>
      </c>
      <c r="BS59" s="145">
        <f t="shared" si="51"/>
        <v>0</v>
      </c>
      <c r="BT59" s="145">
        <f t="shared" si="51"/>
        <v>0</v>
      </c>
      <c r="BU59" s="145">
        <f t="shared" si="51"/>
        <v>0</v>
      </c>
      <c r="BV59" s="145">
        <f t="shared" si="51"/>
        <v>0</v>
      </c>
      <c r="BW59" s="145">
        <f t="shared" si="51"/>
        <v>0</v>
      </c>
      <c r="BX59" s="145">
        <f t="shared" si="51"/>
        <v>0</v>
      </c>
      <c r="BY59" s="145">
        <f t="shared" si="51"/>
        <v>0</v>
      </c>
      <c r="BZ59" s="145">
        <f t="shared" si="51"/>
        <v>0</v>
      </c>
      <c r="CA59" s="145">
        <f t="shared" si="51"/>
        <v>0</v>
      </c>
      <c r="CB59" s="145">
        <f t="shared" si="51"/>
        <v>0</v>
      </c>
      <c r="CC59" s="145">
        <f t="shared" si="51"/>
        <v>0</v>
      </c>
      <c r="CD59" s="145">
        <f t="shared" si="51"/>
        <v>0</v>
      </c>
      <c r="CE59" s="145">
        <f t="shared" si="51"/>
        <v>0</v>
      </c>
      <c r="CF59" s="145">
        <f t="shared" si="51"/>
        <v>0</v>
      </c>
      <c r="CG59" s="145">
        <f t="shared" si="51"/>
        <v>0</v>
      </c>
      <c r="CH59" s="145">
        <f t="shared" si="51"/>
        <v>0</v>
      </c>
      <c r="CI59" s="145">
        <f t="shared" si="51"/>
        <v>0</v>
      </c>
      <c r="CJ59" s="145">
        <f t="shared" si="51"/>
        <v>0</v>
      </c>
      <c r="CK59" s="145">
        <f t="shared" si="51"/>
        <v>0</v>
      </c>
      <c r="CL59" s="145">
        <f t="shared" si="51"/>
        <v>0</v>
      </c>
      <c r="CM59" s="145">
        <f t="shared" si="51"/>
        <v>0</v>
      </c>
      <c r="CN59" s="145">
        <f t="shared" si="51"/>
        <v>0</v>
      </c>
      <c r="CO59" s="145">
        <f t="shared" si="51"/>
        <v>0</v>
      </c>
      <c r="CP59" s="145">
        <f t="shared" si="51"/>
        <v>0</v>
      </c>
      <c r="CQ59" s="145">
        <f t="shared" si="51"/>
        <v>0</v>
      </c>
      <c r="CR59" s="145">
        <f t="shared" si="51"/>
        <v>0</v>
      </c>
      <c r="CS59" s="145">
        <f t="shared" si="51"/>
        <v>0</v>
      </c>
      <c r="CT59" s="145">
        <f t="shared" si="51"/>
        <v>0</v>
      </c>
      <c r="CU59" s="145">
        <f t="shared" si="51"/>
        <v>0</v>
      </c>
      <c r="CV59" s="145">
        <f t="shared" si="51"/>
        <v>0</v>
      </c>
      <c r="CW59" s="145">
        <f t="shared" si="51"/>
        <v>0</v>
      </c>
      <c r="CX59" s="145">
        <f t="shared" si="51"/>
        <v>0</v>
      </c>
      <c r="CY59" s="145">
        <f t="shared" si="51"/>
        <v>0</v>
      </c>
      <c r="CZ59" s="145">
        <f t="shared" si="51"/>
        <v>0</v>
      </c>
      <c r="DA59" s="145">
        <f t="shared" si="51"/>
        <v>0</v>
      </c>
      <c r="DB59" s="145">
        <f t="shared" si="51"/>
        <v>0</v>
      </c>
      <c r="DC59" s="145">
        <f t="shared" si="51"/>
        <v>0</v>
      </c>
      <c r="DD59" s="145">
        <f t="shared" si="51"/>
        <v>0</v>
      </c>
      <c r="DE59" s="145">
        <f t="shared" si="51"/>
        <v>0</v>
      </c>
      <c r="DF59" s="145">
        <f t="shared" ref="DF59:DG59" si="52">IF(DF$29=0,,DF40/DF$29*1000000)</f>
        <v>0</v>
      </c>
      <c r="DG59" s="145">
        <f t="shared" si="52"/>
        <v>0</v>
      </c>
      <c r="DH59" s="145">
        <f t="shared" ref="DH59" si="53">IF(DH$29=0,,DH40/DH$29*1000000)</f>
        <v>0</v>
      </c>
      <c r="DI59" s="145">
        <f t="shared" si="49"/>
        <v>814.9959250203749</v>
      </c>
    </row>
    <row r="60" spans="2:113" ht="15.5">
      <c r="B60" s="274"/>
      <c r="C60" s="146" t="s">
        <v>524</v>
      </c>
      <c r="D60" s="145">
        <f t="shared" ref="D60:AI60" si="54">IF(D$29=0,,D41/D$29*1000000)</f>
        <v>0</v>
      </c>
      <c r="E60" s="145">
        <f t="shared" si="54"/>
        <v>0</v>
      </c>
      <c r="F60" s="145">
        <f t="shared" si="54"/>
        <v>0</v>
      </c>
      <c r="G60" s="145">
        <f t="shared" si="54"/>
        <v>0</v>
      </c>
      <c r="H60" s="145">
        <f t="shared" si="54"/>
        <v>0</v>
      </c>
      <c r="I60" s="145">
        <f t="shared" si="54"/>
        <v>0</v>
      </c>
      <c r="J60" s="145">
        <f t="shared" si="54"/>
        <v>0</v>
      </c>
      <c r="K60" s="145">
        <f t="shared" si="54"/>
        <v>0</v>
      </c>
      <c r="L60" s="145">
        <f t="shared" si="54"/>
        <v>0</v>
      </c>
      <c r="M60" s="145">
        <f t="shared" si="54"/>
        <v>0</v>
      </c>
      <c r="N60" s="145">
        <f t="shared" si="54"/>
        <v>0</v>
      </c>
      <c r="O60" s="145">
        <f t="shared" si="54"/>
        <v>0</v>
      </c>
      <c r="P60" s="145">
        <f t="shared" si="54"/>
        <v>0</v>
      </c>
      <c r="Q60" s="145">
        <f t="shared" si="54"/>
        <v>0</v>
      </c>
      <c r="R60" s="145">
        <f t="shared" si="54"/>
        <v>0</v>
      </c>
      <c r="S60" s="145">
        <f t="shared" si="54"/>
        <v>0</v>
      </c>
      <c r="T60" s="145">
        <f t="shared" si="54"/>
        <v>0</v>
      </c>
      <c r="U60" s="145">
        <f t="shared" si="54"/>
        <v>0</v>
      </c>
      <c r="V60" s="145">
        <f t="shared" si="54"/>
        <v>0</v>
      </c>
      <c r="W60" s="145">
        <f t="shared" si="54"/>
        <v>0</v>
      </c>
      <c r="X60" s="145">
        <f t="shared" si="54"/>
        <v>0</v>
      </c>
      <c r="Y60" s="145">
        <f t="shared" si="54"/>
        <v>0</v>
      </c>
      <c r="Z60" s="145">
        <f t="shared" si="54"/>
        <v>0</v>
      </c>
      <c r="AA60" s="145">
        <f t="shared" si="54"/>
        <v>0</v>
      </c>
      <c r="AB60" s="145">
        <f t="shared" si="54"/>
        <v>0</v>
      </c>
      <c r="AC60" s="145">
        <f t="shared" si="54"/>
        <v>0</v>
      </c>
      <c r="AD60" s="145">
        <f t="shared" si="54"/>
        <v>0</v>
      </c>
      <c r="AE60" s="145">
        <f t="shared" si="54"/>
        <v>0</v>
      </c>
      <c r="AF60" s="145">
        <f t="shared" si="54"/>
        <v>0</v>
      </c>
      <c r="AG60" s="145">
        <f t="shared" si="54"/>
        <v>0</v>
      </c>
      <c r="AH60" s="145">
        <f t="shared" si="54"/>
        <v>0</v>
      </c>
      <c r="AI60" s="145">
        <f t="shared" si="54"/>
        <v>0</v>
      </c>
      <c r="AJ60" s="145">
        <f t="shared" ref="AJ60:DI60" si="55">IF(AJ$29=0,,AJ41/AJ$29*1000000)</f>
        <v>0</v>
      </c>
      <c r="AK60" s="145">
        <f t="shared" si="55"/>
        <v>0</v>
      </c>
      <c r="AL60" s="145">
        <f t="shared" si="55"/>
        <v>0</v>
      </c>
      <c r="AM60" s="145">
        <f t="shared" si="55"/>
        <v>0</v>
      </c>
      <c r="AN60" s="145">
        <f t="shared" si="55"/>
        <v>0</v>
      </c>
      <c r="AO60" s="145">
        <f t="shared" si="55"/>
        <v>0</v>
      </c>
      <c r="AP60" s="145">
        <f t="shared" si="55"/>
        <v>0</v>
      </c>
      <c r="AQ60" s="145">
        <f t="shared" si="55"/>
        <v>0</v>
      </c>
      <c r="AR60" s="145">
        <f t="shared" si="55"/>
        <v>0</v>
      </c>
      <c r="AS60" s="145">
        <f t="shared" si="55"/>
        <v>0</v>
      </c>
      <c r="AT60" s="145">
        <f t="shared" si="55"/>
        <v>0</v>
      </c>
      <c r="AU60" s="145">
        <f t="shared" si="55"/>
        <v>0</v>
      </c>
      <c r="AV60" s="145">
        <f t="shared" si="55"/>
        <v>0</v>
      </c>
      <c r="AW60" s="145">
        <f t="shared" si="55"/>
        <v>0</v>
      </c>
      <c r="AX60" s="145">
        <f t="shared" si="55"/>
        <v>0</v>
      </c>
      <c r="AY60" s="145">
        <f t="shared" si="55"/>
        <v>0</v>
      </c>
      <c r="AZ60" s="145">
        <f t="shared" si="55"/>
        <v>0</v>
      </c>
      <c r="BA60" s="145">
        <f t="shared" si="55"/>
        <v>0</v>
      </c>
      <c r="BB60" s="145">
        <f t="shared" si="55"/>
        <v>0</v>
      </c>
      <c r="BC60" s="145">
        <f t="shared" ref="BC60:BD60" si="56">IF(BC$29=0,,BC41/BC$29*1000000)</f>
        <v>0</v>
      </c>
      <c r="BD60" s="145">
        <f t="shared" si="56"/>
        <v>0</v>
      </c>
      <c r="BE60" s="145">
        <f t="shared" si="55"/>
        <v>0</v>
      </c>
      <c r="BF60" s="145">
        <f t="shared" ref="BF60:DE60" si="57">IF(BF$29=0,,BF41/BF$29*1000000)</f>
        <v>0</v>
      </c>
      <c r="BG60" s="145">
        <f t="shared" si="57"/>
        <v>0</v>
      </c>
      <c r="BH60" s="145">
        <f t="shared" si="57"/>
        <v>0</v>
      </c>
      <c r="BI60" s="145">
        <f t="shared" si="57"/>
        <v>0</v>
      </c>
      <c r="BJ60" s="145">
        <f t="shared" si="57"/>
        <v>0</v>
      </c>
      <c r="BK60" s="145">
        <f t="shared" si="57"/>
        <v>0</v>
      </c>
      <c r="BL60" s="145">
        <f t="shared" si="57"/>
        <v>0</v>
      </c>
      <c r="BM60" s="145">
        <f t="shared" si="57"/>
        <v>0</v>
      </c>
      <c r="BN60" s="145">
        <f t="shared" si="57"/>
        <v>0</v>
      </c>
      <c r="BO60" s="145">
        <f t="shared" si="57"/>
        <v>0</v>
      </c>
      <c r="BP60" s="145">
        <f t="shared" si="57"/>
        <v>0</v>
      </c>
      <c r="BQ60" s="145">
        <f t="shared" si="57"/>
        <v>0</v>
      </c>
      <c r="BR60" s="145">
        <f t="shared" si="57"/>
        <v>0</v>
      </c>
      <c r="BS60" s="145">
        <f t="shared" si="57"/>
        <v>0</v>
      </c>
      <c r="BT60" s="145">
        <f t="shared" si="57"/>
        <v>0</v>
      </c>
      <c r="BU60" s="145">
        <f t="shared" si="57"/>
        <v>0</v>
      </c>
      <c r="BV60" s="145">
        <f t="shared" si="57"/>
        <v>0</v>
      </c>
      <c r="BW60" s="145">
        <f t="shared" si="57"/>
        <v>0</v>
      </c>
      <c r="BX60" s="145">
        <f t="shared" si="57"/>
        <v>0</v>
      </c>
      <c r="BY60" s="145">
        <f t="shared" si="57"/>
        <v>0</v>
      </c>
      <c r="BZ60" s="145">
        <f t="shared" si="57"/>
        <v>0</v>
      </c>
      <c r="CA60" s="145">
        <f t="shared" si="57"/>
        <v>0</v>
      </c>
      <c r="CB60" s="145">
        <f t="shared" si="57"/>
        <v>0</v>
      </c>
      <c r="CC60" s="145">
        <f t="shared" si="57"/>
        <v>0</v>
      </c>
      <c r="CD60" s="145">
        <f t="shared" si="57"/>
        <v>0</v>
      </c>
      <c r="CE60" s="145">
        <f t="shared" si="57"/>
        <v>0</v>
      </c>
      <c r="CF60" s="145">
        <f t="shared" si="57"/>
        <v>0</v>
      </c>
      <c r="CG60" s="145">
        <f t="shared" si="57"/>
        <v>0</v>
      </c>
      <c r="CH60" s="145">
        <f t="shared" si="57"/>
        <v>0</v>
      </c>
      <c r="CI60" s="145">
        <f t="shared" si="57"/>
        <v>0</v>
      </c>
      <c r="CJ60" s="145">
        <f t="shared" si="57"/>
        <v>0</v>
      </c>
      <c r="CK60" s="145">
        <f t="shared" si="57"/>
        <v>0</v>
      </c>
      <c r="CL60" s="145">
        <f t="shared" si="57"/>
        <v>0</v>
      </c>
      <c r="CM60" s="145">
        <f t="shared" si="57"/>
        <v>0</v>
      </c>
      <c r="CN60" s="145">
        <f t="shared" si="57"/>
        <v>0</v>
      </c>
      <c r="CO60" s="145">
        <f t="shared" si="57"/>
        <v>0</v>
      </c>
      <c r="CP60" s="145">
        <f t="shared" si="57"/>
        <v>0</v>
      </c>
      <c r="CQ60" s="145">
        <f t="shared" si="57"/>
        <v>0</v>
      </c>
      <c r="CR60" s="145">
        <f t="shared" si="57"/>
        <v>0</v>
      </c>
      <c r="CS60" s="145">
        <f t="shared" si="57"/>
        <v>0</v>
      </c>
      <c r="CT60" s="145">
        <f t="shared" si="57"/>
        <v>0</v>
      </c>
      <c r="CU60" s="145">
        <f t="shared" si="57"/>
        <v>0</v>
      </c>
      <c r="CV60" s="145">
        <f t="shared" si="57"/>
        <v>0</v>
      </c>
      <c r="CW60" s="145">
        <f t="shared" si="57"/>
        <v>0</v>
      </c>
      <c r="CX60" s="145">
        <f t="shared" si="57"/>
        <v>0</v>
      </c>
      <c r="CY60" s="145">
        <f t="shared" si="57"/>
        <v>0</v>
      </c>
      <c r="CZ60" s="145">
        <f t="shared" si="57"/>
        <v>0</v>
      </c>
      <c r="DA60" s="145">
        <f t="shared" si="57"/>
        <v>0</v>
      </c>
      <c r="DB60" s="145">
        <f t="shared" si="57"/>
        <v>0</v>
      </c>
      <c r="DC60" s="145">
        <f t="shared" si="57"/>
        <v>0</v>
      </c>
      <c r="DD60" s="145">
        <f t="shared" si="57"/>
        <v>0</v>
      </c>
      <c r="DE60" s="145">
        <f t="shared" si="57"/>
        <v>0</v>
      </c>
      <c r="DF60" s="145">
        <f t="shared" ref="DF60:DG60" si="58">IF(DF$29=0,,DF41/DF$29*1000000)</f>
        <v>0</v>
      </c>
      <c r="DG60" s="145">
        <f t="shared" si="58"/>
        <v>0</v>
      </c>
      <c r="DH60" s="145">
        <f t="shared" ref="DH60" si="59">IF(DH$29=0,,DH41/DH$29*1000000)</f>
        <v>0</v>
      </c>
      <c r="DI60" s="145">
        <f t="shared" si="55"/>
        <v>0</v>
      </c>
    </row>
    <row r="61" spans="2:113" ht="15.5">
      <c r="B61" s="274"/>
      <c r="C61" s="146" t="s">
        <v>474</v>
      </c>
      <c r="D61" s="145">
        <f t="shared" ref="D61:AI61" si="60">IF(D$29=0,,D42/D$29*1000000)</f>
        <v>0</v>
      </c>
      <c r="E61" s="145">
        <f t="shared" si="60"/>
        <v>0</v>
      </c>
      <c r="F61" s="145">
        <f t="shared" si="60"/>
        <v>0</v>
      </c>
      <c r="G61" s="145">
        <f t="shared" si="60"/>
        <v>0</v>
      </c>
      <c r="H61" s="145">
        <f t="shared" si="60"/>
        <v>0</v>
      </c>
      <c r="I61" s="145">
        <f t="shared" si="60"/>
        <v>0</v>
      </c>
      <c r="J61" s="145">
        <f t="shared" si="60"/>
        <v>0</v>
      </c>
      <c r="K61" s="145">
        <f t="shared" si="60"/>
        <v>0</v>
      </c>
      <c r="L61" s="145">
        <f t="shared" si="60"/>
        <v>0</v>
      </c>
      <c r="M61" s="145">
        <f t="shared" si="60"/>
        <v>0</v>
      </c>
      <c r="N61" s="145">
        <f t="shared" si="60"/>
        <v>0</v>
      </c>
      <c r="O61" s="145">
        <f t="shared" si="60"/>
        <v>0</v>
      </c>
      <c r="P61" s="145">
        <f t="shared" si="60"/>
        <v>0</v>
      </c>
      <c r="Q61" s="145">
        <f t="shared" si="60"/>
        <v>0</v>
      </c>
      <c r="R61" s="145">
        <f t="shared" si="60"/>
        <v>0</v>
      </c>
      <c r="S61" s="145">
        <f t="shared" si="60"/>
        <v>0</v>
      </c>
      <c r="T61" s="145">
        <f t="shared" si="60"/>
        <v>0</v>
      </c>
      <c r="U61" s="145">
        <f t="shared" si="60"/>
        <v>0</v>
      </c>
      <c r="V61" s="145">
        <f t="shared" si="60"/>
        <v>0</v>
      </c>
      <c r="W61" s="145">
        <f t="shared" si="60"/>
        <v>0</v>
      </c>
      <c r="X61" s="145">
        <f t="shared" si="60"/>
        <v>0</v>
      </c>
      <c r="Y61" s="145">
        <f t="shared" si="60"/>
        <v>0</v>
      </c>
      <c r="Z61" s="145">
        <f t="shared" si="60"/>
        <v>0</v>
      </c>
      <c r="AA61" s="145">
        <f t="shared" si="60"/>
        <v>0</v>
      </c>
      <c r="AB61" s="145">
        <f t="shared" si="60"/>
        <v>0</v>
      </c>
      <c r="AC61" s="145">
        <f t="shared" si="60"/>
        <v>0</v>
      </c>
      <c r="AD61" s="145">
        <f t="shared" si="60"/>
        <v>0</v>
      </c>
      <c r="AE61" s="145">
        <f t="shared" si="60"/>
        <v>0</v>
      </c>
      <c r="AF61" s="145">
        <f t="shared" si="60"/>
        <v>0</v>
      </c>
      <c r="AG61" s="145">
        <f t="shared" si="60"/>
        <v>0</v>
      </c>
      <c r="AH61" s="145">
        <f t="shared" si="60"/>
        <v>0</v>
      </c>
      <c r="AI61" s="145">
        <f t="shared" si="60"/>
        <v>0</v>
      </c>
      <c r="AJ61" s="145">
        <f t="shared" ref="AJ61:DI61" si="61">IF(AJ$29=0,,AJ42/AJ$29*1000000)</f>
        <v>0</v>
      </c>
      <c r="AK61" s="145">
        <f t="shared" si="61"/>
        <v>0</v>
      </c>
      <c r="AL61" s="145">
        <f t="shared" si="61"/>
        <v>0</v>
      </c>
      <c r="AM61" s="145">
        <f t="shared" si="61"/>
        <v>0</v>
      </c>
      <c r="AN61" s="145">
        <f t="shared" si="61"/>
        <v>0</v>
      </c>
      <c r="AO61" s="145">
        <f t="shared" si="61"/>
        <v>0</v>
      </c>
      <c r="AP61" s="145">
        <f t="shared" si="61"/>
        <v>0</v>
      </c>
      <c r="AQ61" s="145">
        <f t="shared" si="61"/>
        <v>0</v>
      </c>
      <c r="AR61" s="145">
        <f t="shared" si="61"/>
        <v>0</v>
      </c>
      <c r="AS61" s="145">
        <f t="shared" si="61"/>
        <v>0</v>
      </c>
      <c r="AT61" s="145">
        <f t="shared" si="61"/>
        <v>0</v>
      </c>
      <c r="AU61" s="145">
        <f t="shared" si="61"/>
        <v>0</v>
      </c>
      <c r="AV61" s="145">
        <f t="shared" si="61"/>
        <v>0</v>
      </c>
      <c r="AW61" s="145">
        <f t="shared" si="61"/>
        <v>0</v>
      </c>
      <c r="AX61" s="145">
        <f t="shared" si="61"/>
        <v>0</v>
      </c>
      <c r="AY61" s="145">
        <f t="shared" si="61"/>
        <v>0</v>
      </c>
      <c r="AZ61" s="145">
        <f t="shared" si="61"/>
        <v>0</v>
      </c>
      <c r="BA61" s="145">
        <f t="shared" si="61"/>
        <v>0</v>
      </c>
      <c r="BB61" s="145">
        <f t="shared" si="61"/>
        <v>0</v>
      </c>
      <c r="BC61" s="145">
        <f t="shared" ref="BC61:BD61" si="62">IF(BC$29=0,,BC42/BC$29*1000000)</f>
        <v>0</v>
      </c>
      <c r="BD61" s="145">
        <f t="shared" si="62"/>
        <v>0</v>
      </c>
      <c r="BE61" s="145">
        <f t="shared" si="61"/>
        <v>0</v>
      </c>
      <c r="BF61" s="145">
        <f t="shared" ref="BF61:DE61" si="63">IF(BF$29=0,,BF42/BF$29*1000000)</f>
        <v>0</v>
      </c>
      <c r="BG61" s="145">
        <f t="shared" si="63"/>
        <v>0</v>
      </c>
      <c r="BH61" s="145">
        <f t="shared" si="63"/>
        <v>0</v>
      </c>
      <c r="BI61" s="145">
        <f t="shared" si="63"/>
        <v>0</v>
      </c>
      <c r="BJ61" s="145">
        <f t="shared" si="63"/>
        <v>0</v>
      </c>
      <c r="BK61" s="145">
        <f t="shared" si="63"/>
        <v>0</v>
      </c>
      <c r="BL61" s="145">
        <f t="shared" si="63"/>
        <v>0</v>
      </c>
      <c r="BM61" s="145">
        <f t="shared" si="63"/>
        <v>0</v>
      </c>
      <c r="BN61" s="145">
        <f t="shared" si="63"/>
        <v>0</v>
      </c>
      <c r="BO61" s="145">
        <f t="shared" si="63"/>
        <v>0</v>
      </c>
      <c r="BP61" s="145">
        <f t="shared" si="63"/>
        <v>0</v>
      </c>
      <c r="BQ61" s="145">
        <f t="shared" si="63"/>
        <v>0</v>
      </c>
      <c r="BR61" s="145">
        <f t="shared" si="63"/>
        <v>0</v>
      </c>
      <c r="BS61" s="145">
        <f t="shared" si="63"/>
        <v>0</v>
      </c>
      <c r="BT61" s="145">
        <f t="shared" si="63"/>
        <v>0</v>
      </c>
      <c r="BU61" s="145">
        <f t="shared" si="63"/>
        <v>0</v>
      </c>
      <c r="BV61" s="145">
        <f t="shared" si="63"/>
        <v>0</v>
      </c>
      <c r="BW61" s="145">
        <f t="shared" si="63"/>
        <v>0</v>
      </c>
      <c r="BX61" s="145">
        <f t="shared" si="63"/>
        <v>0</v>
      </c>
      <c r="BY61" s="145">
        <f t="shared" si="63"/>
        <v>0</v>
      </c>
      <c r="BZ61" s="145">
        <f t="shared" si="63"/>
        <v>0</v>
      </c>
      <c r="CA61" s="145">
        <f t="shared" si="63"/>
        <v>0</v>
      </c>
      <c r="CB61" s="145">
        <f t="shared" si="63"/>
        <v>0</v>
      </c>
      <c r="CC61" s="145">
        <f t="shared" si="63"/>
        <v>0</v>
      </c>
      <c r="CD61" s="145">
        <f t="shared" si="63"/>
        <v>0</v>
      </c>
      <c r="CE61" s="145">
        <f t="shared" si="63"/>
        <v>0</v>
      </c>
      <c r="CF61" s="145">
        <f t="shared" si="63"/>
        <v>0</v>
      </c>
      <c r="CG61" s="145">
        <f t="shared" si="63"/>
        <v>0</v>
      </c>
      <c r="CH61" s="145">
        <f t="shared" si="63"/>
        <v>0</v>
      </c>
      <c r="CI61" s="145">
        <f t="shared" si="63"/>
        <v>0</v>
      </c>
      <c r="CJ61" s="145">
        <f t="shared" si="63"/>
        <v>0</v>
      </c>
      <c r="CK61" s="145">
        <f t="shared" si="63"/>
        <v>0</v>
      </c>
      <c r="CL61" s="145">
        <f t="shared" si="63"/>
        <v>0</v>
      </c>
      <c r="CM61" s="145">
        <f t="shared" si="63"/>
        <v>0</v>
      </c>
      <c r="CN61" s="145">
        <f t="shared" si="63"/>
        <v>0</v>
      </c>
      <c r="CO61" s="145">
        <f t="shared" si="63"/>
        <v>0</v>
      </c>
      <c r="CP61" s="145">
        <f t="shared" si="63"/>
        <v>0</v>
      </c>
      <c r="CQ61" s="145">
        <f t="shared" si="63"/>
        <v>0</v>
      </c>
      <c r="CR61" s="145">
        <f t="shared" si="63"/>
        <v>0</v>
      </c>
      <c r="CS61" s="145">
        <f t="shared" si="63"/>
        <v>0</v>
      </c>
      <c r="CT61" s="145">
        <f t="shared" si="63"/>
        <v>0</v>
      </c>
      <c r="CU61" s="145">
        <f t="shared" si="63"/>
        <v>0</v>
      </c>
      <c r="CV61" s="145">
        <f t="shared" si="63"/>
        <v>0</v>
      </c>
      <c r="CW61" s="145">
        <f t="shared" si="63"/>
        <v>0</v>
      </c>
      <c r="CX61" s="145">
        <f t="shared" si="63"/>
        <v>0</v>
      </c>
      <c r="CY61" s="145">
        <f t="shared" si="63"/>
        <v>0</v>
      </c>
      <c r="CZ61" s="145">
        <f t="shared" si="63"/>
        <v>0</v>
      </c>
      <c r="DA61" s="145">
        <f t="shared" si="63"/>
        <v>0</v>
      </c>
      <c r="DB61" s="145">
        <f t="shared" si="63"/>
        <v>0</v>
      </c>
      <c r="DC61" s="145">
        <f t="shared" si="63"/>
        <v>0</v>
      </c>
      <c r="DD61" s="145">
        <f t="shared" si="63"/>
        <v>0</v>
      </c>
      <c r="DE61" s="145">
        <f t="shared" si="63"/>
        <v>0</v>
      </c>
      <c r="DF61" s="145">
        <f t="shared" ref="DF61:DG61" si="64">IF(DF$29=0,,DF42/DF$29*1000000)</f>
        <v>0</v>
      </c>
      <c r="DG61" s="145">
        <f t="shared" si="64"/>
        <v>0</v>
      </c>
      <c r="DH61" s="145">
        <f t="shared" ref="DH61" si="65">IF(DH$29=0,,DH42/DH$29*1000000)</f>
        <v>0</v>
      </c>
      <c r="DI61" s="145">
        <f t="shared" si="61"/>
        <v>0</v>
      </c>
    </row>
    <row r="62" spans="2:113" ht="15.5">
      <c r="B62" s="274"/>
      <c r="C62" s="146" t="s">
        <v>525</v>
      </c>
      <c r="D62" s="145">
        <f t="shared" ref="D62:AI62" si="66">IF(D$29=0,,D43/D$29*1000000)</f>
        <v>0</v>
      </c>
      <c r="E62" s="145">
        <f t="shared" si="66"/>
        <v>0</v>
      </c>
      <c r="F62" s="145">
        <f t="shared" si="66"/>
        <v>0</v>
      </c>
      <c r="G62" s="145">
        <f t="shared" si="66"/>
        <v>0</v>
      </c>
      <c r="H62" s="145">
        <f t="shared" si="66"/>
        <v>0</v>
      </c>
      <c r="I62" s="145">
        <f t="shared" si="66"/>
        <v>0</v>
      </c>
      <c r="J62" s="145">
        <f t="shared" si="66"/>
        <v>0</v>
      </c>
      <c r="K62" s="145">
        <f t="shared" si="66"/>
        <v>0</v>
      </c>
      <c r="L62" s="145">
        <f t="shared" si="66"/>
        <v>0</v>
      </c>
      <c r="M62" s="145">
        <f t="shared" si="66"/>
        <v>0</v>
      </c>
      <c r="N62" s="145">
        <f t="shared" si="66"/>
        <v>0</v>
      </c>
      <c r="O62" s="145">
        <f t="shared" si="66"/>
        <v>0</v>
      </c>
      <c r="P62" s="145">
        <f t="shared" si="66"/>
        <v>0</v>
      </c>
      <c r="Q62" s="145">
        <f t="shared" si="66"/>
        <v>0</v>
      </c>
      <c r="R62" s="145">
        <f t="shared" si="66"/>
        <v>0</v>
      </c>
      <c r="S62" s="145">
        <f t="shared" si="66"/>
        <v>0</v>
      </c>
      <c r="T62" s="145">
        <f t="shared" si="66"/>
        <v>0</v>
      </c>
      <c r="U62" s="145">
        <f t="shared" si="66"/>
        <v>0</v>
      </c>
      <c r="V62" s="145">
        <f t="shared" si="66"/>
        <v>0</v>
      </c>
      <c r="W62" s="145">
        <f t="shared" si="66"/>
        <v>0</v>
      </c>
      <c r="X62" s="145">
        <f t="shared" si="66"/>
        <v>0</v>
      </c>
      <c r="Y62" s="145">
        <f t="shared" si="66"/>
        <v>0</v>
      </c>
      <c r="Z62" s="145">
        <f t="shared" si="66"/>
        <v>0</v>
      </c>
      <c r="AA62" s="145">
        <f t="shared" si="66"/>
        <v>0</v>
      </c>
      <c r="AB62" s="145">
        <f t="shared" si="66"/>
        <v>0</v>
      </c>
      <c r="AC62" s="145">
        <f t="shared" si="66"/>
        <v>0</v>
      </c>
      <c r="AD62" s="145">
        <f t="shared" si="66"/>
        <v>0</v>
      </c>
      <c r="AE62" s="145">
        <f t="shared" si="66"/>
        <v>0</v>
      </c>
      <c r="AF62" s="145">
        <f t="shared" si="66"/>
        <v>0</v>
      </c>
      <c r="AG62" s="145">
        <f t="shared" si="66"/>
        <v>0</v>
      </c>
      <c r="AH62" s="145">
        <f t="shared" si="66"/>
        <v>0</v>
      </c>
      <c r="AI62" s="145">
        <f t="shared" si="66"/>
        <v>0</v>
      </c>
      <c r="AJ62" s="145">
        <f t="shared" ref="AJ62:DI62" si="67">IF(AJ$29=0,,AJ43/AJ$29*1000000)</f>
        <v>0</v>
      </c>
      <c r="AK62" s="145">
        <f t="shared" si="67"/>
        <v>0</v>
      </c>
      <c r="AL62" s="145">
        <f t="shared" si="67"/>
        <v>0</v>
      </c>
      <c r="AM62" s="145">
        <f t="shared" si="67"/>
        <v>0</v>
      </c>
      <c r="AN62" s="145">
        <f t="shared" si="67"/>
        <v>0</v>
      </c>
      <c r="AO62" s="145">
        <f t="shared" si="67"/>
        <v>0</v>
      </c>
      <c r="AP62" s="145">
        <f t="shared" si="67"/>
        <v>0</v>
      </c>
      <c r="AQ62" s="145">
        <f t="shared" si="67"/>
        <v>0</v>
      </c>
      <c r="AR62" s="145">
        <f t="shared" si="67"/>
        <v>0</v>
      </c>
      <c r="AS62" s="145">
        <f t="shared" si="67"/>
        <v>0</v>
      </c>
      <c r="AT62" s="145">
        <f t="shared" si="67"/>
        <v>0</v>
      </c>
      <c r="AU62" s="145">
        <f t="shared" si="67"/>
        <v>0</v>
      </c>
      <c r="AV62" s="145">
        <f t="shared" si="67"/>
        <v>0</v>
      </c>
      <c r="AW62" s="145">
        <f t="shared" si="67"/>
        <v>0</v>
      </c>
      <c r="AX62" s="145">
        <f t="shared" si="67"/>
        <v>0</v>
      </c>
      <c r="AY62" s="145">
        <f t="shared" si="67"/>
        <v>0</v>
      </c>
      <c r="AZ62" s="145">
        <f t="shared" si="67"/>
        <v>0</v>
      </c>
      <c r="BA62" s="145">
        <f t="shared" si="67"/>
        <v>0</v>
      </c>
      <c r="BB62" s="145">
        <f t="shared" si="67"/>
        <v>0</v>
      </c>
      <c r="BC62" s="145">
        <f t="shared" ref="BC62:BD62" si="68">IF(BC$29=0,,BC43/BC$29*1000000)</f>
        <v>0</v>
      </c>
      <c r="BD62" s="145">
        <f t="shared" si="68"/>
        <v>0</v>
      </c>
      <c r="BE62" s="145">
        <f t="shared" si="67"/>
        <v>0</v>
      </c>
      <c r="BF62" s="145">
        <f t="shared" ref="BF62:DE62" si="69">IF(BF$29=0,,BF43/BF$29*1000000)</f>
        <v>0</v>
      </c>
      <c r="BG62" s="145">
        <f t="shared" si="69"/>
        <v>0</v>
      </c>
      <c r="BH62" s="145">
        <f t="shared" si="69"/>
        <v>0</v>
      </c>
      <c r="BI62" s="145">
        <f t="shared" si="69"/>
        <v>0</v>
      </c>
      <c r="BJ62" s="145">
        <f t="shared" si="69"/>
        <v>0</v>
      </c>
      <c r="BK62" s="145">
        <f t="shared" si="69"/>
        <v>0</v>
      </c>
      <c r="BL62" s="145">
        <f t="shared" si="69"/>
        <v>0</v>
      </c>
      <c r="BM62" s="145">
        <f t="shared" si="69"/>
        <v>0</v>
      </c>
      <c r="BN62" s="145">
        <f t="shared" si="69"/>
        <v>0</v>
      </c>
      <c r="BO62" s="145">
        <f t="shared" si="69"/>
        <v>0</v>
      </c>
      <c r="BP62" s="145">
        <f t="shared" si="69"/>
        <v>0</v>
      </c>
      <c r="BQ62" s="145">
        <f t="shared" si="69"/>
        <v>0</v>
      </c>
      <c r="BR62" s="145">
        <f t="shared" si="69"/>
        <v>0</v>
      </c>
      <c r="BS62" s="145">
        <f t="shared" si="69"/>
        <v>0</v>
      </c>
      <c r="BT62" s="145">
        <f t="shared" si="69"/>
        <v>0</v>
      </c>
      <c r="BU62" s="145">
        <f t="shared" si="69"/>
        <v>0</v>
      </c>
      <c r="BV62" s="145">
        <f t="shared" si="69"/>
        <v>0</v>
      </c>
      <c r="BW62" s="145">
        <f t="shared" si="69"/>
        <v>0</v>
      </c>
      <c r="BX62" s="145">
        <f t="shared" si="69"/>
        <v>0</v>
      </c>
      <c r="BY62" s="145">
        <f t="shared" si="69"/>
        <v>0</v>
      </c>
      <c r="BZ62" s="145">
        <f t="shared" si="69"/>
        <v>0</v>
      </c>
      <c r="CA62" s="145">
        <f t="shared" si="69"/>
        <v>0</v>
      </c>
      <c r="CB62" s="145">
        <f t="shared" si="69"/>
        <v>0</v>
      </c>
      <c r="CC62" s="145">
        <f t="shared" si="69"/>
        <v>0</v>
      </c>
      <c r="CD62" s="145">
        <f t="shared" si="69"/>
        <v>0</v>
      </c>
      <c r="CE62" s="145">
        <f t="shared" si="69"/>
        <v>0</v>
      </c>
      <c r="CF62" s="145">
        <f t="shared" si="69"/>
        <v>0</v>
      </c>
      <c r="CG62" s="145">
        <f t="shared" si="69"/>
        <v>0</v>
      </c>
      <c r="CH62" s="145">
        <f t="shared" si="69"/>
        <v>0</v>
      </c>
      <c r="CI62" s="145">
        <f t="shared" si="69"/>
        <v>0</v>
      </c>
      <c r="CJ62" s="145">
        <f t="shared" si="69"/>
        <v>0</v>
      </c>
      <c r="CK62" s="145">
        <f t="shared" si="69"/>
        <v>0</v>
      </c>
      <c r="CL62" s="145">
        <f t="shared" si="69"/>
        <v>0</v>
      </c>
      <c r="CM62" s="145">
        <f t="shared" si="69"/>
        <v>0</v>
      </c>
      <c r="CN62" s="145">
        <f t="shared" si="69"/>
        <v>0</v>
      </c>
      <c r="CO62" s="145">
        <f t="shared" si="69"/>
        <v>0</v>
      </c>
      <c r="CP62" s="145">
        <f t="shared" si="69"/>
        <v>0</v>
      </c>
      <c r="CQ62" s="145">
        <f t="shared" si="69"/>
        <v>0</v>
      </c>
      <c r="CR62" s="145">
        <f t="shared" si="69"/>
        <v>0</v>
      </c>
      <c r="CS62" s="145">
        <f t="shared" si="69"/>
        <v>0</v>
      </c>
      <c r="CT62" s="145">
        <f t="shared" si="69"/>
        <v>0</v>
      </c>
      <c r="CU62" s="145">
        <f t="shared" si="69"/>
        <v>0</v>
      </c>
      <c r="CV62" s="145">
        <f t="shared" si="69"/>
        <v>0</v>
      </c>
      <c r="CW62" s="145">
        <f t="shared" si="69"/>
        <v>0</v>
      </c>
      <c r="CX62" s="145">
        <f t="shared" si="69"/>
        <v>0</v>
      </c>
      <c r="CY62" s="145">
        <f t="shared" si="69"/>
        <v>0</v>
      </c>
      <c r="CZ62" s="145">
        <f t="shared" si="69"/>
        <v>0</v>
      </c>
      <c r="DA62" s="145">
        <f t="shared" si="69"/>
        <v>0</v>
      </c>
      <c r="DB62" s="145">
        <f t="shared" si="69"/>
        <v>0</v>
      </c>
      <c r="DC62" s="145">
        <f t="shared" si="69"/>
        <v>0</v>
      </c>
      <c r="DD62" s="145">
        <f t="shared" si="69"/>
        <v>0</v>
      </c>
      <c r="DE62" s="145">
        <f t="shared" si="69"/>
        <v>0</v>
      </c>
      <c r="DF62" s="145">
        <f t="shared" ref="DF62:DG62" si="70">IF(DF$29=0,,DF43/DF$29*1000000)</f>
        <v>0</v>
      </c>
      <c r="DG62" s="145">
        <f t="shared" si="70"/>
        <v>0</v>
      </c>
      <c r="DH62" s="145">
        <f t="shared" ref="DH62" si="71">IF(DH$29=0,,DH43/DH$29*1000000)</f>
        <v>0</v>
      </c>
      <c r="DI62" s="145">
        <f t="shared" si="67"/>
        <v>0</v>
      </c>
    </row>
    <row r="63" spans="2:113" ht="15.5">
      <c r="B63" s="274"/>
      <c r="C63" s="158" t="s">
        <v>448</v>
      </c>
      <c r="D63" s="145">
        <f t="shared" ref="D63:AI63" si="72">IF(D$29=0,,D44/D$29*1000000)</f>
        <v>0</v>
      </c>
      <c r="E63" s="145">
        <f t="shared" si="72"/>
        <v>0</v>
      </c>
      <c r="F63" s="145">
        <f t="shared" si="72"/>
        <v>0</v>
      </c>
      <c r="G63" s="145">
        <f t="shared" si="72"/>
        <v>0</v>
      </c>
      <c r="H63" s="145">
        <f t="shared" si="72"/>
        <v>0</v>
      </c>
      <c r="I63" s="145">
        <f t="shared" si="72"/>
        <v>0</v>
      </c>
      <c r="J63" s="145">
        <f t="shared" si="72"/>
        <v>0</v>
      </c>
      <c r="K63" s="145">
        <f t="shared" si="72"/>
        <v>0</v>
      </c>
      <c r="L63" s="145">
        <f t="shared" si="72"/>
        <v>0</v>
      </c>
      <c r="M63" s="145">
        <f t="shared" si="72"/>
        <v>0</v>
      </c>
      <c r="N63" s="145">
        <f t="shared" si="72"/>
        <v>0</v>
      </c>
      <c r="O63" s="145">
        <f t="shared" si="72"/>
        <v>0</v>
      </c>
      <c r="P63" s="145">
        <f t="shared" si="72"/>
        <v>0</v>
      </c>
      <c r="Q63" s="145">
        <f t="shared" si="72"/>
        <v>0</v>
      </c>
      <c r="R63" s="145">
        <f t="shared" si="72"/>
        <v>0</v>
      </c>
      <c r="S63" s="145">
        <f t="shared" si="72"/>
        <v>0</v>
      </c>
      <c r="T63" s="145">
        <f t="shared" si="72"/>
        <v>0</v>
      </c>
      <c r="U63" s="145">
        <f t="shared" si="72"/>
        <v>0</v>
      </c>
      <c r="V63" s="145">
        <f t="shared" si="72"/>
        <v>0</v>
      </c>
      <c r="W63" s="145">
        <f t="shared" si="72"/>
        <v>0</v>
      </c>
      <c r="X63" s="145">
        <f t="shared" si="72"/>
        <v>0</v>
      </c>
      <c r="Y63" s="145">
        <f t="shared" si="72"/>
        <v>0</v>
      </c>
      <c r="Z63" s="145">
        <f t="shared" si="72"/>
        <v>0</v>
      </c>
      <c r="AA63" s="145">
        <f t="shared" si="72"/>
        <v>0</v>
      </c>
      <c r="AB63" s="145">
        <f t="shared" si="72"/>
        <v>0</v>
      </c>
      <c r="AC63" s="145">
        <f t="shared" si="72"/>
        <v>0</v>
      </c>
      <c r="AD63" s="145">
        <f t="shared" si="72"/>
        <v>0</v>
      </c>
      <c r="AE63" s="145">
        <f t="shared" si="72"/>
        <v>0</v>
      </c>
      <c r="AF63" s="145">
        <f t="shared" si="72"/>
        <v>0</v>
      </c>
      <c r="AG63" s="145">
        <f t="shared" si="72"/>
        <v>0</v>
      </c>
      <c r="AH63" s="145">
        <f t="shared" si="72"/>
        <v>0</v>
      </c>
      <c r="AI63" s="145">
        <f t="shared" si="72"/>
        <v>0</v>
      </c>
      <c r="AJ63" s="145">
        <f t="shared" ref="AJ63:DI63" si="73">IF(AJ$29=0,,AJ44/AJ$29*1000000)</f>
        <v>0</v>
      </c>
      <c r="AK63" s="145">
        <f t="shared" si="73"/>
        <v>0</v>
      </c>
      <c r="AL63" s="145">
        <f t="shared" si="73"/>
        <v>6097.5609756097565</v>
      </c>
      <c r="AM63" s="145">
        <f t="shared" si="73"/>
        <v>0</v>
      </c>
      <c r="AN63" s="145">
        <f t="shared" si="73"/>
        <v>0</v>
      </c>
      <c r="AO63" s="145">
        <f t="shared" si="73"/>
        <v>0</v>
      </c>
      <c r="AP63" s="145">
        <f t="shared" si="73"/>
        <v>0</v>
      </c>
      <c r="AQ63" s="145">
        <f t="shared" si="73"/>
        <v>0</v>
      </c>
      <c r="AR63" s="145">
        <f t="shared" si="73"/>
        <v>0</v>
      </c>
      <c r="AS63" s="145">
        <f t="shared" si="73"/>
        <v>0</v>
      </c>
      <c r="AT63" s="145">
        <f t="shared" si="73"/>
        <v>0</v>
      </c>
      <c r="AU63" s="145">
        <f t="shared" si="73"/>
        <v>0</v>
      </c>
      <c r="AV63" s="145">
        <f t="shared" si="73"/>
        <v>0</v>
      </c>
      <c r="AW63" s="145">
        <f t="shared" si="73"/>
        <v>0</v>
      </c>
      <c r="AX63" s="145">
        <f t="shared" si="73"/>
        <v>0</v>
      </c>
      <c r="AY63" s="145">
        <f t="shared" si="73"/>
        <v>0</v>
      </c>
      <c r="AZ63" s="145">
        <f t="shared" si="73"/>
        <v>0</v>
      </c>
      <c r="BA63" s="145">
        <f t="shared" si="73"/>
        <v>0</v>
      </c>
      <c r="BB63" s="145">
        <f t="shared" si="73"/>
        <v>0</v>
      </c>
      <c r="BC63" s="145">
        <f t="shared" ref="BC63:BD63" si="74">IF(BC$29=0,,BC44/BC$29*1000000)</f>
        <v>0</v>
      </c>
      <c r="BD63" s="145">
        <f t="shared" si="74"/>
        <v>0</v>
      </c>
      <c r="BE63" s="145">
        <f t="shared" si="73"/>
        <v>0</v>
      </c>
      <c r="BF63" s="145">
        <f t="shared" ref="BF63:DE63" si="75">IF(BF$29=0,,BF44/BF$29*1000000)</f>
        <v>0</v>
      </c>
      <c r="BG63" s="145">
        <f t="shared" si="75"/>
        <v>0</v>
      </c>
      <c r="BH63" s="145">
        <f t="shared" si="75"/>
        <v>0</v>
      </c>
      <c r="BI63" s="145">
        <f t="shared" si="75"/>
        <v>0</v>
      </c>
      <c r="BJ63" s="145">
        <f t="shared" si="75"/>
        <v>0</v>
      </c>
      <c r="BK63" s="145">
        <f t="shared" si="75"/>
        <v>0</v>
      </c>
      <c r="BL63" s="145">
        <f t="shared" si="75"/>
        <v>0</v>
      </c>
      <c r="BM63" s="145">
        <f t="shared" si="75"/>
        <v>0</v>
      </c>
      <c r="BN63" s="145">
        <f t="shared" si="75"/>
        <v>0</v>
      </c>
      <c r="BO63" s="145">
        <f t="shared" si="75"/>
        <v>0</v>
      </c>
      <c r="BP63" s="145">
        <f t="shared" si="75"/>
        <v>0</v>
      </c>
      <c r="BQ63" s="145">
        <f t="shared" si="75"/>
        <v>0</v>
      </c>
      <c r="BR63" s="145">
        <f t="shared" si="75"/>
        <v>0</v>
      </c>
      <c r="BS63" s="145">
        <f t="shared" si="75"/>
        <v>0</v>
      </c>
      <c r="BT63" s="145">
        <f t="shared" si="75"/>
        <v>0</v>
      </c>
      <c r="BU63" s="145">
        <f t="shared" si="75"/>
        <v>0</v>
      </c>
      <c r="BV63" s="145">
        <f t="shared" si="75"/>
        <v>0</v>
      </c>
      <c r="BW63" s="145">
        <f t="shared" si="75"/>
        <v>0</v>
      </c>
      <c r="BX63" s="145">
        <f t="shared" si="75"/>
        <v>0</v>
      </c>
      <c r="BY63" s="145">
        <f t="shared" si="75"/>
        <v>0</v>
      </c>
      <c r="BZ63" s="145">
        <f t="shared" si="75"/>
        <v>0</v>
      </c>
      <c r="CA63" s="145">
        <f t="shared" si="75"/>
        <v>0</v>
      </c>
      <c r="CB63" s="145">
        <f t="shared" si="75"/>
        <v>0</v>
      </c>
      <c r="CC63" s="145">
        <f t="shared" si="75"/>
        <v>0</v>
      </c>
      <c r="CD63" s="145">
        <f t="shared" si="75"/>
        <v>0</v>
      </c>
      <c r="CE63" s="145">
        <f t="shared" si="75"/>
        <v>0</v>
      </c>
      <c r="CF63" s="145">
        <f t="shared" si="75"/>
        <v>0</v>
      </c>
      <c r="CG63" s="145">
        <f t="shared" si="75"/>
        <v>0</v>
      </c>
      <c r="CH63" s="145">
        <f t="shared" si="75"/>
        <v>0</v>
      </c>
      <c r="CI63" s="145">
        <f t="shared" si="75"/>
        <v>0</v>
      </c>
      <c r="CJ63" s="145">
        <f t="shared" si="75"/>
        <v>0</v>
      </c>
      <c r="CK63" s="145">
        <f t="shared" si="75"/>
        <v>0</v>
      </c>
      <c r="CL63" s="145">
        <f t="shared" si="75"/>
        <v>0</v>
      </c>
      <c r="CM63" s="145">
        <f t="shared" si="75"/>
        <v>0</v>
      </c>
      <c r="CN63" s="145">
        <f t="shared" si="75"/>
        <v>0</v>
      </c>
      <c r="CO63" s="145">
        <f t="shared" si="75"/>
        <v>0</v>
      </c>
      <c r="CP63" s="145">
        <f t="shared" si="75"/>
        <v>0</v>
      </c>
      <c r="CQ63" s="145">
        <f t="shared" si="75"/>
        <v>0</v>
      </c>
      <c r="CR63" s="145">
        <f t="shared" si="75"/>
        <v>0</v>
      </c>
      <c r="CS63" s="145">
        <f t="shared" si="75"/>
        <v>0</v>
      </c>
      <c r="CT63" s="145">
        <f t="shared" si="75"/>
        <v>0</v>
      </c>
      <c r="CU63" s="145">
        <f t="shared" si="75"/>
        <v>0</v>
      </c>
      <c r="CV63" s="145">
        <f t="shared" si="75"/>
        <v>0</v>
      </c>
      <c r="CW63" s="145">
        <f t="shared" si="75"/>
        <v>0</v>
      </c>
      <c r="CX63" s="145">
        <f t="shared" si="75"/>
        <v>0</v>
      </c>
      <c r="CY63" s="145">
        <f t="shared" si="75"/>
        <v>0</v>
      </c>
      <c r="CZ63" s="145">
        <f t="shared" si="75"/>
        <v>0</v>
      </c>
      <c r="DA63" s="145">
        <f t="shared" si="75"/>
        <v>0</v>
      </c>
      <c r="DB63" s="145">
        <f t="shared" si="75"/>
        <v>0</v>
      </c>
      <c r="DC63" s="145">
        <f t="shared" si="75"/>
        <v>0</v>
      </c>
      <c r="DD63" s="145">
        <f t="shared" si="75"/>
        <v>0</v>
      </c>
      <c r="DE63" s="145">
        <f t="shared" si="75"/>
        <v>0</v>
      </c>
      <c r="DF63" s="145">
        <f t="shared" ref="DF63:DG63" si="76">IF(DF$29=0,,DF44/DF$29*1000000)</f>
        <v>0</v>
      </c>
      <c r="DG63" s="145">
        <f t="shared" si="76"/>
        <v>0</v>
      </c>
      <c r="DH63" s="145">
        <f t="shared" ref="DH63" si="77">IF(DH$29=0,,DH44/DH$29*1000000)</f>
        <v>0</v>
      </c>
      <c r="DI63" s="145">
        <f t="shared" si="73"/>
        <v>814.9959250203749</v>
      </c>
    </row>
    <row r="64" spans="2:113" ht="15.5">
      <c r="B64" s="274"/>
      <c r="C64" s="158" t="s">
        <v>481</v>
      </c>
      <c r="D64" s="145">
        <f t="shared" ref="D64:AI64" si="78">IF(D$29=0,,D45/D$29*1000000)</f>
        <v>0</v>
      </c>
      <c r="E64" s="145">
        <f t="shared" si="78"/>
        <v>0</v>
      </c>
      <c r="F64" s="145">
        <f t="shared" si="78"/>
        <v>0</v>
      </c>
      <c r="G64" s="145">
        <f t="shared" si="78"/>
        <v>0</v>
      </c>
      <c r="H64" s="145">
        <f t="shared" si="78"/>
        <v>0</v>
      </c>
      <c r="I64" s="145">
        <f t="shared" si="78"/>
        <v>0</v>
      </c>
      <c r="J64" s="145">
        <f t="shared" si="78"/>
        <v>0</v>
      </c>
      <c r="K64" s="145">
        <f t="shared" si="78"/>
        <v>0</v>
      </c>
      <c r="L64" s="145">
        <f t="shared" si="78"/>
        <v>0</v>
      </c>
      <c r="M64" s="145">
        <f t="shared" si="78"/>
        <v>0</v>
      </c>
      <c r="N64" s="145">
        <f t="shared" si="78"/>
        <v>0</v>
      </c>
      <c r="O64" s="145">
        <f t="shared" si="78"/>
        <v>0</v>
      </c>
      <c r="P64" s="145">
        <f t="shared" si="78"/>
        <v>0</v>
      </c>
      <c r="Q64" s="145">
        <f t="shared" si="78"/>
        <v>0</v>
      </c>
      <c r="R64" s="145">
        <f t="shared" si="78"/>
        <v>0</v>
      </c>
      <c r="S64" s="145">
        <f t="shared" si="78"/>
        <v>0</v>
      </c>
      <c r="T64" s="145">
        <f t="shared" si="78"/>
        <v>0</v>
      </c>
      <c r="U64" s="145">
        <f t="shared" si="78"/>
        <v>0</v>
      </c>
      <c r="V64" s="145">
        <f t="shared" si="78"/>
        <v>0</v>
      </c>
      <c r="W64" s="145">
        <f t="shared" si="78"/>
        <v>0</v>
      </c>
      <c r="X64" s="145">
        <f t="shared" si="78"/>
        <v>0</v>
      </c>
      <c r="Y64" s="145">
        <f t="shared" si="78"/>
        <v>0</v>
      </c>
      <c r="Z64" s="145">
        <f t="shared" si="78"/>
        <v>0</v>
      </c>
      <c r="AA64" s="145">
        <f t="shared" si="78"/>
        <v>0</v>
      </c>
      <c r="AB64" s="145">
        <f t="shared" si="78"/>
        <v>0</v>
      </c>
      <c r="AC64" s="145">
        <f t="shared" si="78"/>
        <v>0</v>
      </c>
      <c r="AD64" s="145">
        <f t="shared" si="78"/>
        <v>0</v>
      </c>
      <c r="AE64" s="145">
        <f t="shared" si="78"/>
        <v>0</v>
      </c>
      <c r="AF64" s="145">
        <f t="shared" si="78"/>
        <v>0</v>
      </c>
      <c r="AG64" s="145">
        <f t="shared" si="78"/>
        <v>0</v>
      </c>
      <c r="AH64" s="145">
        <f t="shared" si="78"/>
        <v>0</v>
      </c>
      <c r="AI64" s="145">
        <f t="shared" si="78"/>
        <v>0</v>
      </c>
      <c r="AJ64" s="145">
        <f t="shared" ref="AJ64:DI64" si="79">IF(AJ$29=0,,AJ45/AJ$29*1000000)</f>
        <v>0</v>
      </c>
      <c r="AK64" s="145">
        <f t="shared" si="79"/>
        <v>0</v>
      </c>
      <c r="AL64" s="145">
        <f t="shared" si="79"/>
        <v>0</v>
      </c>
      <c r="AM64" s="145">
        <f t="shared" si="79"/>
        <v>0</v>
      </c>
      <c r="AN64" s="145">
        <f t="shared" si="79"/>
        <v>0</v>
      </c>
      <c r="AO64" s="145">
        <f t="shared" si="79"/>
        <v>0</v>
      </c>
      <c r="AP64" s="145">
        <f t="shared" si="79"/>
        <v>0</v>
      </c>
      <c r="AQ64" s="145">
        <f t="shared" si="79"/>
        <v>0</v>
      </c>
      <c r="AR64" s="145">
        <f t="shared" si="79"/>
        <v>0</v>
      </c>
      <c r="AS64" s="145">
        <f t="shared" si="79"/>
        <v>0</v>
      </c>
      <c r="AT64" s="145">
        <f t="shared" si="79"/>
        <v>0</v>
      </c>
      <c r="AU64" s="145">
        <f t="shared" si="79"/>
        <v>0</v>
      </c>
      <c r="AV64" s="145">
        <f t="shared" si="79"/>
        <v>0</v>
      </c>
      <c r="AW64" s="145">
        <f t="shared" si="79"/>
        <v>0</v>
      </c>
      <c r="AX64" s="145">
        <f t="shared" si="79"/>
        <v>0</v>
      </c>
      <c r="AY64" s="145">
        <f t="shared" si="79"/>
        <v>0</v>
      </c>
      <c r="AZ64" s="145">
        <f t="shared" si="79"/>
        <v>0</v>
      </c>
      <c r="BA64" s="145">
        <f t="shared" si="79"/>
        <v>0</v>
      </c>
      <c r="BB64" s="145">
        <f t="shared" si="79"/>
        <v>0</v>
      </c>
      <c r="BC64" s="145">
        <f t="shared" ref="BC64:BD64" si="80">IF(BC$29=0,,BC45/BC$29*1000000)</f>
        <v>0</v>
      </c>
      <c r="BD64" s="145">
        <f t="shared" si="80"/>
        <v>0</v>
      </c>
      <c r="BE64" s="145">
        <f t="shared" si="79"/>
        <v>0</v>
      </c>
      <c r="BF64" s="145">
        <f t="shared" ref="BF64:DE64" si="81">IF(BF$29=0,,BF45/BF$29*1000000)</f>
        <v>0</v>
      </c>
      <c r="BG64" s="145">
        <f t="shared" si="81"/>
        <v>0</v>
      </c>
      <c r="BH64" s="145">
        <f t="shared" si="81"/>
        <v>0</v>
      </c>
      <c r="BI64" s="145">
        <f t="shared" si="81"/>
        <v>0</v>
      </c>
      <c r="BJ64" s="145">
        <f t="shared" si="81"/>
        <v>0</v>
      </c>
      <c r="BK64" s="145">
        <f t="shared" si="81"/>
        <v>0</v>
      </c>
      <c r="BL64" s="145">
        <f t="shared" si="81"/>
        <v>0</v>
      </c>
      <c r="BM64" s="145">
        <f t="shared" si="81"/>
        <v>0</v>
      </c>
      <c r="BN64" s="145">
        <f t="shared" si="81"/>
        <v>0</v>
      </c>
      <c r="BO64" s="145">
        <f t="shared" si="81"/>
        <v>0</v>
      </c>
      <c r="BP64" s="145">
        <f t="shared" si="81"/>
        <v>0</v>
      </c>
      <c r="BQ64" s="145">
        <f t="shared" si="81"/>
        <v>0</v>
      </c>
      <c r="BR64" s="145">
        <f t="shared" si="81"/>
        <v>0</v>
      </c>
      <c r="BS64" s="145">
        <f t="shared" si="81"/>
        <v>0</v>
      </c>
      <c r="BT64" s="145">
        <f t="shared" si="81"/>
        <v>0</v>
      </c>
      <c r="BU64" s="145">
        <f t="shared" si="81"/>
        <v>0</v>
      </c>
      <c r="BV64" s="145">
        <f t="shared" si="81"/>
        <v>0</v>
      </c>
      <c r="BW64" s="145">
        <f t="shared" si="81"/>
        <v>0</v>
      </c>
      <c r="BX64" s="145">
        <f t="shared" si="81"/>
        <v>0</v>
      </c>
      <c r="BY64" s="145">
        <f t="shared" si="81"/>
        <v>0</v>
      </c>
      <c r="BZ64" s="145">
        <f t="shared" si="81"/>
        <v>0</v>
      </c>
      <c r="CA64" s="145">
        <f t="shared" si="81"/>
        <v>0</v>
      </c>
      <c r="CB64" s="145">
        <f t="shared" si="81"/>
        <v>0</v>
      </c>
      <c r="CC64" s="145">
        <f t="shared" si="81"/>
        <v>0</v>
      </c>
      <c r="CD64" s="145">
        <f t="shared" si="81"/>
        <v>0</v>
      </c>
      <c r="CE64" s="145">
        <f t="shared" si="81"/>
        <v>0</v>
      </c>
      <c r="CF64" s="145">
        <f t="shared" si="81"/>
        <v>0</v>
      </c>
      <c r="CG64" s="145">
        <f t="shared" si="81"/>
        <v>0</v>
      </c>
      <c r="CH64" s="145">
        <f t="shared" si="81"/>
        <v>0</v>
      </c>
      <c r="CI64" s="145">
        <f t="shared" si="81"/>
        <v>0</v>
      </c>
      <c r="CJ64" s="145">
        <f t="shared" si="81"/>
        <v>0</v>
      </c>
      <c r="CK64" s="145">
        <f t="shared" si="81"/>
        <v>0</v>
      </c>
      <c r="CL64" s="145">
        <f t="shared" si="81"/>
        <v>0</v>
      </c>
      <c r="CM64" s="145">
        <f t="shared" si="81"/>
        <v>0</v>
      </c>
      <c r="CN64" s="145">
        <f t="shared" si="81"/>
        <v>0</v>
      </c>
      <c r="CO64" s="145">
        <f t="shared" si="81"/>
        <v>0</v>
      </c>
      <c r="CP64" s="145">
        <f t="shared" si="81"/>
        <v>0</v>
      </c>
      <c r="CQ64" s="145">
        <f t="shared" si="81"/>
        <v>0</v>
      </c>
      <c r="CR64" s="145">
        <f t="shared" si="81"/>
        <v>0</v>
      </c>
      <c r="CS64" s="145">
        <f t="shared" si="81"/>
        <v>0</v>
      </c>
      <c r="CT64" s="145">
        <f t="shared" si="81"/>
        <v>0</v>
      </c>
      <c r="CU64" s="145">
        <f t="shared" si="81"/>
        <v>0</v>
      </c>
      <c r="CV64" s="145">
        <f t="shared" si="81"/>
        <v>0</v>
      </c>
      <c r="CW64" s="145">
        <f t="shared" si="81"/>
        <v>0</v>
      </c>
      <c r="CX64" s="145">
        <f t="shared" si="81"/>
        <v>0</v>
      </c>
      <c r="CY64" s="145">
        <f t="shared" si="81"/>
        <v>0</v>
      </c>
      <c r="CZ64" s="145">
        <f t="shared" si="81"/>
        <v>0</v>
      </c>
      <c r="DA64" s="145">
        <f t="shared" si="81"/>
        <v>0</v>
      </c>
      <c r="DB64" s="145">
        <f t="shared" si="81"/>
        <v>0</v>
      </c>
      <c r="DC64" s="145">
        <f t="shared" si="81"/>
        <v>0</v>
      </c>
      <c r="DD64" s="145">
        <f t="shared" si="81"/>
        <v>0</v>
      </c>
      <c r="DE64" s="145">
        <f t="shared" si="81"/>
        <v>0</v>
      </c>
      <c r="DF64" s="145">
        <f t="shared" ref="DF64:DG64" si="82">IF(DF$29=0,,DF45/DF$29*1000000)</f>
        <v>0</v>
      </c>
      <c r="DG64" s="145">
        <f t="shared" si="82"/>
        <v>0</v>
      </c>
      <c r="DH64" s="145">
        <f t="shared" ref="DH64" si="83">IF(DH$29=0,,DH45/DH$29*1000000)</f>
        <v>0</v>
      </c>
      <c r="DI64" s="145">
        <f t="shared" si="79"/>
        <v>0</v>
      </c>
    </row>
    <row r="65" spans="2:113" ht="15.5">
      <c r="B65" s="274"/>
      <c r="C65" s="158" t="s">
        <v>342</v>
      </c>
      <c r="D65" s="145">
        <f t="shared" ref="D65:AI65" si="84">IF(D$29=0,,D46/D$29*1000000)</f>
        <v>0</v>
      </c>
      <c r="E65" s="145">
        <f t="shared" si="84"/>
        <v>0</v>
      </c>
      <c r="F65" s="145">
        <f t="shared" si="84"/>
        <v>0</v>
      </c>
      <c r="G65" s="145">
        <f t="shared" si="84"/>
        <v>0</v>
      </c>
      <c r="H65" s="145">
        <f t="shared" si="84"/>
        <v>0</v>
      </c>
      <c r="I65" s="145">
        <f t="shared" si="84"/>
        <v>0</v>
      </c>
      <c r="J65" s="145">
        <f t="shared" si="84"/>
        <v>0</v>
      </c>
      <c r="K65" s="145">
        <f t="shared" si="84"/>
        <v>0</v>
      </c>
      <c r="L65" s="145">
        <f t="shared" si="84"/>
        <v>0</v>
      </c>
      <c r="M65" s="145">
        <f t="shared" si="84"/>
        <v>0</v>
      </c>
      <c r="N65" s="145">
        <f t="shared" si="84"/>
        <v>0</v>
      </c>
      <c r="O65" s="145">
        <f t="shared" si="84"/>
        <v>0</v>
      </c>
      <c r="P65" s="145">
        <f t="shared" si="84"/>
        <v>0</v>
      </c>
      <c r="Q65" s="145">
        <f t="shared" si="84"/>
        <v>0</v>
      </c>
      <c r="R65" s="145">
        <f t="shared" si="84"/>
        <v>0</v>
      </c>
      <c r="S65" s="145">
        <f t="shared" si="84"/>
        <v>0</v>
      </c>
      <c r="T65" s="145">
        <f t="shared" si="84"/>
        <v>0</v>
      </c>
      <c r="U65" s="145">
        <f t="shared" si="84"/>
        <v>0</v>
      </c>
      <c r="V65" s="145">
        <f t="shared" si="84"/>
        <v>0</v>
      </c>
      <c r="W65" s="145">
        <f t="shared" si="84"/>
        <v>0</v>
      </c>
      <c r="X65" s="145">
        <f t="shared" si="84"/>
        <v>0</v>
      </c>
      <c r="Y65" s="145">
        <f t="shared" si="84"/>
        <v>0</v>
      </c>
      <c r="Z65" s="145">
        <f t="shared" si="84"/>
        <v>0</v>
      </c>
      <c r="AA65" s="145">
        <f t="shared" si="84"/>
        <v>0</v>
      </c>
      <c r="AB65" s="145">
        <f t="shared" si="84"/>
        <v>0</v>
      </c>
      <c r="AC65" s="145">
        <f t="shared" si="84"/>
        <v>0</v>
      </c>
      <c r="AD65" s="145">
        <f t="shared" si="84"/>
        <v>0</v>
      </c>
      <c r="AE65" s="145">
        <f t="shared" si="84"/>
        <v>0</v>
      </c>
      <c r="AF65" s="145">
        <f t="shared" si="84"/>
        <v>0</v>
      </c>
      <c r="AG65" s="145">
        <f t="shared" si="84"/>
        <v>0</v>
      </c>
      <c r="AH65" s="145">
        <f t="shared" si="84"/>
        <v>0</v>
      </c>
      <c r="AI65" s="145">
        <f t="shared" si="84"/>
        <v>0</v>
      </c>
      <c r="AJ65" s="145">
        <f t="shared" ref="AJ65:DI65" si="85">IF(AJ$29=0,,AJ46/AJ$29*1000000)</f>
        <v>0</v>
      </c>
      <c r="AK65" s="145">
        <f t="shared" si="85"/>
        <v>0</v>
      </c>
      <c r="AL65" s="145">
        <f t="shared" si="85"/>
        <v>0</v>
      </c>
      <c r="AM65" s="145">
        <f t="shared" si="85"/>
        <v>0</v>
      </c>
      <c r="AN65" s="145">
        <f t="shared" si="85"/>
        <v>0</v>
      </c>
      <c r="AO65" s="145">
        <f t="shared" si="85"/>
        <v>0</v>
      </c>
      <c r="AP65" s="145">
        <f t="shared" si="85"/>
        <v>0</v>
      </c>
      <c r="AQ65" s="145">
        <f t="shared" si="85"/>
        <v>0</v>
      </c>
      <c r="AR65" s="145">
        <f t="shared" si="85"/>
        <v>0</v>
      </c>
      <c r="AS65" s="145">
        <f t="shared" si="85"/>
        <v>0</v>
      </c>
      <c r="AT65" s="145">
        <f t="shared" si="85"/>
        <v>0</v>
      </c>
      <c r="AU65" s="145">
        <f t="shared" si="85"/>
        <v>0</v>
      </c>
      <c r="AV65" s="145">
        <f t="shared" si="85"/>
        <v>0</v>
      </c>
      <c r="AW65" s="145">
        <f t="shared" si="85"/>
        <v>0</v>
      </c>
      <c r="AX65" s="145">
        <f t="shared" si="85"/>
        <v>0</v>
      </c>
      <c r="AY65" s="145">
        <f t="shared" si="85"/>
        <v>0</v>
      </c>
      <c r="AZ65" s="145">
        <f t="shared" si="85"/>
        <v>0</v>
      </c>
      <c r="BA65" s="145">
        <f t="shared" si="85"/>
        <v>0</v>
      </c>
      <c r="BB65" s="145">
        <f t="shared" si="85"/>
        <v>0</v>
      </c>
      <c r="BC65" s="145">
        <f t="shared" ref="BC65:BD65" si="86">IF(BC$29=0,,BC46/BC$29*1000000)</f>
        <v>0</v>
      </c>
      <c r="BD65" s="145">
        <f t="shared" si="86"/>
        <v>0</v>
      </c>
      <c r="BE65" s="145">
        <f t="shared" si="85"/>
        <v>0</v>
      </c>
      <c r="BF65" s="145">
        <f t="shared" ref="BF65:DE65" si="87">IF(BF$29=0,,BF46/BF$29*1000000)</f>
        <v>0</v>
      </c>
      <c r="BG65" s="145">
        <f t="shared" si="87"/>
        <v>0</v>
      </c>
      <c r="BH65" s="145">
        <f t="shared" si="87"/>
        <v>0</v>
      </c>
      <c r="BI65" s="145">
        <f t="shared" si="87"/>
        <v>0</v>
      </c>
      <c r="BJ65" s="145">
        <f t="shared" si="87"/>
        <v>0</v>
      </c>
      <c r="BK65" s="145">
        <f t="shared" si="87"/>
        <v>0</v>
      </c>
      <c r="BL65" s="145">
        <f t="shared" si="87"/>
        <v>0</v>
      </c>
      <c r="BM65" s="145">
        <f t="shared" si="87"/>
        <v>0</v>
      </c>
      <c r="BN65" s="145">
        <f t="shared" si="87"/>
        <v>0</v>
      </c>
      <c r="BO65" s="145">
        <f t="shared" si="87"/>
        <v>0</v>
      </c>
      <c r="BP65" s="145">
        <f t="shared" si="87"/>
        <v>0</v>
      </c>
      <c r="BQ65" s="145">
        <f t="shared" si="87"/>
        <v>0</v>
      </c>
      <c r="BR65" s="145">
        <f t="shared" si="87"/>
        <v>0</v>
      </c>
      <c r="BS65" s="145">
        <f t="shared" si="87"/>
        <v>0</v>
      </c>
      <c r="BT65" s="145">
        <f t="shared" si="87"/>
        <v>0</v>
      </c>
      <c r="BU65" s="145">
        <f t="shared" si="87"/>
        <v>0</v>
      </c>
      <c r="BV65" s="145">
        <f t="shared" si="87"/>
        <v>0</v>
      </c>
      <c r="BW65" s="145">
        <f t="shared" si="87"/>
        <v>0</v>
      </c>
      <c r="BX65" s="145">
        <f t="shared" si="87"/>
        <v>0</v>
      </c>
      <c r="BY65" s="145">
        <f t="shared" si="87"/>
        <v>0</v>
      </c>
      <c r="BZ65" s="145">
        <f t="shared" si="87"/>
        <v>0</v>
      </c>
      <c r="CA65" s="145">
        <f t="shared" si="87"/>
        <v>0</v>
      </c>
      <c r="CB65" s="145">
        <f t="shared" si="87"/>
        <v>0</v>
      </c>
      <c r="CC65" s="145">
        <f t="shared" si="87"/>
        <v>0</v>
      </c>
      <c r="CD65" s="145">
        <f t="shared" si="87"/>
        <v>0</v>
      </c>
      <c r="CE65" s="145">
        <f t="shared" si="87"/>
        <v>0</v>
      </c>
      <c r="CF65" s="145">
        <f t="shared" si="87"/>
        <v>0</v>
      </c>
      <c r="CG65" s="145">
        <f t="shared" si="87"/>
        <v>0</v>
      </c>
      <c r="CH65" s="145">
        <f t="shared" si="87"/>
        <v>0</v>
      </c>
      <c r="CI65" s="145">
        <f t="shared" si="87"/>
        <v>0</v>
      </c>
      <c r="CJ65" s="145">
        <f t="shared" si="87"/>
        <v>0</v>
      </c>
      <c r="CK65" s="145">
        <f t="shared" si="87"/>
        <v>0</v>
      </c>
      <c r="CL65" s="145">
        <f t="shared" si="87"/>
        <v>0</v>
      </c>
      <c r="CM65" s="145">
        <f t="shared" si="87"/>
        <v>0</v>
      </c>
      <c r="CN65" s="145">
        <f t="shared" si="87"/>
        <v>0</v>
      </c>
      <c r="CO65" s="145">
        <f t="shared" si="87"/>
        <v>0</v>
      </c>
      <c r="CP65" s="145">
        <f t="shared" si="87"/>
        <v>0</v>
      </c>
      <c r="CQ65" s="145">
        <f t="shared" si="87"/>
        <v>0</v>
      </c>
      <c r="CR65" s="145">
        <f t="shared" si="87"/>
        <v>0</v>
      </c>
      <c r="CS65" s="145">
        <f t="shared" si="87"/>
        <v>0</v>
      </c>
      <c r="CT65" s="145">
        <f t="shared" si="87"/>
        <v>0</v>
      </c>
      <c r="CU65" s="145">
        <f t="shared" si="87"/>
        <v>0</v>
      </c>
      <c r="CV65" s="145">
        <f t="shared" si="87"/>
        <v>0</v>
      </c>
      <c r="CW65" s="145">
        <f t="shared" si="87"/>
        <v>0</v>
      </c>
      <c r="CX65" s="145">
        <f t="shared" si="87"/>
        <v>0</v>
      </c>
      <c r="CY65" s="145">
        <f t="shared" si="87"/>
        <v>0</v>
      </c>
      <c r="CZ65" s="145">
        <f t="shared" si="87"/>
        <v>0</v>
      </c>
      <c r="DA65" s="145">
        <f t="shared" si="87"/>
        <v>0</v>
      </c>
      <c r="DB65" s="145">
        <f t="shared" si="87"/>
        <v>0</v>
      </c>
      <c r="DC65" s="145">
        <f t="shared" si="87"/>
        <v>0</v>
      </c>
      <c r="DD65" s="145">
        <f t="shared" si="87"/>
        <v>0</v>
      </c>
      <c r="DE65" s="145">
        <f t="shared" si="87"/>
        <v>0</v>
      </c>
      <c r="DF65" s="145">
        <f t="shared" ref="DF65:DG65" si="88">IF(DF$29=0,,DF46/DF$29*1000000)</f>
        <v>0</v>
      </c>
      <c r="DG65" s="145">
        <f t="shared" si="88"/>
        <v>0</v>
      </c>
      <c r="DH65" s="145">
        <f t="shared" ref="DH65" si="89">IF(DH$29=0,,DH46/DH$29*1000000)</f>
        <v>0</v>
      </c>
      <c r="DI65" s="145">
        <f t="shared" si="85"/>
        <v>0</v>
      </c>
    </row>
    <row r="66" spans="2:113" ht="15.5">
      <c r="B66" s="274"/>
      <c r="C66" s="158" t="s">
        <v>123</v>
      </c>
      <c r="D66" s="145">
        <f t="shared" ref="D66:AI66" si="90">IF(D$29=0,,D47/D$29*1000000)</f>
        <v>0</v>
      </c>
      <c r="E66" s="145">
        <f t="shared" si="90"/>
        <v>0</v>
      </c>
      <c r="F66" s="145">
        <f t="shared" si="90"/>
        <v>0</v>
      </c>
      <c r="G66" s="145">
        <f t="shared" si="90"/>
        <v>0</v>
      </c>
      <c r="H66" s="145">
        <f t="shared" si="90"/>
        <v>0</v>
      </c>
      <c r="I66" s="145">
        <f t="shared" si="90"/>
        <v>0</v>
      </c>
      <c r="J66" s="145">
        <f t="shared" si="90"/>
        <v>0</v>
      </c>
      <c r="K66" s="145">
        <f t="shared" si="90"/>
        <v>0</v>
      </c>
      <c r="L66" s="145">
        <f t="shared" si="90"/>
        <v>0</v>
      </c>
      <c r="M66" s="145">
        <f t="shared" si="90"/>
        <v>0</v>
      </c>
      <c r="N66" s="145">
        <f t="shared" si="90"/>
        <v>0</v>
      </c>
      <c r="O66" s="145">
        <f t="shared" si="90"/>
        <v>0</v>
      </c>
      <c r="P66" s="145">
        <f t="shared" si="90"/>
        <v>0</v>
      </c>
      <c r="Q66" s="145">
        <f t="shared" si="90"/>
        <v>0</v>
      </c>
      <c r="R66" s="145">
        <f t="shared" si="90"/>
        <v>0</v>
      </c>
      <c r="S66" s="145">
        <f t="shared" si="90"/>
        <v>0</v>
      </c>
      <c r="T66" s="145">
        <f t="shared" si="90"/>
        <v>0</v>
      </c>
      <c r="U66" s="145">
        <f t="shared" si="90"/>
        <v>0</v>
      </c>
      <c r="V66" s="145">
        <f t="shared" si="90"/>
        <v>0</v>
      </c>
      <c r="W66" s="145">
        <f t="shared" si="90"/>
        <v>0</v>
      </c>
      <c r="X66" s="145">
        <f t="shared" si="90"/>
        <v>0</v>
      </c>
      <c r="Y66" s="145">
        <f t="shared" si="90"/>
        <v>0</v>
      </c>
      <c r="Z66" s="145">
        <f t="shared" si="90"/>
        <v>0</v>
      </c>
      <c r="AA66" s="145">
        <f t="shared" si="90"/>
        <v>0</v>
      </c>
      <c r="AB66" s="145">
        <f t="shared" si="90"/>
        <v>0</v>
      </c>
      <c r="AC66" s="145">
        <f t="shared" si="90"/>
        <v>0</v>
      </c>
      <c r="AD66" s="145">
        <f t="shared" si="90"/>
        <v>0</v>
      </c>
      <c r="AE66" s="145">
        <f t="shared" si="90"/>
        <v>0</v>
      </c>
      <c r="AF66" s="145">
        <f t="shared" si="90"/>
        <v>0</v>
      </c>
      <c r="AG66" s="145">
        <f t="shared" si="90"/>
        <v>0</v>
      </c>
      <c r="AH66" s="145">
        <f t="shared" si="90"/>
        <v>0</v>
      </c>
      <c r="AI66" s="145">
        <f t="shared" si="90"/>
        <v>0</v>
      </c>
      <c r="AJ66" s="145">
        <f t="shared" ref="AJ66:DI66" si="91">IF(AJ$29=0,,AJ47/AJ$29*1000000)</f>
        <v>0</v>
      </c>
      <c r="AK66" s="145">
        <f t="shared" si="91"/>
        <v>0</v>
      </c>
      <c r="AL66" s="145">
        <f t="shared" si="91"/>
        <v>0</v>
      </c>
      <c r="AM66" s="145">
        <f t="shared" si="91"/>
        <v>0</v>
      </c>
      <c r="AN66" s="145">
        <f t="shared" si="91"/>
        <v>0</v>
      </c>
      <c r="AO66" s="145">
        <f t="shared" si="91"/>
        <v>0</v>
      </c>
      <c r="AP66" s="145">
        <f t="shared" si="91"/>
        <v>0</v>
      </c>
      <c r="AQ66" s="145">
        <f t="shared" si="91"/>
        <v>0</v>
      </c>
      <c r="AR66" s="145">
        <f t="shared" si="91"/>
        <v>0</v>
      </c>
      <c r="AS66" s="145">
        <f t="shared" si="91"/>
        <v>0</v>
      </c>
      <c r="AT66" s="145">
        <f t="shared" si="91"/>
        <v>0</v>
      </c>
      <c r="AU66" s="145">
        <f t="shared" si="91"/>
        <v>0</v>
      </c>
      <c r="AV66" s="145">
        <f t="shared" si="91"/>
        <v>0</v>
      </c>
      <c r="AW66" s="145">
        <f t="shared" si="91"/>
        <v>0</v>
      </c>
      <c r="AX66" s="145">
        <f t="shared" si="91"/>
        <v>0</v>
      </c>
      <c r="AY66" s="145">
        <f t="shared" si="91"/>
        <v>0</v>
      </c>
      <c r="AZ66" s="145">
        <f t="shared" si="91"/>
        <v>0</v>
      </c>
      <c r="BA66" s="145">
        <f t="shared" si="91"/>
        <v>0</v>
      </c>
      <c r="BB66" s="145">
        <f t="shared" si="91"/>
        <v>0</v>
      </c>
      <c r="BC66" s="145">
        <f t="shared" ref="BC66:BD66" si="92">IF(BC$29=0,,BC47/BC$29*1000000)</f>
        <v>0</v>
      </c>
      <c r="BD66" s="145">
        <f t="shared" si="92"/>
        <v>0</v>
      </c>
      <c r="BE66" s="145">
        <f t="shared" si="91"/>
        <v>0</v>
      </c>
      <c r="BF66" s="145">
        <f t="shared" ref="BF66:DE66" si="93">IF(BF$29=0,,BF47/BF$29*1000000)</f>
        <v>0</v>
      </c>
      <c r="BG66" s="145">
        <f t="shared" si="93"/>
        <v>0</v>
      </c>
      <c r="BH66" s="145">
        <f t="shared" si="93"/>
        <v>0</v>
      </c>
      <c r="BI66" s="145">
        <f t="shared" si="93"/>
        <v>0</v>
      </c>
      <c r="BJ66" s="145">
        <f t="shared" si="93"/>
        <v>0</v>
      </c>
      <c r="BK66" s="145">
        <f t="shared" si="93"/>
        <v>0</v>
      </c>
      <c r="BL66" s="145">
        <f t="shared" si="93"/>
        <v>0</v>
      </c>
      <c r="BM66" s="145">
        <f t="shared" si="93"/>
        <v>0</v>
      </c>
      <c r="BN66" s="145">
        <f t="shared" si="93"/>
        <v>0</v>
      </c>
      <c r="BO66" s="145">
        <f t="shared" si="93"/>
        <v>0</v>
      </c>
      <c r="BP66" s="145">
        <f t="shared" si="93"/>
        <v>0</v>
      </c>
      <c r="BQ66" s="145">
        <f t="shared" si="93"/>
        <v>0</v>
      </c>
      <c r="BR66" s="145">
        <f t="shared" si="93"/>
        <v>0</v>
      </c>
      <c r="BS66" s="145">
        <f t="shared" si="93"/>
        <v>0</v>
      </c>
      <c r="BT66" s="145">
        <f t="shared" si="93"/>
        <v>0</v>
      </c>
      <c r="BU66" s="145">
        <f t="shared" si="93"/>
        <v>0</v>
      </c>
      <c r="BV66" s="145">
        <f t="shared" si="93"/>
        <v>0</v>
      </c>
      <c r="BW66" s="145">
        <f t="shared" si="93"/>
        <v>0</v>
      </c>
      <c r="BX66" s="145">
        <f t="shared" si="93"/>
        <v>0</v>
      </c>
      <c r="BY66" s="145">
        <f t="shared" si="93"/>
        <v>0</v>
      </c>
      <c r="BZ66" s="145">
        <f t="shared" si="93"/>
        <v>0</v>
      </c>
      <c r="CA66" s="145">
        <f t="shared" si="93"/>
        <v>0</v>
      </c>
      <c r="CB66" s="145">
        <f t="shared" si="93"/>
        <v>0</v>
      </c>
      <c r="CC66" s="145">
        <f t="shared" si="93"/>
        <v>0</v>
      </c>
      <c r="CD66" s="145">
        <f t="shared" si="93"/>
        <v>0</v>
      </c>
      <c r="CE66" s="145">
        <f t="shared" si="93"/>
        <v>0</v>
      </c>
      <c r="CF66" s="145">
        <f t="shared" si="93"/>
        <v>0</v>
      </c>
      <c r="CG66" s="145">
        <f t="shared" si="93"/>
        <v>0</v>
      </c>
      <c r="CH66" s="145">
        <f t="shared" si="93"/>
        <v>0</v>
      </c>
      <c r="CI66" s="145">
        <f t="shared" si="93"/>
        <v>0</v>
      </c>
      <c r="CJ66" s="145">
        <f t="shared" si="93"/>
        <v>0</v>
      </c>
      <c r="CK66" s="145">
        <f t="shared" si="93"/>
        <v>0</v>
      </c>
      <c r="CL66" s="145">
        <f t="shared" si="93"/>
        <v>0</v>
      </c>
      <c r="CM66" s="145">
        <f t="shared" si="93"/>
        <v>0</v>
      </c>
      <c r="CN66" s="145">
        <f t="shared" si="93"/>
        <v>0</v>
      </c>
      <c r="CO66" s="145">
        <f t="shared" si="93"/>
        <v>0</v>
      </c>
      <c r="CP66" s="145">
        <f t="shared" si="93"/>
        <v>0</v>
      </c>
      <c r="CQ66" s="145">
        <f t="shared" si="93"/>
        <v>0</v>
      </c>
      <c r="CR66" s="145">
        <f t="shared" si="93"/>
        <v>0</v>
      </c>
      <c r="CS66" s="145">
        <f t="shared" si="93"/>
        <v>0</v>
      </c>
      <c r="CT66" s="145">
        <f t="shared" si="93"/>
        <v>0</v>
      </c>
      <c r="CU66" s="145">
        <f t="shared" si="93"/>
        <v>0</v>
      </c>
      <c r="CV66" s="145">
        <f t="shared" si="93"/>
        <v>0</v>
      </c>
      <c r="CW66" s="145">
        <f t="shared" si="93"/>
        <v>0</v>
      </c>
      <c r="CX66" s="145">
        <f t="shared" si="93"/>
        <v>0</v>
      </c>
      <c r="CY66" s="145">
        <f t="shared" si="93"/>
        <v>0</v>
      </c>
      <c r="CZ66" s="145">
        <f t="shared" si="93"/>
        <v>0</v>
      </c>
      <c r="DA66" s="145">
        <f t="shared" si="93"/>
        <v>0</v>
      </c>
      <c r="DB66" s="145">
        <f t="shared" si="93"/>
        <v>0</v>
      </c>
      <c r="DC66" s="145">
        <f t="shared" si="93"/>
        <v>0</v>
      </c>
      <c r="DD66" s="145">
        <f t="shared" si="93"/>
        <v>0</v>
      </c>
      <c r="DE66" s="145">
        <f t="shared" si="93"/>
        <v>0</v>
      </c>
      <c r="DF66" s="145">
        <f t="shared" ref="DF66:DG66" si="94">IF(DF$29=0,,DF47/DF$29*1000000)</f>
        <v>0</v>
      </c>
      <c r="DG66" s="145">
        <f t="shared" si="94"/>
        <v>0</v>
      </c>
      <c r="DH66" s="145">
        <f t="shared" ref="DH66" si="95">IF(DH$29=0,,DH47/DH$29*1000000)</f>
        <v>0</v>
      </c>
      <c r="DI66" s="145">
        <f t="shared" si="91"/>
        <v>0</v>
      </c>
    </row>
    <row r="67" spans="2:113" ht="15.5">
      <c r="B67" s="274"/>
      <c r="C67" s="158" t="s">
        <v>479</v>
      </c>
      <c r="D67" s="145">
        <f t="shared" ref="D67:AI67" si="96">IF(D$29=0,,D48/D$29*1000000)</f>
        <v>0</v>
      </c>
      <c r="E67" s="145">
        <f t="shared" si="96"/>
        <v>0</v>
      </c>
      <c r="F67" s="145">
        <f t="shared" si="96"/>
        <v>0</v>
      </c>
      <c r="G67" s="145">
        <f t="shared" si="96"/>
        <v>0</v>
      </c>
      <c r="H67" s="145">
        <f t="shared" si="96"/>
        <v>0</v>
      </c>
      <c r="I67" s="145">
        <f t="shared" si="96"/>
        <v>0</v>
      </c>
      <c r="J67" s="145">
        <f t="shared" si="96"/>
        <v>0</v>
      </c>
      <c r="K67" s="145">
        <f t="shared" si="96"/>
        <v>0</v>
      </c>
      <c r="L67" s="145">
        <f t="shared" si="96"/>
        <v>0</v>
      </c>
      <c r="M67" s="145">
        <f t="shared" si="96"/>
        <v>0</v>
      </c>
      <c r="N67" s="145">
        <f t="shared" si="96"/>
        <v>0</v>
      </c>
      <c r="O67" s="145">
        <f t="shared" si="96"/>
        <v>0</v>
      </c>
      <c r="P67" s="145">
        <f t="shared" si="96"/>
        <v>0</v>
      </c>
      <c r="Q67" s="145">
        <f t="shared" si="96"/>
        <v>0</v>
      </c>
      <c r="R67" s="145">
        <f t="shared" si="96"/>
        <v>0</v>
      </c>
      <c r="S67" s="145">
        <f t="shared" si="96"/>
        <v>0</v>
      </c>
      <c r="T67" s="145">
        <f t="shared" si="96"/>
        <v>0</v>
      </c>
      <c r="U67" s="145">
        <f t="shared" si="96"/>
        <v>0</v>
      </c>
      <c r="V67" s="145">
        <f t="shared" si="96"/>
        <v>0</v>
      </c>
      <c r="W67" s="145">
        <f t="shared" si="96"/>
        <v>0</v>
      </c>
      <c r="X67" s="145">
        <f t="shared" si="96"/>
        <v>0</v>
      </c>
      <c r="Y67" s="145">
        <f t="shared" si="96"/>
        <v>0</v>
      </c>
      <c r="Z67" s="145">
        <f t="shared" si="96"/>
        <v>0</v>
      </c>
      <c r="AA67" s="145">
        <f t="shared" si="96"/>
        <v>0</v>
      </c>
      <c r="AB67" s="145">
        <f t="shared" si="96"/>
        <v>0</v>
      </c>
      <c r="AC67" s="145">
        <f t="shared" si="96"/>
        <v>0</v>
      </c>
      <c r="AD67" s="145">
        <f t="shared" si="96"/>
        <v>0</v>
      </c>
      <c r="AE67" s="145">
        <f t="shared" si="96"/>
        <v>0</v>
      </c>
      <c r="AF67" s="145">
        <f t="shared" si="96"/>
        <v>0</v>
      </c>
      <c r="AG67" s="145">
        <f t="shared" si="96"/>
        <v>0</v>
      </c>
      <c r="AH67" s="145">
        <f t="shared" si="96"/>
        <v>0</v>
      </c>
      <c r="AI67" s="145">
        <f t="shared" si="96"/>
        <v>0</v>
      </c>
      <c r="AJ67" s="145">
        <f t="shared" ref="AJ67:DI67" si="97">IF(AJ$29=0,,AJ48/AJ$29*1000000)</f>
        <v>0</v>
      </c>
      <c r="AK67" s="145">
        <f t="shared" si="97"/>
        <v>0</v>
      </c>
      <c r="AL67" s="145">
        <f t="shared" si="97"/>
        <v>0</v>
      </c>
      <c r="AM67" s="145">
        <f t="shared" si="97"/>
        <v>0</v>
      </c>
      <c r="AN67" s="145">
        <f t="shared" si="97"/>
        <v>0</v>
      </c>
      <c r="AO67" s="145">
        <f t="shared" si="97"/>
        <v>0</v>
      </c>
      <c r="AP67" s="145">
        <f t="shared" si="97"/>
        <v>0</v>
      </c>
      <c r="AQ67" s="145">
        <f t="shared" si="97"/>
        <v>0</v>
      </c>
      <c r="AR67" s="145">
        <f t="shared" si="97"/>
        <v>0</v>
      </c>
      <c r="AS67" s="145">
        <f t="shared" si="97"/>
        <v>0</v>
      </c>
      <c r="AT67" s="145">
        <f t="shared" si="97"/>
        <v>0</v>
      </c>
      <c r="AU67" s="145">
        <f t="shared" si="97"/>
        <v>0</v>
      </c>
      <c r="AV67" s="145">
        <f t="shared" si="97"/>
        <v>0</v>
      </c>
      <c r="AW67" s="145">
        <f t="shared" si="97"/>
        <v>0</v>
      </c>
      <c r="AX67" s="145">
        <f t="shared" si="97"/>
        <v>0</v>
      </c>
      <c r="AY67" s="145">
        <f t="shared" si="97"/>
        <v>0</v>
      </c>
      <c r="AZ67" s="145">
        <f t="shared" si="97"/>
        <v>0</v>
      </c>
      <c r="BA67" s="145">
        <f t="shared" si="97"/>
        <v>0</v>
      </c>
      <c r="BB67" s="145">
        <f t="shared" si="97"/>
        <v>0</v>
      </c>
      <c r="BC67" s="145">
        <f t="shared" ref="BC67:BD67" si="98">IF(BC$29=0,,BC48/BC$29*1000000)</f>
        <v>0</v>
      </c>
      <c r="BD67" s="145">
        <f t="shared" si="98"/>
        <v>0</v>
      </c>
      <c r="BE67" s="145">
        <f t="shared" si="97"/>
        <v>0</v>
      </c>
      <c r="BF67" s="145">
        <f t="shared" ref="BF67:DE67" si="99">IF(BF$29=0,,BF48/BF$29*1000000)</f>
        <v>0</v>
      </c>
      <c r="BG67" s="145">
        <f t="shared" si="99"/>
        <v>0</v>
      </c>
      <c r="BH67" s="145">
        <f t="shared" si="99"/>
        <v>0</v>
      </c>
      <c r="BI67" s="145">
        <f t="shared" si="99"/>
        <v>0</v>
      </c>
      <c r="BJ67" s="145">
        <f t="shared" si="99"/>
        <v>0</v>
      </c>
      <c r="BK67" s="145">
        <f t="shared" si="99"/>
        <v>0</v>
      </c>
      <c r="BL67" s="145">
        <f t="shared" si="99"/>
        <v>0</v>
      </c>
      <c r="BM67" s="145">
        <f t="shared" si="99"/>
        <v>0</v>
      </c>
      <c r="BN67" s="145">
        <f t="shared" si="99"/>
        <v>0</v>
      </c>
      <c r="BO67" s="145">
        <f t="shared" si="99"/>
        <v>0</v>
      </c>
      <c r="BP67" s="145">
        <f t="shared" si="99"/>
        <v>0</v>
      </c>
      <c r="BQ67" s="145">
        <f t="shared" si="99"/>
        <v>0</v>
      </c>
      <c r="BR67" s="145">
        <f t="shared" si="99"/>
        <v>0</v>
      </c>
      <c r="BS67" s="145">
        <f t="shared" si="99"/>
        <v>0</v>
      </c>
      <c r="BT67" s="145">
        <f t="shared" si="99"/>
        <v>0</v>
      </c>
      <c r="BU67" s="145">
        <f t="shared" si="99"/>
        <v>0</v>
      </c>
      <c r="BV67" s="145">
        <f t="shared" si="99"/>
        <v>0</v>
      </c>
      <c r="BW67" s="145">
        <f t="shared" si="99"/>
        <v>0</v>
      </c>
      <c r="BX67" s="145">
        <f t="shared" si="99"/>
        <v>0</v>
      </c>
      <c r="BY67" s="145">
        <f t="shared" si="99"/>
        <v>0</v>
      </c>
      <c r="BZ67" s="145">
        <f t="shared" si="99"/>
        <v>0</v>
      </c>
      <c r="CA67" s="145">
        <f t="shared" si="99"/>
        <v>0</v>
      </c>
      <c r="CB67" s="145">
        <f t="shared" si="99"/>
        <v>0</v>
      </c>
      <c r="CC67" s="145">
        <f t="shared" si="99"/>
        <v>0</v>
      </c>
      <c r="CD67" s="145">
        <f t="shared" si="99"/>
        <v>0</v>
      </c>
      <c r="CE67" s="145">
        <f t="shared" si="99"/>
        <v>0</v>
      </c>
      <c r="CF67" s="145">
        <f t="shared" si="99"/>
        <v>0</v>
      </c>
      <c r="CG67" s="145">
        <f t="shared" si="99"/>
        <v>0</v>
      </c>
      <c r="CH67" s="145">
        <f t="shared" si="99"/>
        <v>0</v>
      </c>
      <c r="CI67" s="145">
        <f t="shared" si="99"/>
        <v>0</v>
      </c>
      <c r="CJ67" s="145">
        <f t="shared" si="99"/>
        <v>0</v>
      </c>
      <c r="CK67" s="145">
        <f t="shared" si="99"/>
        <v>0</v>
      </c>
      <c r="CL67" s="145">
        <f t="shared" si="99"/>
        <v>0</v>
      </c>
      <c r="CM67" s="145">
        <f t="shared" si="99"/>
        <v>0</v>
      </c>
      <c r="CN67" s="145">
        <f t="shared" si="99"/>
        <v>0</v>
      </c>
      <c r="CO67" s="145">
        <f t="shared" si="99"/>
        <v>0</v>
      </c>
      <c r="CP67" s="145">
        <f t="shared" si="99"/>
        <v>0</v>
      </c>
      <c r="CQ67" s="145">
        <f t="shared" si="99"/>
        <v>0</v>
      </c>
      <c r="CR67" s="145">
        <f t="shared" si="99"/>
        <v>0</v>
      </c>
      <c r="CS67" s="145">
        <f t="shared" si="99"/>
        <v>0</v>
      </c>
      <c r="CT67" s="145">
        <f t="shared" si="99"/>
        <v>0</v>
      </c>
      <c r="CU67" s="145">
        <f t="shared" si="99"/>
        <v>0</v>
      </c>
      <c r="CV67" s="145">
        <f t="shared" si="99"/>
        <v>0</v>
      </c>
      <c r="CW67" s="145">
        <f t="shared" si="99"/>
        <v>0</v>
      </c>
      <c r="CX67" s="145">
        <f t="shared" si="99"/>
        <v>0</v>
      </c>
      <c r="CY67" s="145">
        <f t="shared" si="99"/>
        <v>0</v>
      </c>
      <c r="CZ67" s="145">
        <f t="shared" si="99"/>
        <v>0</v>
      </c>
      <c r="DA67" s="145">
        <f t="shared" si="99"/>
        <v>0</v>
      </c>
      <c r="DB67" s="145">
        <f t="shared" si="99"/>
        <v>0</v>
      </c>
      <c r="DC67" s="145">
        <f t="shared" si="99"/>
        <v>0</v>
      </c>
      <c r="DD67" s="145">
        <f t="shared" si="99"/>
        <v>0</v>
      </c>
      <c r="DE67" s="145">
        <f t="shared" si="99"/>
        <v>0</v>
      </c>
      <c r="DF67" s="145">
        <f t="shared" ref="DF67:DG67" si="100">IF(DF$29=0,,DF48/DF$29*1000000)</f>
        <v>0</v>
      </c>
      <c r="DG67" s="145">
        <f t="shared" si="100"/>
        <v>0</v>
      </c>
      <c r="DH67" s="145">
        <f t="shared" ref="DH67" si="101">IF(DH$29=0,,DH48/DH$29*1000000)</f>
        <v>0</v>
      </c>
      <c r="DI67" s="145">
        <f t="shared" si="97"/>
        <v>0</v>
      </c>
    </row>
    <row r="68" spans="2:113" ht="15.5">
      <c r="B68" s="274"/>
      <c r="C68" s="158" t="s">
        <v>470</v>
      </c>
      <c r="D68" s="145">
        <f t="shared" ref="D68:AI68" si="102">IF(D$29=0,,D49/D$29*1000000)</f>
        <v>0</v>
      </c>
      <c r="E68" s="145">
        <f t="shared" si="102"/>
        <v>0</v>
      </c>
      <c r="F68" s="145">
        <f t="shared" si="102"/>
        <v>0</v>
      </c>
      <c r="G68" s="145">
        <f t="shared" si="102"/>
        <v>0</v>
      </c>
      <c r="H68" s="145">
        <f t="shared" si="102"/>
        <v>0</v>
      </c>
      <c r="I68" s="145">
        <f t="shared" si="102"/>
        <v>0</v>
      </c>
      <c r="J68" s="145">
        <f t="shared" si="102"/>
        <v>0</v>
      </c>
      <c r="K68" s="145">
        <f t="shared" si="102"/>
        <v>0</v>
      </c>
      <c r="L68" s="145">
        <f t="shared" si="102"/>
        <v>0</v>
      </c>
      <c r="M68" s="145">
        <f t="shared" si="102"/>
        <v>0</v>
      </c>
      <c r="N68" s="145">
        <f t="shared" si="102"/>
        <v>0</v>
      </c>
      <c r="O68" s="145">
        <f t="shared" si="102"/>
        <v>0</v>
      </c>
      <c r="P68" s="145">
        <f t="shared" si="102"/>
        <v>0</v>
      </c>
      <c r="Q68" s="145">
        <f t="shared" si="102"/>
        <v>0</v>
      </c>
      <c r="R68" s="145">
        <f t="shared" si="102"/>
        <v>0</v>
      </c>
      <c r="S68" s="145">
        <f t="shared" si="102"/>
        <v>0</v>
      </c>
      <c r="T68" s="145">
        <f t="shared" si="102"/>
        <v>0</v>
      </c>
      <c r="U68" s="145">
        <f t="shared" si="102"/>
        <v>0</v>
      </c>
      <c r="V68" s="145">
        <f t="shared" si="102"/>
        <v>0</v>
      </c>
      <c r="W68" s="145">
        <f t="shared" si="102"/>
        <v>0</v>
      </c>
      <c r="X68" s="145">
        <f t="shared" si="102"/>
        <v>0</v>
      </c>
      <c r="Y68" s="145">
        <f t="shared" si="102"/>
        <v>0</v>
      </c>
      <c r="Z68" s="145">
        <f t="shared" si="102"/>
        <v>0</v>
      </c>
      <c r="AA68" s="145">
        <f t="shared" si="102"/>
        <v>0</v>
      </c>
      <c r="AB68" s="145">
        <f t="shared" si="102"/>
        <v>0</v>
      </c>
      <c r="AC68" s="145">
        <f t="shared" si="102"/>
        <v>0</v>
      </c>
      <c r="AD68" s="145">
        <f t="shared" si="102"/>
        <v>0</v>
      </c>
      <c r="AE68" s="145">
        <f t="shared" si="102"/>
        <v>0</v>
      </c>
      <c r="AF68" s="145">
        <f t="shared" si="102"/>
        <v>0</v>
      </c>
      <c r="AG68" s="145">
        <f t="shared" si="102"/>
        <v>0</v>
      </c>
      <c r="AH68" s="145">
        <f t="shared" si="102"/>
        <v>0</v>
      </c>
      <c r="AI68" s="145">
        <f t="shared" si="102"/>
        <v>0</v>
      </c>
      <c r="AJ68" s="145">
        <f t="shared" ref="AJ68:DI68" si="103">IF(AJ$29=0,,AJ49/AJ$29*1000000)</f>
        <v>0</v>
      </c>
      <c r="AK68" s="145">
        <f t="shared" si="103"/>
        <v>0</v>
      </c>
      <c r="AL68" s="145">
        <f t="shared" si="103"/>
        <v>0</v>
      </c>
      <c r="AM68" s="145">
        <f t="shared" si="103"/>
        <v>0</v>
      </c>
      <c r="AN68" s="145">
        <f t="shared" si="103"/>
        <v>0</v>
      </c>
      <c r="AO68" s="145">
        <f t="shared" si="103"/>
        <v>0</v>
      </c>
      <c r="AP68" s="145">
        <f t="shared" si="103"/>
        <v>0</v>
      </c>
      <c r="AQ68" s="145">
        <f t="shared" si="103"/>
        <v>0</v>
      </c>
      <c r="AR68" s="145">
        <f t="shared" si="103"/>
        <v>0</v>
      </c>
      <c r="AS68" s="145">
        <f t="shared" si="103"/>
        <v>0</v>
      </c>
      <c r="AT68" s="145">
        <f t="shared" si="103"/>
        <v>0</v>
      </c>
      <c r="AU68" s="145">
        <f t="shared" si="103"/>
        <v>0</v>
      </c>
      <c r="AV68" s="145">
        <f t="shared" si="103"/>
        <v>0</v>
      </c>
      <c r="AW68" s="145">
        <f t="shared" si="103"/>
        <v>0</v>
      </c>
      <c r="AX68" s="145">
        <f t="shared" si="103"/>
        <v>0</v>
      </c>
      <c r="AY68" s="145">
        <f t="shared" si="103"/>
        <v>0</v>
      </c>
      <c r="AZ68" s="145">
        <f t="shared" si="103"/>
        <v>0</v>
      </c>
      <c r="BA68" s="145">
        <f t="shared" si="103"/>
        <v>0</v>
      </c>
      <c r="BB68" s="145">
        <f t="shared" si="103"/>
        <v>0</v>
      </c>
      <c r="BC68" s="145">
        <f t="shared" ref="BC68:BD68" si="104">IF(BC$29=0,,BC49/BC$29*1000000)</f>
        <v>0</v>
      </c>
      <c r="BD68" s="145">
        <f t="shared" si="104"/>
        <v>0</v>
      </c>
      <c r="BE68" s="145">
        <f t="shared" si="103"/>
        <v>0</v>
      </c>
      <c r="BF68" s="145">
        <f t="shared" ref="BF68:DE68" si="105">IF(BF$29=0,,BF49/BF$29*1000000)</f>
        <v>0</v>
      </c>
      <c r="BG68" s="145">
        <f t="shared" si="105"/>
        <v>0</v>
      </c>
      <c r="BH68" s="145">
        <f t="shared" si="105"/>
        <v>0</v>
      </c>
      <c r="BI68" s="145">
        <f t="shared" si="105"/>
        <v>0</v>
      </c>
      <c r="BJ68" s="145">
        <f t="shared" si="105"/>
        <v>0</v>
      </c>
      <c r="BK68" s="145">
        <f t="shared" si="105"/>
        <v>0</v>
      </c>
      <c r="BL68" s="145">
        <f t="shared" si="105"/>
        <v>0</v>
      </c>
      <c r="BM68" s="145">
        <f t="shared" si="105"/>
        <v>0</v>
      </c>
      <c r="BN68" s="145">
        <f t="shared" si="105"/>
        <v>0</v>
      </c>
      <c r="BO68" s="145">
        <f t="shared" si="105"/>
        <v>0</v>
      </c>
      <c r="BP68" s="145">
        <f t="shared" si="105"/>
        <v>0</v>
      </c>
      <c r="BQ68" s="145">
        <f t="shared" si="105"/>
        <v>0</v>
      </c>
      <c r="BR68" s="145">
        <f t="shared" si="105"/>
        <v>0</v>
      </c>
      <c r="BS68" s="145">
        <f t="shared" si="105"/>
        <v>0</v>
      </c>
      <c r="BT68" s="145">
        <f t="shared" si="105"/>
        <v>0</v>
      </c>
      <c r="BU68" s="145">
        <f t="shared" si="105"/>
        <v>0</v>
      </c>
      <c r="BV68" s="145">
        <f t="shared" si="105"/>
        <v>0</v>
      </c>
      <c r="BW68" s="145">
        <f t="shared" si="105"/>
        <v>0</v>
      </c>
      <c r="BX68" s="145">
        <f t="shared" si="105"/>
        <v>0</v>
      </c>
      <c r="BY68" s="145">
        <f t="shared" si="105"/>
        <v>0</v>
      </c>
      <c r="BZ68" s="145">
        <f t="shared" si="105"/>
        <v>0</v>
      </c>
      <c r="CA68" s="145">
        <f t="shared" si="105"/>
        <v>0</v>
      </c>
      <c r="CB68" s="145">
        <f t="shared" si="105"/>
        <v>0</v>
      </c>
      <c r="CC68" s="145">
        <f t="shared" si="105"/>
        <v>0</v>
      </c>
      <c r="CD68" s="145">
        <f t="shared" si="105"/>
        <v>0</v>
      </c>
      <c r="CE68" s="145">
        <f t="shared" si="105"/>
        <v>0</v>
      </c>
      <c r="CF68" s="145">
        <f t="shared" si="105"/>
        <v>0</v>
      </c>
      <c r="CG68" s="145">
        <f t="shared" si="105"/>
        <v>0</v>
      </c>
      <c r="CH68" s="145">
        <f t="shared" si="105"/>
        <v>0</v>
      </c>
      <c r="CI68" s="145">
        <f t="shared" si="105"/>
        <v>0</v>
      </c>
      <c r="CJ68" s="145">
        <f t="shared" si="105"/>
        <v>0</v>
      </c>
      <c r="CK68" s="145">
        <f t="shared" si="105"/>
        <v>0</v>
      </c>
      <c r="CL68" s="145">
        <f t="shared" si="105"/>
        <v>0</v>
      </c>
      <c r="CM68" s="145">
        <f t="shared" si="105"/>
        <v>0</v>
      </c>
      <c r="CN68" s="145">
        <f t="shared" si="105"/>
        <v>0</v>
      </c>
      <c r="CO68" s="145">
        <f t="shared" si="105"/>
        <v>0</v>
      </c>
      <c r="CP68" s="145">
        <f t="shared" si="105"/>
        <v>0</v>
      </c>
      <c r="CQ68" s="145">
        <f t="shared" si="105"/>
        <v>0</v>
      </c>
      <c r="CR68" s="145">
        <f t="shared" si="105"/>
        <v>0</v>
      </c>
      <c r="CS68" s="145">
        <f t="shared" si="105"/>
        <v>0</v>
      </c>
      <c r="CT68" s="145">
        <f t="shared" si="105"/>
        <v>0</v>
      </c>
      <c r="CU68" s="145">
        <f t="shared" si="105"/>
        <v>0</v>
      </c>
      <c r="CV68" s="145">
        <f t="shared" si="105"/>
        <v>0</v>
      </c>
      <c r="CW68" s="145">
        <f t="shared" si="105"/>
        <v>0</v>
      </c>
      <c r="CX68" s="145">
        <f t="shared" si="105"/>
        <v>0</v>
      </c>
      <c r="CY68" s="145">
        <f t="shared" si="105"/>
        <v>0</v>
      </c>
      <c r="CZ68" s="145">
        <f t="shared" si="105"/>
        <v>0</v>
      </c>
      <c r="DA68" s="145">
        <f t="shared" si="105"/>
        <v>0</v>
      </c>
      <c r="DB68" s="145">
        <f t="shared" si="105"/>
        <v>0</v>
      </c>
      <c r="DC68" s="145">
        <f t="shared" si="105"/>
        <v>0</v>
      </c>
      <c r="DD68" s="145">
        <f t="shared" si="105"/>
        <v>0</v>
      </c>
      <c r="DE68" s="145">
        <f t="shared" si="105"/>
        <v>0</v>
      </c>
      <c r="DF68" s="145">
        <f t="shared" ref="DF68:DG68" si="106">IF(DF$29=0,,DF49/DF$29*1000000)</f>
        <v>0</v>
      </c>
      <c r="DG68" s="145">
        <f t="shared" si="106"/>
        <v>0</v>
      </c>
      <c r="DH68" s="145">
        <f t="shared" ref="DH68" si="107">IF(DH$29=0,,DH49/DH$29*1000000)</f>
        <v>0</v>
      </c>
      <c r="DI68" s="145">
        <f t="shared" si="103"/>
        <v>0</v>
      </c>
    </row>
    <row r="69" spans="2:113" ht="16" thickBot="1">
      <c r="B69" s="275"/>
      <c r="C69" s="157" t="s">
        <v>526</v>
      </c>
      <c r="D69" s="145">
        <f t="shared" ref="D69:AI70" si="108">IF(D$29=0,,D50/D$29*1000000)</f>
        <v>0</v>
      </c>
      <c r="E69" s="145">
        <f t="shared" si="108"/>
        <v>0</v>
      </c>
      <c r="F69" s="145">
        <f t="shared" si="108"/>
        <v>0</v>
      </c>
      <c r="G69" s="145">
        <f t="shared" si="108"/>
        <v>0</v>
      </c>
      <c r="H69" s="145">
        <f t="shared" si="108"/>
        <v>0</v>
      </c>
      <c r="I69" s="145">
        <f t="shared" si="108"/>
        <v>0</v>
      </c>
      <c r="J69" s="145">
        <f t="shared" si="108"/>
        <v>0</v>
      </c>
      <c r="K69" s="145">
        <f t="shared" si="108"/>
        <v>0</v>
      </c>
      <c r="L69" s="145">
        <f t="shared" si="108"/>
        <v>0</v>
      </c>
      <c r="M69" s="145">
        <f t="shared" si="108"/>
        <v>0</v>
      </c>
      <c r="N69" s="145">
        <f t="shared" si="108"/>
        <v>0</v>
      </c>
      <c r="O69" s="145">
        <f t="shared" si="108"/>
        <v>0</v>
      </c>
      <c r="P69" s="145">
        <f t="shared" si="108"/>
        <v>0</v>
      </c>
      <c r="Q69" s="145">
        <f t="shared" si="108"/>
        <v>0</v>
      </c>
      <c r="R69" s="145">
        <f t="shared" si="108"/>
        <v>0</v>
      </c>
      <c r="S69" s="145">
        <f t="shared" si="108"/>
        <v>0</v>
      </c>
      <c r="T69" s="145">
        <f t="shared" si="108"/>
        <v>0</v>
      </c>
      <c r="U69" s="145">
        <f t="shared" si="108"/>
        <v>0</v>
      </c>
      <c r="V69" s="145">
        <f t="shared" si="108"/>
        <v>0</v>
      </c>
      <c r="W69" s="145">
        <f t="shared" si="108"/>
        <v>0</v>
      </c>
      <c r="X69" s="145">
        <f t="shared" si="108"/>
        <v>0</v>
      </c>
      <c r="Y69" s="145">
        <f t="shared" si="108"/>
        <v>0</v>
      </c>
      <c r="Z69" s="145">
        <f t="shared" si="108"/>
        <v>0</v>
      </c>
      <c r="AA69" s="145">
        <f t="shared" si="108"/>
        <v>0</v>
      </c>
      <c r="AB69" s="145">
        <f t="shared" si="108"/>
        <v>0</v>
      </c>
      <c r="AC69" s="145">
        <f t="shared" si="108"/>
        <v>0</v>
      </c>
      <c r="AD69" s="145">
        <f t="shared" si="108"/>
        <v>0</v>
      </c>
      <c r="AE69" s="145">
        <f t="shared" si="108"/>
        <v>0</v>
      </c>
      <c r="AF69" s="145">
        <f t="shared" si="108"/>
        <v>0</v>
      </c>
      <c r="AG69" s="145">
        <f t="shared" si="108"/>
        <v>0</v>
      </c>
      <c r="AH69" s="145">
        <f t="shared" si="108"/>
        <v>0</v>
      </c>
      <c r="AI69" s="145">
        <f t="shared" si="108"/>
        <v>0</v>
      </c>
      <c r="AJ69" s="145">
        <f t="shared" ref="AJ69:DI70" si="109">IF(AJ$29=0,,AJ50/AJ$29*1000000)</f>
        <v>0</v>
      </c>
      <c r="AK69" s="145">
        <f t="shared" si="109"/>
        <v>0</v>
      </c>
      <c r="AL69" s="145">
        <f t="shared" si="109"/>
        <v>0</v>
      </c>
      <c r="AM69" s="145">
        <f t="shared" si="109"/>
        <v>0</v>
      </c>
      <c r="AN69" s="145">
        <f t="shared" si="109"/>
        <v>0</v>
      </c>
      <c r="AO69" s="145">
        <f t="shared" si="109"/>
        <v>0</v>
      </c>
      <c r="AP69" s="145">
        <f t="shared" si="109"/>
        <v>0</v>
      </c>
      <c r="AQ69" s="145">
        <f t="shared" si="109"/>
        <v>0</v>
      </c>
      <c r="AR69" s="145">
        <f t="shared" si="109"/>
        <v>0</v>
      </c>
      <c r="AS69" s="145">
        <f t="shared" si="109"/>
        <v>0</v>
      </c>
      <c r="AT69" s="145">
        <f t="shared" si="109"/>
        <v>0</v>
      </c>
      <c r="AU69" s="145">
        <f t="shared" si="109"/>
        <v>0</v>
      </c>
      <c r="AV69" s="145">
        <f t="shared" si="109"/>
        <v>0</v>
      </c>
      <c r="AW69" s="145">
        <f t="shared" si="109"/>
        <v>0</v>
      </c>
      <c r="AX69" s="145">
        <f t="shared" si="109"/>
        <v>0</v>
      </c>
      <c r="AY69" s="145">
        <f t="shared" si="109"/>
        <v>0</v>
      </c>
      <c r="AZ69" s="145">
        <f t="shared" si="109"/>
        <v>0</v>
      </c>
      <c r="BA69" s="145">
        <f t="shared" si="109"/>
        <v>0</v>
      </c>
      <c r="BB69" s="145">
        <f t="shared" si="109"/>
        <v>0</v>
      </c>
      <c r="BC69" s="145">
        <f t="shared" ref="BC69:BD70" si="110">IF(BC$29=0,,BC50/BC$29*1000000)</f>
        <v>0</v>
      </c>
      <c r="BD69" s="145">
        <f t="shared" si="110"/>
        <v>0</v>
      </c>
      <c r="BE69" s="145">
        <f t="shared" si="109"/>
        <v>0</v>
      </c>
      <c r="BF69" s="145">
        <f t="shared" ref="BF69:DE69" si="111">IF(BF$29=0,,BF50/BF$29*1000000)</f>
        <v>0</v>
      </c>
      <c r="BG69" s="145">
        <f t="shared" si="111"/>
        <v>0</v>
      </c>
      <c r="BH69" s="145">
        <f t="shared" si="111"/>
        <v>0</v>
      </c>
      <c r="BI69" s="145">
        <f t="shared" si="111"/>
        <v>0</v>
      </c>
      <c r="BJ69" s="145">
        <f t="shared" si="111"/>
        <v>0</v>
      </c>
      <c r="BK69" s="145">
        <f t="shared" si="111"/>
        <v>0</v>
      </c>
      <c r="BL69" s="145">
        <f t="shared" si="111"/>
        <v>0</v>
      </c>
      <c r="BM69" s="145">
        <f t="shared" si="111"/>
        <v>0</v>
      </c>
      <c r="BN69" s="145">
        <f t="shared" si="111"/>
        <v>0</v>
      </c>
      <c r="BO69" s="145">
        <f t="shared" si="111"/>
        <v>0</v>
      </c>
      <c r="BP69" s="145">
        <f t="shared" si="111"/>
        <v>0</v>
      </c>
      <c r="BQ69" s="145">
        <f t="shared" si="111"/>
        <v>0</v>
      </c>
      <c r="BR69" s="145">
        <f t="shared" si="111"/>
        <v>0</v>
      </c>
      <c r="BS69" s="145">
        <f t="shared" si="111"/>
        <v>0</v>
      </c>
      <c r="BT69" s="145">
        <f t="shared" si="111"/>
        <v>0</v>
      </c>
      <c r="BU69" s="145">
        <f t="shared" si="111"/>
        <v>0</v>
      </c>
      <c r="BV69" s="145">
        <f t="shared" si="111"/>
        <v>0</v>
      </c>
      <c r="BW69" s="145">
        <f t="shared" si="111"/>
        <v>0</v>
      </c>
      <c r="BX69" s="145">
        <f t="shared" si="111"/>
        <v>0</v>
      </c>
      <c r="BY69" s="145">
        <f t="shared" si="111"/>
        <v>0</v>
      </c>
      <c r="BZ69" s="145">
        <f t="shared" si="111"/>
        <v>0</v>
      </c>
      <c r="CA69" s="145">
        <f t="shared" si="111"/>
        <v>0</v>
      </c>
      <c r="CB69" s="145">
        <f t="shared" si="111"/>
        <v>0</v>
      </c>
      <c r="CC69" s="145">
        <f t="shared" si="111"/>
        <v>0</v>
      </c>
      <c r="CD69" s="145">
        <f t="shared" si="111"/>
        <v>0</v>
      </c>
      <c r="CE69" s="145">
        <f t="shared" si="111"/>
        <v>0</v>
      </c>
      <c r="CF69" s="145">
        <f t="shared" si="111"/>
        <v>0</v>
      </c>
      <c r="CG69" s="145">
        <f t="shared" si="111"/>
        <v>0</v>
      </c>
      <c r="CH69" s="145">
        <f t="shared" si="111"/>
        <v>0</v>
      </c>
      <c r="CI69" s="145">
        <f t="shared" si="111"/>
        <v>0</v>
      </c>
      <c r="CJ69" s="145">
        <f t="shared" si="111"/>
        <v>0</v>
      </c>
      <c r="CK69" s="145">
        <f t="shared" si="111"/>
        <v>0</v>
      </c>
      <c r="CL69" s="145">
        <f t="shared" si="111"/>
        <v>0</v>
      </c>
      <c r="CM69" s="145">
        <f t="shared" si="111"/>
        <v>0</v>
      </c>
      <c r="CN69" s="145">
        <f t="shared" si="111"/>
        <v>0</v>
      </c>
      <c r="CO69" s="145">
        <f t="shared" si="111"/>
        <v>0</v>
      </c>
      <c r="CP69" s="145">
        <f t="shared" si="111"/>
        <v>0</v>
      </c>
      <c r="CQ69" s="145">
        <f t="shared" si="111"/>
        <v>0</v>
      </c>
      <c r="CR69" s="145">
        <f t="shared" si="111"/>
        <v>0</v>
      </c>
      <c r="CS69" s="145">
        <f t="shared" si="111"/>
        <v>0</v>
      </c>
      <c r="CT69" s="145">
        <f t="shared" si="111"/>
        <v>0</v>
      </c>
      <c r="CU69" s="145">
        <f t="shared" si="111"/>
        <v>0</v>
      </c>
      <c r="CV69" s="145">
        <f t="shared" si="111"/>
        <v>0</v>
      </c>
      <c r="CW69" s="145">
        <f t="shared" si="111"/>
        <v>0</v>
      </c>
      <c r="CX69" s="145">
        <f t="shared" si="111"/>
        <v>0</v>
      </c>
      <c r="CY69" s="145">
        <f t="shared" si="111"/>
        <v>0</v>
      </c>
      <c r="CZ69" s="145">
        <f t="shared" si="111"/>
        <v>0</v>
      </c>
      <c r="DA69" s="145">
        <f t="shared" si="111"/>
        <v>0</v>
      </c>
      <c r="DB69" s="145">
        <f t="shared" si="111"/>
        <v>0</v>
      </c>
      <c r="DC69" s="145">
        <f t="shared" si="111"/>
        <v>0</v>
      </c>
      <c r="DD69" s="145">
        <f t="shared" si="111"/>
        <v>0</v>
      </c>
      <c r="DE69" s="145">
        <f t="shared" si="111"/>
        <v>0</v>
      </c>
      <c r="DF69" s="145">
        <f t="shared" ref="DF69:DG69" si="112">IF(DF$29=0,,DF50/DF$29*1000000)</f>
        <v>0</v>
      </c>
      <c r="DG69" s="145">
        <f t="shared" si="112"/>
        <v>0</v>
      </c>
      <c r="DH69" s="145">
        <f t="shared" ref="DH69" si="113">IF(DH$29=0,,DH50/DH$29*1000000)</f>
        <v>0</v>
      </c>
      <c r="DI69" s="145">
        <f t="shared" si="109"/>
        <v>0</v>
      </c>
    </row>
    <row r="70" spans="2:113" ht="16" thickBot="1">
      <c r="B70" s="206"/>
      <c r="C70" s="156"/>
      <c r="D70" s="145">
        <f t="shared" si="108"/>
        <v>0</v>
      </c>
      <c r="E70" s="145">
        <f t="shared" si="108"/>
        <v>0</v>
      </c>
      <c r="F70" s="145">
        <f t="shared" si="108"/>
        <v>0</v>
      </c>
      <c r="G70" s="145">
        <f t="shared" si="108"/>
        <v>0</v>
      </c>
      <c r="H70" s="145">
        <f t="shared" si="108"/>
        <v>0</v>
      </c>
      <c r="I70" s="145">
        <f t="shared" si="108"/>
        <v>0</v>
      </c>
      <c r="J70" s="145">
        <f t="shared" si="108"/>
        <v>0</v>
      </c>
      <c r="K70" s="145">
        <f t="shared" si="108"/>
        <v>0</v>
      </c>
      <c r="L70" s="145">
        <f t="shared" si="108"/>
        <v>0</v>
      </c>
      <c r="M70" s="145">
        <f t="shared" si="108"/>
        <v>0</v>
      </c>
      <c r="N70" s="145">
        <f t="shared" si="108"/>
        <v>0</v>
      </c>
      <c r="O70" s="145">
        <f t="shared" si="108"/>
        <v>0</v>
      </c>
      <c r="P70" s="145">
        <f t="shared" si="108"/>
        <v>0</v>
      </c>
      <c r="Q70" s="145">
        <f t="shared" si="108"/>
        <v>0</v>
      </c>
      <c r="R70" s="145">
        <f t="shared" si="108"/>
        <v>0</v>
      </c>
      <c r="S70" s="145">
        <f t="shared" si="108"/>
        <v>0</v>
      </c>
      <c r="T70" s="145">
        <f t="shared" si="108"/>
        <v>0</v>
      </c>
      <c r="U70" s="145">
        <f t="shared" si="108"/>
        <v>0</v>
      </c>
      <c r="V70" s="145">
        <f t="shared" si="108"/>
        <v>0</v>
      </c>
      <c r="W70" s="145">
        <f t="shared" si="108"/>
        <v>0</v>
      </c>
      <c r="X70" s="145">
        <f t="shared" si="108"/>
        <v>0</v>
      </c>
      <c r="Y70" s="145">
        <f t="shared" si="108"/>
        <v>0</v>
      </c>
      <c r="Z70" s="145">
        <f t="shared" si="108"/>
        <v>0</v>
      </c>
      <c r="AA70" s="145">
        <f t="shared" si="108"/>
        <v>0</v>
      </c>
      <c r="AB70" s="145">
        <f t="shared" si="108"/>
        <v>0</v>
      </c>
      <c r="AC70" s="145">
        <f t="shared" si="108"/>
        <v>0</v>
      </c>
      <c r="AD70" s="145">
        <f t="shared" si="108"/>
        <v>0</v>
      </c>
      <c r="AE70" s="145">
        <f t="shared" si="108"/>
        <v>0</v>
      </c>
      <c r="AF70" s="145">
        <f t="shared" si="108"/>
        <v>0</v>
      </c>
      <c r="AG70" s="145">
        <f t="shared" si="108"/>
        <v>0</v>
      </c>
      <c r="AH70" s="145">
        <f t="shared" si="108"/>
        <v>0</v>
      </c>
      <c r="AI70" s="145">
        <f t="shared" si="108"/>
        <v>0</v>
      </c>
      <c r="AJ70" s="145">
        <f t="shared" si="109"/>
        <v>0</v>
      </c>
      <c r="AK70" s="145">
        <f t="shared" si="109"/>
        <v>0</v>
      </c>
      <c r="AL70" s="145">
        <f t="shared" si="109"/>
        <v>0</v>
      </c>
      <c r="AM70" s="145">
        <f t="shared" si="109"/>
        <v>0</v>
      </c>
      <c r="AN70" s="145">
        <f t="shared" si="109"/>
        <v>0</v>
      </c>
      <c r="AO70" s="145">
        <f t="shared" si="109"/>
        <v>0</v>
      </c>
      <c r="AP70" s="145">
        <f t="shared" si="109"/>
        <v>0</v>
      </c>
      <c r="AQ70" s="145">
        <f t="shared" si="109"/>
        <v>0</v>
      </c>
      <c r="AR70" s="145">
        <f t="shared" si="109"/>
        <v>0</v>
      </c>
      <c r="AS70" s="145">
        <f t="shared" si="109"/>
        <v>0</v>
      </c>
      <c r="AT70" s="145">
        <f t="shared" si="109"/>
        <v>0</v>
      </c>
      <c r="AU70" s="145">
        <f t="shared" si="109"/>
        <v>0</v>
      </c>
      <c r="AV70" s="145">
        <f t="shared" si="109"/>
        <v>0</v>
      </c>
      <c r="AW70" s="145">
        <f t="shared" si="109"/>
        <v>0</v>
      </c>
      <c r="AX70" s="145">
        <f t="shared" si="109"/>
        <v>0</v>
      </c>
      <c r="AY70" s="145">
        <f t="shared" si="109"/>
        <v>0</v>
      </c>
      <c r="AZ70" s="145">
        <f t="shared" si="109"/>
        <v>0</v>
      </c>
      <c r="BA70" s="145">
        <f t="shared" si="109"/>
        <v>0</v>
      </c>
      <c r="BB70" s="145">
        <f t="shared" si="109"/>
        <v>0</v>
      </c>
      <c r="BC70" s="145">
        <f t="shared" si="110"/>
        <v>0</v>
      </c>
      <c r="BD70" s="145">
        <f t="shared" si="110"/>
        <v>0</v>
      </c>
      <c r="BE70" s="145">
        <f t="shared" si="109"/>
        <v>0</v>
      </c>
      <c r="BF70" s="145">
        <f t="shared" ref="BF70:DE70" si="114">IF(BF$29=0,,BF51/BF$29*1000000)</f>
        <v>0</v>
      </c>
      <c r="BG70" s="145">
        <f t="shared" si="114"/>
        <v>0</v>
      </c>
      <c r="BH70" s="145">
        <f t="shared" si="114"/>
        <v>0</v>
      </c>
      <c r="BI70" s="145">
        <f t="shared" si="114"/>
        <v>0</v>
      </c>
      <c r="BJ70" s="145">
        <f t="shared" si="114"/>
        <v>0</v>
      </c>
      <c r="BK70" s="145">
        <f t="shared" si="114"/>
        <v>0</v>
      </c>
      <c r="BL70" s="145">
        <f t="shared" si="114"/>
        <v>0</v>
      </c>
      <c r="BM70" s="145">
        <f t="shared" si="114"/>
        <v>0</v>
      </c>
      <c r="BN70" s="145">
        <f t="shared" si="114"/>
        <v>0</v>
      </c>
      <c r="BO70" s="145">
        <f t="shared" si="114"/>
        <v>0</v>
      </c>
      <c r="BP70" s="145">
        <f t="shared" si="114"/>
        <v>0</v>
      </c>
      <c r="BQ70" s="145">
        <f t="shared" si="114"/>
        <v>0</v>
      </c>
      <c r="BR70" s="145">
        <f t="shared" si="114"/>
        <v>0</v>
      </c>
      <c r="BS70" s="145">
        <f t="shared" si="114"/>
        <v>0</v>
      </c>
      <c r="BT70" s="145">
        <f t="shared" si="114"/>
        <v>0</v>
      </c>
      <c r="BU70" s="145">
        <f t="shared" si="114"/>
        <v>0</v>
      </c>
      <c r="BV70" s="145">
        <f t="shared" si="114"/>
        <v>0</v>
      </c>
      <c r="BW70" s="145">
        <f t="shared" si="114"/>
        <v>0</v>
      </c>
      <c r="BX70" s="145">
        <f t="shared" si="114"/>
        <v>0</v>
      </c>
      <c r="BY70" s="145">
        <f t="shared" si="114"/>
        <v>0</v>
      </c>
      <c r="BZ70" s="145">
        <f t="shared" si="114"/>
        <v>0</v>
      </c>
      <c r="CA70" s="145">
        <f t="shared" si="114"/>
        <v>0</v>
      </c>
      <c r="CB70" s="145">
        <f t="shared" si="114"/>
        <v>0</v>
      </c>
      <c r="CC70" s="145">
        <f t="shared" si="114"/>
        <v>0</v>
      </c>
      <c r="CD70" s="145">
        <f t="shared" si="114"/>
        <v>0</v>
      </c>
      <c r="CE70" s="145">
        <f t="shared" si="114"/>
        <v>0</v>
      </c>
      <c r="CF70" s="145">
        <f t="shared" si="114"/>
        <v>0</v>
      </c>
      <c r="CG70" s="145">
        <f t="shared" si="114"/>
        <v>0</v>
      </c>
      <c r="CH70" s="145">
        <f t="shared" si="114"/>
        <v>0</v>
      </c>
      <c r="CI70" s="145">
        <f t="shared" si="114"/>
        <v>0</v>
      </c>
      <c r="CJ70" s="145">
        <f t="shared" si="114"/>
        <v>0</v>
      </c>
      <c r="CK70" s="145">
        <f t="shared" si="114"/>
        <v>0</v>
      </c>
      <c r="CL70" s="145">
        <f t="shared" si="114"/>
        <v>0</v>
      </c>
      <c r="CM70" s="145">
        <f t="shared" si="114"/>
        <v>0</v>
      </c>
      <c r="CN70" s="145">
        <f t="shared" si="114"/>
        <v>0</v>
      </c>
      <c r="CO70" s="145">
        <f t="shared" si="114"/>
        <v>0</v>
      </c>
      <c r="CP70" s="145">
        <f t="shared" si="114"/>
        <v>0</v>
      </c>
      <c r="CQ70" s="145">
        <f t="shared" si="114"/>
        <v>0</v>
      </c>
      <c r="CR70" s="145">
        <f t="shared" si="114"/>
        <v>0</v>
      </c>
      <c r="CS70" s="145">
        <f t="shared" si="114"/>
        <v>0</v>
      </c>
      <c r="CT70" s="145">
        <f t="shared" si="114"/>
        <v>0</v>
      </c>
      <c r="CU70" s="145">
        <f t="shared" si="114"/>
        <v>0</v>
      </c>
      <c r="CV70" s="145">
        <f t="shared" si="114"/>
        <v>0</v>
      </c>
      <c r="CW70" s="145">
        <f t="shared" si="114"/>
        <v>0</v>
      </c>
      <c r="CX70" s="145">
        <f t="shared" si="114"/>
        <v>0</v>
      </c>
      <c r="CY70" s="145">
        <f t="shared" si="114"/>
        <v>0</v>
      </c>
      <c r="CZ70" s="145">
        <f t="shared" si="114"/>
        <v>0</v>
      </c>
      <c r="DA70" s="145">
        <f t="shared" si="114"/>
        <v>0</v>
      </c>
      <c r="DB70" s="145">
        <f t="shared" si="114"/>
        <v>0</v>
      </c>
      <c r="DC70" s="145">
        <f t="shared" si="114"/>
        <v>0</v>
      </c>
      <c r="DD70" s="145">
        <f t="shared" si="114"/>
        <v>0</v>
      </c>
      <c r="DE70" s="145">
        <f t="shared" si="114"/>
        <v>0</v>
      </c>
      <c r="DF70" s="145">
        <f t="shared" ref="DF70:DG70" si="115">IF(DF$29=0,,DF51/DF$29*1000000)</f>
        <v>0</v>
      </c>
      <c r="DG70" s="145">
        <f t="shared" si="115"/>
        <v>0</v>
      </c>
      <c r="DH70" s="145">
        <f t="shared" ref="DH70" si="116">IF(DH$29=0,,DH51/DH$29*1000000)</f>
        <v>0</v>
      </c>
      <c r="DI70" s="145">
        <f t="shared" si="109"/>
        <v>0</v>
      </c>
    </row>
    <row r="71" spans="2:113" ht="16.5" thickTop="1" thickBot="1">
      <c r="B71" s="144"/>
      <c r="C71" s="143" t="s">
        <v>528</v>
      </c>
      <c r="D71" s="142">
        <f t="shared" ref="D71:AI71" si="117">IF(D$29=0,,(SUM(D34:D50))/D$29*1000000)</f>
        <v>0</v>
      </c>
      <c r="E71" s="142">
        <f t="shared" si="117"/>
        <v>0</v>
      </c>
      <c r="F71" s="142">
        <f t="shared" si="117"/>
        <v>0</v>
      </c>
      <c r="G71" s="142">
        <f t="shared" si="117"/>
        <v>0</v>
      </c>
      <c r="H71" s="142">
        <f t="shared" si="117"/>
        <v>0</v>
      </c>
      <c r="I71" s="142">
        <f t="shared" si="117"/>
        <v>0</v>
      </c>
      <c r="J71" s="142">
        <f t="shared" si="117"/>
        <v>0</v>
      </c>
      <c r="K71" s="142">
        <f t="shared" si="117"/>
        <v>0</v>
      </c>
      <c r="L71" s="142">
        <f t="shared" si="117"/>
        <v>0</v>
      </c>
      <c r="M71" s="142">
        <f t="shared" si="117"/>
        <v>0</v>
      </c>
      <c r="N71" s="142">
        <f t="shared" si="117"/>
        <v>0</v>
      </c>
      <c r="O71" s="142">
        <f t="shared" si="117"/>
        <v>0</v>
      </c>
      <c r="P71" s="142">
        <f t="shared" si="117"/>
        <v>0</v>
      </c>
      <c r="Q71" s="142">
        <f t="shared" si="117"/>
        <v>0</v>
      </c>
      <c r="R71" s="142">
        <f t="shared" si="117"/>
        <v>0</v>
      </c>
      <c r="S71" s="142">
        <f t="shared" si="117"/>
        <v>0</v>
      </c>
      <c r="T71" s="142">
        <f t="shared" si="117"/>
        <v>0</v>
      </c>
      <c r="U71" s="142">
        <f t="shared" si="117"/>
        <v>0</v>
      </c>
      <c r="V71" s="142">
        <f t="shared" si="117"/>
        <v>0</v>
      </c>
      <c r="W71" s="142">
        <f t="shared" si="117"/>
        <v>0</v>
      </c>
      <c r="X71" s="142">
        <f t="shared" si="117"/>
        <v>43478.260869565216</v>
      </c>
      <c r="Y71" s="142">
        <f t="shared" si="117"/>
        <v>0</v>
      </c>
      <c r="Z71" s="142">
        <f t="shared" si="117"/>
        <v>0</v>
      </c>
      <c r="AA71" s="142">
        <f t="shared" si="117"/>
        <v>0</v>
      </c>
      <c r="AB71" s="142">
        <f t="shared" si="117"/>
        <v>0</v>
      </c>
      <c r="AC71" s="142">
        <f t="shared" si="117"/>
        <v>0</v>
      </c>
      <c r="AD71" s="142">
        <f t="shared" si="117"/>
        <v>0</v>
      </c>
      <c r="AE71" s="142">
        <f t="shared" si="117"/>
        <v>0</v>
      </c>
      <c r="AF71" s="142">
        <f t="shared" si="117"/>
        <v>0</v>
      </c>
      <c r="AG71" s="142">
        <f t="shared" si="117"/>
        <v>0</v>
      </c>
      <c r="AH71" s="142">
        <f t="shared" si="117"/>
        <v>0</v>
      </c>
      <c r="AI71" s="142">
        <f t="shared" si="117"/>
        <v>0</v>
      </c>
      <c r="AJ71" s="142">
        <f t="shared" ref="AJ71:DI71" si="118">IF(AJ$29=0,,(SUM(AJ34:AJ50))/AJ$29*1000000)</f>
        <v>0</v>
      </c>
      <c r="AK71" s="142">
        <f t="shared" si="118"/>
        <v>15384.615384615385</v>
      </c>
      <c r="AL71" s="142">
        <f t="shared" si="118"/>
        <v>6097.5609756097565</v>
      </c>
      <c r="AM71" s="142">
        <f t="shared" si="118"/>
        <v>0</v>
      </c>
      <c r="AN71" s="142">
        <f t="shared" si="118"/>
        <v>0</v>
      </c>
      <c r="AO71" s="142">
        <f t="shared" si="118"/>
        <v>0</v>
      </c>
      <c r="AP71" s="142">
        <f t="shared" si="118"/>
        <v>0</v>
      </c>
      <c r="AQ71" s="142">
        <f t="shared" si="118"/>
        <v>0</v>
      </c>
      <c r="AR71" s="142">
        <f t="shared" si="118"/>
        <v>0</v>
      </c>
      <c r="AS71" s="142">
        <f t="shared" si="118"/>
        <v>0</v>
      </c>
      <c r="AT71" s="142">
        <f t="shared" si="118"/>
        <v>0</v>
      </c>
      <c r="AU71" s="142">
        <f t="shared" si="118"/>
        <v>0</v>
      </c>
      <c r="AV71" s="142">
        <f t="shared" si="118"/>
        <v>0</v>
      </c>
      <c r="AW71" s="142">
        <f t="shared" si="118"/>
        <v>0</v>
      </c>
      <c r="AX71" s="142">
        <f t="shared" si="118"/>
        <v>0</v>
      </c>
      <c r="AY71" s="142">
        <f t="shared" si="118"/>
        <v>0</v>
      </c>
      <c r="AZ71" s="142">
        <f t="shared" si="118"/>
        <v>0</v>
      </c>
      <c r="BA71" s="142">
        <f t="shared" si="118"/>
        <v>0</v>
      </c>
      <c r="BB71" s="142">
        <f t="shared" si="118"/>
        <v>0</v>
      </c>
      <c r="BC71" s="142">
        <f t="shared" ref="BC71:BD71" si="119">IF(BC$29=0,,(SUM(BC34:BC50))/BC$29*1000000)</f>
        <v>0</v>
      </c>
      <c r="BD71" s="142">
        <f t="shared" si="119"/>
        <v>0</v>
      </c>
      <c r="BE71" s="142">
        <f t="shared" si="118"/>
        <v>0</v>
      </c>
      <c r="BF71" s="142">
        <f t="shared" ref="BF71:BG71" si="120">IF(BF$29=0,,(SUM(BF34:BF50))/BF$29*1000000)</f>
        <v>0</v>
      </c>
      <c r="BG71" s="142">
        <f t="shared" si="120"/>
        <v>0</v>
      </c>
      <c r="BH71" s="142">
        <f t="shared" ref="BH71:CI71" si="121">IF(BH$29=0,,(SUM(BH34:BH50))/BH$29*1000000)</f>
        <v>0</v>
      </c>
      <c r="BI71" s="142">
        <f t="shared" si="121"/>
        <v>0</v>
      </c>
      <c r="BJ71" s="142">
        <f t="shared" si="121"/>
        <v>0</v>
      </c>
      <c r="BK71" s="142">
        <f t="shared" si="121"/>
        <v>0</v>
      </c>
      <c r="BL71" s="142">
        <f t="shared" si="121"/>
        <v>0</v>
      </c>
      <c r="BM71" s="142">
        <f t="shared" si="121"/>
        <v>0</v>
      </c>
      <c r="BN71" s="142">
        <f t="shared" si="121"/>
        <v>0</v>
      </c>
      <c r="BO71" s="142">
        <f t="shared" si="121"/>
        <v>0</v>
      </c>
      <c r="BP71" s="142">
        <f t="shared" si="121"/>
        <v>0</v>
      </c>
      <c r="BQ71" s="142">
        <f t="shared" si="121"/>
        <v>0</v>
      </c>
      <c r="BR71" s="142">
        <f t="shared" si="121"/>
        <v>0</v>
      </c>
      <c r="BS71" s="142">
        <f t="shared" si="121"/>
        <v>0</v>
      </c>
      <c r="BT71" s="142">
        <f t="shared" si="121"/>
        <v>0</v>
      </c>
      <c r="BU71" s="142">
        <f t="shared" si="121"/>
        <v>0</v>
      </c>
      <c r="BV71" s="142">
        <f t="shared" si="121"/>
        <v>0</v>
      </c>
      <c r="BW71" s="142">
        <f t="shared" si="121"/>
        <v>0</v>
      </c>
      <c r="BX71" s="142">
        <f t="shared" si="121"/>
        <v>0</v>
      </c>
      <c r="BY71" s="142">
        <f t="shared" si="121"/>
        <v>0</v>
      </c>
      <c r="BZ71" s="142">
        <f t="shared" si="121"/>
        <v>0</v>
      </c>
      <c r="CA71" s="142">
        <f t="shared" si="121"/>
        <v>0</v>
      </c>
      <c r="CB71" s="142">
        <f t="shared" si="121"/>
        <v>0</v>
      </c>
      <c r="CC71" s="142">
        <f t="shared" si="121"/>
        <v>0</v>
      </c>
      <c r="CD71" s="142">
        <f t="shared" si="121"/>
        <v>0</v>
      </c>
      <c r="CE71" s="142">
        <f t="shared" si="121"/>
        <v>0</v>
      </c>
      <c r="CF71" s="142">
        <f t="shared" si="121"/>
        <v>0</v>
      </c>
      <c r="CG71" s="142">
        <f t="shared" si="121"/>
        <v>0</v>
      </c>
      <c r="CH71" s="142">
        <f t="shared" si="121"/>
        <v>0</v>
      </c>
      <c r="CI71" s="142">
        <f t="shared" si="121"/>
        <v>0</v>
      </c>
      <c r="CJ71" s="142">
        <f t="shared" ref="CJ71:DG71" si="122">IF(CJ$29=0,,(SUM(CJ34:CJ50))/CJ$29*1000000)</f>
        <v>0</v>
      </c>
      <c r="CK71" s="142">
        <f t="shared" si="122"/>
        <v>0</v>
      </c>
      <c r="CL71" s="142">
        <f t="shared" si="122"/>
        <v>0</v>
      </c>
      <c r="CM71" s="142">
        <f t="shared" si="122"/>
        <v>0</v>
      </c>
      <c r="CN71" s="142">
        <f t="shared" si="122"/>
        <v>0</v>
      </c>
      <c r="CO71" s="142">
        <f t="shared" si="122"/>
        <v>0</v>
      </c>
      <c r="CP71" s="142">
        <f t="shared" si="122"/>
        <v>0</v>
      </c>
      <c r="CQ71" s="142">
        <f t="shared" si="122"/>
        <v>0</v>
      </c>
      <c r="CR71" s="142">
        <f t="shared" si="122"/>
        <v>0</v>
      </c>
      <c r="CS71" s="142">
        <f t="shared" si="122"/>
        <v>0</v>
      </c>
      <c r="CT71" s="142">
        <f t="shared" si="122"/>
        <v>0</v>
      </c>
      <c r="CU71" s="142">
        <f t="shared" si="122"/>
        <v>0</v>
      </c>
      <c r="CV71" s="142">
        <f t="shared" si="122"/>
        <v>0</v>
      </c>
      <c r="CW71" s="142">
        <f t="shared" si="122"/>
        <v>0</v>
      </c>
      <c r="CX71" s="142">
        <f t="shared" si="122"/>
        <v>0</v>
      </c>
      <c r="CY71" s="142">
        <f t="shared" si="122"/>
        <v>0</v>
      </c>
      <c r="CZ71" s="142">
        <f t="shared" si="122"/>
        <v>0</v>
      </c>
      <c r="DA71" s="142">
        <f t="shared" si="122"/>
        <v>0</v>
      </c>
      <c r="DB71" s="142">
        <f t="shared" si="122"/>
        <v>0</v>
      </c>
      <c r="DC71" s="142">
        <f t="shared" si="122"/>
        <v>0</v>
      </c>
      <c r="DD71" s="142">
        <f t="shared" si="122"/>
        <v>0</v>
      </c>
      <c r="DE71" s="142">
        <f t="shared" si="122"/>
        <v>0</v>
      </c>
      <c r="DF71" s="142">
        <f t="shared" si="122"/>
        <v>0</v>
      </c>
      <c r="DG71" s="142">
        <f t="shared" si="122"/>
        <v>0</v>
      </c>
      <c r="DH71" s="142">
        <f t="shared" ref="DH71" si="123">IF(DH$29=0,,(SUM(DH34:DH50))/DH$29*1000000)</f>
        <v>0</v>
      </c>
      <c r="DI71" s="141">
        <f t="shared" si="118"/>
        <v>2444.9877750611245</v>
      </c>
    </row>
  </sheetData>
  <customSheetViews>
    <customSheetView guid="{2E9213D0-E08B-4652-9946-DB5DD121FB78}" scale="70" topLeftCell="A4">
      <selection activeCell="T44" sqref="T44"/>
      <pageMargins left="0" right="0" top="0" bottom="0" header="0" footer="0"/>
      <pageSetup paperSize="9" orientation="portrait" horizontalDpi="300" verticalDpi="300" r:id="rId1"/>
    </customSheetView>
  </customSheetViews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1BC25-582F-4792-8DA3-F4DE98EADA8E}">
  <sheetPr codeName="Sheet6">
    <tabColor rgb="FF00B0F0"/>
  </sheetPr>
  <dimension ref="B27:DI71"/>
  <sheetViews>
    <sheetView zoomScale="55" zoomScaleNormal="55" workbookViewId="0">
      <selection activeCell="AF38" sqref="AF38"/>
    </sheetView>
  </sheetViews>
  <sheetFormatPr defaultColWidth="9.08984375" defaultRowHeight="14.5"/>
  <cols>
    <col min="3" max="3" width="15.453125" bestFit="1" customWidth="1"/>
  </cols>
  <sheetData>
    <row r="27" spans="2:113" ht="15" thickBot="1"/>
    <row r="28" spans="2:113" ht="16" thickBot="1">
      <c r="B28" s="144"/>
      <c r="C28" s="179"/>
      <c r="D28" s="178" t="s">
        <v>529</v>
      </c>
      <c r="E28" s="178" t="s">
        <v>530</v>
      </c>
      <c r="F28" s="178" t="s">
        <v>531</v>
      </c>
      <c r="G28" s="178" t="s">
        <v>532</v>
      </c>
      <c r="H28" s="178" t="s">
        <v>533</v>
      </c>
      <c r="I28" s="178" t="s">
        <v>534</v>
      </c>
      <c r="J28" s="178" t="s">
        <v>535</v>
      </c>
      <c r="K28" s="178" t="s">
        <v>536</v>
      </c>
      <c r="L28" s="178" t="s">
        <v>537</v>
      </c>
      <c r="M28" s="178" t="s">
        <v>538</v>
      </c>
      <c r="N28" s="178" t="s">
        <v>539</v>
      </c>
      <c r="O28" s="178" t="s">
        <v>540</v>
      </c>
      <c r="P28" s="178" t="s">
        <v>541</v>
      </c>
      <c r="Q28" s="178" t="s">
        <v>542</v>
      </c>
      <c r="R28" s="178" t="s">
        <v>543</v>
      </c>
      <c r="S28" s="178" t="s">
        <v>544</v>
      </c>
      <c r="T28" s="178" t="s">
        <v>545</v>
      </c>
      <c r="U28" s="178" t="s">
        <v>546</v>
      </c>
      <c r="V28" s="178" t="s">
        <v>547</v>
      </c>
      <c r="W28" s="178" t="s">
        <v>548</v>
      </c>
      <c r="X28" s="178" t="s">
        <v>549</v>
      </c>
      <c r="Y28" s="178" t="s">
        <v>550</v>
      </c>
      <c r="Z28" s="178" t="s">
        <v>551</v>
      </c>
      <c r="AA28" s="178" t="s">
        <v>552</v>
      </c>
      <c r="AB28" s="178" t="s">
        <v>553</v>
      </c>
      <c r="AC28" s="178" t="s">
        <v>554</v>
      </c>
      <c r="AD28" s="178" t="s">
        <v>555</v>
      </c>
      <c r="AE28" s="178" t="s">
        <v>556</v>
      </c>
      <c r="AF28" s="178" t="s">
        <v>557</v>
      </c>
      <c r="AG28" s="178" t="s">
        <v>558</v>
      </c>
      <c r="AH28" s="178" t="s">
        <v>559</v>
      </c>
      <c r="AI28" s="178" t="s">
        <v>560</v>
      </c>
      <c r="AJ28" s="178" t="s">
        <v>561</v>
      </c>
      <c r="AK28" s="178" t="s">
        <v>562</v>
      </c>
      <c r="AL28" s="178" t="s">
        <v>563</v>
      </c>
      <c r="AM28" s="178" t="s">
        <v>564</v>
      </c>
      <c r="AN28" s="178" t="s">
        <v>565</v>
      </c>
      <c r="AO28" s="178" t="s">
        <v>566</v>
      </c>
      <c r="AP28" s="178" t="s">
        <v>567</v>
      </c>
      <c r="AQ28" s="178" t="s">
        <v>568</v>
      </c>
      <c r="AR28" s="178" t="s">
        <v>569</v>
      </c>
      <c r="AS28" s="178" t="s">
        <v>570</v>
      </c>
      <c r="AT28" s="178" t="s">
        <v>571</v>
      </c>
      <c r="AU28" s="178" t="s">
        <v>572</v>
      </c>
      <c r="AV28" s="178" t="s">
        <v>573</v>
      </c>
      <c r="AW28" s="178" t="s">
        <v>574</v>
      </c>
      <c r="AX28" s="178" t="s">
        <v>575</v>
      </c>
      <c r="AY28" s="178" t="s">
        <v>576</v>
      </c>
      <c r="AZ28" s="178" t="s">
        <v>577</v>
      </c>
      <c r="BA28" s="178" t="s">
        <v>578</v>
      </c>
      <c r="BB28" s="178" t="s">
        <v>579</v>
      </c>
      <c r="BC28" s="178" t="s">
        <v>580</v>
      </c>
      <c r="BD28" s="178" t="s">
        <v>581</v>
      </c>
      <c r="BE28" s="178" t="s">
        <v>529</v>
      </c>
      <c r="BF28" s="178" t="s">
        <v>530</v>
      </c>
      <c r="BG28" s="178" t="s">
        <v>531</v>
      </c>
      <c r="BH28" s="178" t="s">
        <v>532</v>
      </c>
      <c r="BI28" s="178" t="s">
        <v>534</v>
      </c>
      <c r="BJ28" s="178" t="s">
        <v>535</v>
      </c>
      <c r="BK28" s="178" t="s">
        <v>536</v>
      </c>
      <c r="BL28" s="178" t="s">
        <v>537</v>
      </c>
      <c r="BM28" s="178" t="s">
        <v>538</v>
      </c>
      <c r="BN28" s="178" t="s">
        <v>539</v>
      </c>
      <c r="BO28" s="178" t="s">
        <v>540</v>
      </c>
      <c r="BP28" s="178" t="s">
        <v>541</v>
      </c>
      <c r="BQ28" s="178" t="s">
        <v>542</v>
      </c>
      <c r="BR28" s="178" t="s">
        <v>543</v>
      </c>
      <c r="BS28" s="178" t="s">
        <v>544</v>
      </c>
      <c r="BT28" s="178" t="s">
        <v>545</v>
      </c>
      <c r="BU28" s="178" t="s">
        <v>546</v>
      </c>
      <c r="BV28" s="178" t="s">
        <v>547</v>
      </c>
      <c r="BW28" s="178" t="s">
        <v>548</v>
      </c>
      <c r="BX28" s="178" t="s">
        <v>549</v>
      </c>
      <c r="BY28" s="178" t="s">
        <v>550</v>
      </c>
      <c r="BZ28" s="178" t="s">
        <v>551</v>
      </c>
      <c r="CA28" s="178" t="s">
        <v>552</v>
      </c>
      <c r="CB28" s="178" t="s">
        <v>553</v>
      </c>
      <c r="CC28" s="178" t="s">
        <v>554</v>
      </c>
      <c r="CD28" s="178" t="s">
        <v>555</v>
      </c>
      <c r="CE28" s="178" t="s">
        <v>556</v>
      </c>
      <c r="CF28" s="178" t="s">
        <v>557</v>
      </c>
      <c r="CG28" s="178" t="s">
        <v>558</v>
      </c>
      <c r="CH28" s="178" t="s">
        <v>559</v>
      </c>
      <c r="CI28" s="178" t="s">
        <v>560</v>
      </c>
      <c r="CJ28" s="178" t="s">
        <v>561</v>
      </c>
      <c r="CK28" s="178" t="s">
        <v>562</v>
      </c>
      <c r="CL28" s="178" t="s">
        <v>563</v>
      </c>
      <c r="CM28" s="178" t="s">
        <v>564</v>
      </c>
      <c r="CN28" s="178" t="s">
        <v>565</v>
      </c>
      <c r="CO28" s="178" t="s">
        <v>566</v>
      </c>
      <c r="CP28" s="178" t="s">
        <v>567</v>
      </c>
      <c r="CQ28" s="178" t="s">
        <v>568</v>
      </c>
      <c r="CR28" s="178" t="s">
        <v>569</v>
      </c>
      <c r="CS28" s="178" t="s">
        <v>570</v>
      </c>
      <c r="CT28" s="178" t="s">
        <v>571</v>
      </c>
      <c r="CU28" s="178" t="s">
        <v>572</v>
      </c>
      <c r="CV28" s="178" t="s">
        <v>573</v>
      </c>
      <c r="CW28" s="178" t="s">
        <v>574</v>
      </c>
      <c r="CX28" s="178" t="s">
        <v>575</v>
      </c>
      <c r="CY28" s="178" t="s">
        <v>576</v>
      </c>
      <c r="CZ28" s="178" t="s">
        <v>577</v>
      </c>
      <c r="DA28" s="178" t="s">
        <v>578</v>
      </c>
      <c r="DB28" s="178" t="s">
        <v>579</v>
      </c>
      <c r="DC28" s="178" t="s">
        <v>580</v>
      </c>
      <c r="DD28" s="178" t="s">
        <v>581</v>
      </c>
      <c r="DE28" s="178" t="s">
        <v>529</v>
      </c>
      <c r="DF28" s="178" t="s">
        <v>530</v>
      </c>
      <c r="DG28" s="178" t="s">
        <v>531</v>
      </c>
      <c r="DH28" s="178" t="s">
        <v>532</v>
      </c>
      <c r="DI28" s="177" t="s">
        <v>514</v>
      </c>
    </row>
    <row r="29" spans="2:113" ht="16.5" thickTop="1" thickBot="1">
      <c r="B29" s="270" t="s">
        <v>515</v>
      </c>
      <c r="C29" s="176" t="s">
        <v>516</v>
      </c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5"/>
      <c r="BW29" s="175"/>
      <c r="BX29" s="175"/>
      <c r="BY29" s="175"/>
      <c r="BZ29" s="175"/>
      <c r="CA29" s="175"/>
      <c r="CB29" s="175"/>
      <c r="CC29" s="175"/>
      <c r="CD29" s="175"/>
      <c r="CE29" s="175"/>
      <c r="CF29" s="175"/>
      <c r="CG29" s="175"/>
      <c r="CH29" s="175"/>
      <c r="CI29" s="175"/>
      <c r="CJ29" s="175"/>
      <c r="CK29" s="175"/>
      <c r="CL29" s="175"/>
      <c r="CM29" s="175"/>
      <c r="CN29" s="175"/>
      <c r="CO29" s="175"/>
      <c r="CP29" s="175"/>
      <c r="CQ29" s="175"/>
      <c r="CR29" s="175"/>
      <c r="CS29" s="175"/>
      <c r="CT29" s="175"/>
      <c r="CU29" s="175"/>
      <c r="CV29" s="175"/>
      <c r="CW29" s="175"/>
      <c r="CX29" s="175"/>
      <c r="CY29" s="175"/>
      <c r="CZ29" s="175"/>
      <c r="DA29" s="175"/>
      <c r="DB29" s="175"/>
      <c r="DC29" s="175"/>
      <c r="DD29" s="175"/>
      <c r="DE29" s="175"/>
      <c r="DF29" s="175"/>
      <c r="DG29" s="175"/>
      <c r="DH29" s="175"/>
      <c r="DI29" s="174">
        <f>SUM(D29:DH29)</f>
        <v>0</v>
      </c>
    </row>
    <row r="30" spans="2:113" ht="16.5" thickTop="1" thickBot="1">
      <c r="B30" s="271"/>
      <c r="C30" s="173" t="s">
        <v>517</v>
      </c>
      <c r="D30" s="172">
        <f>SUM(D34:D50)</f>
        <v>0</v>
      </c>
      <c r="E30" s="172">
        <f t="shared" ref="E30:BP30" si="0">SUM(E34:E50)</f>
        <v>0</v>
      </c>
      <c r="F30" s="172">
        <f t="shared" si="0"/>
        <v>0</v>
      </c>
      <c r="G30" s="172">
        <f t="shared" si="0"/>
        <v>0</v>
      </c>
      <c r="H30" s="172">
        <f t="shared" si="0"/>
        <v>0</v>
      </c>
      <c r="I30" s="172">
        <f t="shared" si="0"/>
        <v>0</v>
      </c>
      <c r="J30" s="172">
        <f>SUM(J34:J50)</f>
        <v>0</v>
      </c>
      <c r="K30" s="172">
        <f t="shared" si="0"/>
        <v>0</v>
      </c>
      <c r="L30" s="172">
        <f t="shared" si="0"/>
        <v>0</v>
      </c>
      <c r="M30" s="172">
        <f t="shared" si="0"/>
        <v>0</v>
      </c>
      <c r="N30" s="172">
        <f t="shared" si="0"/>
        <v>0</v>
      </c>
      <c r="O30" s="172">
        <f t="shared" si="0"/>
        <v>0</v>
      </c>
      <c r="P30" s="172">
        <f t="shared" si="0"/>
        <v>0</v>
      </c>
      <c r="Q30" s="172">
        <f t="shared" si="0"/>
        <v>0</v>
      </c>
      <c r="R30" s="172">
        <f t="shared" si="0"/>
        <v>0</v>
      </c>
      <c r="S30" s="172">
        <f t="shared" si="0"/>
        <v>0</v>
      </c>
      <c r="T30" s="172">
        <f t="shared" si="0"/>
        <v>0</v>
      </c>
      <c r="U30" s="172">
        <f t="shared" si="0"/>
        <v>0</v>
      </c>
      <c r="V30" s="172">
        <f t="shared" si="0"/>
        <v>0</v>
      </c>
      <c r="W30" s="172">
        <f t="shared" si="0"/>
        <v>0</v>
      </c>
      <c r="X30" s="172">
        <f t="shared" si="0"/>
        <v>0</v>
      </c>
      <c r="Y30" s="172">
        <f t="shared" si="0"/>
        <v>0</v>
      </c>
      <c r="Z30" s="172">
        <f t="shared" si="0"/>
        <v>0</v>
      </c>
      <c r="AA30" s="172">
        <f t="shared" si="0"/>
        <v>0</v>
      </c>
      <c r="AB30" s="172">
        <f t="shared" si="0"/>
        <v>0</v>
      </c>
      <c r="AC30" s="172">
        <f t="shared" si="0"/>
        <v>0</v>
      </c>
      <c r="AD30" s="172">
        <f t="shared" si="0"/>
        <v>0</v>
      </c>
      <c r="AE30" s="172">
        <f t="shared" si="0"/>
        <v>0</v>
      </c>
      <c r="AF30" s="172">
        <f t="shared" si="0"/>
        <v>0</v>
      </c>
      <c r="AG30" s="172">
        <f t="shared" si="0"/>
        <v>0</v>
      </c>
      <c r="AH30" s="172">
        <f t="shared" si="0"/>
        <v>0</v>
      </c>
      <c r="AI30" s="172">
        <f t="shared" si="0"/>
        <v>0</v>
      </c>
      <c r="AJ30" s="172">
        <f t="shared" si="0"/>
        <v>0</v>
      </c>
      <c r="AK30" s="172">
        <f t="shared" si="0"/>
        <v>0</v>
      </c>
      <c r="AL30" s="172">
        <f t="shared" si="0"/>
        <v>0</v>
      </c>
      <c r="AM30" s="172">
        <f t="shared" si="0"/>
        <v>0</v>
      </c>
      <c r="AN30" s="172">
        <f t="shared" si="0"/>
        <v>0</v>
      </c>
      <c r="AO30" s="172">
        <f t="shared" si="0"/>
        <v>0</v>
      </c>
      <c r="AP30" s="172">
        <f t="shared" si="0"/>
        <v>0</v>
      </c>
      <c r="AQ30" s="172">
        <f t="shared" si="0"/>
        <v>0</v>
      </c>
      <c r="AR30" s="172">
        <f t="shared" si="0"/>
        <v>0</v>
      </c>
      <c r="AS30" s="172">
        <f t="shared" si="0"/>
        <v>0</v>
      </c>
      <c r="AT30" s="172">
        <f t="shared" si="0"/>
        <v>0</v>
      </c>
      <c r="AU30" s="172">
        <f t="shared" si="0"/>
        <v>0</v>
      </c>
      <c r="AV30" s="172">
        <f t="shared" si="0"/>
        <v>0</v>
      </c>
      <c r="AW30" s="172">
        <f t="shared" si="0"/>
        <v>0</v>
      </c>
      <c r="AX30" s="172">
        <f t="shared" si="0"/>
        <v>0</v>
      </c>
      <c r="AY30" s="172">
        <f t="shared" si="0"/>
        <v>0</v>
      </c>
      <c r="AZ30" s="172">
        <f t="shared" si="0"/>
        <v>0</v>
      </c>
      <c r="BA30" s="172">
        <f t="shared" si="0"/>
        <v>0</v>
      </c>
      <c r="BB30" s="172">
        <f t="shared" si="0"/>
        <v>0</v>
      </c>
      <c r="BC30" s="172">
        <f t="shared" si="0"/>
        <v>0</v>
      </c>
      <c r="BD30" s="172">
        <f t="shared" si="0"/>
        <v>0</v>
      </c>
      <c r="BE30" s="172">
        <f t="shared" si="0"/>
        <v>0</v>
      </c>
      <c r="BF30" s="172">
        <f t="shared" si="0"/>
        <v>0</v>
      </c>
      <c r="BG30" s="172">
        <f t="shared" si="0"/>
        <v>0</v>
      </c>
      <c r="BH30" s="172">
        <f t="shared" si="0"/>
        <v>0</v>
      </c>
      <c r="BI30" s="172">
        <f t="shared" si="0"/>
        <v>0</v>
      </c>
      <c r="BJ30" s="172">
        <f t="shared" si="0"/>
        <v>0</v>
      </c>
      <c r="BK30" s="172">
        <f t="shared" si="0"/>
        <v>0</v>
      </c>
      <c r="BL30" s="172">
        <f t="shared" si="0"/>
        <v>0</v>
      </c>
      <c r="BM30" s="172">
        <f t="shared" si="0"/>
        <v>0</v>
      </c>
      <c r="BN30" s="172">
        <f t="shared" si="0"/>
        <v>0</v>
      </c>
      <c r="BO30" s="172">
        <f t="shared" si="0"/>
        <v>0</v>
      </c>
      <c r="BP30" s="172">
        <f t="shared" si="0"/>
        <v>0</v>
      </c>
      <c r="BQ30" s="172">
        <f t="shared" ref="BQ30:DH30" si="1">SUM(BQ34:BQ50)</f>
        <v>0</v>
      </c>
      <c r="BR30" s="172">
        <f t="shared" si="1"/>
        <v>0</v>
      </c>
      <c r="BS30" s="172">
        <f t="shared" si="1"/>
        <v>0</v>
      </c>
      <c r="BT30" s="172">
        <f t="shared" si="1"/>
        <v>0</v>
      </c>
      <c r="BU30" s="172">
        <f t="shared" si="1"/>
        <v>0</v>
      </c>
      <c r="BV30" s="172">
        <f t="shared" si="1"/>
        <v>0</v>
      </c>
      <c r="BW30" s="172">
        <f t="shared" si="1"/>
        <v>0</v>
      </c>
      <c r="BX30" s="172">
        <f t="shared" si="1"/>
        <v>0</v>
      </c>
      <c r="BY30" s="172">
        <f t="shared" si="1"/>
        <v>0</v>
      </c>
      <c r="BZ30" s="172">
        <f t="shared" si="1"/>
        <v>0</v>
      </c>
      <c r="CA30" s="172">
        <f t="shared" si="1"/>
        <v>0</v>
      </c>
      <c r="CB30" s="172">
        <f t="shared" si="1"/>
        <v>0</v>
      </c>
      <c r="CC30" s="172">
        <f t="shared" si="1"/>
        <v>0</v>
      </c>
      <c r="CD30" s="172">
        <f t="shared" si="1"/>
        <v>0</v>
      </c>
      <c r="CE30" s="172">
        <f t="shared" si="1"/>
        <v>0</v>
      </c>
      <c r="CF30" s="172">
        <f t="shared" si="1"/>
        <v>0</v>
      </c>
      <c r="CG30" s="172">
        <f t="shared" si="1"/>
        <v>0</v>
      </c>
      <c r="CH30" s="172">
        <f t="shared" si="1"/>
        <v>0</v>
      </c>
      <c r="CI30" s="172">
        <f t="shared" si="1"/>
        <v>0</v>
      </c>
      <c r="CJ30" s="172">
        <f t="shared" si="1"/>
        <v>0</v>
      </c>
      <c r="CK30" s="172">
        <f t="shared" si="1"/>
        <v>0</v>
      </c>
      <c r="CL30" s="172">
        <f t="shared" si="1"/>
        <v>0</v>
      </c>
      <c r="CM30" s="172">
        <f t="shared" si="1"/>
        <v>0</v>
      </c>
      <c r="CN30" s="172">
        <f t="shared" si="1"/>
        <v>0</v>
      </c>
      <c r="CO30" s="172">
        <f t="shared" si="1"/>
        <v>0</v>
      </c>
      <c r="CP30" s="172">
        <f t="shared" si="1"/>
        <v>0</v>
      </c>
      <c r="CQ30" s="172">
        <f t="shared" si="1"/>
        <v>0</v>
      </c>
      <c r="CR30" s="172">
        <f t="shared" si="1"/>
        <v>0</v>
      </c>
      <c r="CS30" s="172">
        <f t="shared" si="1"/>
        <v>0</v>
      </c>
      <c r="CT30" s="172">
        <f t="shared" si="1"/>
        <v>0</v>
      </c>
      <c r="CU30" s="172">
        <f t="shared" si="1"/>
        <v>0</v>
      </c>
      <c r="CV30" s="172">
        <f t="shared" si="1"/>
        <v>0</v>
      </c>
      <c r="CW30" s="172">
        <f t="shared" si="1"/>
        <v>0</v>
      </c>
      <c r="CX30" s="172">
        <f t="shared" si="1"/>
        <v>0</v>
      </c>
      <c r="CY30" s="172">
        <f t="shared" si="1"/>
        <v>0</v>
      </c>
      <c r="CZ30" s="172">
        <f t="shared" si="1"/>
        <v>0</v>
      </c>
      <c r="DA30" s="172">
        <f t="shared" si="1"/>
        <v>0</v>
      </c>
      <c r="DB30" s="172">
        <f t="shared" si="1"/>
        <v>0</v>
      </c>
      <c r="DC30" s="172">
        <f t="shared" si="1"/>
        <v>0</v>
      </c>
      <c r="DD30" s="172">
        <f t="shared" si="1"/>
        <v>0</v>
      </c>
      <c r="DE30" s="172">
        <f t="shared" si="1"/>
        <v>0</v>
      </c>
      <c r="DF30" s="172">
        <f t="shared" si="1"/>
        <v>0</v>
      </c>
      <c r="DG30" s="172">
        <f t="shared" si="1"/>
        <v>0</v>
      </c>
      <c r="DH30" s="172">
        <f t="shared" si="1"/>
        <v>0</v>
      </c>
      <c r="DI30" s="217">
        <f>SUM(D30:DH30)</f>
        <v>0</v>
      </c>
    </row>
    <row r="31" spans="2:113" ht="16" thickBot="1">
      <c r="B31" s="272"/>
      <c r="C31" s="171" t="s">
        <v>518</v>
      </c>
      <c r="D31" s="170" t="e">
        <f t="shared" ref="D31:BO31" si="2">D30/D29*1000000</f>
        <v>#DIV/0!</v>
      </c>
      <c r="E31" s="170" t="e">
        <f t="shared" si="2"/>
        <v>#DIV/0!</v>
      </c>
      <c r="F31" s="170" t="e">
        <f t="shared" si="2"/>
        <v>#DIV/0!</v>
      </c>
      <c r="G31" s="170" t="e">
        <f t="shared" si="2"/>
        <v>#DIV/0!</v>
      </c>
      <c r="H31" s="170" t="e">
        <f t="shared" si="2"/>
        <v>#DIV/0!</v>
      </c>
      <c r="I31" s="170" t="e">
        <f t="shared" si="2"/>
        <v>#DIV/0!</v>
      </c>
      <c r="J31" s="170" t="e">
        <f t="shared" si="2"/>
        <v>#DIV/0!</v>
      </c>
      <c r="K31" s="170" t="e">
        <f t="shared" si="2"/>
        <v>#DIV/0!</v>
      </c>
      <c r="L31" s="170" t="e">
        <f t="shared" si="2"/>
        <v>#DIV/0!</v>
      </c>
      <c r="M31" s="170" t="e">
        <f t="shared" si="2"/>
        <v>#DIV/0!</v>
      </c>
      <c r="N31" s="170" t="e">
        <f t="shared" si="2"/>
        <v>#DIV/0!</v>
      </c>
      <c r="O31" s="170" t="e">
        <f t="shared" si="2"/>
        <v>#DIV/0!</v>
      </c>
      <c r="P31" s="170" t="e">
        <f t="shared" si="2"/>
        <v>#DIV/0!</v>
      </c>
      <c r="Q31" s="170" t="e">
        <f t="shared" si="2"/>
        <v>#DIV/0!</v>
      </c>
      <c r="R31" s="170" t="e">
        <f t="shared" si="2"/>
        <v>#DIV/0!</v>
      </c>
      <c r="S31" s="170" t="e">
        <f t="shared" si="2"/>
        <v>#DIV/0!</v>
      </c>
      <c r="T31" s="170" t="e">
        <f t="shared" si="2"/>
        <v>#DIV/0!</v>
      </c>
      <c r="U31" s="170" t="e">
        <f t="shared" si="2"/>
        <v>#DIV/0!</v>
      </c>
      <c r="V31" s="170" t="e">
        <f t="shared" si="2"/>
        <v>#DIV/0!</v>
      </c>
      <c r="W31" s="170" t="e">
        <f t="shared" si="2"/>
        <v>#DIV/0!</v>
      </c>
      <c r="X31" s="170" t="e">
        <f t="shared" si="2"/>
        <v>#DIV/0!</v>
      </c>
      <c r="Y31" s="170" t="e">
        <f t="shared" si="2"/>
        <v>#DIV/0!</v>
      </c>
      <c r="Z31" s="170" t="e">
        <f t="shared" si="2"/>
        <v>#DIV/0!</v>
      </c>
      <c r="AA31" s="170" t="e">
        <f t="shared" si="2"/>
        <v>#DIV/0!</v>
      </c>
      <c r="AB31" s="170" t="e">
        <f t="shared" si="2"/>
        <v>#DIV/0!</v>
      </c>
      <c r="AC31" s="170" t="e">
        <f t="shared" si="2"/>
        <v>#DIV/0!</v>
      </c>
      <c r="AD31" s="170" t="e">
        <f t="shared" si="2"/>
        <v>#DIV/0!</v>
      </c>
      <c r="AE31" s="170" t="e">
        <f t="shared" si="2"/>
        <v>#DIV/0!</v>
      </c>
      <c r="AF31" s="170" t="e">
        <f t="shared" si="2"/>
        <v>#DIV/0!</v>
      </c>
      <c r="AG31" s="170" t="e">
        <f t="shared" si="2"/>
        <v>#DIV/0!</v>
      </c>
      <c r="AH31" s="170" t="e">
        <f t="shared" si="2"/>
        <v>#DIV/0!</v>
      </c>
      <c r="AI31" s="170" t="e">
        <f t="shared" si="2"/>
        <v>#DIV/0!</v>
      </c>
      <c r="AJ31" s="170" t="e">
        <f t="shared" si="2"/>
        <v>#DIV/0!</v>
      </c>
      <c r="AK31" s="170" t="e">
        <f t="shared" si="2"/>
        <v>#DIV/0!</v>
      </c>
      <c r="AL31" s="170" t="e">
        <f t="shared" si="2"/>
        <v>#DIV/0!</v>
      </c>
      <c r="AM31" s="170" t="e">
        <f t="shared" si="2"/>
        <v>#DIV/0!</v>
      </c>
      <c r="AN31" s="170" t="e">
        <f t="shared" si="2"/>
        <v>#DIV/0!</v>
      </c>
      <c r="AO31" s="170" t="e">
        <f t="shared" si="2"/>
        <v>#DIV/0!</v>
      </c>
      <c r="AP31" s="170" t="e">
        <f t="shared" si="2"/>
        <v>#DIV/0!</v>
      </c>
      <c r="AQ31" s="170" t="e">
        <f t="shared" si="2"/>
        <v>#DIV/0!</v>
      </c>
      <c r="AR31" s="170" t="e">
        <f t="shared" si="2"/>
        <v>#DIV/0!</v>
      </c>
      <c r="AS31" s="170" t="e">
        <f t="shared" si="2"/>
        <v>#DIV/0!</v>
      </c>
      <c r="AT31" s="170" t="e">
        <f t="shared" si="2"/>
        <v>#DIV/0!</v>
      </c>
      <c r="AU31" s="170" t="e">
        <f t="shared" si="2"/>
        <v>#DIV/0!</v>
      </c>
      <c r="AV31" s="170" t="e">
        <f t="shared" si="2"/>
        <v>#DIV/0!</v>
      </c>
      <c r="AW31" s="170" t="e">
        <f t="shared" si="2"/>
        <v>#DIV/0!</v>
      </c>
      <c r="AX31" s="170" t="e">
        <f t="shared" si="2"/>
        <v>#DIV/0!</v>
      </c>
      <c r="AY31" s="170" t="e">
        <f t="shared" si="2"/>
        <v>#DIV/0!</v>
      </c>
      <c r="AZ31" s="170" t="e">
        <f t="shared" si="2"/>
        <v>#DIV/0!</v>
      </c>
      <c r="BA31" s="170" t="e">
        <f t="shared" si="2"/>
        <v>#DIV/0!</v>
      </c>
      <c r="BB31" s="170" t="e">
        <f t="shared" si="2"/>
        <v>#DIV/0!</v>
      </c>
      <c r="BC31" s="170" t="e">
        <f t="shared" si="2"/>
        <v>#DIV/0!</v>
      </c>
      <c r="BD31" s="170" t="e">
        <f t="shared" si="2"/>
        <v>#DIV/0!</v>
      </c>
      <c r="BE31" s="169" t="e">
        <f t="shared" si="2"/>
        <v>#DIV/0!</v>
      </c>
      <c r="BF31" s="169" t="e">
        <f t="shared" si="2"/>
        <v>#DIV/0!</v>
      </c>
      <c r="BG31" s="169" t="e">
        <f t="shared" si="2"/>
        <v>#DIV/0!</v>
      </c>
      <c r="BH31" s="170" t="e">
        <f t="shared" si="2"/>
        <v>#DIV/0!</v>
      </c>
      <c r="BI31" s="170" t="e">
        <f t="shared" si="2"/>
        <v>#DIV/0!</v>
      </c>
      <c r="BJ31" s="170" t="e">
        <f t="shared" si="2"/>
        <v>#DIV/0!</v>
      </c>
      <c r="BK31" s="170" t="e">
        <f t="shared" si="2"/>
        <v>#DIV/0!</v>
      </c>
      <c r="BL31" s="170" t="e">
        <f t="shared" si="2"/>
        <v>#DIV/0!</v>
      </c>
      <c r="BM31" s="170" t="e">
        <f t="shared" si="2"/>
        <v>#DIV/0!</v>
      </c>
      <c r="BN31" s="170" t="e">
        <f t="shared" si="2"/>
        <v>#DIV/0!</v>
      </c>
      <c r="BO31" s="170" t="e">
        <f t="shared" si="2"/>
        <v>#DIV/0!</v>
      </c>
      <c r="BP31" s="170" t="e">
        <f t="shared" ref="BP31:DI31" si="3">BP30/BP29*1000000</f>
        <v>#DIV/0!</v>
      </c>
      <c r="BQ31" s="170" t="e">
        <f t="shared" si="3"/>
        <v>#DIV/0!</v>
      </c>
      <c r="BR31" s="170" t="e">
        <f t="shared" si="3"/>
        <v>#DIV/0!</v>
      </c>
      <c r="BS31" s="170" t="e">
        <f t="shared" si="3"/>
        <v>#DIV/0!</v>
      </c>
      <c r="BT31" s="170" t="e">
        <f t="shared" si="3"/>
        <v>#DIV/0!</v>
      </c>
      <c r="BU31" s="170" t="e">
        <f t="shared" si="3"/>
        <v>#DIV/0!</v>
      </c>
      <c r="BV31" s="170" t="e">
        <f t="shared" si="3"/>
        <v>#DIV/0!</v>
      </c>
      <c r="BW31" s="170" t="e">
        <f t="shared" si="3"/>
        <v>#DIV/0!</v>
      </c>
      <c r="BX31" s="170" t="e">
        <f t="shared" si="3"/>
        <v>#DIV/0!</v>
      </c>
      <c r="BY31" s="170" t="e">
        <f t="shared" si="3"/>
        <v>#DIV/0!</v>
      </c>
      <c r="BZ31" s="170" t="e">
        <f t="shared" si="3"/>
        <v>#DIV/0!</v>
      </c>
      <c r="CA31" s="170" t="e">
        <f t="shared" si="3"/>
        <v>#DIV/0!</v>
      </c>
      <c r="CB31" s="170" t="e">
        <f t="shared" si="3"/>
        <v>#DIV/0!</v>
      </c>
      <c r="CC31" s="170" t="e">
        <f t="shared" si="3"/>
        <v>#DIV/0!</v>
      </c>
      <c r="CD31" s="170" t="e">
        <f t="shared" si="3"/>
        <v>#DIV/0!</v>
      </c>
      <c r="CE31" s="170" t="e">
        <f t="shared" si="3"/>
        <v>#DIV/0!</v>
      </c>
      <c r="CF31" s="170" t="e">
        <f t="shared" si="3"/>
        <v>#DIV/0!</v>
      </c>
      <c r="CG31" s="170" t="e">
        <f t="shared" si="3"/>
        <v>#DIV/0!</v>
      </c>
      <c r="CH31" s="170" t="e">
        <f t="shared" si="3"/>
        <v>#DIV/0!</v>
      </c>
      <c r="CI31" s="170" t="e">
        <f t="shared" si="3"/>
        <v>#DIV/0!</v>
      </c>
      <c r="CJ31" s="170" t="e">
        <f t="shared" si="3"/>
        <v>#DIV/0!</v>
      </c>
      <c r="CK31" s="170" t="e">
        <f t="shared" si="3"/>
        <v>#DIV/0!</v>
      </c>
      <c r="CL31" s="170" t="e">
        <f t="shared" si="3"/>
        <v>#DIV/0!</v>
      </c>
      <c r="CM31" s="170" t="e">
        <f t="shared" si="3"/>
        <v>#DIV/0!</v>
      </c>
      <c r="CN31" s="170" t="e">
        <f t="shared" si="3"/>
        <v>#DIV/0!</v>
      </c>
      <c r="CO31" s="170" t="e">
        <f t="shared" si="3"/>
        <v>#DIV/0!</v>
      </c>
      <c r="CP31" s="170" t="e">
        <f t="shared" si="3"/>
        <v>#DIV/0!</v>
      </c>
      <c r="CQ31" s="170" t="e">
        <f t="shared" si="3"/>
        <v>#DIV/0!</v>
      </c>
      <c r="CR31" s="170" t="e">
        <f t="shared" si="3"/>
        <v>#DIV/0!</v>
      </c>
      <c r="CS31" s="170" t="e">
        <f t="shared" si="3"/>
        <v>#DIV/0!</v>
      </c>
      <c r="CT31" s="170" t="e">
        <f t="shared" si="3"/>
        <v>#DIV/0!</v>
      </c>
      <c r="CU31" s="170" t="e">
        <f t="shared" si="3"/>
        <v>#DIV/0!</v>
      </c>
      <c r="CV31" s="170" t="e">
        <f t="shared" si="3"/>
        <v>#DIV/0!</v>
      </c>
      <c r="CW31" s="170" t="e">
        <f t="shared" si="3"/>
        <v>#DIV/0!</v>
      </c>
      <c r="CX31" s="170" t="e">
        <f t="shared" si="3"/>
        <v>#DIV/0!</v>
      </c>
      <c r="CY31" s="170" t="e">
        <f t="shared" si="3"/>
        <v>#DIV/0!</v>
      </c>
      <c r="CZ31" s="170" t="e">
        <f t="shared" si="3"/>
        <v>#DIV/0!</v>
      </c>
      <c r="DA31" s="170" t="e">
        <f t="shared" si="3"/>
        <v>#DIV/0!</v>
      </c>
      <c r="DB31" s="170" t="e">
        <f t="shared" si="3"/>
        <v>#DIV/0!</v>
      </c>
      <c r="DC31" s="170" t="e">
        <f t="shared" si="3"/>
        <v>#DIV/0!</v>
      </c>
      <c r="DD31" s="170" t="e">
        <f t="shared" si="3"/>
        <v>#DIV/0!</v>
      </c>
      <c r="DE31" s="169" t="e">
        <f t="shared" si="3"/>
        <v>#DIV/0!</v>
      </c>
      <c r="DF31" s="169" t="e">
        <f t="shared" si="3"/>
        <v>#DIV/0!</v>
      </c>
      <c r="DG31" s="169" t="e">
        <f t="shared" si="3"/>
        <v>#DIV/0!</v>
      </c>
      <c r="DH31" s="169" t="e">
        <f t="shared" si="3"/>
        <v>#DIV/0!</v>
      </c>
      <c r="DI31" s="168" t="e">
        <f t="shared" si="3"/>
        <v>#DIV/0!</v>
      </c>
    </row>
    <row r="32" spans="2:113" ht="16" thickTop="1">
      <c r="B32" s="163"/>
      <c r="C32" s="167"/>
      <c r="D32" s="166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165"/>
      <c r="AV32" s="165"/>
      <c r="AW32" s="165"/>
      <c r="AX32" s="165"/>
      <c r="AY32" s="165"/>
      <c r="AZ32" s="165"/>
      <c r="BA32" s="165"/>
      <c r="BB32" s="165"/>
      <c r="BC32" s="165"/>
      <c r="BD32" s="165"/>
      <c r="BE32" s="165"/>
      <c r="BF32" s="165"/>
      <c r="BG32" s="165"/>
      <c r="BH32" s="165"/>
      <c r="BI32" s="165"/>
      <c r="BJ32" s="165"/>
      <c r="BK32" s="165"/>
      <c r="BL32" s="165"/>
      <c r="BM32" s="165"/>
      <c r="BN32" s="165"/>
      <c r="BO32" s="165"/>
      <c r="BP32" s="165"/>
      <c r="BQ32" s="165"/>
      <c r="BR32" s="165"/>
      <c r="BS32" s="165"/>
      <c r="BT32" s="165"/>
      <c r="BU32" s="165"/>
      <c r="BV32" s="165"/>
      <c r="BW32" s="165"/>
      <c r="BX32" s="165"/>
      <c r="BY32" s="165"/>
      <c r="BZ32" s="165"/>
      <c r="CA32" s="165"/>
      <c r="CB32" s="165"/>
      <c r="CC32" s="165"/>
      <c r="CD32" s="165"/>
      <c r="CE32" s="165"/>
      <c r="CF32" s="165"/>
      <c r="CG32" s="165"/>
      <c r="CH32" s="165"/>
      <c r="CI32" s="165"/>
      <c r="CJ32" s="165"/>
      <c r="CK32" s="165"/>
      <c r="CL32" s="165"/>
      <c r="CM32" s="165"/>
      <c r="CN32" s="165"/>
      <c r="CO32" s="165"/>
      <c r="CP32" s="165"/>
      <c r="CQ32" s="165"/>
      <c r="CR32" s="165"/>
      <c r="CS32" s="165"/>
      <c r="CT32" s="165"/>
      <c r="CU32" s="165"/>
      <c r="CV32" s="165"/>
      <c r="CW32" s="165"/>
      <c r="CX32" s="165"/>
      <c r="CY32" s="165"/>
      <c r="CZ32" s="165"/>
      <c r="DA32" s="165"/>
      <c r="DB32" s="165"/>
      <c r="DC32" s="165"/>
      <c r="DD32" s="165"/>
      <c r="DE32" s="165"/>
      <c r="DF32" s="165"/>
      <c r="DG32" s="165"/>
      <c r="DH32" s="165"/>
      <c r="DI32" s="164"/>
    </row>
    <row r="33" spans="2:113" ht="16" thickBot="1">
      <c r="B33" s="163"/>
      <c r="C33" s="162"/>
      <c r="D33" s="161">
        <v>2049</v>
      </c>
      <c r="E33" s="161">
        <f>D33+1</f>
        <v>2050</v>
      </c>
      <c r="F33" s="161">
        <f t="shared" ref="F33:H33" si="4">E33+1</f>
        <v>2051</v>
      </c>
      <c r="G33" s="161">
        <f t="shared" si="4"/>
        <v>2052</v>
      </c>
      <c r="H33" s="161">
        <f t="shared" si="4"/>
        <v>2053</v>
      </c>
      <c r="I33" s="161">
        <v>2101</v>
      </c>
      <c r="J33" s="161">
        <f t="shared" ref="J33:BH33" si="5">I33+1</f>
        <v>2102</v>
      </c>
      <c r="K33" s="161">
        <f t="shared" si="5"/>
        <v>2103</v>
      </c>
      <c r="L33" s="161">
        <f t="shared" si="5"/>
        <v>2104</v>
      </c>
      <c r="M33" s="161">
        <f t="shared" si="5"/>
        <v>2105</v>
      </c>
      <c r="N33" s="161">
        <f t="shared" si="5"/>
        <v>2106</v>
      </c>
      <c r="O33" s="161">
        <f t="shared" si="5"/>
        <v>2107</v>
      </c>
      <c r="P33" s="161">
        <f t="shared" si="5"/>
        <v>2108</v>
      </c>
      <c r="Q33" s="161">
        <f t="shared" si="5"/>
        <v>2109</v>
      </c>
      <c r="R33" s="161">
        <f t="shared" si="5"/>
        <v>2110</v>
      </c>
      <c r="S33" s="161">
        <f t="shared" si="5"/>
        <v>2111</v>
      </c>
      <c r="T33" s="161">
        <f t="shared" si="5"/>
        <v>2112</v>
      </c>
      <c r="U33" s="161">
        <f t="shared" si="5"/>
        <v>2113</v>
      </c>
      <c r="V33" s="161">
        <f t="shared" si="5"/>
        <v>2114</v>
      </c>
      <c r="W33" s="161">
        <f t="shared" si="5"/>
        <v>2115</v>
      </c>
      <c r="X33" s="161">
        <f t="shared" si="5"/>
        <v>2116</v>
      </c>
      <c r="Y33" s="161">
        <f t="shared" si="5"/>
        <v>2117</v>
      </c>
      <c r="Z33" s="161">
        <f t="shared" si="5"/>
        <v>2118</v>
      </c>
      <c r="AA33" s="161">
        <f t="shared" si="5"/>
        <v>2119</v>
      </c>
      <c r="AB33" s="161">
        <f t="shared" si="5"/>
        <v>2120</v>
      </c>
      <c r="AC33" s="161">
        <f t="shared" si="5"/>
        <v>2121</v>
      </c>
      <c r="AD33" s="161">
        <f t="shared" si="5"/>
        <v>2122</v>
      </c>
      <c r="AE33" s="161">
        <f t="shared" si="5"/>
        <v>2123</v>
      </c>
      <c r="AF33" s="161">
        <f t="shared" si="5"/>
        <v>2124</v>
      </c>
      <c r="AG33" s="161">
        <f t="shared" si="5"/>
        <v>2125</v>
      </c>
      <c r="AH33" s="161">
        <f t="shared" si="5"/>
        <v>2126</v>
      </c>
      <c r="AI33" s="161">
        <f t="shared" si="5"/>
        <v>2127</v>
      </c>
      <c r="AJ33" s="161">
        <f t="shared" si="5"/>
        <v>2128</v>
      </c>
      <c r="AK33" s="161">
        <f t="shared" si="5"/>
        <v>2129</v>
      </c>
      <c r="AL33" s="161">
        <f t="shared" si="5"/>
        <v>2130</v>
      </c>
      <c r="AM33" s="161">
        <f t="shared" si="5"/>
        <v>2131</v>
      </c>
      <c r="AN33" s="161">
        <f t="shared" si="5"/>
        <v>2132</v>
      </c>
      <c r="AO33" s="161">
        <f t="shared" si="5"/>
        <v>2133</v>
      </c>
      <c r="AP33" s="161">
        <f t="shared" si="5"/>
        <v>2134</v>
      </c>
      <c r="AQ33" s="161">
        <f t="shared" si="5"/>
        <v>2135</v>
      </c>
      <c r="AR33" s="161">
        <f t="shared" si="5"/>
        <v>2136</v>
      </c>
      <c r="AS33" s="161">
        <f t="shared" si="5"/>
        <v>2137</v>
      </c>
      <c r="AT33" s="161">
        <f t="shared" si="5"/>
        <v>2138</v>
      </c>
      <c r="AU33" s="161">
        <f t="shared" si="5"/>
        <v>2139</v>
      </c>
      <c r="AV33" s="161">
        <f t="shared" si="5"/>
        <v>2140</v>
      </c>
      <c r="AW33" s="161">
        <f t="shared" si="5"/>
        <v>2141</v>
      </c>
      <c r="AX33" s="161">
        <f t="shared" si="5"/>
        <v>2142</v>
      </c>
      <c r="AY33" s="161">
        <f t="shared" si="5"/>
        <v>2143</v>
      </c>
      <c r="AZ33" s="161">
        <f t="shared" si="5"/>
        <v>2144</v>
      </c>
      <c r="BA33" s="161">
        <f t="shared" si="5"/>
        <v>2145</v>
      </c>
      <c r="BB33" s="161">
        <f t="shared" si="5"/>
        <v>2146</v>
      </c>
      <c r="BC33" s="161">
        <f t="shared" si="5"/>
        <v>2147</v>
      </c>
      <c r="BD33" s="161">
        <f t="shared" si="5"/>
        <v>2148</v>
      </c>
      <c r="BE33" s="161">
        <f t="shared" si="5"/>
        <v>2149</v>
      </c>
      <c r="BF33" s="161">
        <f t="shared" si="5"/>
        <v>2150</v>
      </c>
      <c r="BG33" s="161">
        <f t="shared" si="5"/>
        <v>2151</v>
      </c>
      <c r="BH33" s="161">
        <f t="shared" si="5"/>
        <v>2152</v>
      </c>
      <c r="BI33" s="161">
        <v>2201</v>
      </c>
      <c r="BJ33" s="161">
        <f t="shared" ref="BJ33:DH33" si="6">BI33+1</f>
        <v>2202</v>
      </c>
      <c r="BK33" s="161">
        <f t="shared" si="6"/>
        <v>2203</v>
      </c>
      <c r="BL33" s="161">
        <f t="shared" si="6"/>
        <v>2204</v>
      </c>
      <c r="BM33" s="161">
        <f t="shared" si="6"/>
        <v>2205</v>
      </c>
      <c r="BN33" s="161">
        <f t="shared" si="6"/>
        <v>2206</v>
      </c>
      <c r="BO33" s="161">
        <f t="shared" si="6"/>
        <v>2207</v>
      </c>
      <c r="BP33" s="161">
        <f t="shared" si="6"/>
        <v>2208</v>
      </c>
      <c r="BQ33" s="161">
        <f t="shared" si="6"/>
        <v>2209</v>
      </c>
      <c r="BR33" s="161">
        <f t="shared" si="6"/>
        <v>2210</v>
      </c>
      <c r="BS33" s="161">
        <f t="shared" si="6"/>
        <v>2211</v>
      </c>
      <c r="BT33" s="161">
        <f t="shared" si="6"/>
        <v>2212</v>
      </c>
      <c r="BU33" s="161">
        <f t="shared" si="6"/>
        <v>2213</v>
      </c>
      <c r="BV33" s="161">
        <f t="shared" si="6"/>
        <v>2214</v>
      </c>
      <c r="BW33" s="161">
        <f t="shared" si="6"/>
        <v>2215</v>
      </c>
      <c r="BX33" s="161">
        <f t="shared" si="6"/>
        <v>2216</v>
      </c>
      <c r="BY33" s="161">
        <f t="shared" si="6"/>
        <v>2217</v>
      </c>
      <c r="BZ33" s="161">
        <f t="shared" si="6"/>
        <v>2218</v>
      </c>
      <c r="CA33" s="161">
        <f t="shared" si="6"/>
        <v>2219</v>
      </c>
      <c r="CB33" s="161">
        <f t="shared" si="6"/>
        <v>2220</v>
      </c>
      <c r="CC33" s="161">
        <f t="shared" si="6"/>
        <v>2221</v>
      </c>
      <c r="CD33" s="161">
        <f t="shared" si="6"/>
        <v>2222</v>
      </c>
      <c r="CE33" s="161">
        <f t="shared" si="6"/>
        <v>2223</v>
      </c>
      <c r="CF33" s="161">
        <f t="shared" si="6"/>
        <v>2224</v>
      </c>
      <c r="CG33" s="161">
        <f t="shared" si="6"/>
        <v>2225</v>
      </c>
      <c r="CH33" s="161">
        <f t="shared" si="6"/>
        <v>2226</v>
      </c>
      <c r="CI33" s="161">
        <f t="shared" si="6"/>
        <v>2227</v>
      </c>
      <c r="CJ33" s="161">
        <f t="shared" si="6"/>
        <v>2228</v>
      </c>
      <c r="CK33" s="161">
        <f t="shared" si="6"/>
        <v>2229</v>
      </c>
      <c r="CL33" s="161">
        <f t="shared" si="6"/>
        <v>2230</v>
      </c>
      <c r="CM33" s="161">
        <f t="shared" si="6"/>
        <v>2231</v>
      </c>
      <c r="CN33" s="161">
        <f t="shared" si="6"/>
        <v>2232</v>
      </c>
      <c r="CO33" s="161">
        <f t="shared" si="6"/>
        <v>2233</v>
      </c>
      <c r="CP33" s="161">
        <f t="shared" si="6"/>
        <v>2234</v>
      </c>
      <c r="CQ33" s="161">
        <f t="shared" si="6"/>
        <v>2235</v>
      </c>
      <c r="CR33" s="161">
        <f t="shared" si="6"/>
        <v>2236</v>
      </c>
      <c r="CS33" s="161">
        <f t="shared" si="6"/>
        <v>2237</v>
      </c>
      <c r="CT33" s="161">
        <f t="shared" si="6"/>
        <v>2238</v>
      </c>
      <c r="CU33" s="161">
        <f t="shared" si="6"/>
        <v>2239</v>
      </c>
      <c r="CV33" s="161">
        <f t="shared" si="6"/>
        <v>2240</v>
      </c>
      <c r="CW33" s="161">
        <f t="shared" si="6"/>
        <v>2241</v>
      </c>
      <c r="CX33" s="161">
        <f t="shared" si="6"/>
        <v>2242</v>
      </c>
      <c r="CY33" s="161">
        <f t="shared" si="6"/>
        <v>2243</v>
      </c>
      <c r="CZ33" s="161">
        <f t="shared" si="6"/>
        <v>2244</v>
      </c>
      <c r="DA33" s="161">
        <f t="shared" si="6"/>
        <v>2245</v>
      </c>
      <c r="DB33" s="161">
        <f t="shared" si="6"/>
        <v>2246</v>
      </c>
      <c r="DC33" s="161">
        <f t="shared" si="6"/>
        <v>2247</v>
      </c>
      <c r="DD33" s="161">
        <f t="shared" si="6"/>
        <v>2248</v>
      </c>
      <c r="DE33" s="161">
        <f t="shared" si="6"/>
        <v>2249</v>
      </c>
      <c r="DF33" s="161">
        <f t="shared" si="6"/>
        <v>2250</v>
      </c>
      <c r="DG33" s="161">
        <f t="shared" si="6"/>
        <v>2251</v>
      </c>
      <c r="DH33" s="161">
        <f t="shared" si="6"/>
        <v>2252</v>
      </c>
      <c r="DI33" s="160" t="s">
        <v>528</v>
      </c>
    </row>
    <row r="34" spans="2:113" ht="16.5" thickTop="1" thickBot="1">
      <c r="B34" s="273" t="s">
        <v>519</v>
      </c>
      <c r="C34" s="148" t="s">
        <v>325</v>
      </c>
      <c r="D34" s="159">
        <f>COUNTIFS('InProcess Conf'!$C$2:$C$6972,D$33,'InProcess Conf'!$T$2:$T$6972,$C34,'InProcess Conf'!$J$2:$J$6972,$C$28)</f>
        <v>0</v>
      </c>
      <c r="E34" s="159">
        <f>COUNTIFS('InProcess Conf'!$C$2:$C$6972,E$33,'InProcess Conf'!$T$2:$T$6972,$C34,'InProcess Conf'!$J$2:$J$6972,$C$28)</f>
        <v>0</v>
      </c>
      <c r="F34" s="159">
        <f>COUNTIFS('InProcess Conf'!$C$2:$C$6972,F$33,'InProcess Conf'!$T$2:$T$6972,$C34,'InProcess Conf'!$J$2:$J$6972,$C$28)</f>
        <v>0</v>
      </c>
      <c r="G34" s="159">
        <f>COUNTIFS('InProcess Conf'!$C$2:$C$6972,G$33,'InProcess Conf'!$T$2:$T$6972,$C34,'InProcess Conf'!$J$2:$J$6972,$C$28)</f>
        <v>0</v>
      </c>
      <c r="H34" s="159">
        <f>COUNTIFS('InProcess Conf'!$C$2:$C$6972,H$33,'InProcess Conf'!$T$2:$T$6972,$C34,'InProcess Conf'!$J$2:$J$6972,$C$28)</f>
        <v>0</v>
      </c>
      <c r="I34" s="159">
        <f>COUNTIFS('InProcess Conf'!$C$2:$C$6972,I$33,'InProcess Conf'!$T$2:$T$6972,$C34,'InProcess Conf'!$J$2:$J$6972,$C$28)</f>
        <v>0</v>
      </c>
      <c r="J34" s="159">
        <f>COUNTIFS('InProcess Conf'!$C$2:$C$6972,J$33,'InProcess Conf'!$T$2:$T$6972,$C34,'InProcess Conf'!$J$2:$J$6972,$C$28)</f>
        <v>0</v>
      </c>
      <c r="K34" s="159">
        <f>COUNTIFS('InProcess Conf'!$C$2:$C$6972,K$33,'InProcess Conf'!$T$2:$T$6972,$C34,'InProcess Conf'!$J$2:$J$6972,$C$28)</f>
        <v>0</v>
      </c>
      <c r="L34" s="159">
        <f>COUNTIFS('InProcess Conf'!$C$2:$C$6972,L$33,'InProcess Conf'!$T$2:$T$6972,$C34,'InProcess Conf'!$J$2:$J$6972,$C$28)</f>
        <v>0</v>
      </c>
      <c r="M34" s="159">
        <f>COUNTIFS('InProcess Conf'!$C$2:$C$6972,M$33,'InProcess Conf'!$T$2:$T$6972,$C34,'InProcess Conf'!$J$2:$J$6972,$C$28)</f>
        <v>0</v>
      </c>
      <c r="N34" s="159">
        <f>COUNTIFS('InProcess Conf'!$C$2:$C$6972,N$33,'InProcess Conf'!$T$2:$T$6972,$C34,'InProcess Conf'!$J$2:$J$6972,$C$28)</f>
        <v>0</v>
      </c>
      <c r="O34" s="159">
        <f>COUNTIFS('InProcess Conf'!$C$2:$C$6972,O$33,'InProcess Conf'!$T$2:$T$6972,$C34,'InProcess Conf'!$J$2:$J$6972,$C$28)</f>
        <v>0</v>
      </c>
      <c r="P34" s="159">
        <f>COUNTIFS('InProcess Conf'!$C$2:$C$6972,P$33,'InProcess Conf'!$T$2:$T$6972,$C34,'InProcess Conf'!$J$2:$J$6972,$C$28)</f>
        <v>0</v>
      </c>
      <c r="Q34" s="159">
        <f>COUNTIFS('InProcess Conf'!$C$2:$C$6972,Q$33,'InProcess Conf'!$T$2:$T$6972,$C34,'InProcess Conf'!$J$2:$J$6972,$C$28)</f>
        <v>0</v>
      </c>
      <c r="R34" s="159">
        <f>COUNTIFS('InProcess Conf'!$C$2:$C$6972,R$33,'InProcess Conf'!$T$2:$T$6972,$C34,'InProcess Conf'!$J$2:$J$6972,$C$28)</f>
        <v>0</v>
      </c>
      <c r="S34" s="159">
        <f>COUNTIFS('InProcess Conf'!$C$2:$C$6972,S$33,'InProcess Conf'!$T$2:$T$6972,$C34,'InProcess Conf'!$J$2:$J$6972,$C$28)</f>
        <v>0</v>
      </c>
      <c r="T34" s="159">
        <f>COUNTIFS('InProcess Conf'!$C$2:$C$6972,T$33,'InProcess Conf'!$T$2:$T$6972,$C34,'InProcess Conf'!$J$2:$J$6972,$C$28)</f>
        <v>0</v>
      </c>
      <c r="U34" s="159">
        <f>COUNTIFS('InProcess Conf'!$C$2:$C$6972,U$33,'InProcess Conf'!$T$2:$T$6972,$C34,'InProcess Conf'!$J$2:$J$6972,$C$28)</f>
        <v>0</v>
      </c>
      <c r="V34" s="159">
        <f>COUNTIFS('InProcess Conf'!$C$2:$C$6972,V$33,'InProcess Conf'!$T$2:$T$6972,$C34,'InProcess Conf'!$J$2:$J$6972,$C$28)</f>
        <v>0</v>
      </c>
      <c r="W34" s="159">
        <f>COUNTIFS('InProcess Conf'!$C$2:$C$6972,W$33,'InProcess Conf'!$T$2:$T$6972,$C34,'InProcess Conf'!$J$2:$J$6972,$C$28)</f>
        <v>0</v>
      </c>
      <c r="X34" s="159">
        <f>COUNTIFS('InProcess Conf'!$C$2:$C$6972,X$33,'InProcess Conf'!$T$2:$T$6972,$C34,'InProcess Conf'!$J$2:$J$6972,$C$28)</f>
        <v>0</v>
      </c>
      <c r="Y34" s="159">
        <f>COUNTIFS('InProcess Conf'!$C$2:$C$6972,Y$33,'InProcess Conf'!$T$2:$T$6972,$C34,'InProcess Conf'!$J$2:$J$6972,$C$28)</f>
        <v>0</v>
      </c>
      <c r="Z34" s="159">
        <f>COUNTIFS('InProcess Conf'!$C$2:$C$6972,Z$33,'InProcess Conf'!$T$2:$T$6972,$C34,'InProcess Conf'!$J$2:$J$6972,$C$28)</f>
        <v>0</v>
      </c>
      <c r="AA34" s="159">
        <f>COUNTIFS('InProcess Conf'!$C$2:$C$6972,AA$33,'InProcess Conf'!$T$2:$T$6972,$C34,'InProcess Conf'!$J$2:$J$6972,$C$28)</f>
        <v>0</v>
      </c>
      <c r="AB34" s="159">
        <f>COUNTIFS('InProcess Conf'!$C$2:$C$6972,AB$33,'InProcess Conf'!$T$2:$T$6972,$C34,'InProcess Conf'!$J$2:$J$6972,$C$28)</f>
        <v>0</v>
      </c>
      <c r="AC34" s="159">
        <f>COUNTIFS('InProcess Conf'!$C$2:$C$6972,AC$33,'InProcess Conf'!$T$2:$T$6972,$C34,'InProcess Conf'!$J$2:$J$6972,$C$28)</f>
        <v>0</v>
      </c>
      <c r="AD34" s="159">
        <f>COUNTIFS('InProcess Conf'!$C$2:$C$6972,AD$33,'InProcess Conf'!$T$2:$T$6972,$C34,'InProcess Conf'!$J$2:$J$6972,$C$28)</f>
        <v>0</v>
      </c>
      <c r="AE34" s="159">
        <f>COUNTIFS('InProcess Conf'!$C$2:$C$6972,AE$33,'InProcess Conf'!$T$2:$T$6972,$C34,'InProcess Conf'!$J$2:$J$6972,$C$28)</f>
        <v>0</v>
      </c>
      <c r="AF34" s="159">
        <f>COUNTIFS('InProcess Conf'!$C$2:$C$6972,AF$33,'InProcess Conf'!$T$2:$T$6972,$C34,'InProcess Conf'!$J$2:$J$6972,$C$28)</f>
        <v>0</v>
      </c>
      <c r="AG34" s="159">
        <f>COUNTIFS('InProcess Conf'!$C$2:$C$6972,AG$33,'InProcess Conf'!$T$2:$T$6972,$C34,'InProcess Conf'!$J$2:$J$6972,$C$28)</f>
        <v>0</v>
      </c>
      <c r="AH34" s="159">
        <f>COUNTIFS('InProcess Conf'!$C$2:$C$6972,AH$33,'InProcess Conf'!$T$2:$T$6972,$C34,'InProcess Conf'!$J$2:$J$6972,$C$28)</f>
        <v>0</v>
      </c>
      <c r="AI34" s="159">
        <f>COUNTIFS('InProcess Conf'!$C$2:$C$6972,AI$33,'InProcess Conf'!$T$2:$T$6972,$C34,'InProcess Conf'!$J$2:$J$6972,$C$28)</f>
        <v>0</v>
      </c>
      <c r="AJ34" s="159">
        <f>COUNTIFS('InProcess Conf'!$C$2:$C$6972,AJ$33,'InProcess Conf'!$T$2:$T$6972,$C34,'InProcess Conf'!$J$2:$J$6972,$C$28)</f>
        <v>0</v>
      </c>
      <c r="AK34" s="159">
        <f>COUNTIFS('InProcess Conf'!$C$2:$C$6972,AK$33,'InProcess Conf'!$T$2:$T$6972,$C34,'InProcess Conf'!$J$2:$J$6972,$C$28)</f>
        <v>0</v>
      </c>
      <c r="AL34" s="159">
        <f>COUNTIFS('InProcess Conf'!$C$2:$C$6972,AL$33,'InProcess Conf'!$T$2:$T$6972,$C34,'InProcess Conf'!$J$2:$J$6972,$C$28)</f>
        <v>0</v>
      </c>
      <c r="AM34" s="159">
        <f>COUNTIFS('InProcess Conf'!$C$2:$C$6972,AM$33,'InProcess Conf'!$T$2:$T$6972,$C34,'InProcess Conf'!$J$2:$J$6972,$C$28)</f>
        <v>0</v>
      </c>
      <c r="AN34" s="159">
        <f>COUNTIFS('InProcess Conf'!$C$2:$C$6972,AN$33,'InProcess Conf'!$T$2:$T$6972,$C34,'InProcess Conf'!$J$2:$J$6972,$C$28)</f>
        <v>0</v>
      </c>
      <c r="AO34" s="159">
        <f>COUNTIFS('InProcess Conf'!$C$2:$C$6972,AO$33,'InProcess Conf'!$T$2:$T$6972,$C34,'InProcess Conf'!$J$2:$J$6972,$C$28)</f>
        <v>0</v>
      </c>
      <c r="AP34" s="159">
        <f>COUNTIFS('InProcess Conf'!$C$2:$C$6972,AP$33,'InProcess Conf'!$T$2:$T$6972,$C34,'InProcess Conf'!$J$2:$J$6972,$C$28)</f>
        <v>0</v>
      </c>
      <c r="AQ34" s="159">
        <f>COUNTIFS('InProcess Conf'!$C$2:$C$6972,AQ$33,'InProcess Conf'!$T$2:$T$6972,$C34,'InProcess Conf'!$J$2:$J$6972,$C$28)</f>
        <v>0</v>
      </c>
      <c r="AR34" s="159">
        <f>COUNTIFS('InProcess Conf'!$C$2:$C$6972,AR$33,'InProcess Conf'!$T$2:$T$6972,$C34,'InProcess Conf'!$J$2:$J$6972,$C$28)</f>
        <v>0</v>
      </c>
      <c r="AS34" s="159">
        <f>COUNTIFS('InProcess Conf'!$C$2:$C$6972,AS$33,'InProcess Conf'!$T$2:$T$6972,$C34,'InProcess Conf'!$J$2:$J$6972,$C$28)</f>
        <v>0</v>
      </c>
      <c r="AT34" s="159">
        <f>COUNTIFS('InProcess Conf'!$C$2:$C$6972,AT$33,'InProcess Conf'!$T$2:$T$6972,$C34,'InProcess Conf'!$J$2:$J$6972,$C$28)</f>
        <v>0</v>
      </c>
      <c r="AU34" s="159">
        <f>COUNTIFS('InProcess Conf'!$C$2:$C$6972,AU$33,'InProcess Conf'!$T$2:$T$6972,$C34,'InProcess Conf'!$J$2:$J$6972,$C$28)</f>
        <v>0</v>
      </c>
      <c r="AV34" s="159">
        <f>COUNTIFS('InProcess Conf'!$C$2:$C$6972,AV$33,'InProcess Conf'!$T$2:$T$6972,$C34,'InProcess Conf'!$J$2:$J$6972,$C$28)</f>
        <v>0</v>
      </c>
      <c r="AW34" s="159">
        <f>COUNTIFS('InProcess Conf'!$C$2:$C$6972,AW$33,'InProcess Conf'!$T$2:$T$6972,$C34,'InProcess Conf'!$J$2:$J$6972,$C$28)</f>
        <v>0</v>
      </c>
      <c r="AX34" s="159">
        <f>COUNTIFS('InProcess Conf'!$C$2:$C$6972,AX$33,'InProcess Conf'!$T$2:$T$6972,$C34,'InProcess Conf'!$J$2:$J$6972,$C$28)</f>
        <v>0</v>
      </c>
      <c r="AY34" s="159">
        <f>COUNTIFS('InProcess Conf'!$C$2:$C$6972,AY$33,'InProcess Conf'!$T$2:$T$6972,$C34,'InProcess Conf'!$J$2:$J$6972,$C$28)</f>
        <v>0</v>
      </c>
      <c r="AZ34" s="159">
        <f>COUNTIFS('InProcess Conf'!$C$2:$C$6972,AZ$33,'InProcess Conf'!$T$2:$T$6972,$C34,'InProcess Conf'!$J$2:$J$6972,$C$28)</f>
        <v>0</v>
      </c>
      <c r="BA34" s="159">
        <f>COUNTIFS('InProcess Conf'!$C$2:$C$6972,BA$33,'InProcess Conf'!$T$2:$T$6972,$C34,'InProcess Conf'!$J$2:$J$6972,$C$28)</f>
        <v>0</v>
      </c>
      <c r="BB34" s="159">
        <f>COUNTIFS('InProcess Conf'!$C$2:$C$6972,BB$33,'InProcess Conf'!$T$2:$T$6972,$C34,'InProcess Conf'!$J$2:$J$6972,$C$28)</f>
        <v>0</v>
      </c>
      <c r="BC34" s="159">
        <f>COUNTIFS('InProcess Conf'!$C$2:$C$6972,BC$33,'InProcess Conf'!$T$2:$T$6972,$C34,'InProcess Conf'!$J$2:$J$6972,$C$28)</f>
        <v>0</v>
      </c>
      <c r="BD34" s="159">
        <f>COUNTIFS('InProcess Conf'!$C$2:$C$6972,BD$33,'InProcess Conf'!$T$2:$T$6972,$C34,'InProcess Conf'!$J$2:$J$6972,$C$28)</f>
        <v>0</v>
      </c>
      <c r="BE34" s="159">
        <f>COUNTIFS('InProcess Conf'!$C$2:$C$6972,BE$33,'InProcess Conf'!$T$2:$T$6972,$C34,'InProcess Conf'!$J$2:$J$6972,$C$28)</f>
        <v>0</v>
      </c>
      <c r="BF34" s="159">
        <f>COUNTIFS('InProcess Conf'!$C$2:$C$6972,BF$33,'InProcess Conf'!$T$2:$T$6972,$C34,'InProcess Conf'!$J$2:$J$6972,$C$28)</f>
        <v>0</v>
      </c>
      <c r="BG34" s="159">
        <f>COUNTIFS('InProcess Conf'!$C$2:$C$6972,BG$33,'InProcess Conf'!$T$2:$T$6972,$C34,'InProcess Conf'!$J$2:$J$6972,$C$28)</f>
        <v>0</v>
      </c>
      <c r="BH34" s="159">
        <f>COUNTIFS('InProcess Conf'!$C$2:$C$6972,BH$33,'InProcess Conf'!$T$2:$T$6972,$C34,'InProcess Conf'!$J$2:$J$6972,$C$28)</f>
        <v>0</v>
      </c>
      <c r="BI34" s="159">
        <f>COUNTIFS('InProcess Conf'!$C$2:$C$6972,BI$33,'InProcess Conf'!$T$2:$T$6972,$C34,'InProcess Conf'!$J$2:$J$6972,$C$28)</f>
        <v>0</v>
      </c>
      <c r="BJ34" s="159">
        <f>COUNTIFS('InProcess Conf'!$C$2:$C$6972,BJ$33,'InProcess Conf'!$T$2:$T$6972,$C34,'InProcess Conf'!$J$2:$J$6972,$C$28)</f>
        <v>0</v>
      </c>
      <c r="BK34" s="159">
        <f>COUNTIFS('InProcess Conf'!$C$2:$C$6972,BK$33,'InProcess Conf'!$T$2:$T$6972,$C34,'InProcess Conf'!$J$2:$J$6972,$C$28)</f>
        <v>0</v>
      </c>
      <c r="BL34" s="159">
        <f>COUNTIFS('InProcess Conf'!$C$2:$C$6972,BL$33,'InProcess Conf'!$T$2:$T$6972,$C34,'InProcess Conf'!$J$2:$J$6972,$C$28)</f>
        <v>0</v>
      </c>
      <c r="BM34" s="159">
        <f>COUNTIFS('InProcess Conf'!$C$2:$C$6972,BM$33,'InProcess Conf'!$T$2:$T$6972,$C34,'InProcess Conf'!$J$2:$J$6972,$C$28)</f>
        <v>0</v>
      </c>
      <c r="BN34" s="159">
        <f>COUNTIFS('InProcess Conf'!$C$2:$C$6972,BN$33,'InProcess Conf'!$T$2:$T$6972,$C34,'InProcess Conf'!$J$2:$J$6972,$C$28)</f>
        <v>0</v>
      </c>
      <c r="BO34" s="159">
        <f>COUNTIFS('InProcess Conf'!$C$2:$C$6972,BO$33,'InProcess Conf'!$T$2:$T$6972,$C34,'InProcess Conf'!$J$2:$J$6972,$C$28)</f>
        <v>0</v>
      </c>
      <c r="BP34" s="159">
        <f>COUNTIFS('InProcess Conf'!$C$2:$C$6972,BP$33,'InProcess Conf'!$T$2:$T$6972,$C34,'InProcess Conf'!$J$2:$J$6972,$C$28)</f>
        <v>0</v>
      </c>
      <c r="BQ34" s="159">
        <f>COUNTIFS('InProcess Conf'!$C$2:$C$6972,BQ$33,'InProcess Conf'!$T$2:$T$6972,$C34,'InProcess Conf'!$J$2:$J$6972,$C$28)</f>
        <v>0</v>
      </c>
      <c r="BR34" s="159">
        <f>COUNTIFS('InProcess Conf'!$C$2:$C$6972,BR$33,'InProcess Conf'!$T$2:$T$6972,$C34,'InProcess Conf'!$J$2:$J$6972,$C$28)</f>
        <v>0</v>
      </c>
      <c r="BS34" s="159">
        <f>COUNTIFS('InProcess Conf'!$C$2:$C$6972,BS$33,'InProcess Conf'!$T$2:$T$6972,$C34,'InProcess Conf'!$J$2:$J$6972,$C$28)</f>
        <v>0</v>
      </c>
      <c r="BT34" s="159">
        <f>COUNTIFS('InProcess Conf'!$C$2:$C$6972,BT$33,'InProcess Conf'!$T$2:$T$6972,$C34,'InProcess Conf'!$J$2:$J$6972,$C$28)</f>
        <v>0</v>
      </c>
      <c r="BU34" s="159">
        <f>COUNTIFS('InProcess Conf'!$C$2:$C$6972,BU$33,'InProcess Conf'!$T$2:$T$6972,$C34,'InProcess Conf'!$J$2:$J$6972,$C$28)</f>
        <v>0</v>
      </c>
      <c r="BV34" s="159">
        <f>COUNTIFS('InProcess Conf'!$C$2:$C$6972,BV$33,'InProcess Conf'!$T$2:$T$6972,$C34,'InProcess Conf'!$J$2:$J$6972,$C$28)</f>
        <v>0</v>
      </c>
      <c r="BW34" s="159">
        <f>COUNTIFS('InProcess Conf'!$C$2:$C$6972,BW$33,'InProcess Conf'!$T$2:$T$6972,$C34,'InProcess Conf'!$J$2:$J$6972,$C$28)</f>
        <v>0</v>
      </c>
      <c r="BX34" s="159">
        <f>COUNTIFS('InProcess Conf'!$C$2:$C$6972,BX$33,'InProcess Conf'!$T$2:$T$6972,$C34,'InProcess Conf'!$J$2:$J$6972,$C$28)</f>
        <v>0</v>
      </c>
      <c r="BY34" s="159">
        <f>COUNTIFS('InProcess Conf'!$C$2:$C$6972,BY$33,'InProcess Conf'!$T$2:$T$6972,$C34,'InProcess Conf'!$J$2:$J$6972,$C$28)</f>
        <v>0</v>
      </c>
      <c r="BZ34" s="159">
        <f>COUNTIFS('InProcess Conf'!$C$2:$C$6972,BZ$33,'InProcess Conf'!$T$2:$T$6972,$C34,'InProcess Conf'!$J$2:$J$6972,$C$28)</f>
        <v>0</v>
      </c>
      <c r="CA34" s="159">
        <f>COUNTIFS('InProcess Conf'!$C$2:$C$6972,CA$33,'InProcess Conf'!$T$2:$T$6972,$C34,'InProcess Conf'!$J$2:$J$6972,$C$28)</f>
        <v>0</v>
      </c>
      <c r="CB34" s="159">
        <f>COUNTIFS('InProcess Conf'!$C$2:$C$6972,CB$33,'InProcess Conf'!$T$2:$T$6972,$C34,'InProcess Conf'!$J$2:$J$6972,$C$28)</f>
        <v>0</v>
      </c>
      <c r="CC34" s="159">
        <f>COUNTIFS('InProcess Conf'!$C$2:$C$6972,CC$33,'InProcess Conf'!$T$2:$T$6972,$C34,'InProcess Conf'!$J$2:$J$6972,$C$28)</f>
        <v>0</v>
      </c>
      <c r="CD34" s="159">
        <f>COUNTIFS('InProcess Conf'!$C$2:$C$6972,CD$33,'InProcess Conf'!$T$2:$T$6972,$C34,'InProcess Conf'!$J$2:$J$6972,$C$28)</f>
        <v>0</v>
      </c>
      <c r="CE34" s="159">
        <f>COUNTIFS('InProcess Conf'!$C$2:$C$6972,CE$33,'InProcess Conf'!$T$2:$T$6972,$C34,'InProcess Conf'!$J$2:$J$6972,$C$28)</f>
        <v>0</v>
      </c>
      <c r="CF34" s="159">
        <f>COUNTIFS('InProcess Conf'!$C$2:$C$6972,CF$33,'InProcess Conf'!$T$2:$T$6972,$C34,'InProcess Conf'!$J$2:$J$6972,$C$28)</f>
        <v>0</v>
      </c>
      <c r="CG34" s="159">
        <f>COUNTIFS('InProcess Conf'!$C$2:$C$6972,CG$33,'InProcess Conf'!$T$2:$T$6972,$C34,'InProcess Conf'!$J$2:$J$6972,$C$28)</f>
        <v>0</v>
      </c>
      <c r="CH34" s="159">
        <f>COUNTIFS('InProcess Conf'!$C$2:$C$6972,CH$33,'InProcess Conf'!$T$2:$T$6972,$C34,'InProcess Conf'!$J$2:$J$6972,$C$28)</f>
        <v>0</v>
      </c>
      <c r="CI34" s="159">
        <f>COUNTIFS('InProcess Conf'!$C$2:$C$6972,CI$33,'InProcess Conf'!$T$2:$T$6972,$C34,'InProcess Conf'!$J$2:$J$6972,$C$28)</f>
        <v>0</v>
      </c>
      <c r="CJ34" s="159">
        <f>COUNTIFS('InProcess Conf'!$C$2:$C$6972,CJ$33,'InProcess Conf'!$T$2:$T$6972,$C34,'InProcess Conf'!$J$2:$J$6972,$C$28)</f>
        <v>0</v>
      </c>
      <c r="CK34" s="159">
        <f>COUNTIFS('InProcess Conf'!$C$2:$C$6972,CK$33,'InProcess Conf'!$T$2:$T$6972,$C34,'InProcess Conf'!$J$2:$J$6972,$C$28)</f>
        <v>0</v>
      </c>
      <c r="CL34" s="159">
        <f>COUNTIFS('InProcess Conf'!$C$2:$C$6972,CL$33,'InProcess Conf'!$T$2:$T$6972,$C34,'InProcess Conf'!$J$2:$J$6972,$C$28)</f>
        <v>0</v>
      </c>
      <c r="CM34" s="159">
        <f>COUNTIFS('InProcess Conf'!$C$2:$C$6972,CM$33,'InProcess Conf'!$T$2:$T$6972,$C34,'InProcess Conf'!$J$2:$J$6972,$C$28)</f>
        <v>0</v>
      </c>
      <c r="CN34" s="159">
        <f>COUNTIFS('InProcess Conf'!$C$2:$C$6972,CN$33,'InProcess Conf'!$T$2:$T$6972,$C34,'InProcess Conf'!$J$2:$J$6972,$C$28)</f>
        <v>0</v>
      </c>
      <c r="CO34" s="159">
        <f>COUNTIFS('InProcess Conf'!$C$2:$C$6972,CO$33,'InProcess Conf'!$T$2:$T$6972,$C34,'InProcess Conf'!$J$2:$J$6972,$C$28)</f>
        <v>0</v>
      </c>
      <c r="CP34" s="159">
        <f>COUNTIFS('InProcess Conf'!$C$2:$C$6972,CP$33,'InProcess Conf'!$T$2:$T$6972,$C34,'InProcess Conf'!$J$2:$J$6972,$C$28)</f>
        <v>0</v>
      </c>
      <c r="CQ34" s="159">
        <f>COUNTIFS('InProcess Conf'!$C$2:$C$6972,CQ$33,'InProcess Conf'!$T$2:$T$6972,$C34,'InProcess Conf'!$J$2:$J$6972,$C$28)</f>
        <v>0</v>
      </c>
      <c r="CR34" s="159">
        <f>COUNTIFS('InProcess Conf'!$C$2:$C$6972,CR$33,'InProcess Conf'!$T$2:$T$6972,$C34,'InProcess Conf'!$J$2:$J$6972,$C$28)</f>
        <v>0</v>
      </c>
      <c r="CS34" s="159">
        <f>COUNTIFS('InProcess Conf'!$C$2:$C$6972,CS$33,'InProcess Conf'!$T$2:$T$6972,$C34,'InProcess Conf'!$J$2:$J$6972,$C$28)</f>
        <v>0</v>
      </c>
      <c r="CT34" s="159">
        <f>COUNTIFS('InProcess Conf'!$C$2:$C$6972,CT$33,'InProcess Conf'!$T$2:$T$6972,$C34,'InProcess Conf'!$J$2:$J$6972,$C$28)</f>
        <v>0</v>
      </c>
      <c r="CU34" s="159">
        <f>COUNTIFS('InProcess Conf'!$C$2:$C$6972,CU$33,'InProcess Conf'!$T$2:$T$6972,$C34,'InProcess Conf'!$J$2:$J$6972,$C$28)</f>
        <v>0</v>
      </c>
      <c r="CV34" s="159">
        <f>COUNTIFS('InProcess Conf'!$C$2:$C$6972,CV$33,'InProcess Conf'!$T$2:$T$6972,$C34,'InProcess Conf'!$J$2:$J$6972,$C$28)</f>
        <v>0</v>
      </c>
      <c r="CW34" s="159">
        <f>COUNTIFS('InProcess Conf'!$C$2:$C$6972,CW$33,'InProcess Conf'!$T$2:$T$6972,$C34,'InProcess Conf'!$J$2:$J$6972,$C$28)</f>
        <v>0</v>
      </c>
      <c r="CX34" s="159">
        <f>COUNTIFS('InProcess Conf'!$C$2:$C$6972,CX$33,'InProcess Conf'!$T$2:$T$6972,$C34,'InProcess Conf'!$J$2:$J$6972,$C$28)</f>
        <v>0</v>
      </c>
      <c r="CY34" s="159">
        <f>COUNTIFS('InProcess Conf'!$C$2:$C$6972,CY$33,'InProcess Conf'!$T$2:$T$6972,$C34,'InProcess Conf'!$J$2:$J$6972,$C$28)</f>
        <v>0</v>
      </c>
      <c r="CZ34" s="159">
        <f>COUNTIFS('InProcess Conf'!$C$2:$C$6972,CZ$33,'InProcess Conf'!$T$2:$T$6972,$C34,'InProcess Conf'!$J$2:$J$6972,$C$28)</f>
        <v>0</v>
      </c>
      <c r="DA34" s="159">
        <f>COUNTIFS('InProcess Conf'!$C$2:$C$6972,DA$33,'InProcess Conf'!$T$2:$T$6972,$C34,'InProcess Conf'!$J$2:$J$6972,$C$28)</f>
        <v>0</v>
      </c>
      <c r="DB34" s="159">
        <f>COUNTIFS('InProcess Conf'!$C$2:$C$6972,DB$33,'InProcess Conf'!$T$2:$T$6972,$C34,'InProcess Conf'!$J$2:$J$6972,$C$28)</f>
        <v>0</v>
      </c>
      <c r="DC34" s="159">
        <f>COUNTIFS('InProcess Conf'!$C$2:$C$6972,DC$33,'InProcess Conf'!$T$2:$T$6972,$C34,'InProcess Conf'!$J$2:$J$6972,$C$28)</f>
        <v>0</v>
      </c>
      <c r="DD34" s="159">
        <f>COUNTIFS('InProcess Conf'!$C$2:$C$6972,DD$33,'InProcess Conf'!$T$2:$T$6972,$C34,'InProcess Conf'!$J$2:$J$6972,$C$28)</f>
        <v>0</v>
      </c>
      <c r="DE34" s="159">
        <f>COUNTIFS('InProcess Conf'!$C$2:$C$6972,DE$33,'InProcess Conf'!$T$2:$T$6972,$C34,'InProcess Conf'!$J$2:$J$6972,$C$28)</f>
        <v>0</v>
      </c>
      <c r="DF34" s="159">
        <f>COUNTIFS('InProcess Conf'!$C$2:$C$6972,DF$33,'InProcess Conf'!$T$2:$T$6972,$C34,'InProcess Conf'!$J$2:$J$6972,$C$28)</f>
        <v>0</v>
      </c>
      <c r="DG34" s="159">
        <f>COUNTIFS('InProcess Conf'!$C$2:$C$6972,DG$33,'InProcess Conf'!$T$2:$T$6972,$C34,'InProcess Conf'!$J$2:$J$6972,$C$28)</f>
        <v>0</v>
      </c>
      <c r="DH34" s="218">
        <f>COUNTIFS('InProcess Conf'!$C$2:$C$6972,DH$33,'InProcess Conf'!$T$2:$T$6972,$C34,'InProcess Conf'!$J$2:$J$6972,$C$28)</f>
        <v>0</v>
      </c>
      <c r="DI34" s="217">
        <f>SUM(D34:DH34)</f>
        <v>0</v>
      </c>
    </row>
    <row r="35" spans="2:113" ht="16.5" thickTop="1" thickBot="1">
      <c r="B35" s="274"/>
      <c r="C35" s="146" t="s">
        <v>154</v>
      </c>
      <c r="D35" s="159">
        <f>COUNTIFS('InProcess Conf'!$C$2:$C$6972,D$33,'InProcess Conf'!$T$2:$T$6972,$C35,'InProcess Conf'!$J$2:$J$6972,$C$28)</f>
        <v>0</v>
      </c>
      <c r="E35" s="159">
        <f>COUNTIFS('InProcess Conf'!$C$2:$C$6972,E$33,'InProcess Conf'!$T$2:$T$6972,$C35,'InProcess Conf'!$J$2:$J$6972,$C$28)</f>
        <v>0</v>
      </c>
      <c r="F35" s="159">
        <f>COUNTIFS('InProcess Conf'!$C$2:$C$6972,F$33,'InProcess Conf'!$T$2:$T$6972,$C35,'InProcess Conf'!$J$2:$J$6972,$C$28)</f>
        <v>0</v>
      </c>
      <c r="G35" s="159">
        <f>COUNTIFS('InProcess Conf'!$C$2:$C$6972,G$33,'InProcess Conf'!$T$2:$T$6972,$C35,'InProcess Conf'!$J$2:$J$6972,$C$28)</f>
        <v>0</v>
      </c>
      <c r="H35" s="159">
        <f>COUNTIFS('InProcess Conf'!$C$2:$C$6972,H$33,'InProcess Conf'!$T$2:$T$6972,$C35,'InProcess Conf'!$J$2:$J$6972,$C$28)</f>
        <v>0</v>
      </c>
      <c r="I35" s="159">
        <f>COUNTIFS('InProcess Conf'!$C$2:$C$6972,I$33,'InProcess Conf'!$T$2:$T$6972,$C35,'InProcess Conf'!$J$2:$J$6972,$C$28)</f>
        <v>0</v>
      </c>
      <c r="J35" s="159">
        <f>COUNTIFS('InProcess Conf'!$C$2:$C$6972,J$33,'InProcess Conf'!$T$2:$T$6972,$C35,'InProcess Conf'!$J$2:$J$6972,$C$28)</f>
        <v>0</v>
      </c>
      <c r="K35" s="159">
        <f>COUNTIFS('InProcess Conf'!$C$2:$C$6972,K$33,'InProcess Conf'!$T$2:$T$6972,$C35,'InProcess Conf'!$J$2:$J$6972,$C$28)</f>
        <v>0</v>
      </c>
      <c r="L35" s="159">
        <f>COUNTIFS('InProcess Conf'!$C$2:$C$6972,L$33,'InProcess Conf'!$T$2:$T$6972,$C35,'InProcess Conf'!$J$2:$J$6972,$C$28)</f>
        <v>0</v>
      </c>
      <c r="M35" s="159">
        <f>COUNTIFS('InProcess Conf'!$C$2:$C$6972,M$33,'InProcess Conf'!$T$2:$T$6972,$C35,'InProcess Conf'!$J$2:$J$6972,$C$28)</f>
        <v>0</v>
      </c>
      <c r="N35" s="159">
        <f>COUNTIFS('InProcess Conf'!$C$2:$C$6972,N$33,'InProcess Conf'!$T$2:$T$6972,$C35,'InProcess Conf'!$J$2:$J$6972,$C$28)</f>
        <v>0</v>
      </c>
      <c r="O35" s="159">
        <f>COUNTIFS('InProcess Conf'!$C$2:$C$6972,O$33,'InProcess Conf'!$T$2:$T$6972,$C35,'InProcess Conf'!$J$2:$J$6972,$C$28)</f>
        <v>0</v>
      </c>
      <c r="P35" s="159">
        <f>COUNTIFS('InProcess Conf'!$C$2:$C$6972,P$33,'InProcess Conf'!$T$2:$T$6972,$C35,'InProcess Conf'!$J$2:$J$6972,$C$28)</f>
        <v>0</v>
      </c>
      <c r="Q35" s="159">
        <f>COUNTIFS('InProcess Conf'!$C$2:$C$6972,Q$33,'InProcess Conf'!$T$2:$T$6972,$C35,'InProcess Conf'!$J$2:$J$6972,$C$28)</f>
        <v>0</v>
      </c>
      <c r="R35" s="159">
        <f>COUNTIFS('InProcess Conf'!$C$2:$C$6972,R$33,'InProcess Conf'!$T$2:$T$6972,$C35,'InProcess Conf'!$J$2:$J$6972,$C$28)</f>
        <v>0</v>
      </c>
      <c r="S35" s="159">
        <f>COUNTIFS('InProcess Conf'!$C$2:$C$6972,S$33,'InProcess Conf'!$T$2:$T$6972,$C35,'InProcess Conf'!$J$2:$J$6972,$C$28)</f>
        <v>0</v>
      </c>
      <c r="T35" s="159">
        <f>COUNTIFS('InProcess Conf'!$C$2:$C$6972,T$33,'InProcess Conf'!$T$2:$T$6972,$C35,'InProcess Conf'!$J$2:$J$6972,$C$28)</f>
        <v>0</v>
      </c>
      <c r="U35" s="159">
        <f>COUNTIFS('InProcess Conf'!$C$2:$C$6972,U$33,'InProcess Conf'!$T$2:$T$6972,$C35,'InProcess Conf'!$J$2:$J$6972,$C$28)</f>
        <v>0</v>
      </c>
      <c r="V35" s="159">
        <f>COUNTIFS('InProcess Conf'!$C$2:$C$6972,V$33,'InProcess Conf'!$T$2:$T$6972,$C35,'InProcess Conf'!$J$2:$J$6972,$C$28)</f>
        <v>0</v>
      </c>
      <c r="W35" s="159">
        <f>COUNTIFS('InProcess Conf'!$C$2:$C$6972,W$33,'InProcess Conf'!$T$2:$T$6972,$C35,'InProcess Conf'!$J$2:$J$6972,$C$28)</f>
        <v>0</v>
      </c>
      <c r="X35" s="159">
        <f>COUNTIFS('InProcess Conf'!$C$2:$C$6972,X$33,'InProcess Conf'!$T$2:$T$6972,$C35,'InProcess Conf'!$J$2:$J$6972,$C$28)</f>
        <v>0</v>
      </c>
      <c r="Y35" s="159">
        <f>COUNTIFS('InProcess Conf'!$C$2:$C$6972,Y$33,'InProcess Conf'!$T$2:$T$6972,$C35,'InProcess Conf'!$J$2:$J$6972,$C$28)</f>
        <v>0</v>
      </c>
      <c r="Z35" s="159">
        <f>COUNTIFS('InProcess Conf'!$C$2:$C$6972,Z$33,'InProcess Conf'!$T$2:$T$6972,$C35,'InProcess Conf'!$J$2:$J$6972,$C$28)</f>
        <v>0</v>
      </c>
      <c r="AA35" s="159">
        <f>COUNTIFS('InProcess Conf'!$C$2:$C$6972,AA$33,'InProcess Conf'!$T$2:$T$6972,$C35,'InProcess Conf'!$J$2:$J$6972,$C$28)</f>
        <v>0</v>
      </c>
      <c r="AB35" s="159">
        <f>COUNTIFS('InProcess Conf'!$C$2:$C$6972,AB$33,'InProcess Conf'!$T$2:$T$6972,$C35,'InProcess Conf'!$J$2:$J$6972,$C$28)</f>
        <v>0</v>
      </c>
      <c r="AC35" s="159">
        <f>COUNTIFS('InProcess Conf'!$C$2:$C$6972,AC$33,'InProcess Conf'!$T$2:$T$6972,$C35,'InProcess Conf'!$J$2:$J$6972,$C$28)</f>
        <v>0</v>
      </c>
      <c r="AD35" s="159">
        <f>COUNTIFS('InProcess Conf'!$C$2:$C$6972,AD$33,'InProcess Conf'!$T$2:$T$6972,$C35,'InProcess Conf'!$J$2:$J$6972,$C$28)</f>
        <v>0</v>
      </c>
      <c r="AE35" s="159">
        <f>COUNTIFS('InProcess Conf'!$C$2:$C$6972,AE$33,'InProcess Conf'!$T$2:$T$6972,$C35,'InProcess Conf'!$J$2:$J$6972,$C$28)</f>
        <v>0</v>
      </c>
      <c r="AF35" s="159">
        <f>COUNTIFS('InProcess Conf'!$C$2:$C$6972,AF$33,'InProcess Conf'!$T$2:$T$6972,$C35,'InProcess Conf'!$J$2:$J$6972,$C$28)</f>
        <v>0</v>
      </c>
      <c r="AG35" s="159">
        <f>COUNTIFS('InProcess Conf'!$C$2:$C$6972,AG$33,'InProcess Conf'!$T$2:$T$6972,$C35,'InProcess Conf'!$J$2:$J$6972,$C$28)</f>
        <v>0</v>
      </c>
      <c r="AH35" s="159">
        <f>COUNTIFS('InProcess Conf'!$C$2:$C$6972,AH$33,'InProcess Conf'!$T$2:$T$6972,$C35,'InProcess Conf'!$J$2:$J$6972,$C$28)</f>
        <v>0</v>
      </c>
      <c r="AI35" s="159">
        <f>COUNTIFS('InProcess Conf'!$C$2:$C$6972,AI$33,'InProcess Conf'!$T$2:$T$6972,$C35,'InProcess Conf'!$J$2:$J$6972,$C$28)</f>
        <v>0</v>
      </c>
      <c r="AJ35" s="159">
        <f>COUNTIFS('InProcess Conf'!$C$2:$C$6972,AJ$33,'InProcess Conf'!$T$2:$T$6972,$C35,'InProcess Conf'!$J$2:$J$6972,$C$28)</f>
        <v>0</v>
      </c>
      <c r="AK35" s="159">
        <f>COUNTIFS('InProcess Conf'!$C$2:$C$6972,AK$33,'InProcess Conf'!$T$2:$T$6972,$C35,'InProcess Conf'!$J$2:$J$6972,$C$28)</f>
        <v>0</v>
      </c>
      <c r="AL35" s="159">
        <f>COUNTIFS('InProcess Conf'!$C$2:$C$6972,AL$33,'InProcess Conf'!$T$2:$T$6972,$C35,'InProcess Conf'!$J$2:$J$6972,$C$28)</f>
        <v>0</v>
      </c>
      <c r="AM35" s="159">
        <f>COUNTIFS('InProcess Conf'!$C$2:$C$6972,AM$33,'InProcess Conf'!$T$2:$T$6972,$C35,'InProcess Conf'!$J$2:$J$6972,$C$28)</f>
        <v>0</v>
      </c>
      <c r="AN35" s="159">
        <f>COUNTIFS('InProcess Conf'!$C$2:$C$6972,AN$33,'InProcess Conf'!$T$2:$T$6972,$C35,'InProcess Conf'!$J$2:$J$6972,$C$28)</f>
        <v>0</v>
      </c>
      <c r="AO35" s="159">
        <f>COUNTIFS('InProcess Conf'!$C$2:$C$6972,AO$33,'InProcess Conf'!$T$2:$T$6972,$C35,'InProcess Conf'!$J$2:$J$6972,$C$28)</f>
        <v>0</v>
      </c>
      <c r="AP35" s="159">
        <f>COUNTIFS('InProcess Conf'!$C$2:$C$6972,AP$33,'InProcess Conf'!$T$2:$T$6972,$C35,'InProcess Conf'!$J$2:$J$6972,$C$28)</f>
        <v>0</v>
      </c>
      <c r="AQ35" s="159">
        <f>COUNTIFS('InProcess Conf'!$C$2:$C$6972,AQ$33,'InProcess Conf'!$T$2:$T$6972,$C35,'InProcess Conf'!$J$2:$J$6972,$C$28)</f>
        <v>0</v>
      </c>
      <c r="AR35" s="159">
        <f>COUNTIFS('InProcess Conf'!$C$2:$C$6972,AR$33,'InProcess Conf'!$T$2:$T$6972,$C35,'InProcess Conf'!$J$2:$J$6972,$C$28)</f>
        <v>0</v>
      </c>
      <c r="AS35" s="159">
        <f>COUNTIFS('InProcess Conf'!$C$2:$C$6972,AS$33,'InProcess Conf'!$T$2:$T$6972,$C35,'InProcess Conf'!$J$2:$J$6972,$C$28)</f>
        <v>0</v>
      </c>
      <c r="AT35" s="159">
        <f>COUNTIFS('InProcess Conf'!$C$2:$C$6972,AT$33,'InProcess Conf'!$T$2:$T$6972,$C35,'InProcess Conf'!$J$2:$J$6972,$C$28)</f>
        <v>0</v>
      </c>
      <c r="AU35" s="159">
        <f>COUNTIFS('InProcess Conf'!$C$2:$C$6972,AU$33,'InProcess Conf'!$T$2:$T$6972,$C35,'InProcess Conf'!$J$2:$J$6972,$C$28)</f>
        <v>0</v>
      </c>
      <c r="AV35" s="159">
        <f>COUNTIFS('InProcess Conf'!$C$2:$C$6972,AV$33,'InProcess Conf'!$T$2:$T$6972,$C35,'InProcess Conf'!$J$2:$J$6972,$C$28)</f>
        <v>0</v>
      </c>
      <c r="AW35" s="159">
        <f>COUNTIFS('InProcess Conf'!$C$2:$C$6972,AW$33,'InProcess Conf'!$T$2:$T$6972,$C35,'InProcess Conf'!$J$2:$J$6972,$C$28)</f>
        <v>0</v>
      </c>
      <c r="AX35" s="159">
        <f>COUNTIFS('InProcess Conf'!$C$2:$C$6972,AX$33,'InProcess Conf'!$T$2:$T$6972,$C35,'InProcess Conf'!$J$2:$J$6972,$C$28)</f>
        <v>0</v>
      </c>
      <c r="AY35" s="159">
        <f>COUNTIFS('InProcess Conf'!$C$2:$C$6972,AY$33,'InProcess Conf'!$T$2:$T$6972,$C35,'InProcess Conf'!$J$2:$J$6972,$C$28)</f>
        <v>0</v>
      </c>
      <c r="AZ35" s="159">
        <f>COUNTIFS('InProcess Conf'!$C$2:$C$6972,AZ$33,'InProcess Conf'!$T$2:$T$6972,$C35,'InProcess Conf'!$J$2:$J$6972,$C$28)</f>
        <v>0</v>
      </c>
      <c r="BA35" s="159">
        <f>COUNTIFS('InProcess Conf'!$C$2:$C$6972,BA$33,'InProcess Conf'!$T$2:$T$6972,$C35,'InProcess Conf'!$J$2:$J$6972,$C$28)</f>
        <v>0</v>
      </c>
      <c r="BB35" s="159">
        <f>COUNTIFS('InProcess Conf'!$C$2:$C$6972,BB$33,'InProcess Conf'!$T$2:$T$6972,$C35,'InProcess Conf'!$J$2:$J$6972,$C$28)</f>
        <v>0</v>
      </c>
      <c r="BC35" s="159">
        <f>COUNTIFS('InProcess Conf'!$C$2:$C$6972,BC$33,'InProcess Conf'!$T$2:$T$6972,$C35,'InProcess Conf'!$J$2:$J$6972,$C$28)</f>
        <v>0</v>
      </c>
      <c r="BD35" s="159">
        <f>COUNTIFS('InProcess Conf'!$C$2:$C$6972,BD$33,'InProcess Conf'!$T$2:$T$6972,$C35,'InProcess Conf'!$J$2:$J$6972,$C$28)</f>
        <v>0</v>
      </c>
      <c r="BE35" s="159">
        <f>COUNTIFS('InProcess Conf'!$C$2:$C$6972,BE$33,'InProcess Conf'!$T$2:$T$6972,$C35,'InProcess Conf'!$J$2:$J$6972,$C$28)</f>
        <v>0</v>
      </c>
      <c r="BF35" s="159">
        <f>COUNTIFS('InProcess Conf'!$C$2:$C$6972,BF$33,'InProcess Conf'!$T$2:$T$6972,$C35,'InProcess Conf'!$J$2:$J$6972,$C$28)</f>
        <v>0</v>
      </c>
      <c r="BG35" s="159">
        <f>COUNTIFS('InProcess Conf'!$C$2:$C$6972,BG$33,'InProcess Conf'!$T$2:$T$6972,$C35,'InProcess Conf'!$J$2:$J$6972,$C$28)</f>
        <v>0</v>
      </c>
      <c r="BH35" s="159">
        <f>COUNTIFS('InProcess Conf'!$C$2:$C$6972,BH$33,'InProcess Conf'!$T$2:$T$6972,$C35,'InProcess Conf'!$J$2:$J$6972,$C$28)</f>
        <v>0</v>
      </c>
      <c r="BI35" s="159">
        <f>COUNTIFS('InProcess Conf'!$C$2:$C$6972,BI$33,'InProcess Conf'!$T$2:$T$6972,$C35,'InProcess Conf'!$J$2:$J$6972,$C$28)</f>
        <v>0</v>
      </c>
      <c r="BJ35" s="159">
        <f>COUNTIFS('InProcess Conf'!$C$2:$C$6972,BJ$33,'InProcess Conf'!$T$2:$T$6972,$C35,'InProcess Conf'!$J$2:$J$6972,$C$28)</f>
        <v>0</v>
      </c>
      <c r="BK35" s="159">
        <f>COUNTIFS('InProcess Conf'!$C$2:$C$6972,BK$33,'InProcess Conf'!$T$2:$T$6972,$C35,'InProcess Conf'!$J$2:$J$6972,$C$28)</f>
        <v>0</v>
      </c>
      <c r="BL35" s="159">
        <f>COUNTIFS('InProcess Conf'!$C$2:$C$6972,BL$33,'InProcess Conf'!$T$2:$T$6972,$C35,'InProcess Conf'!$J$2:$J$6972,$C$28)</f>
        <v>0</v>
      </c>
      <c r="BM35" s="159">
        <f>COUNTIFS('InProcess Conf'!$C$2:$C$6972,BM$33,'InProcess Conf'!$T$2:$T$6972,$C35,'InProcess Conf'!$J$2:$J$6972,$C$28)</f>
        <v>0</v>
      </c>
      <c r="BN35" s="159">
        <f>COUNTIFS('InProcess Conf'!$C$2:$C$6972,BN$33,'InProcess Conf'!$T$2:$T$6972,$C35,'InProcess Conf'!$J$2:$J$6972,$C$28)</f>
        <v>0</v>
      </c>
      <c r="BO35" s="159">
        <f>COUNTIFS('InProcess Conf'!$C$2:$C$6972,BO$33,'InProcess Conf'!$T$2:$T$6972,$C35,'InProcess Conf'!$J$2:$J$6972,$C$28)</f>
        <v>0</v>
      </c>
      <c r="BP35" s="159">
        <f>COUNTIFS('InProcess Conf'!$C$2:$C$6972,BP$33,'InProcess Conf'!$T$2:$T$6972,$C35,'InProcess Conf'!$J$2:$J$6972,$C$28)</f>
        <v>0</v>
      </c>
      <c r="BQ35" s="159">
        <f>COUNTIFS('InProcess Conf'!$C$2:$C$6972,BQ$33,'InProcess Conf'!$T$2:$T$6972,$C35,'InProcess Conf'!$J$2:$J$6972,$C$28)</f>
        <v>0</v>
      </c>
      <c r="BR35" s="159">
        <f>COUNTIFS('InProcess Conf'!$C$2:$C$6972,BR$33,'InProcess Conf'!$T$2:$T$6972,$C35,'InProcess Conf'!$J$2:$J$6972,$C$28)</f>
        <v>0</v>
      </c>
      <c r="BS35" s="159">
        <f>COUNTIFS('InProcess Conf'!$C$2:$C$6972,BS$33,'InProcess Conf'!$T$2:$T$6972,$C35,'InProcess Conf'!$J$2:$J$6972,$C$28)</f>
        <v>0</v>
      </c>
      <c r="BT35" s="159">
        <f>COUNTIFS('InProcess Conf'!$C$2:$C$6972,BT$33,'InProcess Conf'!$T$2:$T$6972,$C35,'InProcess Conf'!$J$2:$J$6972,$C$28)</f>
        <v>0</v>
      </c>
      <c r="BU35" s="159">
        <f>COUNTIFS('InProcess Conf'!$C$2:$C$6972,BU$33,'InProcess Conf'!$T$2:$T$6972,$C35,'InProcess Conf'!$J$2:$J$6972,$C$28)</f>
        <v>0</v>
      </c>
      <c r="BV35" s="159">
        <f>COUNTIFS('InProcess Conf'!$C$2:$C$6972,BV$33,'InProcess Conf'!$T$2:$T$6972,$C35,'InProcess Conf'!$J$2:$J$6972,$C$28)</f>
        <v>0</v>
      </c>
      <c r="BW35" s="159">
        <f>COUNTIFS('InProcess Conf'!$C$2:$C$6972,BW$33,'InProcess Conf'!$T$2:$T$6972,$C35,'InProcess Conf'!$J$2:$J$6972,$C$28)</f>
        <v>0</v>
      </c>
      <c r="BX35" s="159">
        <f>COUNTIFS('InProcess Conf'!$C$2:$C$6972,BX$33,'InProcess Conf'!$T$2:$T$6972,$C35,'InProcess Conf'!$J$2:$J$6972,$C$28)</f>
        <v>0</v>
      </c>
      <c r="BY35" s="159">
        <f>COUNTIFS('InProcess Conf'!$C$2:$C$6972,BY$33,'InProcess Conf'!$T$2:$T$6972,$C35,'InProcess Conf'!$J$2:$J$6972,$C$28)</f>
        <v>0</v>
      </c>
      <c r="BZ35" s="159">
        <f>COUNTIFS('InProcess Conf'!$C$2:$C$6972,BZ$33,'InProcess Conf'!$T$2:$T$6972,$C35,'InProcess Conf'!$J$2:$J$6972,$C$28)</f>
        <v>0</v>
      </c>
      <c r="CA35" s="159">
        <f>COUNTIFS('InProcess Conf'!$C$2:$C$6972,CA$33,'InProcess Conf'!$T$2:$T$6972,$C35,'InProcess Conf'!$J$2:$J$6972,$C$28)</f>
        <v>0</v>
      </c>
      <c r="CB35" s="159">
        <f>COUNTIFS('InProcess Conf'!$C$2:$C$6972,CB$33,'InProcess Conf'!$T$2:$T$6972,$C35,'InProcess Conf'!$J$2:$J$6972,$C$28)</f>
        <v>0</v>
      </c>
      <c r="CC35" s="159">
        <f>COUNTIFS('InProcess Conf'!$C$2:$C$6972,CC$33,'InProcess Conf'!$T$2:$T$6972,$C35,'InProcess Conf'!$J$2:$J$6972,$C$28)</f>
        <v>0</v>
      </c>
      <c r="CD35" s="159">
        <f>COUNTIFS('InProcess Conf'!$C$2:$C$6972,CD$33,'InProcess Conf'!$T$2:$T$6972,$C35,'InProcess Conf'!$J$2:$J$6972,$C$28)</f>
        <v>0</v>
      </c>
      <c r="CE35" s="159">
        <f>COUNTIFS('InProcess Conf'!$C$2:$C$6972,CE$33,'InProcess Conf'!$T$2:$T$6972,$C35,'InProcess Conf'!$J$2:$J$6972,$C$28)</f>
        <v>0</v>
      </c>
      <c r="CF35" s="159">
        <f>COUNTIFS('InProcess Conf'!$C$2:$C$6972,CF$33,'InProcess Conf'!$T$2:$T$6972,$C35,'InProcess Conf'!$J$2:$J$6972,$C$28)</f>
        <v>0</v>
      </c>
      <c r="CG35" s="159">
        <f>COUNTIFS('InProcess Conf'!$C$2:$C$6972,CG$33,'InProcess Conf'!$T$2:$T$6972,$C35,'InProcess Conf'!$J$2:$J$6972,$C$28)</f>
        <v>0</v>
      </c>
      <c r="CH35" s="159">
        <f>COUNTIFS('InProcess Conf'!$C$2:$C$6972,CH$33,'InProcess Conf'!$T$2:$T$6972,$C35,'InProcess Conf'!$J$2:$J$6972,$C$28)</f>
        <v>0</v>
      </c>
      <c r="CI35" s="159">
        <f>COUNTIFS('InProcess Conf'!$C$2:$C$6972,CI$33,'InProcess Conf'!$T$2:$T$6972,$C35,'InProcess Conf'!$J$2:$J$6972,$C$28)</f>
        <v>0</v>
      </c>
      <c r="CJ35" s="159">
        <f>COUNTIFS('InProcess Conf'!$C$2:$C$6972,CJ$33,'InProcess Conf'!$T$2:$T$6972,$C35,'InProcess Conf'!$J$2:$J$6972,$C$28)</f>
        <v>0</v>
      </c>
      <c r="CK35" s="159">
        <f>COUNTIFS('InProcess Conf'!$C$2:$C$6972,CK$33,'InProcess Conf'!$T$2:$T$6972,$C35,'InProcess Conf'!$J$2:$J$6972,$C$28)</f>
        <v>0</v>
      </c>
      <c r="CL35" s="159">
        <f>COUNTIFS('InProcess Conf'!$C$2:$C$6972,CL$33,'InProcess Conf'!$T$2:$T$6972,$C35,'InProcess Conf'!$J$2:$J$6972,$C$28)</f>
        <v>0</v>
      </c>
      <c r="CM35" s="159">
        <f>COUNTIFS('InProcess Conf'!$C$2:$C$6972,CM$33,'InProcess Conf'!$T$2:$T$6972,$C35,'InProcess Conf'!$J$2:$J$6972,$C$28)</f>
        <v>0</v>
      </c>
      <c r="CN35" s="159">
        <f>COUNTIFS('InProcess Conf'!$C$2:$C$6972,CN$33,'InProcess Conf'!$T$2:$T$6972,$C35,'InProcess Conf'!$J$2:$J$6972,$C$28)</f>
        <v>0</v>
      </c>
      <c r="CO35" s="159">
        <f>COUNTIFS('InProcess Conf'!$C$2:$C$6972,CO$33,'InProcess Conf'!$T$2:$T$6972,$C35,'InProcess Conf'!$J$2:$J$6972,$C$28)</f>
        <v>0</v>
      </c>
      <c r="CP35" s="159">
        <f>COUNTIFS('InProcess Conf'!$C$2:$C$6972,CP$33,'InProcess Conf'!$T$2:$T$6972,$C35,'InProcess Conf'!$J$2:$J$6972,$C$28)</f>
        <v>0</v>
      </c>
      <c r="CQ35" s="159">
        <f>COUNTIFS('InProcess Conf'!$C$2:$C$6972,CQ$33,'InProcess Conf'!$T$2:$T$6972,$C35,'InProcess Conf'!$J$2:$J$6972,$C$28)</f>
        <v>0</v>
      </c>
      <c r="CR35" s="159">
        <f>COUNTIFS('InProcess Conf'!$C$2:$C$6972,CR$33,'InProcess Conf'!$T$2:$T$6972,$C35,'InProcess Conf'!$J$2:$J$6972,$C$28)</f>
        <v>0</v>
      </c>
      <c r="CS35" s="159">
        <f>COUNTIFS('InProcess Conf'!$C$2:$C$6972,CS$33,'InProcess Conf'!$T$2:$T$6972,$C35,'InProcess Conf'!$J$2:$J$6972,$C$28)</f>
        <v>0</v>
      </c>
      <c r="CT35" s="159">
        <f>COUNTIFS('InProcess Conf'!$C$2:$C$6972,CT$33,'InProcess Conf'!$T$2:$T$6972,$C35,'InProcess Conf'!$J$2:$J$6972,$C$28)</f>
        <v>0</v>
      </c>
      <c r="CU35" s="159">
        <f>COUNTIFS('InProcess Conf'!$C$2:$C$6972,CU$33,'InProcess Conf'!$T$2:$T$6972,$C35,'InProcess Conf'!$J$2:$J$6972,$C$28)</f>
        <v>0</v>
      </c>
      <c r="CV35" s="159">
        <f>COUNTIFS('InProcess Conf'!$C$2:$C$6972,CV$33,'InProcess Conf'!$T$2:$T$6972,$C35,'InProcess Conf'!$J$2:$J$6972,$C$28)</f>
        <v>0</v>
      </c>
      <c r="CW35" s="159">
        <f>COUNTIFS('InProcess Conf'!$C$2:$C$6972,CW$33,'InProcess Conf'!$T$2:$T$6972,$C35,'InProcess Conf'!$J$2:$J$6972,$C$28)</f>
        <v>0</v>
      </c>
      <c r="CX35" s="159">
        <f>COUNTIFS('InProcess Conf'!$C$2:$C$6972,CX$33,'InProcess Conf'!$T$2:$T$6972,$C35,'InProcess Conf'!$J$2:$J$6972,$C$28)</f>
        <v>0</v>
      </c>
      <c r="CY35" s="159">
        <f>COUNTIFS('InProcess Conf'!$C$2:$C$6972,CY$33,'InProcess Conf'!$T$2:$T$6972,$C35,'InProcess Conf'!$J$2:$J$6972,$C$28)</f>
        <v>0</v>
      </c>
      <c r="CZ35" s="159">
        <f>COUNTIFS('InProcess Conf'!$C$2:$C$6972,CZ$33,'InProcess Conf'!$T$2:$T$6972,$C35,'InProcess Conf'!$J$2:$J$6972,$C$28)</f>
        <v>0</v>
      </c>
      <c r="DA35" s="159">
        <f>COUNTIFS('InProcess Conf'!$C$2:$C$6972,DA$33,'InProcess Conf'!$T$2:$T$6972,$C35,'InProcess Conf'!$J$2:$J$6972,$C$28)</f>
        <v>0</v>
      </c>
      <c r="DB35" s="159">
        <f>COUNTIFS('InProcess Conf'!$C$2:$C$6972,DB$33,'InProcess Conf'!$T$2:$T$6972,$C35,'InProcess Conf'!$J$2:$J$6972,$C$28)</f>
        <v>0</v>
      </c>
      <c r="DC35" s="159">
        <f>COUNTIFS('InProcess Conf'!$C$2:$C$6972,DC$33,'InProcess Conf'!$T$2:$T$6972,$C35,'InProcess Conf'!$J$2:$J$6972,$C$28)</f>
        <v>0</v>
      </c>
      <c r="DD35" s="159">
        <f>COUNTIFS('InProcess Conf'!$C$2:$C$6972,DD$33,'InProcess Conf'!$T$2:$T$6972,$C35,'InProcess Conf'!$J$2:$J$6972,$C$28)</f>
        <v>0</v>
      </c>
      <c r="DE35" s="159">
        <f>COUNTIFS('InProcess Conf'!$C$2:$C$6972,DE$33,'InProcess Conf'!$T$2:$T$6972,$C35,'InProcess Conf'!$J$2:$J$6972,$C$28)</f>
        <v>0</v>
      </c>
      <c r="DF35" s="159">
        <f>COUNTIFS('InProcess Conf'!$C$2:$C$6972,DF$33,'InProcess Conf'!$T$2:$T$6972,$C35,'InProcess Conf'!$J$2:$J$6972,$C$28)</f>
        <v>0</v>
      </c>
      <c r="DG35" s="159">
        <f>COUNTIFS('InProcess Conf'!$C$2:$C$6972,DG$33,'InProcess Conf'!$T$2:$T$6972,$C35,'InProcess Conf'!$J$2:$J$6972,$C$28)</f>
        <v>0</v>
      </c>
      <c r="DH35" s="218">
        <f>COUNTIFS('InProcess Conf'!$C$2:$C$6972,DH$33,'InProcess Conf'!$T$2:$T$6972,$C35,'InProcess Conf'!$J$2:$J$6972,$C$28)</f>
        <v>0</v>
      </c>
      <c r="DI35" s="217">
        <f t="shared" ref="DI35:DI51" si="7">SUM(D35:DH35)</f>
        <v>0</v>
      </c>
    </row>
    <row r="36" spans="2:113" ht="16.5" hidden="1" thickTop="1" thickBot="1">
      <c r="B36" s="274"/>
      <c r="C36" s="146" t="s">
        <v>520</v>
      </c>
      <c r="D36" s="159">
        <f>COUNTIFS('InProcess Conf'!$C$2:$C$6972,D$33,'InProcess Conf'!$T$2:$T$6972,$C36,'InProcess Conf'!$J$2:$J$6972,$C$28)</f>
        <v>0</v>
      </c>
      <c r="E36" s="159">
        <f>COUNTIFS('InProcess Conf'!$C$2:$C$6972,E$33,'InProcess Conf'!$T$2:$T$6972,$C36,'InProcess Conf'!$J$2:$J$6972,$C$28)</f>
        <v>0</v>
      </c>
      <c r="F36" s="159">
        <f>COUNTIFS('InProcess Conf'!$C$2:$C$6972,F$33,'InProcess Conf'!$T$2:$T$6972,$C36,'InProcess Conf'!$J$2:$J$6972,$C$28)</f>
        <v>0</v>
      </c>
      <c r="G36" s="159">
        <f>COUNTIFS('InProcess Conf'!$C$2:$C$6972,G$33,'InProcess Conf'!$T$2:$T$6972,$C36,'InProcess Conf'!$J$2:$J$6972,$C$28)</f>
        <v>0</v>
      </c>
      <c r="H36" s="159">
        <f>COUNTIFS('InProcess Conf'!$C$2:$C$6972,H$33,'InProcess Conf'!$T$2:$T$6972,$C36,'InProcess Conf'!$J$2:$J$6972,$C$28)</f>
        <v>0</v>
      </c>
      <c r="I36" s="159">
        <f>COUNTIFS('InProcess Conf'!$C$2:$C$6972,I$33,'InProcess Conf'!$T$2:$T$6972,$C36,'InProcess Conf'!$J$2:$J$6972,$C$28)</f>
        <v>0</v>
      </c>
      <c r="J36" s="159">
        <f>COUNTIFS('InProcess Conf'!$C$2:$C$6972,J$33,'InProcess Conf'!$T$2:$T$6972,$C36,'InProcess Conf'!$J$2:$J$6972,$C$28)</f>
        <v>0</v>
      </c>
      <c r="K36" s="159">
        <f>COUNTIFS('InProcess Conf'!$C$2:$C$6972,K$33,'InProcess Conf'!$T$2:$T$6972,$C36,'InProcess Conf'!$J$2:$J$6972,$C$28)</f>
        <v>0</v>
      </c>
      <c r="L36" s="159">
        <f>COUNTIFS('InProcess Conf'!$C$2:$C$6972,L$33,'InProcess Conf'!$T$2:$T$6972,$C36,'InProcess Conf'!$J$2:$J$6972,$C$28)</f>
        <v>0</v>
      </c>
      <c r="M36" s="159">
        <f>COUNTIFS('InProcess Conf'!$C$2:$C$6972,M$33,'InProcess Conf'!$T$2:$T$6972,$C36,'InProcess Conf'!$J$2:$J$6972,$C$28)</f>
        <v>0</v>
      </c>
      <c r="N36" s="159">
        <f>COUNTIFS('InProcess Conf'!$C$2:$C$6972,N$33,'InProcess Conf'!$T$2:$T$6972,$C36,'InProcess Conf'!$J$2:$J$6972,$C$28)</f>
        <v>0</v>
      </c>
      <c r="O36" s="159">
        <f>COUNTIFS('InProcess Conf'!$C$2:$C$6972,O$33,'InProcess Conf'!$T$2:$T$6972,$C36,'InProcess Conf'!$J$2:$J$6972,$C$28)</f>
        <v>0</v>
      </c>
      <c r="P36" s="159">
        <f>COUNTIFS('InProcess Conf'!$C$2:$C$6972,P$33,'InProcess Conf'!$T$2:$T$6972,$C36,'InProcess Conf'!$J$2:$J$6972,$C$28)</f>
        <v>0</v>
      </c>
      <c r="Q36" s="159">
        <f>COUNTIFS('InProcess Conf'!$C$2:$C$6972,Q$33,'InProcess Conf'!$T$2:$T$6972,$C36,'InProcess Conf'!$J$2:$J$6972,$C$28)</f>
        <v>0</v>
      </c>
      <c r="R36" s="159">
        <f>COUNTIFS('InProcess Conf'!$C$2:$C$6972,R$33,'InProcess Conf'!$T$2:$T$6972,$C36,'InProcess Conf'!$J$2:$J$6972,$C$28)</f>
        <v>0</v>
      </c>
      <c r="S36" s="159">
        <f>COUNTIFS('InProcess Conf'!$C$2:$C$6972,S$33,'InProcess Conf'!$T$2:$T$6972,$C36,'InProcess Conf'!$J$2:$J$6972,$C$28)</f>
        <v>0</v>
      </c>
      <c r="T36" s="159">
        <f>COUNTIFS('InProcess Conf'!$C$2:$C$6972,T$33,'InProcess Conf'!$T$2:$T$6972,$C36,'InProcess Conf'!$J$2:$J$6972,$C$28)</f>
        <v>0</v>
      </c>
      <c r="U36" s="159">
        <f>COUNTIFS('InProcess Conf'!$C$2:$C$6972,U$33,'InProcess Conf'!$T$2:$T$6972,$C36,'InProcess Conf'!$J$2:$J$6972,$C$28)</f>
        <v>0</v>
      </c>
      <c r="V36" s="159">
        <f>COUNTIFS('InProcess Conf'!$C$2:$C$6972,V$33,'InProcess Conf'!$T$2:$T$6972,$C36,'InProcess Conf'!$J$2:$J$6972,$C$28)</f>
        <v>0</v>
      </c>
      <c r="W36" s="159">
        <f>COUNTIFS('InProcess Conf'!$C$2:$C$6972,W$33,'InProcess Conf'!$T$2:$T$6972,$C36,'InProcess Conf'!$J$2:$J$6972,$C$28)</f>
        <v>0</v>
      </c>
      <c r="X36" s="159">
        <f>COUNTIFS('InProcess Conf'!$C$2:$C$6972,X$33,'InProcess Conf'!$T$2:$T$6972,$C36,'InProcess Conf'!$J$2:$J$6972,$C$28)</f>
        <v>0</v>
      </c>
      <c r="Y36" s="159">
        <f>COUNTIFS('InProcess Conf'!$C$2:$C$6972,Y$33,'InProcess Conf'!$T$2:$T$6972,$C36,'InProcess Conf'!$J$2:$J$6972,$C$28)</f>
        <v>0</v>
      </c>
      <c r="Z36" s="159">
        <f>COUNTIFS('InProcess Conf'!$C$2:$C$6972,Z$33,'InProcess Conf'!$T$2:$T$6972,$C36,'InProcess Conf'!$J$2:$J$6972,$C$28)</f>
        <v>0</v>
      </c>
      <c r="AA36" s="159">
        <f>COUNTIFS('InProcess Conf'!$C$2:$C$6972,AA$33,'InProcess Conf'!$T$2:$T$6972,$C36,'InProcess Conf'!$J$2:$J$6972,$C$28)</f>
        <v>0</v>
      </c>
      <c r="AB36" s="159">
        <f>COUNTIFS('InProcess Conf'!$C$2:$C$6972,AB$33,'InProcess Conf'!$T$2:$T$6972,$C36,'InProcess Conf'!$J$2:$J$6972,$C$28)</f>
        <v>0</v>
      </c>
      <c r="AC36" s="159">
        <f>COUNTIFS('InProcess Conf'!$C$2:$C$6972,AC$33,'InProcess Conf'!$T$2:$T$6972,$C36,'InProcess Conf'!$J$2:$J$6972,$C$28)</f>
        <v>0</v>
      </c>
      <c r="AD36" s="159">
        <f>COUNTIFS('InProcess Conf'!$C$2:$C$6972,AD$33,'InProcess Conf'!$T$2:$T$6972,$C36,'InProcess Conf'!$J$2:$J$6972,$C$28)</f>
        <v>0</v>
      </c>
      <c r="AE36" s="159">
        <f>COUNTIFS('InProcess Conf'!$C$2:$C$6972,AE$33,'InProcess Conf'!$T$2:$T$6972,$C36,'InProcess Conf'!$J$2:$J$6972,$C$28)</f>
        <v>0</v>
      </c>
      <c r="AF36" s="159">
        <f>COUNTIFS('InProcess Conf'!$C$2:$C$6972,AF$33,'InProcess Conf'!$T$2:$T$6972,$C36,'InProcess Conf'!$J$2:$J$6972,$C$28)</f>
        <v>0</v>
      </c>
      <c r="AG36" s="159">
        <f>COUNTIFS('InProcess Conf'!$C$2:$C$6972,AG$33,'InProcess Conf'!$T$2:$T$6972,$C36,'InProcess Conf'!$J$2:$J$6972,$C$28)</f>
        <v>0</v>
      </c>
      <c r="AH36" s="159">
        <f>COUNTIFS('InProcess Conf'!$C$2:$C$6972,AH$33,'InProcess Conf'!$T$2:$T$6972,$C36,'InProcess Conf'!$J$2:$J$6972,$C$28)</f>
        <v>0</v>
      </c>
      <c r="AI36" s="159">
        <f>COUNTIFS('InProcess Conf'!$C$2:$C$6972,AI$33,'InProcess Conf'!$T$2:$T$6972,$C36,'InProcess Conf'!$J$2:$J$6972,$C$28)</f>
        <v>0</v>
      </c>
      <c r="AJ36" s="159">
        <f>COUNTIFS('InProcess Conf'!$C$2:$C$6972,AJ$33,'InProcess Conf'!$T$2:$T$6972,$C36,'InProcess Conf'!$J$2:$J$6972,$C$28)</f>
        <v>0</v>
      </c>
      <c r="AK36" s="159">
        <f>COUNTIFS('InProcess Conf'!$C$2:$C$6972,AK$33,'InProcess Conf'!$T$2:$T$6972,$C36,'InProcess Conf'!$J$2:$J$6972,$C$28)</f>
        <v>0</v>
      </c>
      <c r="AL36" s="159">
        <f>COUNTIFS('InProcess Conf'!$C$2:$C$6972,AL$33,'InProcess Conf'!$T$2:$T$6972,$C36,'InProcess Conf'!$J$2:$J$6972,$C$28)</f>
        <v>0</v>
      </c>
      <c r="AM36" s="159">
        <f>COUNTIFS('InProcess Conf'!$C$2:$C$6972,AM$33,'InProcess Conf'!$T$2:$T$6972,$C36,'InProcess Conf'!$J$2:$J$6972,$C$28)</f>
        <v>0</v>
      </c>
      <c r="AN36" s="159">
        <f>COUNTIFS('InProcess Conf'!$C$2:$C$6972,AN$33,'InProcess Conf'!$T$2:$T$6972,$C36,'InProcess Conf'!$J$2:$J$6972,$C$28)</f>
        <v>0</v>
      </c>
      <c r="AO36" s="159">
        <f>COUNTIFS('InProcess Conf'!$C$2:$C$6972,AO$33,'InProcess Conf'!$T$2:$T$6972,$C36,'InProcess Conf'!$J$2:$J$6972,$C$28)</f>
        <v>0</v>
      </c>
      <c r="AP36" s="159">
        <f>COUNTIFS('InProcess Conf'!$C$2:$C$6972,AP$33,'InProcess Conf'!$T$2:$T$6972,$C36,'InProcess Conf'!$J$2:$J$6972,$C$28)</f>
        <v>0</v>
      </c>
      <c r="AQ36" s="159">
        <f>COUNTIFS('InProcess Conf'!$C$2:$C$6972,AQ$33,'InProcess Conf'!$T$2:$T$6972,$C36,'InProcess Conf'!$J$2:$J$6972,$C$28)</f>
        <v>0</v>
      </c>
      <c r="AR36" s="159">
        <f>COUNTIFS('InProcess Conf'!$C$2:$C$6972,AR$33,'InProcess Conf'!$T$2:$T$6972,$C36,'InProcess Conf'!$J$2:$J$6972,$C$28)</f>
        <v>0</v>
      </c>
      <c r="AS36" s="159">
        <f>COUNTIFS('InProcess Conf'!$C$2:$C$6972,AS$33,'InProcess Conf'!$T$2:$T$6972,$C36,'InProcess Conf'!$J$2:$J$6972,$C$28)</f>
        <v>0</v>
      </c>
      <c r="AT36" s="159">
        <f>COUNTIFS('InProcess Conf'!$C$2:$C$6972,AT$33,'InProcess Conf'!$T$2:$T$6972,$C36,'InProcess Conf'!$J$2:$J$6972,$C$28)</f>
        <v>0</v>
      </c>
      <c r="AU36" s="159">
        <f>COUNTIFS('InProcess Conf'!$C$2:$C$6972,AU$33,'InProcess Conf'!$T$2:$T$6972,$C36,'InProcess Conf'!$J$2:$J$6972,$C$28)</f>
        <v>0</v>
      </c>
      <c r="AV36" s="159">
        <f>COUNTIFS('InProcess Conf'!$C$2:$C$6972,AV$33,'InProcess Conf'!$T$2:$T$6972,$C36,'InProcess Conf'!$J$2:$J$6972,$C$28)</f>
        <v>0</v>
      </c>
      <c r="AW36" s="159">
        <f>COUNTIFS('InProcess Conf'!$C$2:$C$6972,AW$33,'InProcess Conf'!$T$2:$T$6972,$C36,'InProcess Conf'!$J$2:$J$6972,$C$28)</f>
        <v>0</v>
      </c>
      <c r="AX36" s="159">
        <f>COUNTIFS('InProcess Conf'!$C$2:$C$6972,AX$33,'InProcess Conf'!$T$2:$T$6972,$C36,'InProcess Conf'!$J$2:$J$6972,$C$28)</f>
        <v>0</v>
      </c>
      <c r="AY36" s="159">
        <f>COUNTIFS('InProcess Conf'!$C$2:$C$6972,AY$33,'InProcess Conf'!$T$2:$T$6972,$C36,'InProcess Conf'!$J$2:$J$6972,$C$28)</f>
        <v>0</v>
      </c>
      <c r="AZ36" s="159">
        <f>COUNTIFS('InProcess Conf'!$C$2:$C$6972,AZ$33,'InProcess Conf'!$T$2:$T$6972,$C36,'InProcess Conf'!$J$2:$J$6972,$C$28)</f>
        <v>0</v>
      </c>
      <c r="BA36" s="159">
        <f>COUNTIFS('InProcess Conf'!$C$2:$C$6972,BA$33,'InProcess Conf'!$T$2:$T$6972,$C36,'InProcess Conf'!$J$2:$J$6972,$C$28)</f>
        <v>0</v>
      </c>
      <c r="BB36" s="159">
        <f>COUNTIFS('InProcess Conf'!$C$2:$C$6972,BB$33,'InProcess Conf'!$T$2:$T$6972,$C36,'InProcess Conf'!$J$2:$J$6972,$C$28)</f>
        <v>0</v>
      </c>
      <c r="BC36" s="159">
        <f>COUNTIFS('InProcess Conf'!$C$2:$C$6972,BC$33,'InProcess Conf'!$T$2:$T$6972,$C36,'InProcess Conf'!$J$2:$J$6972,$C$28)</f>
        <v>0</v>
      </c>
      <c r="BD36" s="159">
        <f>COUNTIFS('InProcess Conf'!$C$2:$C$6972,BD$33,'InProcess Conf'!$T$2:$T$6972,$C36,'InProcess Conf'!$J$2:$J$6972,$C$28)</f>
        <v>0</v>
      </c>
      <c r="BE36" s="159">
        <f>COUNTIFS('InProcess Conf'!$C$2:$C$6972,BE$33,'InProcess Conf'!$T$2:$T$6972,$C36,'InProcess Conf'!$J$2:$J$6972,$C$28)</f>
        <v>0</v>
      </c>
      <c r="BF36" s="159">
        <f>COUNTIFS('InProcess Conf'!$C$2:$C$6972,BF$33,'InProcess Conf'!$T$2:$T$6972,$C36,'InProcess Conf'!$J$2:$J$6972,$C$28)</f>
        <v>0</v>
      </c>
      <c r="BG36" s="159">
        <f>COUNTIFS('InProcess Conf'!$C$2:$C$6972,BG$33,'InProcess Conf'!$T$2:$T$6972,$C36,'InProcess Conf'!$J$2:$J$6972,$C$28)</f>
        <v>0</v>
      </c>
      <c r="BH36" s="159">
        <f>COUNTIFS('InProcess Conf'!$C$2:$C$6972,BH$33,'InProcess Conf'!$T$2:$T$6972,$C36,'InProcess Conf'!$J$2:$J$6972,$C$28)</f>
        <v>0</v>
      </c>
      <c r="BI36" s="159">
        <f>COUNTIFS('InProcess Conf'!$C$2:$C$6972,BI$33,'InProcess Conf'!$T$2:$T$6972,$C36,'InProcess Conf'!$J$2:$J$6972,$C$28)</f>
        <v>0</v>
      </c>
      <c r="BJ36" s="159">
        <f>COUNTIFS('InProcess Conf'!$C$2:$C$6972,BJ$33,'InProcess Conf'!$T$2:$T$6972,$C36,'InProcess Conf'!$J$2:$J$6972,$C$28)</f>
        <v>0</v>
      </c>
      <c r="BK36" s="159">
        <f>COUNTIFS('InProcess Conf'!$C$2:$C$6972,BK$33,'InProcess Conf'!$T$2:$T$6972,$C36,'InProcess Conf'!$J$2:$J$6972,$C$28)</f>
        <v>0</v>
      </c>
      <c r="BL36" s="159">
        <f>COUNTIFS('InProcess Conf'!$C$2:$C$6972,BL$33,'InProcess Conf'!$T$2:$T$6972,$C36,'InProcess Conf'!$J$2:$J$6972,$C$28)</f>
        <v>0</v>
      </c>
      <c r="BM36" s="159">
        <f>COUNTIFS('InProcess Conf'!$C$2:$C$6972,BM$33,'InProcess Conf'!$T$2:$T$6972,$C36,'InProcess Conf'!$J$2:$J$6972,$C$28)</f>
        <v>0</v>
      </c>
      <c r="BN36" s="159">
        <f>COUNTIFS('InProcess Conf'!$C$2:$C$6972,BN$33,'InProcess Conf'!$T$2:$T$6972,$C36,'InProcess Conf'!$J$2:$J$6972,$C$28)</f>
        <v>0</v>
      </c>
      <c r="BO36" s="159">
        <f>COUNTIFS('InProcess Conf'!$C$2:$C$6972,BO$33,'InProcess Conf'!$T$2:$T$6972,$C36,'InProcess Conf'!$J$2:$J$6972,$C$28)</f>
        <v>0</v>
      </c>
      <c r="BP36" s="159">
        <f>COUNTIFS('InProcess Conf'!$C$2:$C$6972,BP$33,'InProcess Conf'!$T$2:$T$6972,$C36,'InProcess Conf'!$J$2:$J$6972,$C$28)</f>
        <v>0</v>
      </c>
      <c r="BQ36" s="159">
        <f>COUNTIFS('InProcess Conf'!$C$2:$C$6972,BQ$33,'InProcess Conf'!$T$2:$T$6972,$C36,'InProcess Conf'!$J$2:$J$6972,$C$28)</f>
        <v>0</v>
      </c>
      <c r="BR36" s="159">
        <f>COUNTIFS('InProcess Conf'!$C$2:$C$6972,BR$33,'InProcess Conf'!$T$2:$T$6972,$C36,'InProcess Conf'!$J$2:$J$6972,$C$28)</f>
        <v>0</v>
      </c>
      <c r="BS36" s="159">
        <f>COUNTIFS('InProcess Conf'!$C$2:$C$6972,BS$33,'InProcess Conf'!$T$2:$T$6972,$C36,'InProcess Conf'!$J$2:$J$6972,$C$28)</f>
        <v>0</v>
      </c>
      <c r="BT36" s="159">
        <f>COUNTIFS('InProcess Conf'!$C$2:$C$6972,BT$33,'InProcess Conf'!$T$2:$T$6972,$C36,'InProcess Conf'!$J$2:$J$6972,$C$28)</f>
        <v>0</v>
      </c>
      <c r="BU36" s="159">
        <f>COUNTIFS('InProcess Conf'!$C$2:$C$6972,BU$33,'InProcess Conf'!$T$2:$T$6972,$C36,'InProcess Conf'!$J$2:$J$6972,$C$28)</f>
        <v>0</v>
      </c>
      <c r="BV36" s="159">
        <f>COUNTIFS('InProcess Conf'!$C$2:$C$6972,BV$33,'InProcess Conf'!$T$2:$T$6972,$C36,'InProcess Conf'!$J$2:$J$6972,$C$28)</f>
        <v>0</v>
      </c>
      <c r="BW36" s="159">
        <f>COUNTIFS('InProcess Conf'!$C$2:$C$6972,BW$33,'InProcess Conf'!$T$2:$T$6972,$C36,'InProcess Conf'!$J$2:$J$6972,$C$28)</f>
        <v>0</v>
      </c>
      <c r="BX36" s="159">
        <f>COUNTIFS('InProcess Conf'!$C$2:$C$6972,BX$33,'InProcess Conf'!$T$2:$T$6972,$C36,'InProcess Conf'!$J$2:$J$6972,$C$28)</f>
        <v>0</v>
      </c>
      <c r="BY36" s="159">
        <f>COUNTIFS('InProcess Conf'!$C$2:$C$6972,BY$33,'InProcess Conf'!$T$2:$T$6972,$C36,'InProcess Conf'!$J$2:$J$6972,$C$28)</f>
        <v>0</v>
      </c>
      <c r="BZ36" s="159">
        <f>COUNTIFS('InProcess Conf'!$C$2:$C$6972,BZ$33,'InProcess Conf'!$T$2:$T$6972,$C36,'InProcess Conf'!$J$2:$J$6972,$C$28)</f>
        <v>0</v>
      </c>
      <c r="CA36" s="159">
        <f>COUNTIFS('InProcess Conf'!$C$2:$C$6972,CA$33,'InProcess Conf'!$T$2:$T$6972,$C36,'InProcess Conf'!$J$2:$J$6972,$C$28)</f>
        <v>0</v>
      </c>
      <c r="CB36" s="159">
        <f>COUNTIFS('InProcess Conf'!$C$2:$C$6972,CB$33,'InProcess Conf'!$T$2:$T$6972,$C36,'InProcess Conf'!$J$2:$J$6972,$C$28)</f>
        <v>0</v>
      </c>
      <c r="CC36" s="159">
        <f>COUNTIFS('InProcess Conf'!$C$2:$C$6972,CC$33,'InProcess Conf'!$T$2:$T$6972,$C36,'InProcess Conf'!$J$2:$J$6972,$C$28)</f>
        <v>0</v>
      </c>
      <c r="CD36" s="159">
        <f>COUNTIFS('InProcess Conf'!$C$2:$C$6972,CD$33,'InProcess Conf'!$T$2:$T$6972,$C36,'InProcess Conf'!$J$2:$J$6972,$C$28)</f>
        <v>0</v>
      </c>
      <c r="CE36" s="159">
        <f>COUNTIFS('InProcess Conf'!$C$2:$C$6972,CE$33,'InProcess Conf'!$T$2:$T$6972,$C36,'InProcess Conf'!$J$2:$J$6972,$C$28)</f>
        <v>0</v>
      </c>
      <c r="CF36" s="159">
        <f>COUNTIFS('InProcess Conf'!$C$2:$C$6972,CF$33,'InProcess Conf'!$T$2:$T$6972,$C36,'InProcess Conf'!$J$2:$J$6972,$C$28)</f>
        <v>0</v>
      </c>
      <c r="CG36" s="159">
        <f>COUNTIFS('InProcess Conf'!$C$2:$C$6972,CG$33,'InProcess Conf'!$T$2:$T$6972,$C36,'InProcess Conf'!$J$2:$J$6972,$C$28)</f>
        <v>0</v>
      </c>
      <c r="CH36" s="159">
        <f>COUNTIFS('InProcess Conf'!$C$2:$C$6972,CH$33,'InProcess Conf'!$T$2:$T$6972,$C36,'InProcess Conf'!$J$2:$J$6972,$C$28)</f>
        <v>0</v>
      </c>
      <c r="CI36" s="159">
        <f>COUNTIFS('InProcess Conf'!$C$2:$C$6972,CI$33,'InProcess Conf'!$T$2:$T$6972,$C36,'InProcess Conf'!$J$2:$J$6972,$C$28)</f>
        <v>0</v>
      </c>
      <c r="CJ36" s="159">
        <f>COUNTIFS('InProcess Conf'!$C$2:$C$6972,CJ$33,'InProcess Conf'!$T$2:$T$6972,$C36,'InProcess Conf'!$J$2:$J$6972,$C$28)</f>
        <v>0</v>
      </c>
      <c r="CK36" s="159">
        <f>COUNTIFS('InProcess Conf'!$C$2:$C$6972,CK$33,'InProcess Conf'!$T$2:$T$6972,$C36,'InProcess Conf'!$J$2:$J$6972,$C$28)</f>
        <v>0</v>
      </c>
      <c r="CL36" s="159">
        <f>COUNTIFS('InProcess Conf'!$C$2:$C$6972,CL$33,'InProcess Conf'!$T$2:$T$6972,$C36,'InProcess Conf'!$J$2:$J$6972,$C$28)</f>
        <v>0</v>
      </c>
      <c r="CM36" s="159">
        <f>COUNTIFS('InProcess Conf'!$C$2:$C$6972,CM$33,'InProcess Conf'!$T$2:$T$6972,$C36,'InProcess Conf'!$J$2:$J$6972,$C$28)</f>
        <v>0</v>
      </c>
      <c r="CN36" s="159">
        <f>COUNTIFS('InProcess Conf'!$C$2:$C$6972,CN$33,'InProcess Conf'!$T$2:$T$6972,$C36,'InProcess Conf'!$J$2:$J$6972,$C$28)</f>
        <v>0</v>
      </c>
      <c r="CO36" s="159">
        <f>COUNTIFS('InProcess Conf'!$C$2:$C$6972,CO$33,'InProcess Conf'!$T$2:$T$6972,$C36,'InProcess Conf'!$J$2:$J$6972,$C$28)</f>
        <v>0</v>
      </c>
      <c r="CP36" s="159">
        <f>COUNTIFS('InProcess Conf'!$C$2:$C$6972,CP$33,'InProcess Conf'!$T$2:$T$6972,$C36,'InProcess Conf'!$J$2:$J$6972,$C$28)</f>
        <v>0</v>
      </c>
      <c r="CQ36" s="159">
        <f>COUNTIFS('InProcess Conf'!$C$2:$C$6972,CQ$33,'InProcess Conf'!$T$2:$T$6972,$C36,'InProcess Conf'!$J$2:$J$6972,$C$28)</f>
        <v>0</v>
      </c>
      <c r="CR36" s="159">
        <f>COUNTIFS('InProcess Conf'!$C$2:$C$6972,CR$33,'InProcess Conf'!$T$2:$T$6972,$C36,'InProcess Conf'!$J$2:$J$6972,$C$28)</f>
        <v>0</v>
      </c>
      <c r="CS36" s="159">
        <f>COUNTIFS('InProcess Conf'!$C$2:$C$6972,CS$33,'InProcess Conf'!$T$2:$T$6972,$C36,'InProcess Conf'!$J$2:$J$6972,$C$28)</f>
        <v>0</v>
      </c>
      <c r="CT36" s="159">
        <f>COUNTIFS('InProcess Conf'!$C$2:$C$6972,CT$33,'InProcess Conf'!$T$2:$T$6972,$C36,'InProcess Conf'!$J$2:$J$6972,$C$28)</f>
        <v>0</v>
      </c>
      <c r="CU36" s="159">
        <f>COUNTIFS('InProcess Conf'!$C$2:$C$6972,CU$33,'InProcess Conf'!$T$2:$T$6972,$C36,'InProcess Conf'!$J$2:$J$6972,$C$28)</f>
        <v>0</v>
      </c>
      <c r="CV36" s="159">
        <f>COUNTIFS('InProcess Conf'!$C$2:$C$6972,CV$33,'InProcess Conf'!$T$2:$T$6972,$C36,'InProcess Conf'!$J$2:$J$6972,$C$28)</f>
        <v>0</v>
      </c>
      <c r="CW36" s="159">
        <f>COUNTIFS('InProcess Conf'!$C$2:$C$6972,CW$33,'InProcess Conf'!$T$2:$T$6972,$C36,'InProcess Conf'!$J$2:$J$6972,$C$28)</f>
        <v>0</v>
      </c>
      <c r="CX36" s="159">
        <f>COUNTIFS('InProcess Conf'!$C$2:$C$6972,CX$33,'InProcess Conf'!$T$2:$T$6972,$C36,'InProcess Conf'!$J$2:$J$6972,$C$28)</f>
        <v>0</v>
      </c>
      <c r="CY36" s="159">
        <f>COUNTIFS('InProcess Conf'!$C$2:$C$6972,CY$33,'InProcess Conf'!$T$2:$T$6972,$C36,'InProcess Conf'!$J$2:$J$6972,$C$28)</f>
        <v>0</v>
      </c>
      <c r="CZ36" s="159">
        <f>COUNTIFS('InProcess Conf'!$C$2:$C$6972,CZ$33,'InProcess Conf'!$T$2:$T$6972,$C36,'InProcess Conf'!$J$2:$J$6972,$C$28)</f>
        <v>0</v>
      </c>
      <c r="DA36" s="159">
        <f>COUNTIFS('InProcess Conf'!$C$2:$C$6972,DA$33,'InProcess Conf'!$T$2:$T$6972,$C36,'InProcess Conf'!$J$2:$J$6972,$C$28)</f>
        <v>0</v>
      </c>
      <c r="DB36" s="159">
        <f>COUNTIFS('InProcess Conf'!$C$2:$C$6972,DB$33,'InProcess Conf'!$T$2:$T$6972,$C36,'InProcess Conf'!$J$2:$J$6972,$C$28)</f>
        <v>0</v>
      </c>
      <c r="DC36" s="159">
        <f>COUNTIFS('InProcess Conf'!$C$2:$C$6972,DC$33,'InProcess Conf'!$T$2:$T$6972,$C36,'InProcess Conf'!$J$2:$J$6972,$C$28)</f>
        <v>0</v>
      </c>
      <c r="DD36" s="159">
        <f>COUNTIFS('InProcess Conf'!$C$2:$C$6972,DD$33,'InProcess Conf'!$T$2:$T$6972,$C36,'InProcess Conf'!$J$2:$J$6972,$C$28)</f>
        <v>0</v>
      </c>
      <c r="DE36" s="159">
        <f>COUNTIFS('InProcess Conf'!$C$2:$C$6972,DE$33,'InProcess Conf'!$T$2:$T$6972,$C36,'InProcess Conf'!$J$2:$J$6972,$C$28)</f>
        <v>0</v>
      </c>
      <c r="DF36" s="159">
        <f>COUNTIFS('InProcess Conf'!$C$2:$C$6972,DF$33,'InProcess Conf'!$T$2:$T$6972,$C36,'InProcess Conf'!$J$2:$J$6972,$C$28)</f>
        <v>0</v>
      </c>
      <c r="DG36" s="159">
        <f>COUNTIFS('InProcess Conf'!$C$2:$C$6972,DG$33,'InProcess Conf'!$T$2:$T$6972,$C36,'InProcess Conf'!$J$2:$J$6972,$C$28)</f>
        <v>0</v>
      </c>
      <c r="DH36" s="218">
        <f>COUNTIFS('InProcess Conf'!$C$2:$C$6972,DH$33,'InProcess Conf'!$T$2:$T$6972,$C36,'InProcess Conf'!$J$2:$J$6972,$C$28)</f>
        <v>0</v>
      </c>
      <c r="DI36" s="217">
        <f t="shared" si="7"/>
        <v>0</v>
      </c>
    </row>
    <row r="37" spans="2:113" ht="16.5" thickTop="1" thickBot="1">
      <c r="B37" s="274"/>
      <c r="C37" s="147" t="s">
        <v>521</v>
      </c>
      <c r="D37" s="159">
        <f>COUNTIFS('InProcess Conf'!$C$2:$C$6972,D$33,'InProcess Conf'!$T$2:$T$6972,$C37,'InProcess Conf'!$J$2:$J$6972,$C$28)</f>
        <v>0</v>
      </c>
      <c r="E37" s="159">
        <f>COUNTIFS('InProcess Conf'!$C$2:$C$6972,E$33,'InProcess Conf'!$T$2:$T$6972,$C37,'InProcess Conf'!$J$2:$J$6972,$C$28)</f>
        <v>0</v>
      </c>
      <c r="F37" s="159">
        <f>COUNTIFS('InProcess Conf'!$C$2:$C$6972,F$33,'InProcess Conf'!$T$2:$T$6972,$C37,'InProcess Conf'!$J$2:$J$6972,$C$28)</f>
        <v>0</v>
      </c>
      <c r="G37" s="159">
        <f>COUNTIFS('InProcess Conf'!$C$2:$C$6972,G$33,'InProcess Conf'!$T$2:$T$6972,$C37,'InProcess Conf'!$J$2:$J$6972,$C$28)</f>
        <v>0</v>
      </c>
      <c r="H37" s="159">
        <f>COUNTIFS('InProcess Conf'!$C$2:$C$6972,H$33,'InProcess Conf'!$T$2:$T$6972,$C37,'InProcess Conf'!$J$2:$J$6972,$C$28)</f>
        <v>0</v>
      </c>
      <c r="I37" s="159">
        <f>COUNTIFS('InProcess Conf'!$C$2:$C$6972,I$33,'InProcess Conf'!$T$2:$T$6972,$C37,'InProcess Conf'!$J$2:$J$6972,$C$28)</f>
        <v>0</v>
      </c>
      <c r="J37" s="159">
        <f>COUNTIFS('InProcess Conf'!$C$2:$C$6972,J$33,'InProcess Conf'!$T$2:$T$6972,$C37,'InProcess Conf'!$J$2:$J$6972,$C$28)</f>
        <v>0</v>
      </c>
      <c r="K37" s="159">
        <f>COUNTIFS('InProcess Conf'!$C$2:$C$6972,K$33,'InProcess Conf'!$T$2:$T$6972,$C37,'InProcess Conf'!$J$2:$J$6972,$C$28)</f>
        <v>0</v>
      </c>
      <c r="L37" s="159">
        <f>COUNTIFS('InProcess Conf'!$C$2:$C$6972,L$33,'InProcess Conf'!$T$2:$T$6972,$C37,'InProcess Conf'!$J$2:$J$6972,$C$28)</f>
        <v>0</v>
      </c>
      <c r="M37" s="159">
        <f>COUNTIFS('InProcess Conf'!$C$2:$C$6972,M$33,'InProcess Conf'!$T$2:$T$6972,$C37,'InProcess Conf'!$J$2:$J$6972,$C$28)</f>
        <v>0</v>
      </c>
      <c r="N37" s="159">
        <f>COUNTIFS('InProcess Conf'!$C$2:$C$6972,N$33,'InProcess Conf'!$T$2:$T$6972,$C37,'InProcess Conf'!$J$2:$J$6972,$C$28)</f>
        <v>0</v>
      </c>
      <c r="O37" s="159">
        <f>COUNTIFS('InProcess Conf'!$C$2:$C$6972,O$33,'InProcess Conf'!$T$2:$T$6972,$C37,'InProcess Conf'!$J$2:$J$6972,$C$28)</f>
        <v>0</v>
      </c>
      <c r="P37" s="159">
        <f>COUNTIFS('InProcess Conf'!$C$2:$C$6972,P$33,'InProcess Conf'!$T$2:$T$6972,$C37,'InProcess Conf'!$J$2:$J$6972,$C$28)</f>
        <v>0</v>
      </c>
      <c r="Q37" s="159">
        <f>COUNTIFS('InProcess Conf'!$C$2:$C$6972,Q$33,'InProcess Conf'!$T$2:$T$6972,$C37,'InProcess Conf'!$J$2:$J$6972,$C$28)</f>
        <v>0</v>
      </c>
      <c r="R37" s="159">
        <f>COUNTIFS('InProcess Conf'!$C$2:$C$6972,R$33,'InProcess Conf'!$T$2:$T$6972,$C37,'InProcess Conf'!$J$2:$J$6972,$C$28)</f>
        <v>0</v>
      </c>
      <c r="S37" s="159">
        <f>COUNTIFS('InProcess Conf'!$C$2:$C$6972,S$33,'InProcess Conf'!$T$2:$T$6972,$C37,'InProcess Conf'!$J$2:$J$6972,$C$28)</f>
        <v>0</v>
      </c>
      <c r="T37" s="159">
        <f>COUNTIFS('InProcess Conf'!$C$2:$C$6972,T$33,'InProcess Conf'!$T$2:$T$6972,$C37,'InProcess Conf'!$J$2:$J$6972,$C$28)</f>
        <v>0</v>
      </c>
      <c r="U37" s="159">
        <f>COUNTIFS('InProcess Conf'!$C$2:$C$6972,U$33,'InProcess Conf'!$T$2:$T$6972,$C37,'InProcess Conf'!$J$2:$J$6972,$C$28)</f>
        <v>0</v>
      </c>
      <c r="V37" s="159">
        <f>COUNTIFS('InProcess Conf'!$C$2:$C$6972,V$33,'InProcess Conf'!$T$2:$T$6972,$C37,'InProcess Conf'!$J$2:$J$6972,$C$28)</f>
        <v>0</v>
      </c>
      <c r="W37" s="159">
        <f>COUNTIFS('InProcess Conf'!$C$2:$C$6972,W$33,'InProcess Conf'!$T$2:$T$6972,$C37,'InProcess Conf'!$J$2:$J$6972,$C$28)</f>
        <v>0</v>
      </c>
      <c r="X37" s="159">
        <f>COUNTIFS('InProcess Conf'!$C$2:$C$6972,X$33,'InProcess Conf'!$T$2:$T$6972,$C37,'InProcess Conf'!$J$2:$J$6972,$C$28)</f>
        <v>0</v>
      </c>
      <c r="Y37" s="159">
        <f>COUNTIFS('InProcess Conf'!$C$2:$C$6972,Y$33,'InProcess Conf'!$T$2:$T$6972,$C37,'InProcess Conf'!$J$2:$J$6972,$C$28)</f>
        <v>0</v>
      </c>
      <c r="Z37" s="159">
        <f>COUNTIFS('InProcess Conf'!$C$2:$C$6972,Z$33,'InProcess Conf'!$T$2:$T$6972,$C37,'InProcess Conf'!$J$2:$J$6972,$C$28)</f>
        <v>0</v>
      </c>
      <c r="AA37" s="159">
        <f>COUNTIFS('InProcess Conf'!$C$2:$C$6972,AA$33,'InProcess Conf'!$T$2:$T$6972,$C37,'InProcess Conf'!$J$2:$J$6972,$C$28)</f>
        <v>0</v>
      </c>
      <c r="AB37" s="159">
        <f>COUNTIFS('InProcess Conf'!$C$2:$C$6972,AB$33,'InProcess Conf'!$T$2:$T$6972,$C37,'InProcess Conf'!$J$2:$J$6972,$C$28)</f>
        <v>0</v>
      </c>
      <c r="AC37" s="159">
        <f>COUNTIFS('InProcess Conf'!$C$2:$C$6972,AC$33,'InProcess Conf'!$T$2:$T$6972,$C37,'InProcess Conf'!$J$2:$J$6972,$C$28)</f>
        <v>0</v>
      </c>
      <c r="AD37" s="159">
        <f>COUNTIFS('InProcess Conf'!$C$2:$C$6972,AD$33,'InProcess Conf'!$T$2:$T$6972,$C37,'InProcess Conf'!$J$2:$J$6972,$C$28)</f>
        <v>0</v>
      </c>
      <c r="AE37" s="159">
        <f>COUNTIFS('InProcess Conf'!$C$2:$C$6972,AE$33,'InProcess Conf'!$T$2:$T$6972,$C37,'InProcess Conf'!$J$2:$J$6972,$C$28)</f>
        <v>0</v>
      </c>
      <c r="AF37" s="159">
        <f>COUNTIFS('InProcess Conf'!$C$2:$C$6972,AF$33,'InProcess Conf'!$T$2:$T$6972,$C37,'InProcess Conf'!$J$2:$J$6972,$C$28)</f>
        <v>0</v>
      </c>
      <c r="AG37" s="159">
        <f>COUNTIFS('InProcess Conf'!$C$2:$C$6972,AG$33,'InProcess Conf'!$T$2:$T$6972,$C37,'InProcess Conf'!$J$2:$J$6972,$C$28)</f>
        <v>0</v>
      </c>
      <c r="AH37" s="159">
        <f>COUNTIFS('InProcess Conf'!$C$2:$C$6972,AH$33,'InProcess Conf'!$T$2:$T$6972,$C37,'InProcess Conf'!$J$2:$J$6972,$C$28)</f>
        <v>0</v>
      </c>
      <c r="AI37" s="159">
        <f>COUNTIFS('InProcess Conf'!$C$2:$C$6972,AI$33,'InProcess Conf'!$T$2:$T$6972,$C37,'InProcess Conf'!$J$2:$J$6972,$C$28)</f>
        <v>0</v>
      </c>
      <c r="AJ37" s="159">
        <f>COUNTIFS('InProcess Conf'!$C$2:$C$6972,AJ$33,'InProcess Conf'!$T$2:$T$6972,$C37,'InProcess Conf'!$J$2:$J$6972,$C$28)</f>
        <v>0</v>
      </c>
      <c r="AK37" s="159">
        <f>COUNTIFS('InProcess Conf'!$C$2:$C$6972,AK$33,'InProcess Conf'!$T$2:$T$6972,$C37,'InProcess Conf'!$J$2:$J$6972,$C$28)</f>
        <v>0</v>
      </c>
      <c r="AL37" s="159">
        <f>COUNTIFS('InProcess Conf'!$C$2:$C$6972,AL$33,'InProcess Conf'!$T$2:$T$6972,$C37,'InProcess Conf'!$J$2:$J$6972,$C$28)</f>
        <v>0</v>
      </c>
      <c r="AM37" s="159">
        <f>COUNTIFS('InProcess Conf'!$C$2:$C$6972,AM$33,'InProcess Conf'!$T$2:$T$6972,$C37,'InProcess Conf'!$J$2:$J$6972,$C$28)</f>
        <v>0</v>
      </c>
      <c r="AN37" s="159">
        <f>COUNTIFS('InProcess Conf'!$C$2:$C$6972,AN$33,'InProcess Conf'!$T$2:$T$6972,$C37,'InProcess Conf'!$J$2:$J$6972,$C$28)</f>
        <v>0</v>
      </c>
      <c r="AO37" s="159">
        <f>COUNTIFS('InProcess Conf'!$C$2:$C$6972,AO$33,'InProcess Conf'!$T$2:$T$6972,$C37,'InProcess Conf'!$J$2:$J$6972,$C$28)</f>
        <v>0</v>
      </c>
      <c r="AP37" s="159">
        <f>COUNTIFS('InProcess Conf'!$C$2:$C$6972,AP$33,'InProcess Conf'!$T$2:$T$6972,$C37,'InProcess Conf'!$J$2:$J$6972,$C$28)</f>
        <v>0</v>
      </c>
      <c r="AQ37" s="159">
        <f>COUNTIFS('InProcess Conf'!$C$2:$C$6972,AQ$33,'InProcess Conf'!$T$2:$T$6972,$C37,'InProcess Conf'!$J$2:$J$6972,$C$28)</f>
        <v>0</v>
      </c>
      <c r="AR37" s="159">
        <f>COUNTIFS('InProcess Conf'!$C$2:$C$6972,AR$33,'InProcess Conf'!$T$2:$T$6972,$C37,'InProcess Conf'!$J$2:$J$6972,$C$28)</f>
        <v>0</v>
      </c>
      <c r="AS37" s="159">
        <f>COUNTIFS('InProcess Conf'!$C$2:$C$6972,AS$33,'InProcess Conf'!$T$2:$T$6972,$C37,'InProcess Conf'!$J$2:$J$6972,$C$28)</f>
        <v>0</v>
      </c>
      <c r="AT37" s="159">
        <f>COUNTIFS('InProcess Conf'!$C$2:$C$6972,AT$33,'InProcess Conf'!$T$2:$T$6972,$C37,'InProcess Conf'!$J$2:$J$6972,$C$28)</f>
        <v>0</v>
      </c>
      <c r="AU37" s="159">
        <f>COUNTIFS('InProcess Conf'!$C$2:$C$6972,AU$33,'InProcess Conf'!$T$2:$T$6972,$C37,'InProcess Conf'!$J$2:$J$6972,$C$28)</f>
        <v>0</v>
      </c>
      <c r="AV37" s="159">
        <f>COUNTIFS('InProcess Conf'!$C$2:$C$6972,AV$33,'InProcess Conf'!$T$2:$T$6972,$C37,'InProcess Conf'!$J$2:$J$6972,$C$28)</f>
        <v>0</v>
      </c>
      <c r="AW37" s="159">
        <f>COUNTIFS('InProcess Conf'!$C$2:$C$6972,AW$33,'InProcess Conf'!$T$2:$T$6972,$C37,'InProcess Conf'!$J$2:$J$6972,$C$28)</f>
        <v>0</v>
      </c>
      <c r="AX37" s="159">
        <f>COUNTIFS('InProcess Conf'!$C$2:$C$6972,AX$33,'InProcess Conf'!$T$2:$T$6972,$C37,'InProcess Conf'!$J$2:$J$6972,$C$28)</f>
        <v>0</v>
      </c>
      <c r="AY37" s="159">
        <f>COUNTIFS('InProcess Conf'!$C$2:$C$6972,AY$33,'InProcess Conf'!$T$2:$T$6972,$C37,'InProcess Conf'!$J$2:$J$6972,$C$28)</f>
        <v>0</v>
      </c>
      <c r="AZ37" s="159">
        <f>COUNTIFS('InProcess Conf'!$C$2:$C$6972,AZ$33,'InProcess Conf'!$T$2:$T$6972,$C37,'InProcess Conf'!$J$2:$J$6972,$C$28)</f>
        <v>0</v>
      </c>
      <c r="BA37" s="159">
        <f>COUNTIFS('InProcess Conf'!$C$2:$C$6972,BA$33,'InProcess Conf'!$T$2:$T$6972,$C37,'InProcess Conf'!$J$2:$J$6972,$C$28)</f>
        <v>0</v>
      </c>
      <c r="BB37" s="159">
        <f>COUNTIFS('InProcess Conf'!$C$2:$C$6972,BB$33,'InProcess Conf'!$T$2:$T$6972,$C37,'InProcess Conf'!$J$2:$J$6972,$C$28)</f>
        <v>0</v>
      </c>
      <c r="BC37" s="159">
        <f>COUNTIFS('InProcess Conf'!$C$2:$C$6972,BC$33,'InProcess Conf'!$T$2:$T$6972,$C37,'InProcess Conf'!$J$2:$J$6972,$C$28)</f>
        <v>0</v>
      </c>
      <c r="BD37" s="159">
        <f>COUNTIFS('InProcess Conf'!$C$2:$C$6972,BD$33,'InProcess Conf'!$T$2:$T$6972,$C37,'InProcess Conf'!$J$2:$J$6972,$C$28)</f>
        <v>0</v>
      </c>
      <c r="BE37" s="159">
        <f>COUNTIFS('InProcess Conf'!$C$2:$C$6972,BE$33,'InProcess Conf'!$T$2:$T$6972,$C37,'InProcess Conf'!$J$2:$J$6972,$C$28)</f>
        <v>0</v>
      </c>
      <c r="BF37" s="159">
        <f>COUNTIFS('InProcess Conf'!$C$2:$C$6972,BF$33,'InProcess Conf'!$T$2:$T$6972,$C37,'InProcess Conf'!$J$2:$J$6972,$C$28)</f>
        <v>0</v>
      </c>
      <c r="BG37" s="159">
        <f>COUNTIFS('InProcess Conf'!$C$2:$C$6972,BG$33,'InProcess Conf'!$T$2:$T$6972,$C37,'InProcess Conf'!$J$2:$J$6972,$C$28)</f>
        <v>0</v>
      </c>
      <c r="BH37" s="159">
        <f>COUNTIFS('InProcess Conf'!$C$2:$C$6972,BH$33,'InProcess Conf'!$T$2:$T$6972,$C37,'InProcess Conf'!$J$2:$J$6972,$C$28)</f>
        <v>0</v>
      </c>
      <c r="BI37" s="159">
        <f>COUNTIFS('InProcess Conf'!$C$2:$C$6972,BI$33,'InProcess Conf'!$T$2:$T$6972,$C37,'InProcess Conf'!$J$2:$J$6972,$C$28)</f>
        <v>0</v>
      </c>
      <c r="BJ37" s="159">
        <f>COUNTIFS('InProcess Conf'!$C$2:$C$6972,BJ$33,'InProcess Conf'!$T$2:$T$6972,$C37,'InProcess Conf'!$J$2:$J$6972,$C$28)</f>
        <v>0</v>
      </c>
      <c r="BK37" s="159">
        <f>COUNTIFS('InProcess Conf'!$C$2:$C$6972,BK$33,'InProcess Conf'!$T$2:$T$6972,$C37,'InProcess Conf'!$J$2:$J$6972,$C$28)</f>
        <v>0</v>
      </c>
      <c r="BL37" s="159">
        <f>COUNTIFS('InProcess Conf'!$C$2:$C$6972,BL$33,'InProcess Conf'!$T$2:$T$6972,$C37,'InProcess Conf'!$J$2:$J$6972,$C$28)</f>
        <v>0</v>
      </c>
      <c r="BM37" s="159">
        <f>COUNTIFS('InProcess Conf'!$C$2:$C$6972,BM$33,'InProcess Conf'!$T$2:$T$6972,$C37,'InProcess Conf'!$J$2:$J$6972,$C$28)</f>
        <v>0</v>
      </c>
      <c r="BN37" s="159">
        <f>COUNTIFS('InProcess Conf'!$C$2:$C$6972,BN$33,'InProcess Conf'!$T$2:$T$6972,$C37,'InProcess Conf'!$J$2:$J$6972,$C$28)</f>
        <v>0</v>
      </c>
      <c r="BO37" s="159">
        <f>COUNTIFS('InProcess Conf'!$C$2:$C$6972,BO$33,'InProcess Conf'!$T$2:$T$6972,$C37,'InProcess Conf'!$J$2:$J$6972,$C$28)</f>
        <v>0</v>
      </c>
      <c r="BP37" s="159">
        <f>COUNTIFS('InProcess Conf'!$C$2:$C$6972,BP$33,'InProcess Conf'!$T$2:$T$6972,$C37,'InProcess Conf'!$J$2:$J$6972,$C$28)</f>
        <v>0</v>
      </c>
      <c r="BQ37" s="159">
        <f>COUNTIFS('InProcess Conf'!$C$2:$C$6972,BQ$33,'InProcess Conf'!$T$2:$T$6972,$C37,'InProcess Conf'!$J$2:$J$6972,$C$28)</f>
        <v>0</v>
      </c>
      <c r="BR37" s="159">
        <f>COUNTIFS('InProcess Conf'!$C$2:$C$6972,BR$33,'InProcess Conf'!$T$2:$T$6972,$C37,'InProcess Conf'!$J$2:$J$6972,$C$28)</f>
        <v>0</v>
      </c>
      <c r="BS37" s="159">
        <f>COUNTIFS('InProcess Conf'!$C$2:$C$6972,BS$33,'InProcess Conf'!$T$2:$T$6972,$C37,'InProcess Conf'!$J$2:$J$6972,$C$28)</f>
        <v>0</v>
      </c>
      <c r="BT37" s="159">
        <f>COUNTIFS('InProcess Conf'!$C$2:$C$6972,BT$33,'InProcess Conf'!$T$2:$T$6972,$C37,'InProcess Conf'!$J$2:$J$6972,$C$28)</f>
        <v>0</v>
      </c>
      <c r="BU37" s="159">
        <f>COUNTIFS('InProcess Conf'!$C$2:$C$6972,BU$33,'InProcess Conf'!$T$2:$T$6972,$C37,'InProcess Conf'!$J$2:$J$6972,$C$28)</f>
        <v>0</v>
      </c>
      <c r="BV37" s="159">
        <f>COUNTIFS('InProcess Conf'!$C$2:$C$6972,BV$33,'InProcess Conf'!$T$2:$T$6972,$C37,'InProcess Conf'!$J$2:$J$6972,$C$28)</f>
        <v>0</v>
      </c>
      <c r="BW37" s="159">
        <f>COUNTIFS('InProcess Conf'!$C$2:$C$6972,BW$33,'InProcess Conf'!$T$2:$T$6972,$C37,'InProcess Conf'!$J$2:$J$6972,$C$28)</f>
        <v>0</v>
      </c>
      <c r="BX37" s="159">
        <f>COUNTIFS('InProcess Conf'!$C$2:$C$6972,BX$33,'InProcess Conf'!$T$2:$T$6972,$C37,'InProcess Conf'!$J$2:$J$6972,$C$28)</f>
        <v>0</v>
      </c>
      <c r="BY37" s="159">
        <f>COUNTIFS('InProcess Conf'!$C$2:$C$6972,BY$33,'InProcess Conf'!$T$2:$T$6972,$C37,'InProcess Conf'!$J$2:$J$6972,$C$28)</f>
        <v>0</v>
      </c>
      <c r="BZ37" s="159">
        <f>COUNTIFS('InProcess Conf'!$C$2:$C$6972,BZ$33,'InProcess Conf'!$T$2:$T$6972,$C37,'InProcess Conf'!$J$2:$J$6972,$C$28)</f>
        <v>0</v>
      </c>
      <c r="CA37" s="159">
        <f>COUNTIFS('InProcess Conf'!$C$2:$C$6972,CA$33,'InProcess Conf'!$T$2:$T$6972,$C37,'InProcess Conf'!$J$2:$J$6972,$C$28)</f>
        <v>0</v>
      </c>
      <c r="CB37" s="159">
        <f>COUNTIFS('InProcess Conf'!$C$2:$C$6972,CB$33,'InProcess Conf'!$T$2:$T$6972,$C37,'InProcess Conf'!$J$2:$J$6972,$C$28)</f>
        <v>0</v>
      </c>
      <c r="CC37" s="159">
        <f>COUNTIFS('InProcess Conf'!$C$2:$C$6972,CC$33,'InProcess Conf'!$T$2:$T$6972,$C37,'InProcess Conf'!$J$2:$J$6972,$C$28)</f>
        <v>0</v>
      </c>
      <c r="CD37" s="159">
        <f>COUNTIFS('InProcess Conf'!$C$2:$C$6972,CD$33,'InProcess Conf'!$T$2:$T$6972,$C37,'InProcess Conf'!$J$2:$J$6972,$C$28)</f>
        <v>0</v>
      </c>
      <c r="CE37" s="159">
        <f>COUNTIFS('InProcess Conf'!$C$2:$C$6972,CE$33,'InProcess Conf'!$T$2:$T$6972,$C37,'InProcess Conf'!$J$2:$J$6972,$C$28)</f>
        <v>0</v>
      </c>
      <c r="CF37" s="159">
        <f>COUNTIFS('InProcess Conf'!$C$2:$C$6972,CF$33,'InProcess Conf'!$T$2:$T$6972,$C37,'InProcess Conf'!$J$2:$J$6972,$C$28)</f>
        <v>0</v>
      </c>
      <c r="CG37" s="159">
        <f>COUNTIFS('InProcess Conf'!$C$2:$C$6972,CG$33,'InProcess Conf'!$T$2:$T$6972,$C37,'InProcess Conf'!$J$2:$J$6972,$C$28)</f>
        <v>0</v>
      </c>
      <c r="CH37" s="159">
        <f>COUNTIFS('InProcess Conf'!$C$2:$C$6972,CH$33,'InProcess Conf'!$T$2:$T$6972,$C37,'InProcess Conf'!$J$2:$J$6972,$C$28)</f>
        <v>0</v>
      </c>
      <c r="CI37" s="159">
        <f>COUNTIFS('InProcess Conf'!$C$2:$C$6972,CI$33,'InProcess Conf'!$T$2:$T$6972,$C37,'InProcess Conf'!$J$2:$J$6972,$C$28)</f>
        <v>0</v>
      </c>
      <c r="CJ37" s="159">
        <f>COUNTIFS('InProcess Conf'!$C$2:$C$6972,CJ$33,'InProcess Conf'!$T$2:$T$6972,$C37,'InProcess Conf'!$J$2:$J$6972,$C$28)</f>
        <v>0</v>
      </c>
      <c r="CK37" s="159">
        <f>COUNTIFS('InProcess Conf'!$C$2:$C$6972,CK$33,'InProcess Conf'!$T$2:$T$6972,$C37,'InProcess Conf'!$J$2:$J$6972,$C$28)</f>
        <v>0</v>
      </c>
      <c r="CL37" s="159">
        <f>COUNTIFS('InProcess Conf'!$C$2:$C$6972,CL$33,'InProcess Conf'!$T$2:$T$6972,$C37,'InProcess Conf'!$J$2:$J$6972,$C$28)</f>
        <v>0</v>
      </c>
      <c r="CM37" s="159">
        <f>COUNTIFS('InProcess Conf'!$C$2:$C$6972,CM$33,'InProcess Conf'!$T$2:$T$6972,$C37,'InProcess Conf'!$J$2:$J$6972,$C$28)</f>
        <v>0</v>
      </c>
      <c r="CN37" s="159">
        <f>COUNTIFS('InProcess Conf'!$C$2:$C$6972,CN$33,'InProcess Conf'!$T$2:$T$6972,$C37,'InProcess Conf'!$J$2:$J$6972,$C$28)</f>
        <v>0</v>
      </c>
      <c r="CO37" s="159">
        <f>COUNTIFS('InProcess Conf'!$C$2:$C$6972,CO$33,'InProcess Conf'!$T$2:$T$6972,$C37,'InProcess Conf'!$J$2:$J$6972,$C$28)</f>
        <v>0</v>
      </c>
      <c r="CP37" s="159">
        <f>COUNTIFS('InProcess Conf'!$C$2:$C$6972,CP$33,'InProcess Conf'!$T$2:$T$6972,$C37,'InProcess Conf'!$J$2:$J$6972,$C$28)</f>
        <v>0</v>
      </c>
      <c r="CQ37" s="159">
        <f>COUNTIFS('InProcess Conf'!$C$2:$C$6972,CQ$33,'InProcess Conf'!$T$2:$T$6972,$C37,'InProcess Conf'!$J$2:$J$6972,$C$28)</f>
        <v>0</v>
      </c>
      <c r="CR37" s="159">
        <f>COUNTIFS('InProcess Conf'!$C$2:$C$6972,CR$33,'InProcess Conf'!$T$2:$T$6972,$C37,'InProcess Conf'!$J$2:$J$6972,$C$28)</f>
        <v>0</v>
      </c>
      <c r="CS37" s="159">
        <f>COUNTIFS('InProcess Conf'!$C$2:$C$6972,CS$33,'InProcess Conf'!$T$2:$T$6972,$C37,'InProcess Conf'!$J$2:$J$6972,$C$28)</f>
        <v>0</v>
      </c>
      <c r="CT37" s="159">
        <f>COUNTIFS('InProcess Conf'!$C$2:$C$6972,CT$33,'InProcess Conf'!$T$2:$T$6972,$C37,'InProcess Conf'!$J$2:$J$6972,$C$28)</f>
        <v>0</v>
      </c>
      <c r="CU37" s="159">
        <f>COUNTIFS('InProcess Conf'!$C$2:$C$6972,CU$33,'InProcess Conf'!$T$2:$T$6972,$C37,'InProcess Conf'!$J$2:$J$6972,$C$28)</f>
        <v>0</v>
      </c>
      <c r="CV37" s="159">
        <f>COUNTIFS('InProcess Conf'!$C$2:$C$6972,CV$33,'InProcess Conf'!$T$2:$T$6972,$C37,'InProcess Conf'!$J$2:$J$6972,$C$28)</f>
        <v>0</v>
      </c>
      <c r="CW37" s="159">
        <f>COUNTIFS('InProcess Conf'!$C$2:$C$6972,CW$33,'InProcess Conf'!$T$2:$T$6972,$C37,'InProcess Conf'!$J$2:$J$6972,$C$28)</f>
        <v>0</v>
      </c>
      <c r="CX37" s="159">
        <f>COUNTIFS('InProcess Conf'!$C$2:$C$6972,CX$33,'InProcess Conf'!$T$2:$T$6972,$C37,'InProcess Conf'!$J$2:$J$6972,$C$28)</f>
        <v>0</v>
      </c>
      <c r="CY37" s="159">
        <f>COUNTIFS('InProcess Conf'!$C$2:$C$6972,CY$33,'InProcess Conf'!$T$2:$T$6972,$C37,'InProcess Conf'!$J$2:$J$6972,$C$28)</f>
        <v>0</v>
      </c>
      <c r="CZ37" s="159">
        <f>COUNTIFS('InProcess Conf'!$C$2:$C$6972,CZ$33,'InProcess Conf'!$T$2:$T$6972,$C37,'InProcess Conf'!$J$2:$J$6972,$C$28)</f>
        <v>0</v>
      </c>
      <c r="DA37" s="159">
        <f>COUNTIFS('InProcess Conf'!$C$2:$C$6972,DA$33,'InProcess Conf'!$T$2:$T$6972,$C37,'InProcess Conf'!$J$2:$J$6972,$C$28)</f>
        <v>0</v>
      </c>
      <c r="DB37" s="159">
        <f>COUNTIFS('InProcess Conf'!$C$2:$C$6972,DB$33,'InProcess Conf'!$T$2:$T$6972,$C37,'InProcess Conf'!$J$2:$J$6972,$C$28)</f>
        <v>0</v>
      </c>
      <c r="DC37" s="159">
        <f>COUNTIFS('InProcess Conf'!$C$2:$C$6972,DC$33,'InProcess Conf'!$T$2:$T$6972,$C37,'InProcess Conf'!$J$2:$J$6972,$C$28)</f>
        <v>0</v>
      </c>
      <c r="DD37" s="159">
        <f>COUNTIFS('InProcess Conf'!$C$2:$C$6972,DD$33,'InProcess Conf'!$T$2:$T$6972,$C37,'InProcess Conf'!$J$2:$J$6972,$C$28)</f>
        <v>0</v>
      </c>
      <c r="DE37" s="159">
        <f>COUNTIFS('InProcess Conf'!$C$2:$C$6972,DE$33,'InProcess Conf'!$T$2:$T$6972,$C37,'InProcess Conf'!$J$2:$J$6972,$C$28)</f>
        <v>0</v>
      </c>
      <c r="DF37" s="159">
        <f>COUNTIFS('InProcess Conf'!$C$2:$C$6972,DF$33,'InProcess Conf'!$T$2:$T$6972,$C37,'InProcess Conf'!$J$2:$J$6972,$C$28)</f>
        <v>0</v>
      </c>
      <c r="DG37" s="159">
        <f>COUNTIFS('InProcess Conf'!$C$2:$C$6972,DG$33,'InProcess Conf'!$T$2:$T$6972,$C37,'InProcess Conf'!$J$2:$J$6972,$C$28)</f>
        <v>0</v>
      </c>
      <c r="DH37" s="218">
        <f>COUNTIFS('InProcess Conf'!$C$2:$C$6972,DH$33,'InProcess Conf'!$T$2:$T$6972,$C37,'InProcess Conf'!$J$2:$J$6972,$C$28)</f>
        <v>0</v>
      </c>
      <c r="DI37" s="217">
        <f t="shared" si="7"/>
        <v>0</v>
      </c>
    </row>
    <row r="38" spans="2:113" ht="16.5" thickTop="1" thickBot="1">
      <c r="B38" s="274"/>
      <c r="C38" s="147" t="s">
        <v>522</v>
      </c>
      <c r="D38" s="159">
        <f>COUNTIFS('InProcess Conf'!$C$2:$C$6972,D$33,'InProcess Conf'!$T$2:$T$6972,$C38,'InProcess Conf'!$J$2:$J$6972,$C$28)</f>
        <v>0</v>
      </c>
      <c r="E38" s="159">
        <f>COUNTIFS('InProcess Conf'!$C$2:$C$6972,E$33,'InProcess Conf'!$T$2:$T$6972,$C38,'InProcess Conf'!$J$2:$J$6972,$C$28)</f>
        <v>0</v>
      </c>
      <c r="F38" s="159">
        <f>COUNTIFS('InProcess Conf'!$C$2:$C$6972,F$33,'InProcess Conf'!$T$2:$T$6972,$C38,'InProcess Conf'!$J$2:$J$6972,$C$28)</f>
        <v>0</v>
      </c>
      <c r="G38" s="159">
        <f>COUNTIFS('InProcess Conf'!$C$2:$C$6972,G$33,'InProcess Conf'!$T$2:$T$6972,$C38,'InProcess Conf'!$J$2:$J$6972,$C$28)</f>
        <v>0</v>
      </c>
      <c r="H38" s="159">
        <f>COUNTIFS('InProcess Conf'!$C$2:$C$6972,H$33,'InProcess Conf'!$T$2:$T$6972,$C38,'InProcess Conf'!$J$2:$J$6972,$C$28)</f>
        <v>0</v>
      </c>
      <c r="I38" s="159">
        <f>COUNTIFS('InProcess Conf'!$C$2:$C$6972,I$33,'InProcess Conf'!$T$2:$T$6972,$C38,'InProcess Conf'!$J$2:$J$6972,$C$28)</f>
        <v>0</v>
      </c>
      <c r="J38" s="159">
        <f>COUNTIFS('InProcess Conf'!$C$2:$C$6972,J$33,'InProcess Conf'!$T$2:$T$6972,$C38,'InProcess Conf'!$J$2:$J$6972,$C$28)</f>
        <v>0</v>
      </c>
      <c r="K38" s="159">
        <f>COUNTIFS('InProcess Conf'!$C$2:$C$6972,K$33,'InProcess Conf'!$T$2:$T$6972,$C38,'InProcess Conf'!$J$2:$J$6972,$C$28)</f>
        <v>0</v>
      </c>
      <c r="L38" s="159">
        <f>COUNTIFS('InProcess Conf'!$C$2:$C$6972,L$33,'InProcess Conf'!$T$2:$T$6972,$C38,'InProcess Conf'!$J$2:$J$6972,$C$28)</f>
        <v>0</v>
      </c>
      <c r="M38" s="159">
        <f>COUNTIFS('InProcess Conf'!$C$2:$C$6972,M$33,'InProcess Conf'!$T$2:$T$6972,$C38,'InProcess Conf'!$J$2:$J$6972,$C$28)</f>
        <v>0</v>
      </c>
      <c r="N38" s="159">
        <f>COUNTIFS('InProcess Conf'!$C$2:$C$6972,N$33,'InProcess Conf'!$T$2:$T$6972,$C38,'InProcess Conf'!$J$2:$J$6972,$C$28)</f>
        <v>0</v>
      </c>
      <c r="O38" s="159">
        <f>COUNTIFS('InProcess Conf'!$C$2:$C$6972,O$33,'InProcess Conf'!$T$2:$T$6972,$C38,'InProcess Conf'!$J$2:$J$6972,$C$28)</f>
        <v>0</v>
      </c>
      <c r="P38" s="159">
        <f>COUNTIFS('InProcess Conf'!$C$2:$C$6972,P$33,'InProcess Conf'!$T$2:$T$6972,$C38,'InProcess Conf'!$J$2:$J$6972,$C$28)</f>
        <v>0</v>
      </c>
      <c r="Q38" s="159">
        <f>COUNTIFS('InProcess Conf'!$C$2:$C$6972,Q$33,'InProcess Conf'!$T$2:$T$6972,$C38,'InProcess Conf'!$J$2:$J$6972,$C$28)</f>
        <v>0</v>
      </c>
      <c r="R38" s="159">
        <f>COUNTIFS('InProcess Conf'!$C$2:$C$6972,R$33,'InProcess Conf'!$T$2:$T$6972,$C38,'InProcess Conf'!$J$2:$J$6972,$C$28)</f>
        <v>0</v>
      </c>
      <c r="S38" s="159">
        <f>COUNTIFS('InProcess Conf'!$C$2:$C$6972,S$33,'InProcess Conf'!$T$2:$T$6972,$C38,'InProcess Conf'!$J$2:$J$6972,$C$28)</f>
        <v>0</v>
      </c>
      <c r="T38" s="159">
        <f>COUNTIFS('InProcess Conf'!$C$2:$C$6972,T$33,'InProcess Conf'!$T$2:$T$6972,$C38,'InProcess Conf'!$J$2:$J$6972,$C$28)</f>
        <v>0</v>
      </c>
      <c r="U38" s="159">
        <f>COUNTIFS('InProcess Conf'!$C$2:$C$6972,U$33,'InProcess Conf'!$T$2:$T$6972,$C38,'InProcess Conf'!$J$2:$J$6972,$C$28)</f>
        <v>0</v>
      </c>
      <c r="V38" s="159">
        <f>COUNTIFS('InProcess Conf'!$C$2:$C$6972,V$33,'InProcess Conf'!$T$2:$T$6972,$C38,'InProcess Conf'!$J$2:$J$6972,$C$28)</f>
        <v>0</v>
      </c>
      <c r="W38" s="159">
        <f>COUNTIFS('InProcess Conf'!$C$2:$C$6972,W$33,'InProcess Conf'!$T$2:$T$6972,$C38,'InProcess Conf'!$J$2:$J$6972,$C$28)</f>
        <v>0</v>
      </c>
      <c r="X38" s="159">
        <f>COUNTIFS('InProcess Conf'!$C$2:$C$6972,X$33,'InProcess Conf'!$T$2:$T$6972,$C38,'InProcess Conf'!$J$2:$J$6972,$C$28)</f>
        <v>0</v>
      </c>
      <c r="Y38" s="159">
        <f>COUNTIFS('InProcess Conf'!$C$2:$C$6972,Y$33,'InProcess Conf'!$T$2:$T$6972,$C38,'InProcess Conf'!$J$2:$J$6972,$C$28)</f>
        <v>0</v>
      </c>
      <c r="Z38" s="159">
        <f>COUNTIFS('InProcess Conf'!$C$2:$C$6972,Z$33,'InProcess Conf'!$T$2:$T$6972,$C38,'InProcess Conf'!$J$2:$J$6972,$C$28)</f>
        <v>0</v>
      </c>
      <c r="AA38" s="159">
        <f>COUNTIFS('InProcess Conf'!$C$2:$C$6972,AA$33,'InProcess Conf'!$T$2:$T$6972,$C38,'InProcess Conf'!$J$2:$J$6972,$C$28)</f>
        <v>0</v>
      </c>
      <c r="AB38" s="159">
        <f>COUNTIFS('InProcess Conf'!$C$2:$C$6972,AB$33,'InProcess Conf'!$T$2:$T$6972,$C38,'InProcess Conf'!$J$2:$J$6972,$C$28)</f>
        <v>0</v>
      </c>
      <c r="AC38" s="159">
        <f>COUNTIFS('InProcess Conf'!$C$2:$C$6972,AC$33,'InProcess Conf'!$T$2:$T$6972,$C38,'InProcess Conf'!$J$2:$J$6972,$C$28)</f>
        <v>0</v>
      </c>
      <c r="AD38" s="159">
        <f>COUNTIFS('InProcess Conf'!$C$2:$C$6972,AD$33,'InProcess Conf'!$T$2:$T$6972,$C38,'InProcess Conf'!$J$2:$J$6972,$C$28)</f>
        <v>0</v>
      </c>
      <c r="AE38" s="159">
        <f>COUNTIFS('InProcess Conf'!$C$2:$C$6972,AE$33,'InProcess Conf'!$T$2:$T$6972,$C38,'InProcess Conf'!$J$2:$J$6972,$C$28)</f>
        <v>0</v>
      </c>
      <c r="AF38" s="159">
        <f>COUNTIFS('InProcess Conf'!$C$2:$C$6972,AF$33,'InProcess Conf'!$T$2:$T$6972,$C38,'InProcess Conf'!$J$2:$J$6972,$C$28)</f>
        <v>0</v>
      </c>
      <c r="AG38" s="159">
        <f>COUNTIFS('InProcess Conf'!$C$2:$C$6972,AG$33,'InProcess Conf'!$T$2:$T$6972,$C38,'InProcess Conf'!$J$2:$J$6972,$C$28)</f>
        <v>0</v>
      </c>
      <c r="AH38" s="159">
        <f>COUNTIFS('InProcess Conf'!$C$2:$C$6972,AH$33,'InProcess Conf'!$T$2:$T$6972,$C38,'InProcess Conf'!$J$2:$J$6972,$C$28)</f>
        <v>0</v>
      </c>
      <c r="AI38" s="159">
        <f>COUNTIFS('InProcess Conf'!$C$2:$C$6972,AI$33,'InProcess Conf'!$T$2:$T$6972,$C38,'InProcess Conf'!$J$2:$J$6972,$C$28)</f>
        <v>0</v>
      </c>
      <c r="AJ38" s="159">
        <f>COUNTIFS('InProcess Conf'!$C$2:$C$6972,AJ$33,'InProcess Conf'!$T$2:$T$6972,$C38,'InProcess Conf'!$J$2:$J$6972,$C$28)</f>
        <v>0</v>
      </c>
      <c r="AK38" s="159">
        <f>COUNTIFS('InProcess Conf'!$C$2:$C$6972,AK$33,'InProcess Conf'!$T$2:$T$6972,$C38,'InProcess Conf'!$J$2:$J$6972,$C$28)</f>
        <v>0</v>
      </c>
      <c r="AL38" s="159">
        <f>COUNTIFS('InProcess Conf'!$C$2:$C$6972,AL$33,'InProcess Conf'!$T$2:$T$6972,$C38,'InProcess Conf'!$J$2:$J$6972,$C$28)</f>
        <v>0</v>
      </c>
      <c r="AM38" s="159">
        <f>COUNTIFS('InProcess Conf'!$C$2:$C$6972,AM$33,'InProcess Conf'!$T$2:$T$6972,$C38,'InProcess Conf'!$J$2:$J$6972,$C$28)</f>
        <v>0</v>
      </c>
      <c r="AN38" s="159">
        <f>COUNTIFS('InProcess Conf'!$C$2:$C$6972,AN$33,'InProcess Conf'!$T$2:$T$6972,$C38,'InProcess Conf'!$J$2:$J$6972,$C$28)</f>
        <v>0</v>
      </c>
      <c r="AO38" s="159">
        <f>COUNTIFS('InProcess Conf'!$C$2:$C$6972,AO$33,'InProcess Conf'!$T$2:$T$6972,$C38,'InProcess Conf'!$J$2:$J$6972,$C$28)</f>
        <v>0</v>
      </c>
      <c r="AP38" s="159">
        <f>COUNTIFS('InProcess Conf'!$C$2:$C$6972,AP$33,'InProcess Conf'!$T$2:$T$6972,$C38,'InProcess Conf'!$J$2:$J$6972,$C$28)</f>
        <v>0</v>
      </c>
      <c r="AQ38" s="159">
        <f>COUNTIFS('InProcess Conf'!$C$2:$C$6972,AQ$33,'InProcess Conf'!$T$2:$T$6972,$C38,'InProcess Conf'!$J$2:$J$6972,$C$28)</f>
        <v>0</v>
      </c>
      <c r="AR38" s="159">
        <f>COUNTIFS('InProcess Conf'!$C$2:$C$6972,AR$33,'InProcess Conf'!$T$2:$T$6972,$C38,'InProcess Conf'!$J$2:$J$6972,$C$28)</f>
        <v>0</v>
      </c>
      <c r="AS38" s="159">
        <f>COUNTIFS('InProcess Conf'!$C$2:$C$6972,AS$33,'InProcess Conf'!$T$2:$T$6972,$C38,'InProcess Conf'!$J$2:$J$6972,$C$28)</f>
        <v>0</v>
      </c>
      <c r="AT38" s="159">
        <f>COUNTIFS('InProcess Conf'!$C$2:$C$6972,AT$33,'InProcess Conf'!$T$2:$T$6972,$C38,'InProcess Conf'!$J$2:$J$6972,$C$28)</f>
        <v>0</v>
      </c>
      <c r="AU38" s="159">
        <f>COUNTIFS('InProcess Conf'!$C$2:$C$6972,AU$33,'InProcess Conf'!$T$2:$T$6972,$C38,'InProcess Conf'!$J$2:$J$6972,$C$28)</f>
        <v>0</v>
      </c>
      <c r="AV38" s="159">
        <f>COUNTIFS('InProcess Conf'!$C$2:$C$6972,AV$33,'InProcess Conf'!$T$2:$T$6972,$C38,'InProcess Conf'!$J$2:$J$6972,$C$28)</f>
        <v>0</v>
      </c>
      <c r="AW38" s="159">
        <f>COUNTIFS('InProcess Conf'!$C$2:$C$6972,AW$33,'InProcess Conf'!$T$2:$T$6972,$C38,'InProcess Conf'!$J$2:$J$6972,$C$28)</f>
        <v>0</v>
      </c>
      <c r="AX38" s="159">
        <f>COUNTIFS('InProcess Conf'!$C$2:$C$6972,AX$33,'InProcess Conf'!$T$2:$T$6972,$C38,'InProcess Conf'!$J$2:$J$6972,$C$28)</f>
        <v>0</v>
      </c>
      <c r="AY38" s="159">
        <f>COUNTIFS('InProcess Conf'!$C$2:$C$6972,AY$33,'InProcess Conf'!$T$2:$T$6972,$C38,'InProcess Conf'!$J$2:$J$6972,$C$28)</f>
        <v>0</v>
      </c>
      <c r="AZ38" s="159">
        <f>COUNTIFS('InProcess Conf'!$C$2:$C$6972,AZ$33,'InProcess Conf'!$T$2:$T$6972,$C38,'InProcess Conf'!$J$2:$J$6972,$C$28)</f>
        <v>0</v>
      </c>
      <c r="BA38" s="159">
        <f>COUNTIFS('InProcess Conf'!$C$2:$C$6972,BA$33,'InProcess Conf'!$T$2:$T$6972,$C38,'InProcess Conf'!$J$2:$J$6972,$C$28)</f>
        <v>0</v>
      </c>
      <c r="BB38" s="159">
        <f>COUNTIFS('InProcess Conf'!$C$2:$C$6972,BB$33,'InProcess Conf'!$T$2:$T$6972,$C38,'InProcess Conf'!$J$2:$J$6972,$C$28)</f>
        <v>0</v>
      </c>
      <c r="BC38" s="159">
        <f>COUNTIFS('InProcess Conf'!$C$2:$C$6972,BC$33,'InProcess Conf'!$T$2:$T$6972,$C38,'InProcess Conf'!$J$2:$J$6972,$C$28)</f>
        <v>0</v>
      </c>
      <c r="BD38" s="159">
        <f>COUNTIFS('InProcess Conf'!$C$2:$C$6972,BD$33,'InProcess Conf'!$T$2:$T$6972,$C38,'InProcess Conf'!$J$2:$J$6972,$C$28)</f>
        <v>0</v>
      </c>
      <c r="BE38" s="159">
        <f>COUNTIFS('InProcess Conf'!$C$2:$C$6972,BE$33,'InProcess Conf'!$T$2:$T$6972,$C38,'InProcess Conf'!$J$2:$J$6972,$C$28)</f>
        <v>0</v>
      </c>
      <c r="BF38" s="159">
        <f>COUNTIFS('InProcess Conf'!$C$2:$C$6972,BF$33,'InProcess Conf'!$T$2:$T$6972,$C38,'InProcess Conf'!$J$2:$J$6972,$C$28)</f>
        <v>0</v>
      </c>
      <c r="BG38" s="159">
        <f>COUNTIFS('InProcess Conf'!$C$2:$C$6972,BG$33,'InProcess Conf'!$T$2:$T$6972,$C38,'InProcess Conf'!$J$2:$J$6972,$C$28)</f>
        <v>0</v>
      </c>
      <c r="BH38" s="159">
        <f>COUNTIFS('InProcess Conf'!$C$2:$C$6972,BH$33,'InProcess Conf'!$T$2:$T$6972,$C38,'InProcess Conf'!$J$2:$J$6972,$C$28)</f>
        <v>0</v>
      </c>
      <c r="BI38" s="159">
        <f>COUNTIFS('InProcess Conf'!$C$2:$C$6972,BI$33,'InProcess Conf'!$T$2:$T$6972,$C38,'InProcess Conf'!$J$2:$J$6972,$C$28)</f>
        <v>0</v>
      </c>
      <c r="BJ38" s="159">
        <f>COUNTIFS('InProcess Conf'!$C$2:$C$6972,BJ$33,'InProcess Conf'!$T$2:$T$6972,$C38,'InProcess Conf'!$J$2:$J$6972,$C$28)</f>
        <v>0</v>
      </c>
      <c r="BK38" s="159">
        <f>COUNTIFS('InProcess Conf'!$C$2:$C$6972,BK$33,'InProcess Conf'!$T$2:$T$6972,$C38,'InProcess Conf'!$J$2:$J$6972,$C$28)</f>
        <v>0</v>
      </c>
      <c r="BL38" s="159">
        <f>COUNTIFS('InProcess Conf'!$C$2:$C$6972,BL$33,'InProcess Conf'!$T$2:$T$6972,$C38,'InProcess Conf'!$J$2:$J$6972,$C$28)</f>
        <v>0</v>
      </c>
      <c r="BM38" s="159">
        <f>COUNTIFS('InProcess Conf'!$C$2:$C$6972,BM$33,'InProcess Conf'!$T$2:$T$6972,$C38,'InProcess Conf'!$J$2:$J$6972,$C$28)</f>
        <v>0</v>
      </c>
      <c r="BN38" s="159">
        <f>COUNTIFS('InProcess Conf'!$C$2:$C$6972,BN$33,'InProcess Conf'!$T$2:$T$6972,$C38,'InProcess Conf'!$J$2:$J$6972,$C$28)</f>
        <v>0</v>
      </c>
      <c r="BO38" s="159">
        <f>COUNTIFS('InProcess Conf'!$C$2:$C$6972,BO$33,'InProcess Conf'!$T$2:$T$6972,$C38,'InProcess Conf'!$J$2:$J$6972,$C$28)</f>
        <v>0</v>
      </c>
      <c r="BP38" s="159">
        <f>COUNTIFS('InProcess Conf'!$C$2:$C$6972,BP$33,'InProcess Conf'!$T$2:$T$6972,$C38,'InProcess Conf'!$J$2:$J$6972,$C$28)</f>
        <v>0</v>
      </c>
      <c r="BQ38" s="159">
        <f>COUNTIFS('InProcess Conf'!$C$2:$C$6972,BQ$33,'InProcess Conf'!$T$2:$T$6972,$C38,'InProcess Conf'!$J$2:$J$6972,$C$28)</f>
        <v>0</v>
      </c>
      <c r="BR38" s="159">
        <f>COUNTIFS('InProcess Conf'!$C$2:$C$6972,BR$33,'InProcess Conf'!$T$2:$T$6972,$C38,'InProcess Conf'!$J$2:$J$6972,$C$28)</f>
        <v>0</v>
      </c>
      <c r="BS38" s="159">
        <f>COUNTIFS('InProcess Conf'!$C$2:$C$6972,BS$33,'InProcess Conf'!$T$2:$T$6972,$C38,'InProcess Conf'!$J$2:$J$6972,$C$28)</f>
        <v>0</v>
      </c>
      <c r="BT38" s="159">
        <f>COUNTIFS('InProcess Conf'!$C$2:$C$6972,BT$33,'InProcess Conf'!$T$2:$T$6972,$C38,'InProcess Conf'!$J$2:$J$6972,$C$28)</f>
        <v>0</v>
      </c>
      <c r="BU38" s="159">
        <f>COUNTIFS('InProcess Conf'!$C$2:$C$6972,BU$33,'InProcess Conf'!$T$2:$T$6972,$C38,'InProcess Conf'!$J$2:$J$6972,$C$28)</f>
        <v>0</v>
      </c>
      <c r="BV38" s="159">
        <f>COUNTIFS('InProcess Conf'!$C$2:$C$6972,BV$33,'InProcess Conf'!$T$2:$T$6972,$C38,'InProcess Conf'!$J$2:$J$6972,$C$28)</f>
        <v>0</v>
      </c>
      <c r="BW38" s="159">
        <f>COUNTIFS('InProcess Conf'!$C$2:$C$6972,BW$33,'InProcess Conf'!$T$2:$T$6972,$C38,'InProcess Conf'!$J$2:$J$6972,$C$28)</f>
        <v>0</v>
      </c>
      <c r="BX38" s="159">
        <f>COUNTIFS('InProcess Conf'!$C$2:$C$6972,BX$33,'InProcess Conf'!$T$2:$T$6972,$C38,'InProcess Conf'!$J$2:$J$6972,$C$28)</f>
        <v>0</v>
      </c>
      <c r="BY38" s="159">
        <f>COUNTIFS('InProcess Conf'!$C$2:$C$6972,BY$33,'InProcess Conf'!$T$2:$T$6972,$C38,'InProcess Conf'!$J$2:$J$6972,$C$28)</f>
        <v>0</v>
      </c>
      <c r="BZ38" s="159">
        <f>COUNTIFS('InProcess Conf'!$C$2:$C$6972,BZ$33,'InProcess Conf'!$T$2:$T$6972,$C38,'InProcess Conf'!$J$2:$J$6972,$C$28)</f>
        <v>0</v>
      </c>
      <c r="CA38" s="159">
        <f>COUNTIFS('InProcess Conf'!$C$2:$C$6972,CA$33,'InProcess Conf'!$T$2:$T$6972,$C38,'InProcess Conf'!$J$2:$J$6972,$C$28)</f>
        <v>0</v>
      </c>
      <c r="CB38" s="159">
        <f>COUNTIFS('InProcess Conf'!$C$2:$C$6972,CB$33,'InProcess Conf'!$T$2:$T$6972,$C38,'InProcess Conf'!$J$2:$J$6972,$C$28)</f>
        <v>0</v>
      </c>
      <c r="CC38" s="159">
        <f>COUNTIFS('InProcess Conf'!$C$2:$C$6972,CC$33,'InProcess Conf'!$T$2:$T$6972,$C38,'InProcess Conf'!$J$2:$J$6972,$C$28)</f>
        <v>0</v>
      </c>
      <c r="CD38" s="159">
        <f>COUNTIFS('InProcess Conf'!$C$2:$C$6972,CD$33,'InProcess Conf'!$T$2:$T$6972,$C38,'InProcess Conf'!$J$2:$J$6972,$C$28)</f>
        <v>0</v>
      </c>
      <c r="CE38" s="159">
        <f>COUNTIFS('InProcess Conf'!$C$2:$C$6972,CE$33,'InProcess Conf'!$T$2:$T$6972,$C38,'InProcess Conf'!$J$2:$J$6972,$C$28)</f>
        <v>0</v>
      </c>
      <c r="CF38" s="159">
        <f>COUNTIFS('InProcess Conf'!$C$2:$C$6972,CF$33,'InProcess Conf'!$T$2:$T$6972,$C38,'InProcess Conf'!$J$2:$J$6972,$C$28)</f>
        <v>0</v>
      </c>
      <c r="CG38" s="159">
        <f>COUNTIFS('InProcess Conf'!$C$2:$C$6972,CG$33,'InProcess Conf'!$T$2:$T$6972,$C38,'InProcess Conf'!$J$2:$J$6972,$C$28)</f>
        <v>0</v>
      </c>
      <c r="CH38" s="159">
        <f>COUNTIFS('InProcess Conf'!$C$2:$C$6972,CH$33,'InProcess Conf'!$T$2:$T$6972,$C38,'InProcess Conf'!$J$2:$J$6972,$C$28)</f>
        <v>0</v>
      </c>
      <c r="CI38" s="159">
        <f>COUNTIFS('InProcess Conf'!$C$2:$C$6972,CI$33,'InProcess Conf'!$T$2:$T$6972,$C38,'InProcess Conf'!$J$2:$J$6972,$C$28)</f>
        <v>0</v>
      </c>
      <c r="CJ38" s="159">
        <f>COUNTIFS('InProcess Conf'!$C$2:$C$6972,CJ$33,'InProcess Conf'!$T$2:$T$6972,$C38,'InProcess Conf'!$J$2:$J$6972,$C$28)</f>
        <v>0</v>
      </c>
      <c r="CK38" s="159">
        <f>COUNTIFS('InProcess Conf'!$C$2:$C$6972,CK$33,'InProcess Conf'!$T$2:$T$6972,$C38,'InProcess Conf'!$J$2:$J$6972,$C$28)</f>
        <v>0</v>
      </c>
      <c r="CL38" s="159">
        <f>COUNTIFS('InProcess Conf'!$C$2:$C$6972,CL$33,'InProcess Conf'!$T$2:$T$6972,$C38,'InProcess Conf'!$J$2:$J$6972,$C$28)</f>
        <v>0</v>
      </c>
      <c r="CM38" s="159">
        <f>COUNTIFS('InProcess Conf'!$C$2:$C$6972,CM$33,'InProcess Conf'!$T$2:$T$6972,$C38,'InProcess Conf'!$J$2:$J$6972,$C$28)</f>
        <v>0</v>
      </c>
      <c r="CN38" s="159">
        <f>COUNTIFS('InProcess Conf'!$C$2:$C$6972,CN$33,'InProcess Conf'!$T$2:$T$6972,$C38,'InProcess Conf'!$J$2:$J$6972,$C$28)</f>
        <v>0</v>
      </c>
      <c r="CO38" s="159">
        <f>COUNTIFS('InProcess Conf'!$C$2:$C$6972,CO$33,'InProcess Conf'!$T$2:$T$6972,$C38,'InProcess Conf'!$J$2:$J$6972,$C$28)</f>
        <v>0</v>
      </c>
      <c r="CP38" s="159">
        <f>COUNTIFS('InProcess Conf'!$C$2:$C$6972,CP$33,'InProcess Conf'!$T$2:$T$6972,$C38,'InProcess Conf'!$J$2:$J$6972,$C$28)</f>
        <v>0</v>
      </c>
      <c r="CQ38" s="159">
        <f>COUNTIFS('InProcess Conf'!$C$2:$C$6972,CQ$33,'InProcess Conf'!$T$2:$T$6972,$C38,'InProcess Conf'!$J$2:$J$6972,$C$28)</f>
        <v>0</v>
      </c>
      <c r="CR38" s="159">
        <f>COUNTIFS('InProcess Conf'!$C$2:$C$6972,CR$33,'InProcess Conf'!$T$2:$T$6972,$C38,'InProcess Conf'!$J$2:$J$6972,$C$28)</f>
        <v>0</v>
      </c>
      <c r="CS38" s="159">
        <f>COUNTIFS('InProcess Conf'!$C$2:$C$6972,CS$33,'InProcess Conf'!$T$2:$T$6972,$C38,'InProcess Conf'!$J$2:$J$6972,$C$28)</f>
        <v>0</v>
      </c>
      <c r="CT38" s="159">
        <f>COUNTIFS('InProcess Conf'!$C$2:$C$6972,CT$33,'InProcess Conf'!$T$2:$T$6972,$C38,'InProcess Conf'!$J$2:$J$6972,$C$28)</f>
        <v>0</v>
      </c>
      <c r="CU38" s="159">
        <f>COUNTIFS('InProcess Conf'!$C$2:$C$6972,CU$33,'InProcess Conf'!$T$2:$T$6972,$C38,'InProcess Conf'!$J$2:$J$6972,$C$28)</f>
        <v>0</v>
      </c>
      <c r="CV38" s="159">
        <f>COUNTIFS('InProcess Conf'!$C$2:$C$6972,CV$33,'InProcess Conf'!$T$2:$T$6972,$C38,'InProcess Conf'!$J$2:$J$6972,$C$28)</f>
        <v>0</v>
      </c>
      <c r="CW38" s="159">
        <f>COUNTIFS('InProcess Conf'!$C$2:$C$6972,CW$33,'InProcess Conf'!$T$2:$T$6972,$C38,'InProcess Conf'!$J$2:$J$6972,$C$28)</f>
        <v>0</v>
      </c>
      <c r="CX38" s="159">
        <f>COUNTIFS('InProcess Conf'!$C$2:$C$6972,CX$33,'InProcess Conf'!$T$2:$T$6972,$C38,'InProcess Conf'!$J$2:$J$6972,$C$28)</f>
        <v>0</v>
      </c>
      <c r="CY38" s="159">
        <f>COUNTIFS('InProcess Conf'!$C$2:$C$6972,CY$33,'InProcess Conf'!$T$2:$T$6972,$C38,'InProcess Conf'!$J$2:$J$6972,$C$28)</f>
        <v>0</v>
      </c>
      <c r="CZ38" s="159">
        <f>COUNTIFS('InProcess Conf'!$C$2:$C$6972,CZ$33,'InProcess Conf'!$T$2:$T$6972,$C38,'InProcess Conf'!$J$2:$J$6972,$C$28)</f>
        <v>0</v>
      </c>
      <c r="DA38" s="159">
        <f>COUNTIFS('InProcess Conf'!$C$2:$C$6972,DA$33,'InProcess Conf'!$T$2:$T$6972,$C38,'InProcess Conf'!$J$2:$J$6972,$C$28)</f>
        <v>0</v>
      </c>
      <c r="DB38" s="159">
        <f>COUNTIFS('InProcess Conf'!$C$2:$C$6972,DB$33,'InProcess Conf'!$T$2:$T$6972,$C38,'InProcess Conf'!$J$2:$J$6972,$C$28)</f>
        <v>0</v>
      </c>
      <c r="DC38" s="159">
        <f>COUNTIFS('InProcess Conf'!$C$2:$C$6972,DC$33,'InProcess Conf'!$T$2:$T$6972,$C38,'InProcess Conf'!$J$2:$J$6972,$C$28)</f>
        <v>0</v>
      </c>
      <c r="DD38" s="159">
        <f>COUNTIFS('InProcess Conf'!$C$2:$C$6972,DD$33,'InProcess Conf'!$T$2:$T$6972,$C38,'InProcess Conf'!$J$2:$J$6972,$C$28)</f>
        <v>0</v>
      </c>
      <c r="DE38" s="159">
        <f>COUNTIFS('InProcess Conf'!$C$2:$C$6972,DE$33,'InProcess Conf'!$T$2:$T$6972,$C38,'InProcess Conf'!$J$2:$J$6972,$C$28)</f>
        <v>0</v>
      </c>
      <c r="DF38" s="159">
        <f>COUNTIFS('InProcess Conf'!$C$2:$C$6972,DF$33,'InProcess Conf'!$T$2:$T$6972,$C38,'InProcess Conf'!$J$2:$J$6972,$C$28)</f>
        <v>0</v>
      </c>
      <c r="DG38" s="159">
        <f>COUNTIFS('InProcess Conf'!$C$2:$C$6972,DG$33,'InProcess Conf'!$T$2:$T$6972,$C38,'InProcess Conf'!$J$2:$J$6972,$C$28)</f>
        <v>0</v>
      </c>
      <c r="DH38" s="218">
        <f>COUNTIFS('InProcess Conf'!$C$2:$C$6972,DH$33,'InProcess Conf'!$T$2:$T$6972,$C38,'InProcess Conf'!$J$2:$J$6972,$C$28)</f>
        <v>0</v>
      </c>
      <c r="DI38" s="217">
        <f t="shared" si="7"/>
        <v>0</v>
      </c>
    </row>
    <row r="39" spans="2:113" ht="16.5" thickTop="1" thickBot="1">
      <c r="B39" s="274"/>
      <c r="C39" s="146" t="s">
        <v>523</v>
      </c>
      <c r="D39" s="159">
        <f>COUNTIFS('InProcess Conf'!$C$2:$C$6972,D$33,'InProcess Conf'!$T$2:$T$6972,$C39,'InProcess Conf'!$J$2:$J$6972,$C$28)</f>
        <v>0</v>
      </c>
      <c r="E39" s="159">
        <f>COUNTIFS('InProcess Conf'!$C$2:$C$6972,E$33,'InProcess Conf'!$T$2:$T$6972,$C39,'InProcess Conf'!$J$2:$J$6972,$C$28)</f>
        <v>0</v>
      </c>
      <c r="F39" s="159">
        <f>COUNTIFS('InProcess Conf'!$C$2:$C$6972,F$33,'InProcess Conf'!$T$2:$T$6972,$C39,'InProcess Conf'!$J$2:$J$6972,$C$28)</f>
        <v>0</v>
      </c>
      <c r="G39" s="159">
        <f>COUNTIFS('InProcess Conf'!$C$2:$C$6972,G$33,'InProcess Conf'!$T$2:$T$6972,$C39,'InProcess Conf'!$J$2:$J$6972,$C$28)</f>
        <v>0</v>
      </c>
      <c r="H39" s="159">
        <f>COUNTIFS('InProcess Conf'!$C$2:$C$6972,H$33,'InProcess Conf'!$T$2:$T$6972,$C39,'InProcess Conf'!$J$2:$J$6972,$C$28)</f>
        <v>0</v>
      </c>
      <c r="I39" s="159">
        <f>COUNTIFS('InProcess Conf'!$C$2:$C$6972,I$33,'InProcess Conf'!$T$2:$T$6972,$C39,'InProcess Conf'!$J$2:$J$6972,$C$28)</f>
        <v>0</v>
      </c>
      <c r="J39" s="159">
        <f>COUNTIFS('InProcess Conf'!$C$2:$C$6972,J$33,'InProcess Conf'!$T$2:$T$6972,$C39,'InProcess Conf'!$J$2:$J$6972,$C$28)</f>
        <v>0</v>
      </c>
      <c r="K39" s="159">
        <f>COUNTIFS('InProcess Conf'!$C$2:$C$6972,K$33,'InProcess Conf'!$T$2:$T$6972,$C39,'InProcess Conf'!$J$2:$J$6972,$C$28)</f>
        <v>0</v>
      </c>
      <c r="L39" s="159">
        <f>COUNTIFS('InProcess Conf'!$C$2:$C$6972,L$33,'InProcess Conf'!$T$2:$T$6972,$C39,'InProcess Conf'!$J$2:$J$6972,$C$28)</f>
        <v>0</v>
      </c>
      <c r="M39" s="159">
        <f>COUNTIFS('InProcess Conf'!$C$2:$C$6972,M$33,'InProcess Conf'!$T$2:$T$6972,$C39,'InProcess Conf'!$J$2:$J$6972,$C$28)</f>
        <v>0</v>
      </c>
      <c r="N39" s="159">
        <f>COUNTIFS('InProcess Conf'!$C$2:$C$6972,N$33,'InProcess Conf'!$T$2:$T$6972,$C39,'InProcess Conf'!$J$2:$J$6972,$C$28)</f>
        <v>0</v>
      </c>
      <c r="O39" s="159">
        <f>COUNTIFS('InProcess Conf'!$C$2:$C$6972,O$33,'InProcess Conf'!$T$2:$T$6972,$C39,'InProcess Conf'!$J$2:$J$6972,$C$28)</f>
        <v>0</v>
      </c>
      <c r="P39" s="159">
        <f>COUNTIFS('InProcess Conf'!$C$2:$C$6972,P$33,'InProcess Conf'!$T$2:$T$6972,$C39,'InProcess Conf'!$J$2:$J$6972,$C$28)</f>
        <v>0</v>
      </c>
      <c r="Q39" s="159">
        <f>COUNTIFS('InProcess Conf'!$C$2:$C$6972,Q$33,'InProcess Conf'!$T$2:$T$6972,$C39,'InProcess Conf'!$J$2:$J$6972,$C$28)</f>
        <v>0</v>
      </c>
      <c r="R39" s="159">
        <f>COUNTIFS('InProcess Conf'!$C$2:$C$6972,R$33,'InProcess Conf'!$T$2:$T$6972,$C39,'InProcess Conf'!$J$2:$J$6972,$C$28)</f>
        <v>0</v>
      </c>
      <c r="S39" s="159">
        <f>COUNTIFS('InProcess Conf'!$C$2:$C$6972,S$33,'InProcess Conf'!$T$2:$T$6972,$C39,'InProcess Conf'!$J$2:$J$6972,$C$28)</f>
        <v>0</v>
      </c>
      <c r="T39" s="159">
        <f>COUNTIFS('InProcess Conf'!$C$2:$C$6972,T$33,'InProcess Conf'!$T$2:$T$6972,$C39,'InProcess Conf'!$J$2:$J$6972,$C$28)</f>
        <v>0</v>
      </c>
      <c r="U39" s="159">
        <f>COUNTIFS('InProcess Conf'!$C$2:$C$6972,U$33,'InProcess Conf'!$T$2:$T$6972,$C39,'InProcess Conf'!$J$2:$J$6972,$C$28)</f>
        <v>0</v>
      </c>
      <c r="V39" s="159">
        <f>COUNTIFS('InProcess Conf'!$C$2:$C$6972,V$33,'InProcess Conf'!$T$2:$T$6972,$C39,'InProcess Conf'!$J$2:$J$6972,$C$28)</f>
        <v>0</v>
      </c>
      <c r="W39" s="159">
        <f>COUNTIFS('InProcess Conf'!$C$2:$C$6972,W$33,'InProcess Conf'!$T$2:$T$6972,$C39,'InProcess Conf'!$J$2:$J$6972,$C$28)</f>
        <v>0</v>
      </c>
      <c r="X39" s="159">
        <f>COUNTIFS('InProcess Conf'!$C$2:$C$6972,X$33,'InProcess Conf'!$T$2:$T$6972,$C39,'InProcess Conf'!$J$2:$J$6972,$C$28)</f>
        <v>0</v>
      </c>
      <c r="Y39" s="159">
        <f>COUNTIFS('InProcess Conf'!$C$2:$C$6972,Y$33,'InProcess Conf'!$T$2:$T$6972,$C39,'InProcess Conf'!$J$2:$J$6972,$C$28)</f>
        <v>0</v>
      </c>
      <c r="Z39" s="159">
        <f>COUNTIFS('InProcess Conf'!$C$2:$C$6972,Z$33,'InProcess Conf'!$T$2:$T$6972,$C39,'InProcess Conf'!$J$2:$J$6972,$C$28)</f>
        <v>0</v>
      </c>
      <c r="AA39" s="159">
        <f>COUNTIFS('InProcess Conf'!$C$2:$C$6972,AA$33,'InProcess Conf'!$T$2:$T$6972,$C39,'InProcess Conf'!$J$2:$J$6972,$C$28)</f>
        <v>0</v>
      </c>
      <c r="AB39" s="159">
        <f>COUNTIFS('InProcess Conf'!$C$2:$C$6972,AB$33,'InProcess Conf'!$T$2:$T$6972,$C39,'InProcess Conf'!$J$2:$J$6972,$C$28)</f>
        <v>0</v>
      </c>
      <c r="AC39" s="159">
        <f>COUNTIFS('InProcess Conf'!$C$2:$C$6972,AC$33,'InProcess Conf'!$T$2:$T$6972,$C39,'InProcess Conf'!$J$2:$J$6972,$C$28)</f>
        <v>0</v>
      </c>
      <c r="AD39" s="159">
        <f>COUNTIFS('InProcess Conf'!$C$2:$C$6972,AD$33,'InProcess Conf'!$T$2:$T$6972,$C39,'InProcess Conf'!$J$2:$J$6972,$C$28)</f>
        <v>0</v>
      </c>
      <c r="AE39" s="159">
        <f>COUNTIFS('InProcess Conf'!$C$2:$C$6972,AE$33,'InProcess Conf'!$T$2:$T$6972,$C39,'InProcess Conf'!$J$2:$J$6972,$C$28)</f>
        <v>0</v>
      </c>
      <c r="AF39" s="159">
        <f>COUNTIFS('InProcess Conf'!$C$2:$C$6972,AF$33,'InProcess Conf'!$T$2:$T$6972,$C39,'InProcess Conf'!$J$2:$J$6972,$C$28)</f>
        <v>0</v>
      </c>
      <c r="AG39" s="159">
        <f>COUNTIFS('InProcess Conf'!$C$2:$C$6972,AG$33,'InProcess Conf'!$T$2:$T$6972,$C39,'InProcess Conf'!$J$2:$J$6972,$C$28)</f>
        <v>0</v>
      </c>
      <c r="AH39" s="159">
        <f>COUNTIFS('InProcess Conf'!$C$2:$C$6972,AH$33,'InProcess Conf'!$T$2:$T$6972,$C39,'InProcess Conf'!$J$2:$J$6972,$C$28)</f>
        <v>0</v>
      </c>
      <c r="AI39" s="159">
        <f>COUNTIFS('InProcess Conf'!$C$2:$C$6972,AI$33,'InProcess Conf'!$T$2:$T$6972,$C39,'InProcess Conf'!$J$2:$J$6972,$C$28)</f>
        <v>0</v>
      </c>
      <c r="AJ39" s="159">
        <f>COUNTIFS('InProcess Conf'!$C$2:$C$6972,AJ$33,'InProcess Conf'!$T$2:$T$6972,$C39,'InProcess Conf'!$J$2:$J$6972,$C$28)</f>
        <v>0</v>
      </c>
      <c r="AK39" s="159">
        <f>COUNTIFS('InProcess Conf'!$C$2:$C$6972,AK$33,'InProcess Conf'!$T$2:$T$6972,$C39,'InProcess Conf'!$J$2:$J$6972,$C$28)</f>
        <v>0</v>
      </c>
      <c r="AL39" s="159">
        <f>COUNTIFS('InProcess Conf'!$C$2:$C$6972,AL$33,'InProcess Conf'!$T$2:$T$6972,$C39,'InProcess Conf'!$J$2:$J$6972,$C$28)</f>
        <v>0</v>
      </c>
      <c r="AM39" s="159">
        <f>COUNTIFS('InProcess Conf'!$C$2:$C$6972,AM$33,'InProcess Conf'!$T$2:$T$6972,$C39,'InProcess Conf'!$J$2:$J$6972,$C$28)</f>
        <v>0</v>
      </c>
      <c r="AN39" s="159">
        <f>COUNTIFS('InProcess Conf'!$C$2:$C$6972,AN$33,'InProcess Conf'!$T$2:$T$6972,$C39,'InProcess Conf'!$J$2:$J$6972,$C$28)</f>
        <v>0</v>
      </c>
      <c r="AO39" s="159">
        <f>COUNTIFS('InProcess Conf'!$C$2:$C$6972,AO$33,'InProcess Conf'!$T$2:$T$6972,$C39,'InProcess Conf'!$J$2:$J$6972,$C$28)</f>
        <v>0</v>
      </c>
      <c r="AP39" s="159">
        <f>COUNTIFS('InProcess Conf'!$C$2:$C$6972,AP$33,'InProcess Conf'!$T$2:$T$6972,$C39,'InProcess Conf'!$J$2:$J$6972,$C$28)</f>
        <v>0</v>
      </c>
      <c r="AQ39" s="159">
        <f>COUNTIFS('InProcess Conf'!$C$2:$C$6972,AQ$33,'InProcess Conf'!$T$2:$T$6972,$C39,'InProcess Conf'!$J$2:$J$6972,$C$28)</f>
        <v>0</v>
      </c>
      <c r="AR39" s="159">
        <f>COUNTIFS('InProcess Conf'!$C$2:$C$6972,AR$33,'InProcess Conf'!$T$2:$T$6972,$C39,'InProcess Conf'!$J$2:$J$6972,$C$28)</f>
        <v>0</v>
      </c>
      <c r="AS39" s="159">
        <f>COUNTIFS('InProcess Conf'!$C$2:$C$6972,AS$33,'InProcess Conf'!$T$2:$T$6972,$C39,'InProcess Conf'!$J$2:$J$6972,$C$28)</f>
        <v>0</v>
      </c>
      <c r="AT39" s="159">
        <f>COUNTIFS('InProcess Conf'!$C$2:$C$6972,AT$33,'InProcess Conf'!$T$2:$T$6972,$C39,'InProcess Conf'!$J$2:$J$6972,$C$28)</f>
        <v>0</v>
      </c>
      <c r="AU39" s="159">
        <f>COUNTIFS('InProcess Conf'!$C$2:$C$6972,AU$33,'InProcess Conf'!$T$2:$T$6972,$C39,'InProcess Conf'!$J$2:$J$6972,$C$28)</f>
        <v>0</v>
      </c>
      <c r="AV39" s="159">
        <f>COUNTIFS('InProcess Conf'!$C$2:$C$6972,AV$33,'InProcess Conf'!$T$2:$T$6972,$C39,'InProcess Conf'!$J$2:$J$6972,$C$28)</f>
        <v>0</v>
      </c>
      <c r="AW39" s="159">
        <f>COUNTIFS('InProcess Conf'!$C$2:$C$6972,AW$33,'InProcess Conf'!$T$2:$T$6972,$C39,'InProcess Conf'!$J$2:$J$6972,$C$28)</f>
        <v>0</v>
      </c>
      <c r="AX39" s="159">
        <f>COUNTIFS('InProcess Conf'!$C$2:$C$6972,AX$33,'InProcess Conf'!$T$2:$T$6972,$C39,'InProcess Conf'!$J$2:$J$6972,$C$28)</f>
        <v>0</v>
      </c>
      <c r="AY39" s="159">
        <f>COUNTIFS('InProcess Conf'!$C$2:$C$6972,AY$33,'InProcess Conf'!$T$2:$T$6972,$C39,'InProcess Conf'!$J$2:$J$6972,$C$28)</f>
        <v>0</v>
      </c>
      <c r="AZ39" s="159">
        <f>COUNTIFS('InProcess Conf'!$C$2:$C$6972,AZ$33,'InProcess Conf'!$T$2:$T$6972,$C39,'InProcess Conf'!$J$2:$J$6972,$C$28)</f>
        <v>0</v>
      </c>
      <c r="BA39" s="159">
        <f>COUNTIFS('InProcess Conf'!$C$2:$C$6972,BA$33,'InProcess Conf'!$T$2:$T$6972,$C39,'InProcess Conf'!$J$2:$J$6972,$C$28)</f>
        <v>0</v>
      </c>
      <c r="BB39" s="159">
        <f>COUNTIFS('InProcess Conf'!$C$2:$C$6972,BB$33,'InProcess Conf'!$T$2:$T$6972,$C39,'InProcess Conf'!$J$2:$J$6972,$C$28)</f>
        <v>0</v>
      </c>
      <c r="BC39" s="159">
        <f>COUNTIFS('InProcess Conf'!$C$2:$C$6972,BC$33,'InProcess Conf'!$T$2:$T$6972,$C39,'InProcess Conf'!$J$2:$J$6972,$C$28)</f>
        <v>0</v>
      </c>
      <c r="BD39" s="159">
        <f>COUNTIFS('InProcess Conf'!$C$2:$C$6972,BD$33,'InProcess Conf'!$T$2:$T$6972,$C39,'InProcess Conf'!$J$2:$J$6972,$C$28)</f>
        <v>0</v>
      </c>
      <c r="BE39" s="159">
        <f>COUNTIFS('InProcess Conf'!$C$2:$C$6972,BE$33,'InProcess Conf'!$T$2:$T$6972,$C39,'InProcess Conf'!$J$2:$J$6972,$C$28)</f>
        <v>0</v>
      </c>
      <c r="BF39" s="159">
        <f>COUNTIFS('InProcess Conf'!$C$2:$C$6972,BF$33,'InProcess Conf'!$T$2:$T$6972,$C39,'InProcess Conf'!$J$2:$J$6972,$C$28)</f>
        <v>0</v>
      </c>
      <c r="BG39" s="159">
        <f>COUNTIFS('InProcess Conf'!$C$2:$C$6972,BG$33,'InProcess Conf'!$T$2:$T$6972,$C39,'InProcess Conf'!$J$2:$J$6972,$C$28)</f>
        <v>0</v>
      </c>
      <c r="BH39" s="159">
        <f>COUNTIFS('InProcess Conf'!$C$2:$C$6972,BH$33,'InProcess Conf'!$T$2:$T$6972,$C39,'InProcess Conf'!$J$2:$J$6972,$C$28)</f>
        <v>0</v>
      </c>
      <c r="BI39" s="159">
        <f>COUNTIFS('InProcess Conf'!$C$2:$C$6972,BI$33,'InProcess Conf'!$T$2:$T$6972,$C39,'InProcess Conf'!$J$2:$J$6972,$C$28)</f>
        <v>0</v>
      </c>
      <c r="BJ39" s="159">
        <f>COUNTIFS('InProcess Conf'!$C$2:$C$6972,BJ$33,'InProcess Conf'!$T$2:$T$6972,$C39,'InProcess Conf'!$J$2:$J$6972,$C$28)</f>
        <v>0</v>
      </c>
      <c r="BK39" s="159">
        <f>COUNTIFS('InProcess Conf'!$C$2:$C$6972,BK$33,'InProcess Conf'!$T$2:$T$6972,$C39,'InProcess Conf'!$J$2:$J$6972,$C$28)</f>
        <v>0</v>
      </c>
      <c r="BL39" s="159">
        <f>COUNTIFS('InProcess Conf'!$C$2:$C$6972,BL$33,'InProcess Conf'!$T$2:$T$6972,$C39,'InProcess Conf'!$J$2:$J$6972,$C$28)</f>
        <v>0</v>
      </c>
      <c r="BM39" s="159">
        <f>COUNTIFS('InProcess Conf'!$C$2:$C$6972,BM$33,'InProcess Conf'!$T$2:$T$6972,$C39,'InProcess Conf'!$J$2:$J$6972,$C$28)</f>
        <v>0</v>
      </c>
      <c r="BN39" s="159">
        <f>COUNTIFS('InProcess Conf'!$C$2:$C$6972,BN$33,'InProcess Conf'!$T$2:$T$6972,$C39,'InProcess Conf'!$J$2:$J$6972,$C$28)</f>
        <v>0</v>
      </c>
      <c r="BO39" s="159">
        <f>COUNTIFS('InProcess Conf'!$C$2:$C$6972,BO$33,'InProcess Conf'!$T$2:$T$6972,$C39,'InProcess Conf'!$J$2:$J$6972,$C$28)</f>
        <v>0</v>
      </c>
      <c r="BP39" s="159">
        <f>COUNTIFS('InProcess Conf'!$C$2:$C$6972,BP$33,'InProcess Conf'!$T$2:$T$6972,$C39,'InProcess Conf'!$J$2:$J$6972,$C$28)</f>
        <v>0</v>
      </c>
      <c r="BQ39" s="159">
        <f>COUNTIFS('InProcess Conf'!$C$2:$C$6972,BQ$33,'InProcess Conf'!$T$2:$T$6972,$C39,'InProcess Conf'!$J$2:$J$6972,$C$28)</f>
        <v>0</v>
      </c>
      <c r="BR39" s="159">
        <f>COUNTIFS('InProcess Conf'!$C$2:$C$6972,BR$33,'InProcess Conf'!$T$2:$T$6972,$C39,'InProcess Conf'!$J$2:$J$6972,$C$28)</f>
        <v>0</v>
      </c>
      <c r="BS39" s="159">
        <f>COUNTIFS('InProcess Conf'!$C$2:$C$6972,BS$33,'InProcess Conf'!$T$2:$T$6972,$C39,'InProcess Conf'!$J$2:$J$6972,$C$28)</f>
        <v>0</v>
      </c>
      <c r="BT39" s="159">
        <f>COUNTIFS('InProcess Conf'!$C$2:$C$6972,BT$33,'InProcess Conf'!$T$2:$T$6972,$C39,'InProcess Conf'!$J$2:$J$6972,$C$28)</f>
        <v>0</v>
      </c>
      <c r="BU39" s="159">
        <f>COUNTIFS('InProcess Conf'!$C$2:$C$6972,BU$33,'InProcess Conf'!$T$2:$T$6972,$C39,'InProcess Conf'!$J$2:$J$6972,$C$28)</f>
        <v>0</v>
      </c>
      <c r="BV39" s="159">
        <f>COUNTIFS('InProcess Conf'!$C$2:$C$6972,BV$33,'InProcess Conf'!$T$2:$T$6972,$C39,'InProcess Conf'!$J$2:$J$6972,$C$28)</f>
        <v>0</v>
      </c>
      <c r="BW39" s="159">
        <f>COUNTIFS('InProcess Conf'!$C$2:$C$6972,BW$33,'InProcess Conf'!$T$2:$T$6972,$C39,'InProcess Conf'!$J$2:$J$6972,$C$28)</f>
        <v>0</v>
      </c>
      <c r="BX39" s="159">
        <f>COUNTIFS('InProcess Conf'!$C$2:$C$6972,BX$33,'InProcess Conf'!$T$2:$T$6972,$C39,'InProcess Conf'!$J$2:$J$6972,$C$28)</f>
        <v>0</v>
      </c>
      <c r="BY39" s="159">
        <f>COUNTIFS('InProcess Conf'!$C$2:$C$6972,BY$33,'InProcess Conf'!$T$2:$T$6972,$C39,'InProcess Conf'!$J$2:$J$6972,$C$28)</f>
        <v>0</v>
      </c>
      <c r="BZ39" s="159">
        <f>COUNTIFS('InProcess Conf'!$C$2:$C$6972,BZ$33,'InProcess Conf'!$T$2:$T$6972,$C39,'InProcess Conf'!$J$2:$J$6972,$C$28)</f>
        <v>0</v>
      </c>
      <c r="CA39" s="159">
        <f>COUNTIFS('InProcess Conf'!$C$2:$C$6972,CA$33,'InProcess Conf'!$T$2:$T$6972,$C39,'InProcess Conf'!$J$2:$J$6972,$C$28)</f>
        <v>0</v>
      </c>
      <c r="CB39" s="159">
        <f>COUNTIFS('InProcess Conf'!$C$2:$C$6972,CB$33,'InProcess Conf'!$T$2:$T$6972,$C39,'InProcess Conf'!$J$2:$J$6972,$C$28)</f>
        <v>0</v>
      </c>
      <c r="CC39" s="159">
        <f>COUNTIFS('InProcess Conf'!$C$2:$C$6972,CC$33,'InProcess Conf'!$T$2:$T$6972,$C39,'InProcess Conf'!$J$2:$J$6972,$C$28)</f>
        <v>0</v>
      </c>
      <c r="CD39" s="159">
        <f>COUNTIFS('InProcess Conf'!$C$2:$C$6972,CD$33,'InProcess Conf'!$T$2:$T$6972,$C39,'InProcess Conf'!$J$2:$J$6972,$C$28)</f>
        <v>0</v>
      </c>
      <c r="CE39" s="159">
        <f>COUNTIFS('InProcess Conf'!$C$2:$C$6972,CE$33,'InProcess Conf'!$T$2:$T$6972,$C39,'InProcess Conf'!$J$2:$J$6972,$C$28)</f>
        <v>0</v>
      </c>
      <c r="CF39" s="159">
        <f>COUNTIFS('InProcess Conf'!$C$2:$C$6972,CF$33,'InProcess Conf'!$T$2:$T$6972,$C39,'InProcess Conf'!$J$2:$J$6972,$C$28)</f>
        <v>0</v>
      </c>
      <c r="CG39" s="159">
        <f>COUNTIFS('InProcess Conf'!$C$2:$C$6972,CG$33,'InProcess Conf'!$T$2:$T$6972,$C39,'InProcess Conf'!$J$2:$J$6972,$C$28)</f>
        <v>0</v>
      </c>
      <c r="CH39" s="159">
        <f>COUNTIFS('InProcess Conf'!$C$2:$C$6972,CH$33,'InProcess Conf'!$T$2:$T$6972,$C39,'InProcess Conf'!$J$2:$J$6972,$C$28)</f>
        <v>0</v>
      </c>
      <c r="CI39" s="159">
        <f>COUNTIFS('InProcess Conf'!$C$2:$C$6972,CI$33,'InProcess Conf'!$T$2:$T$6972,$C39,'InProcess Conf'!$J$2:$J$6972,$C$28)</f>
        <v>0</v>
      </c>
      <c r="CJ39" s="159">
        <f>COUNTIFS('InProcess Conf'!$C$2:$C$6972,CJ$33,'InProcess Conf'!$T$2:$T$6972,$C39,'InProcess Conf'!$J$2:$J$6972,$C$28)</f>
        <v>0</v>
      </c>
      <c r="CK39" s="159">
        <f>COUNTIFS('InProcess Conf'!$C$2:$C$6972,CK$33,'InProcess Conf'!$T$2:$T$6972,$C39,'InProcess Conf'!$J$2:$J$6972,$C$28)</f>
        <v>0</v>
      </c>
      <c r="CL39" s="159">
        <f>COUNTIFS('InProcess Conf'!$C$2:$C$6972,CL$33,'InProcess Conf'!$T$2:$T$6972,$C39,'InProcess Conf'!$J$2:$J$6972,$C$28)</f>
        <v>0</v>
      </c>
      <c r="CM39" s="159">
        <f>COUNTIFS('InProcess Conf'!$C$2:$C$6972,CM$33,'InProcess Conf'!$T$2:$T$6972,$C39,'InProcess Conf'!$J$2:$J$6972,$C$28)</f>
        <v>0</v>
      </c>
      <c r="CN39" s="159">
        <f>COUNTIFS('InProcess Conf'!$C$2:$C$6972,CN$33,'InProcess Conf'!$T$2:$T$6972,$C39,'InProcess Conf'!$J$2:$J$6972,$C$28)</f>
        <v>0</v>
      </c>
      <c r="CO39" s="159">
        <f>COUNTIFS('InProcess Conf'!$C$2:$C$6972,CO$33,'InProcess Conf'!$T$2:$T$6972,$C39,'InProcess Conf'!$J$2:$J$6972,$C$28)</f>
        <v>0</v>
      </c>
      <c r="CP39" s="159">
        <f>COUNTIFS('InProcess Conf'!$C$2:$C$6972,CP$33,'InProcess Conf'!$T$2:$T$6972,$C39,'InProcess Conf'!$J$2:$J$6972,$C$28)</f>
        <v>0</v>
      </c>
      <c r="CQ39" s="159">
        <f>COUNTIFS('InProcess Conf'!$C$2:$C$6972,CQ$33,'InProcess Conf'!$T$2:$T$6972,$C39,'InProcess Conf'!$J$2:$J$6972,$C$28)</f>
        <v>0</v>
      </c>
      <c r="CR39" s="159">
        <f>COUNTIFS('InProcess Conf'!$C$2:$C$6972,CR$33,'InProcess Conf'!$T$2:$T$6972,$C39,'InProcess Conf'!$J$2:$J$6972,$C$28)</f>
        <v>0</v>
      </c>
      <c r="CS39" s="159">
        <f>COUNTIFS('InProcess Conf'!$C$2:$C$6972,CS$33,'InProcess Conf'!$T$2:$T$6972,$C39,'InProcess Conf'!$J$2:$J$6972,$C$28)</f>
        <v>0</v>
      </c>
      <c r="CT39" s="159">
        <f>COUNTIFS('InProcess Conf'!$C$2:$C$6972,CT$33,'InProcess Conf'!$T$2:$T$6972,$C39,'InProcess Conf'!$J$2:$J$6972,$C$28)</f>
        <v>0</v>
      </c>
      <c r="CU39" s="159">
        <f>COUNTIFS('InProcess Conf'!$C$2:$C$6972,CU$33,'InProcess Conf'!$T$2:$T$6972,$C39,'InProcess Conf'!$J$2:$J$6972,$C$28)</f>
        <v>0</v>
      </c>
      <c r="CV39" s="159">
        <f>COUNTIFS('InProcess Conf'!$C$2:$C$6972,CV$33,'InProcess Conf'!$T$2:$T$6972,$C39,'InProcess Conf'!$J$2:$J$6972,$C$28)</f>
        <v>0</v>
      </c>
      <c r="CW39" s="159">
        <f>COUNTIFS('InProcess Conf'!$C$2:$C$6972,CW$33,'InProcess Conf'!$T$2:$T$6972,$C39,'InProcess Conf'!$J$2:$J$6972,$C$28)</f>
        <v>0</v>
      </c>
      <c r="CX39" s="159">
        <f>COUNTIFS('InProcess Conf'!$C$2:$C$6972,CX$33,'InProcess Conf'!$T$2:$T$6972,$C39,'InProcess Conf'!$J$2:$J$6972,$C$28)</f>
        <v>0</v>
      </c>
      <c r="CY39" s="159">
        <f>COUNTIFS('InProcess Conf'!$C$2:$C$6972,CY$33,'InProcess Conf'!$T$2:$T$6972,$C39,'InProcess Conf'!$J$2:$J$6972,$C$28)</f>
        <v>0</v>
      </c>
      <c r="CZ39" s="159">
        <f>COUNTIFS('InProcess Conf'!$C$2:$C$6972,CZ$33,'InProcess Conf'!$T$2:$T$6972,$C39,'InProcess Conf'!$J$2:$J$6972,$C$28)</f>
        <v>0</v>
      </c>
      <c r="DA39" s="159">
        <f>COUNTIFS('InProcess Conf'!$C$2:$C$6972,DA$33,'InProcess Conf'!$T$2:$T$6972,$C39,'InProcess Conf'!$J$2:$J$6972,$C$28)</f>
        <v>0</v>
      </c>
      <c r="DB39" s="159">
        <f>COUNTIFS('InProcess Conf'!$C$2:$C$6972,DB$33,'InProcess Conf'!$T$2:$T$6972,$C39,'InProcess Conf'!$J$2:$J$6972,$C$28)</f>
        <v>0</v>
      </c>
      <c r="DC39" s="159">
        <f>COUNTIFS('InProcess Conf'!$C$2:$C$6972,DC$33,'InProcess Conf'!$T$2:$T$6972,$C39,'InProcess Conf'!$J$2:$J$6972,$C$28)</f>
        <v>0</v>
      </c>
      <c r="DD39" s="159">
        <f>COUNTIFS('InProcess Conf'!$C$2:$C$6972,DD$33,'InProcess Conf'!$T$2:$T$6972,$C39,'InProcess Conf'!$J$2:$J$6972,$C$28)</f>
        <v>0</v>
      </c>
      <c r="DE39" s="159">
        <f>COUNTIFS('InProcess Conf'!$C$2:$C$6972,DE$33,'InProcess Conf'!$T$2:$T$6972,$C39,'InProcess Conf'!$J$2:$J$6972,$C$28)</f>
        <v>0</v>
      </c>
      <c r="DF39" s="159">
        <f>COUNTIFS('InProcess Conf'!$C$2:$C$6972,DF$33,'InProcess Conf'!$T$2:$T$6972,$C39,'InProcess Conf'!$J$2:$J$6972,$C$28)</f>
        <v>0</v>
      </c>
      <c r="DG39" s="159">
        <f>COUNTIFS('InProcess Conf'!$C$2:$C$6972,DG$33,'InProcess Conf'!$T$2:$T$6972,$C39,'InProcess Conf'!$J$2:$J$6972,$C$28)</f>
        <v>0</v>
      </c>
      <c r="DH39" s="218">
        <f>COUNTIFS('InProcess Conf'!$C$2:$C$6972,DH$33,'InProcess Conf'!$T$2:$T$6972,$C39,'InProcess Conf'!$J$2:$J$6972,$C$28)</f>
        <v>0</v>
      </c>
      <c r="DI39" s="217">
        <f t="shared" si="7"/>
        <v>0</v>
      </c>
    </row>
    <row r="40" spans="2:113" ht="16.5" thickTop="1" thickBot="1">
      <c r="B40" s="274"/>
      <c r="C40" s="146" t="s">
        <v>370</v>
      </c>
      <c r="D40" s="159">
        <f>COUNTIFS('InProcess Conf'!$C$2:$C$6972,D$33,'InProcess Conf'!$T$2:$T$6972,$C40,'InProcess Conf'!$J$2:$J$6972,$C$28)</f>
        <v>0</v>
      </c>
      <c r="E40" s="159">
        <f>COUNTIFS('InProcess Conf'!$C$2:$C$6972,E$33,'InProcess Conf'!$T$2:$T$6972,$C40,'InProcess Conf'!$J$2:$J$6972,$C$28)</f>
        <v>0</v>
      </c>
      <c r="F40" s="159">
        <f>COUNTIFS('InProcess Conf'!$C$2:$C$6972,F$33,'InProcess Conf'!$T$2:$T$6972,$C40,'InProcess Conf'!$J$2:$J$6972,$C$28)</f>
        <v>0</v>
      </c>
      <c r="G40" s="159">
        <f>COUNTIFS('InProcess Conf'!$C$2:$C$6972,G$33,'InProcess Conf'!$T$2:$T$6972,$C40,'InProcess Conf'!$J$2:$J$6972,$C$28)</f>
        <v>0</v>
      </c>
      <c r="H40" s="159">
        <f>COUNTIFS('InProcess Conf'!$C$2:$C$6972,H$33,'InProcess Conf'!$T$2:$T$6972,$C40,'InProcess Conf'!$J$2:$J$6972,$C$28)</f>
        <v>0</v>
      </c>
      <c r="I40" s="159">
        <f>COUNTIFS('InProcess Conf'!$C$2:$C$6972,I$33,'InProcess Conf'!$T$2:$T$6972,$C40,'InProcess Conf'!$J$2:$J$6972,$C$28)</f>
        <v>0</v>
      </c>
      <c r="J40" s="159">
        <f>COUNTIFS('InProcess Conf'!$C$2:$C$6972,J$33,'InProcess Conf'!$T$2:$T$6972,$C40,'InProcess Conf'!$J$2:$J$6972,$C$28)</f>
        <v>0</v>
      </c>
      <c r="K40" s="159">
        <f>COUNTIFS('InProcess Conf'!$C$2:$C$6972,K$33,'InProcess Conf'!$T$2:$T$6972,$C40,'InProcess Conf'!$J$2:$J$6972,$C$28)</f>
        <v>0</v>
      </c>
      <c r="L40" s="159">
        <f>COUNTIFS('InProcess Conf'!$C$2:$C$6972,L$33,'InProcess Conf'!$T$2:$T$6972,$C40,'InProcess Conf'!$J$2:$J$6972,$C$28)</f>
        <v>0</v>
      </c>
      <c r="M40" s="159">
        <f>COUNTIFS('InProcess Conf'!$C$2:$C$6972,M$33,'InProcess Conf'!$T$2:$T$6972,$C40,'InProcess Conf'!$J$2:$J$6972,$C$28)</f>
        <v>0</v>
      </c>
      <c r="N40" s="159">
        <f>COUNTIFS('InProcess Conf'!$C$2:$C$6972,N$33,'InProcess Conf'!$T$2:$T$6972,$C40,'InProcess Conf'!$J$2:$J$6972,$C$28)</f>
        <v>0</v>
      </c>
      <c r="O40" s="159">
        <f>COUNTIFS('InProcess Conf'!$C$2:$C$6972,O$33,'InProcess Conf'!$T$2:$T$6972,$C40,'InProcess Conf'!$J$2:$J$6972,$C$28)</f>
        <v>0</v>
      </c>
      <c r="P40" s="159">
        <f>COUNTIFS('InProcess Conf'!$C$2:$C$6972,P$33,'InProcess Conf'!$T$2:$T$6972,$C40,'InProcess Conf'!$J$2:$J$6972,$C$28)</f>
        <v>0</v>
      </c>
      <c r="Q40" s="159">
        <f>COUNTIFS('InProcess Conf'!$C$2:$C$6972,Q$33,'InProcess Conf'!$T$2:$T$6972,$C40,'InProcess Conf'!$J$2:$J$6972,$C$28)</f>
        <v>0</v>
      </c>
      <c r="R40" s="159">
        <f>COUNTIFS('InProcess Conf'!$C$2:$C$6972,R$33,'InProcess Conf'!$T$2:$T$6972,$C40,'InProcess Conf'!$J$2:$J$6972,$C$28)</f>
        <v>0</v>
      </c>
      <c r="S40" s="159">
        <f>COUNTIFS('InProcess Conf'!$C$2:$C$6972,S$33,'InProcess Conf'!$T$2:$T$6972,$C40,'InProcess Conf'!$J$2:$J$6972,$C$28)</f>
        <v>0</v>
      </c>
      <c r="T40" s="159">
        <f>COUNTIFS('InProcess Conf'!$C$2:$C$6972,T$33,'InProcess Conf'!$T$2:$T$6972,$C40,'InProcess Conf'!$J$2:$J$6972,$C$28)</f>
        <v>0</v>
      </c>
      <c r="U40" s="159">
        <f>COUNTIFS('InProcess Conf'!$C$2:$C$6972,U$33,'InProcess Conf'!$T$2:$T$6972,$C40,'InProcess Conf'!$J$2:$J$6972,$C$28)</f>
        <v>0</v>
      </c>
      <c r="V40" s="159">
        <f>COUNTIFS('InProcess Conf'!$C$2:$C$6972,V$33,'InProcess Conf'!$T$2:$T$6972,$C40,'InProcess Conf'!$J$2:$J$6972,$C$28)</f>
        <v>0</v>
      </c>
      <c r="W40" s="159">
        <f>COUNTIFS('InProcess Conf'!$C$2:$C$6972,W$33,'InProcess Conf'!$T$2:$T$6972,$C40,'InProcess Conf'!$J$2:$J$6972,$C$28)</f>
        <v>0</v>
      </c>
      <c r="X40" s="159">
        <f>COUNTIFS('InProcess Conf'!$C$2:$C$6972,X$33,'InProcess Conf'!$T$2:$T$6972,$C40,'InProcess Conf'!$J$2:$J$6972,$C$28)</f>
        <v>0</v>
      </c>
      <c r="Y40" s="159">
        <f>COUNTIFS('InProcess Conf'!$C$2:$C$6972,Y$33,'InProcess Conf'!$T$2:$T$6972,$C40,'InProcess Conf'!$J$2:$J$6972,$C$28)</f>
        <v>0</v>
      </c>
      <c r="Z40" s="159">
        <f>COUNTIFS('InProcess Conf'!$C$2:$C$6972,Z$33,'InProcess Conf'!$T$2:$T$6972,$C40,'InProcess Conf'!$J$2:$J$6972,$C$28)</f>
        <v>0</v>
      </c>
      <c r="AA40" s="159">
        <f>COUNTIFS('InProcess Conf'!$C$2:$C$6972,AA$33,'InProcess Conf'!$T$2:$T$6972,$C40,'InProcess Conf'!$J$2:$J$6972,$C$28)</f>
        <v>0</v>
      </c>
      <c r="AB40" s="159">
        <f>COUNTIFS('InProcess Conf'!$C$2:$C$6972,AB$33,'InProcess Conf'!$T$2:$T$6972,$C40,'InProcess Conf'!$J$2:$J$6972,$C$28)</f>
        <v>0</v>
      </c>
      <c r="AC40" s="159">
        <f>COUNTIFS('InProcess Conf'!$C$2:$C$6972,AC$33,'InProcess Conf'!$T$2:$T$6972,$C40,'InProcess Conf'!$J$2:$J$6972,$C$28)</f>
        <v>0</v>
      </c>
      <c r="AD40" s="159">
        <f>COUNTIFS('InProcess Conf'!$C$2:$C$6972,AD$33,'InProcess Conf'!$T$2:$T$6972,$C40,'InProcess Conf'!$J$2:$J$6972,$C$28)</f>
        <v>0</v>
      </c>
      <c r="AE40" s="159">
        <f>COUNTIFS('InProcess Conf'!$C$2:$C$6972,AE$33,'InProcess Conf'!$T$2:$T$6972,$C40,'InProcess Conf'!$J$2:$J$6972,$C$28)</f>
        <v>0</v>
      </c>
      <c r="AF40" s="159">
        <f>COUNTIFS('InProcess Conf'!$C$2:$C$6972,AF$33,'InProcess Conf'!$T$2:$T$6972,$C40,'InProcess Conf'!$J$2:$J$6972,$C$28)</f>
        <v>0</v>
      </c>
      <c r="AG40" s="159">
        <f>COUNTIFS('InProcess Conf'!$C$2:$C$6972,AG$33,'InProcess Conf'!$T$2:$T$6972,$C40,'InProcess Conf'!$J$2:$J$6972,$C$28)</f>
        <v>0</v>
      </c>
      <c r="AH40" s="159">
        <f>COUNTIFS('InProcess Conf'!$C$2:$C$6972,AH$33,'InProcess Conf'!$T$2:$T$6972,$C40,'InProcess Conf'!$J$2:$J$6972,$C$28)</f>
        <v>0</v>
      </c>
      <c r="AI40" s="159">
        <f>COUNTIFS('InProcess Conf'!$C$2:$C$6972,AI$33,'InProcess Conf'!$T$2:$T$6972,$C40,'InProcess Conf'!$J$2:$J$6972,$C$28)</f>
        <v>0</v>
      </c>
      <c r="AJ40" s="159">
        <f>COUNTIFS('InProcess Conf'!$C$2:$C$6972,AJ$33,'InProcess Conf'!$T$2:$T$6972,$C40,'InProcess Conf'!$J$2:$J$6972,$C$28)</f>
        <v>0</v>
      </c>
      <c r="AK40" s="159">
        <f>COUNTIFS('InProcess Conf'!$C$2:$C$6972,AK$33,'InProcess Conf'!$T$2:$T$6972,$C40,'InProcess Conf'!$J$2:$J$6972,$C$28)</f>
        <v>0</v>
      </c>
      <c r="AL40" s="159">
        <f>COUNTIFS('InProcess Conf'!$C$2:$C$6972,AL$33,'InProcess Conf'!$T$2:$T$6972,$C40,'InProcess Conf'!$J$2:$J$6972,$C$28)</f>
        <v>0</v>
      </c>
      <c r="AM40" s="159">
        <f>COUNTIFS('InProcess Conf'!$C$2:$C$6972,AM$33,'InProcess Conf'!$T$2:$T$6972,$C40,'InProcess Conf'!$J$2:$J$6972,$C$28)</f>
        <v>0</v>
      </c>
      <c r="AN40" s="159">
        <f>COUNTIFS('InProcess Conf'!$C$2:$C$6972,AN$33,'InProcess Conf'!$T$2:$T$6972,$C40,'InProcess Conf'!$J$2:$J$6972,$C$28)</f>
        <v>0</v>
      </c>
      <c r="AO40" s="159">
        <f>COUNTIFS('InProcess Conf'!$C$2:$C$6972,AO$33,'InProcess Conf'!$T$2:$T$6972,$C40,'InProcess Conf'!$J$2:$J$6972,$C$28)</f>
        <v>0</v>
      </c>
      <c r="AP40" s="159">
        <f>COUNTIFS('InProcess Conf'!$C$2:$C$6972,AP$33,'InProcess Conf'!$T$2:$T$6972,$C40,'InProcess Conf'!$J$2:$J$6972,$C$28)</f>
        <v>0</v>
      </c>
      <c r="AQ40" s="159">
        <f>COUNTIFS('InProcess Conf'!$C$2:$C$6972,AQ$33,'InProcess Conf'!$T$2:$T$6972,$C40,'InProcess Conf'!$J$2:$J$6972,$C$28)</f>
        <v>0</v>
      </c>
      <c r="AR40" s="159">
        <f>COUNTIFS('InProcess Conf'!$C$2:$C$6972,AR$33,'InProcess Conf'!$T$2:$T$6972,$C40,'InProcess Conf'!$J$2:$J$6972,$C$28)</f>
        <v>0</v>
      </c>
      <c r="AS40" s="159">
        <f>COUNTIFS('InProcess Conf'!$C$2:$C$6972,AS$33,'InProcess Conf'!$T$2:$T$6972,$C40,'InProcess Conf'!$J$2:$J$6972,$C$28)</f>
        <v>0</v>
      </c>
      <c r="AT40" s="159">
        <f>COUNTIFS('InProcess Conf'!$C$2:$C$6972,AT$33,'InProcess Conf'!$T$2:$T$6972,$C40,'InProcess Conf'!$J$2:$J$6972,$C$28)</f>
        <v>0</v>
      </c>
      <c r="AU40" s="159">
        <f>COUNTIFS('InProcess Conf'!$C$2:$C$6972,AU$33,'InProcess Conf'!$T$2:$T$6972,$C40,'InProcess Conf'!$J$2:$J$6972,$C$28)</f>
        <v>0</v>
      </c>
      <c r="AV40" s="159">
        <f>COUNTIFS('InProcess Conf'!$C$2:$C$6972,AV$33,'InProcess Conf'!$T$2:$T$6972,$C40,'InProcess Conf'!$J$2:$J$6972,$C$28)</f>
        <v>0</v>
      </c>
      <c r="AW40" s="159">
        <f>COUNTIFS('InProcess Conf'!$C$2:$C$6972,AW$33,'InProcess Conf'!$T$2:$T$6972,$C40,'InProcess Conf'!$J$2:$J$6972,$C$28)</f>
        <v>0</v>
      </c>
      <c r="AX40" s="159">
        <f>COUNTIFS('InProcess Conf'!$C$2:$C$6972,AX$33,'InProcess Conf'!$T$2:$T$6972,$C40,'InProcess Conf'!$J$2:$J$6972,$C$28)</f>
        <v>0</v>
      </c>
      <c r="AY40" s="159">
        <f>COUNTIFS('InProcess Conf'!$C$2:$C$6972,AY$33,'InProcess Conf'!$T$2:$T$6972,$C40,'InProcess Conf'!$J$2:$J$6972,$C$28)</f>
        <v>0</v>
      </c>
      <c r="AZ40" s="159">
        <f>COUNTIFS('InProcess Conf'!$C$2:$C$6972,AZ$33,'InProcess Conf'!$T$2:$T$6972,$C40,'InProcess Conf'!$J$2:$J$6972,$C$28)</f>
        <v>0</v>
      </c>
      <c r="BA40" s="159">
        <f>COUNTIFS('InProcess Conf'!$C$2:$C$6972,BA$33,'InProcess Conf'!$T$2:$T$6972,$C40,'InProcess Conf'!$J$2:$J$6972,$C$28)</f>
        <v>0</v>
      </c>
      <c r="BB40" s="159">
        <f>COUNTIFS('InProcess Conf'!$C$2:$C$6972,BB$33,'InProcess Conf'!$T$2:$T$6972,$C40,'InProcess Conf'!$J$2:$J$6972,$C$28)</f>
        <v>0</v>
      </c>
      <c r="BC40" s="159">
        <f>COUNTIFS('InProcess Conf'!$C$2:$C$6972,BC$33,'InProcess Conf'!$T$2:$T$6972,$C40,'InProcess Conf'!$J$2:$J$6972,$C$28)</f>
        <v>0</v>
      </c>
      <c r="BD40" s="159">
        <f>COUNTIFS('InProcess Conf'!$C$2:$C$6972,BD$33,'InProcess Conf'!$T$2:$T$6972,$C40,'InProcess Conf'!$J$2:$J$6972,$C$28)</f>
        <v>0</v>
      </c>
      <c r="BE40" s="159">
        <f>COUNTIFS('InProcess Conf'!$C$2:$C$6972,BE$33,'InProcess Conf'!$T$2:$T$6972,$C40,'InProcess Conf'!$J$2:$J$6972,$C$28)</f>
        <v>0</v>
      </c>
      <c r="BF40" s="159">
        <f>COUNTIFS('InProcess Conf'!$C$2:$C$6972,BF$33,'InProcess Conf'!$T$2:$T$6972,$C40,'InProcess Conf'!$J$2:$J$6972,$C$28)</f>
        <v>0</v>
      </c>
      <c r="BG40" s="159">
        <f>COUNTIFS('InProcess Conf'!$C$2:$C$6972,BG$33,'InProcess Conf'!$T$2:$T$6972,$C40,'InProcess Conf'!$J$2:$J$6972,$C$28)</f>
        <v>0</v>
      </c>
      <c r="BH40" s="159">
        <f>COUNTIFS('InProcess Conf'!$C$2:$C$6972,BH$33,'InProcess Conf'!$T$2:$T$6972,$C40,'InProcess Conf'!$J$2:$J$6972,$C$28)</f>
        <v>0</v>
      </c>
      <c r="BI40" s="159">
        <f>COUNTIFS('InProcess Conf'!$C$2:$C$6972,BI$33,'InProcess Conf'!$T$2:$T$6972,$C40,'InProcess Conf'!$J$2:$J$6972,$C$28)</f>
        <v>0</v>
      </c>
      <c r="BJ40" s="159">
        <f>COUNTIFS('InProcess Conf'!$C$2:$C$6972,BJ$33,'InProcess Conf'!$T$2:$T$6972,$C40,'InProcess Conf'!$J$2:$J$6972,$C$28)</f>
        <v>0</v>
      </c>
      <c r="BK40" s="159">
        <f>COUNTIFS('InProcess Conf'!$C$2:$C$6972,BK$33,'InProcess Conf'!$T$2:$T$6972,$C40,'InProcess Conf'!$J$2:$J$6972,$C$28)</f>
        <v>0</v>
      </c>
      <c r="BL40" s="159">
        <f>COUNTIFS('InProcess Conf'!$C$2:$C$6972,BL$33,'InProcess Conf'!$T$2:$T$6972,$C40,'InProcess Conf'!$J$2:$J$6972,$C$28)</f>
        <v>0</v>
      </c>
      <c r="BM40" s="159">
        <f>COUNTIFS('InProcess Conf'!$C$2:$C$6972,BM$33,'InProcess Conf'!$T$2:$T$6972,$C40,'InProcess Conf'!$J$2:$J$6972,$C$28)</f>
        <v>0</v>
      </c>
      <c r="BN40" s="159">
        <f>COUNTIFS('InProcess Conf'!$C$2:$C$6972,BN$33,'InProcess Conf'!$T$2:$T$6972,$C40,'InProcess Conf'!$J$2:$J$6972,$C$28)</f>
        <v>0</v>
      </c>
      <c r="BO40" s="159">
        <f>COUNTIFS('InProcess Conf'!$C$2:$C$6972,BO$33,'InProcess Conf'!$T$2:$T$6972,$C40,'InProcess Conf'!$J$2:$J$6972,$C$28)</f>
        <v>0</v>
      </c>
      <c r="BP40" s="159">
        <f>COUNTIFS('InProcess Conf'!$C$2:$C$6972,BP$33,'InProcess Conf'!$T$2:$T$6972,$C40,'InProcess Conf'!$J$2:$J$6972,$C$28)</f>
        <v>0</v>
      </c>
      <c r="BQ40" s="159">
        <f>COUNTIFS('InProcess Conf'!$C$2:$C$6972,BQ$33,'InProcess Conf'!$T$2:$T$6972,$C40,'InProcess Conf'!$J$2:$J$6972,$C$28)</f>
        <v>0</v>
      </c>
      <c r="BR40" s="159">
        <f>COUNTIFS('InProcess Conf'!$C$2:$C$6972,BR$33,'InProcess Conf'!$T$2:$T$6972,$C40,'InProcess Conf'!$J$2:$J$6972,$C$28)</f>
        <v>0</v>
      </c>
      <c r="BS40" s="159">
        <f>COUNTIFS('InProcess Conf'!$C$2:$C$6972,BS$33,'InProcess Conf'!$T$2:$T$6972,$C40,'InProcess Conf'!$J$2:$J$6972,$C$28)</f>
        <v>0</v>
      </c>
      <c r="BT40" s="159">
        <f>COUNTIFS('InProcess Conf'!$C$2:$C$6972,BT$33,'InProcess Conf'!$T$2:$T$6972,$C40,'InProcess Conf'!$J$2:$J$6972,$C$28)</f>
        <v>0</v>
      </c>
      <c r="BU40" s="159">
        <f>COUNTIFS('InProcess Conf'!$C$2:$C$6972,BU$33,'InProcess Conf'!$T$2:$T$6972,$C40,'InProcess Conf'!$J$2:$J$6972,$C$28)</f>
        <v>0</v>
      </c>
      <c r="BV40" s="159">
        <f>COUNTIFS('InProcess Conf'!$C$2:$C$6972,BV$33,'InProcess Conf'!$T$2:$T$6972,$C40,'InProcess Conf'!$J$2:$J$6972,$C$28)</f>
        <v>0</v>
      </c>
      <c r="BW40" s="159">
        <f>COUNTIFS('InProcess Conf'!$C$2:$C$6972,BW$33,'InProcess Conf'!$T$2:$T$6972,$C40,'InProcess Conf'!$J$2:$J$6972,$C$28)</f>
        <v>0</v>
      </c>
      <c r="BX40" s="159">
        <f>COUNTIFS('InProcess Conf'!$C$2:$C$6972,BX$33,'InProcess Conf'!$T$2:$T$6972,$C40,'InProcess Conf'!$J$2:$J$6972,$C$28)</f>
        <v>0</v>
      </c>
      <c r="BY40" s="159">
        <f>COUNTIFS('InProcess Conf'!$C$2:$C$6972,BY$33,'InProcess Conf'!$T$2:$T$6972,$C40,'InProcess Conf'!$J$2:$J$6972,$C$28)</f>
        <v>0</v>
      </c>
      <c r="BZ40" s="159">
        <f>COUNTIFS('InProcess Conf'!$C$2:$C$6972,BZ$33,'InProcess Conf'!$T$2:$T$6972,$C40,'InProcess Conf'!$J$2:$J$6972,$C$28)</f>
        <v>0</v>
      </c>
      <c r="CA40" s="159">
        <f>COUNTIFS('InProcess Conf'!$C$2:$C$6972,CA$33,'InProcess Conf'!$T$2:$T$6972,$C40,'InProcess Conf'!$J$2:$J$6972,$C$28)</f>
        <v>0</v>
      </c>
      <c r="CB40" s="159">
        <f>COUNTIFS('InProcess Conf'!$C$2:$C$6972,CB$33,'InProcess Conf'!$T$2:$T$6972,$C40,'InProcess Conf'!$J$2:$J$6972,$C$28)</f>
        <v>0</v>
      </c>
      <c r="CC40" s="159">
        <f>COUNTIFS('InProcess Conf'!$C$2:$C$6972,CC$33,'InProcess Conf'!$T$2:$T$6972,$C40,'InProcess Conf'!$J$2:$J$6972,$C$28)</f>
        <v>0</v>
      </c>
      <c r="CD40" s="159">
        <f>COUNTIFS('InProcess Conf'!$C$2:$C$6972,CD$33,'InProcess Conf'!$T$2:$T$6972,$C40,'InProcess Conf'!$J$2:$J$6972,$C$28)</f>
        <v>0</v>
      </c>
      <c r="CE40" s="159">
        <f>COUNTIFS('InProcess Conf'!$C$2:$C$6972,CE$33,'InProcess Conf'!$T$2:$T$6972,$C40,'InProcess Conf'!$J$2:$J$6972,$C$28)</f>
        <v>0</v>
      </c>
      <c r="CF40" s="159">
        <f>COUNTIFS('InProcess Conf'!$C$2:$C$6972,CF$33,'InProcess Conf'!$T$2:$T$6972,$C40,'InProcess Conf'!$J$2:$J$6972,$C$28)</f>
        <v>0</v>
      </c>
      <c r="CG40" s="159">
        <f>COUNTIFS('InProcess Conf'!$C$2:$C$6972,CG$33,'InProcess Conf'!$T$2:$T$6972,$C40,'InProcess Conf'!$J$2:$J$6972,$C$28)</f>
        <v>0</v>
      </c>
      <c r="CH40" s="159">
        <f>COUNTIFS('InProcess Conf'!$C$2:$C$6972,CH$33,'InProcess Conf'!$T$2:$T$6972,$C40,'InProcess Conf'!$J$2:$J$6972,$C$28)</f>
        <v>0</v>
      </c>
      <c r="CI40" s="159">
        <f>COUNTIFS('InProcess Conf'!$C$2:$C$6972,CI$33,'InProcess Conf'!$T$2:$T$6972,$C40,'InProcess Conf'!$J$2:$J$6972,$C$28)</f>
        <v>0</v>
      </c>
      <c r="CJ40" s="159">
        <f>COUNTIFS('InProcess Conf'!$C$2:$C$6972,CJ$33,'InProcess Conf'!$T$2:$T$6972,$C40,'InProcess Conf'!$J$2:$J$6972,$C$28)</f>
        <v>0</v>
      </c>
      <c r="CK40" s="159">
        <f>COUNTIFS('InProcess Conf'!$C$2:$C$6972,CK$33,'InProcess Conf'!$T$2:$T$6972,$C40,'InProcess Conf'!$J$2:$J$6972,$C$28)</f>
        <v>0</v>
      </c>
      <c r="CL40" s="159">
        <f>COUNTIFS('InProcess Conf'!$C$2:$C$6972,CL$33,'InProcess Conf'!$T$2:$T$6972,$C40,'InProcess Conf'!$J$2:$J$6972,$C$28)</f>
        <v>0</v>
      </c>
      <c r="CM40" s="159">
        <f>COUNTIFS('InProcess Conf'!$C$2:$C$6972,CM$33,'InProcess Conf'!$T$2:$T$6972,$C40,'InProcess Conf'!$J$2:$J$6972,$C$28)</f>
        <v>0</v>
      </c>
      <c r="CN40" s="159">
        <f>COUNTIFS('InProcess Conf'!$C$2:$C$6972,CN$33,'InProcess Conf'!$T$2:$T$6972,$C40,'InProcess Conf'!$J$2:$J$6972,$C$28)</f>
        <v>0</v>
      </c>
      <c r="CO40" s="159">
        <f>COUNTIFS('InProcess Conf'!$C$2:$C$6972,CO$33,'InProcess Conf'!$T$2:$T$6972,$C40,'InProcess Conf'!$J$2:$J$6972,$C$28)</f>
        <v>0</v>
      </c>
      <c r="CP40" s="159">
        <f>COUNTIFS('InProcess Conf'!$C$2:$C$6972,CP$33,'InProcess Conf'!$T$2:$T$6972,$C40,'InProcess Conf'!$J$2:$J$6972,$C$28)</f>
        <v>0</v>
      </c>
      <c r="CQ40" s="159">
        <f>COUNTIFS('InProcess Conf'!$C$2:$C$6972,CQ$33,'InProcess Conf'!$T$2:$T$6972,$C40,'InProcess Conf'!$J$2:$J$6972,$C$28)</f>
        <v>0</v>
      </c>
      <c r="CR40" s="159">
        <f>COUNTIFS('InProcess Conf'!$C$2:$C$6972,CR$33,'InProcess Conf'!$T$2:$T$6972,$C40,'InProcess Conf'!$J$2:$J$6972,$C$28)</f>
        <v>0</v>
      </c>
      <c r="CS40" s="159">
        <f>COUNTIFS('InProcess Conf'!$C$2:$C$6972,CS$33,'InProcess Conf'!$T$2:$T$6972,$C40,'InProcess Conf'!$J$2:$J$6972,$C$28)</f>
        <v>0</v>
      </c>
      <c r="CT40" s="159">
        <f>COUNTIFS('InProcess Conf'!$C$2:$C$6972,CT$33,'InProcess Conf'!$T$2:$T$6972,$C40,'InProcess Conf'!$J$2:$J$6972,$C$28)</f>
        <v>0</v>
      </c>
      <c r="CU40" s="159">
        <f>COUNTIFS('InProcess Conf'!$C$2:$C$6972,CU$33,'InProcess Conf'!$T$2:$T$6972,$C40,'InProcess Conf'!$J$2:$J$6972,$C$28)</f>
        <v>0</v>
      </c>
      <c r="CV40" s="159">
        <f>COUNTIFS('InProcess Conf'!$C$2:$C$6972,CV$33,'InProcess Conf'!$T$2:$T$6972,$C40,'InProcess Conf'!$J$2:$J$6972,$C$28)</f>
        <v>0</v>
      </c>
      <c r="CW40" s="159">
        <f>COUNTIFS('InProcess Conf'!$C$2:$C$6972,CW$33,'InProcess Conf'!$T$2:$T$6972,$C40,'InProcess Conf'!$J$2:$J$6972,$C$28)</f>
        <v>0</v>
      </c>
      <c r="CX40" s="159">
        <f>COUNTIFS('InProcess Conf'!$C$2:$C$6972,CX$33,'InProcess Conf'!$T$2:$T$6972,$C40,'InProcess Conf'!$J$2:$J$6972,$C$28)</f>
        <v>0</v>
      </c>
      <c r="CY40" s="159">
        <f>COUNTIFS('InProcess Conf'!$C$2:$C$6972,CY$33,'InProcess Conf'!$T$2:$T$6972,$C40,'InProcess Conf'!$J$2:$J$6972,$C$28)</f>
        <v>0</v>
      </c>
      <c r="CZ40" s="159">
        <f>COUNTIFS('InProcess Conf'!$C$2:$C$6972,CZ$33,'InProcess Conf'!$T$2:$T$6972,$C40,'InProcess Conf'!$J$2:$J$6972,$C$28)</f>
        <v>0</v>
      </c>
      <c r="DA40" s="159">
        <f>COUNTIFS('InProcess Conf'!$C$2:$C$6972,DA$33,'InProcess Conf'!$T$2:$T$6972,$C40,'InProcess Conf'!$J$2:$J$6972,$C$28)</f>
        <v>0</v>
      </c>
      <c r="DB40" s="159">
        <f>COUNTIFS('InProcess Conf'!$C$2:$C$6972,DB$33,'InProcess Conf'!$T$2:$T$6972,$C40,'InProcess Conf'!$J$2:$J$6972,$C$28)</f>
        <v>0</v>
      </c>
      <c r="DC40" s="159">
        <f>COUNTIFS('InProcess Conf'!$C$2:$C$6972,DC$33,'InProcess Conf'!$T$2:$T$6972,$C40,'InProcess Conf'!$J$2:$J$6972,$C$28)</f>
        <v>0</v>
      </c>
      <c r="DD40" s="159">
        <f>COUNTIFS('InProcess Conf'!$C$2:$C$6972,DD$33,'InProcess Conf'!$T$2:$T$6972,$C40,'InProcess Conf'!$J$2:$J$6972,$C$28)</f>
        <v>0</v>
      </c>
      <c r="DE40" s="159">
        <f>COUNTIFS('InProcess Conf'!$C$2:$C$6972,DE$33,'InProcess Conf'!$T$2:$T$6972,$C40,'InProcess Conf'!$J$2:$J$6972,$C$28)</f>
        <v>0</v>
      </c>
      <c r="DF40" s="159">
        <f>COUNTIFS('InProcess Conf'!$C$2:$C$6972,DF$33,'InProcess Conf'!$T$2:$T$6972,$C40,'InProcess Conf'!$J$2:$J$6972,$C$28)</f>
        <v>0</v>
      </c>
      <c r="DG40" s="159">
        <f>COUNTIFS('InProcess Conf'!$C$2:$C$6972,DG$33,'InProcess Conf'!$T$2:$T$6972,$C40,'InProcess Conf'!$J$2:$J$6972,$C$28)</f>
        <v>0</v>
      </c>
      <c r="DH40" s="218">
        <f>COUNTIFS('InProcess Conf'!$C$2:$C$6972,DH$33,'InProcess Conf'!$T$2:$T$6972,$C40,'InProcess Conf'!$J$2:$J$6972,$C$28)</f>
        <v>0</v>
      </c>
      <c r="DI40" s="217">
        <f t="shared" si="7"/>
        <v>0</v>
      </c>
    </row>
    <row r="41" spans="2:113" ht="16.5" thickTop="1" thickBot="1">
      <c r="B41" s="274"/>
      <c r="C41" s="146" t="s">
        <v>524</v>
      </c>
      <c r="D41" s="159">
        <f>COUNTIFS('InProcess Conf'!$C$2:$C$6972,D$33,'InProcess Conf'!$T$2:$T$6972,$C41,'InProcess Conf'!$J$2:$J$6972,$C$28)</f>
        <v>0</v>
      </c>
      <c r="E41" s="159">
        <f>COUNTIFS('InProcess Conf'!$C$2:$C$6972,E$33,'InProcess Conf'!$T$2:$T$6972,$C41,'InProcess Conf'!$J$2:$J$6972,$C$28)</f>
        <v>0</v>
      </c>
      <c r="F41" s="159">
        <f>COUNTIFS('InProcess Conf'!$C$2:$C$6972,F$33,'InProcess Conf'!$T$2:$T$6972,$C41,'InProcess Conf'!$J$2:$J$6972,$C$28)</f>
        <v>0</v>
      </c>
      <c r="G41" s="159">
        <f>COUNTIFS('InProcess Conf'!$C$2:$C$6972,G$33,'InProcess Conf'!$T$2:$T$6972,$C41,'InProcess Conf'!$J$2:$J$6972,$C$28)</f>
        <v>0</v>
      </c>
      <c r="H41" s="159">
        <f>COUNTIFS('InProcess Conf'!$C$2:$C$6972,H$33,'InProcess Conf'!$T$2:$T$6972,$C41,'InProcess Conf'!$J$2:$J$6972,$C$28)</f>
        <v>0</v>
      </c>
      <c r="I41" s="159">
        <f>COUNTIFS('InProcess Conf'!$C$2:$C$6972,I$33,'InProcess Conf'!$T$2:$T$6972,$C41,'InProcess Conf'!$J$2:$J$6972,$C$28)</f>
        <v>0</v>
      </c>
      <c r="J41" s="159">
        <f>COUNTIFS('InProcess Conf'!$C$2:$C$6972,J$33,'InProcess Conf'!$T$2:$T$6972,$C41,'InProcess Conf'!$J$2:$J$6972,$C$28)</f>
        <v>0</v>
      </c>
      <c r="K41" s="159">
        <f>COUNTIFS('InProcess Conf'!$C$2:$C$6972,K$33,'InProcess Conf'!$T$2:$T$6972,$C41,'InProcess Conf'!$J$2:$J$6972,$C$28)</f>
        <v>0</v>
      </c>
      <c r="L41" s="159">
        <f>COUNTIFS('InProcess Conf'!$C$2:$C$6972,L$33,'InProcess Conf'!$T$2:$T$6972,$C41,'InProcess Conf'!$J$2:$J$6972,$C$28)</f>
        <v>0</v>
      </c>
      <c r="M41" s="159">
        <f>COUNTIFS('InProcess Conf'!$C$2:$C$6972,M$33,'InProcess Conf'!$T$2:$T$6972,$C41,'InProcess Conf'!$J$2:$J$6972,$C$28)</f>
        <v>0</v>
      </c>
      <c r="N41" s="159">
        <f>COUNTIFS('InProcess Conf'!$C$2:$C$6972,N$33,'InProcess Conf'!$T$2:$T$6972,$C41,'InProcess Conf'!$J$2:$J$6972,$C$28)</f>
        <v>0</v>
      </c>
      <c r="O41" s="159">
        <f>COUNTIFS('InProcess Conf'!$C$2:$C$6972,O$33,'InProcess Conf'!$T$2:$T$6972,$C41,'InProcess Conf'!$J$2:$J$6972,$C$28)</f>
        <v>0</v>
      </c>
      <c r="P41" s="159">
        <f>COUNTIFS('InProcess Conf'!$C$2:$C$6972,P$33,'InProcess Conf'!$T$2:$T$6972,$C41,'InProcess Conf'!$J$2:$J$6972,$C$28)</f>
        <v>0</v>
      </c>
      <c r="Q41" s="159">
        <f>COUNTIFS('InProcess Conf'!$C$2:$C$6972,Q$33,'InProcess Conf'!$T$2:$T$6972,$C41,'InProcess Conf'!$J$2:$J$6972,$C$28)</f>
        <v>0</v>
      </c>
      <c r="R41" s="159">
        <f>COUNTIFS('InProcess Conf'!$C$2:$C$6972,R$33,'InProcess Conf'!$T$2:$T$6972,$C41,'InProcess Conf'!$J$2:$J$6972,$C$28)</f>
        <v>0</v>
      </c>
      <c r="S41" s="159">
        <f>COUNTIFS('InProcess Conf'!$C$2:$C$6972,S$33,'InProcess Conf'!$T$2:$T$6972,$C41,'InProcess Conf'!$J$2:$J$6972,$C$28)</f>
        <v>0</v>
      </c>
      <c r="T41" s="159">
        <f>COUNTIFS('InProcess Conf'!$C$2:$C$6972,T$33,'InProcess Conf'!$T$2:$T$6972,$C41,'InProcess Conf'!$J$2:$J$6972,$C$28)</f>
        <v>0</v>
      </c>
      <c r="U41" s="159">
        <f>COUNTIFS('InProcess Conf'!$C$2:$C$6972,U$33,'InProcess Conf'!$T$2:$T$6972,$C41,'InProcess Conf'!$J$2:$J$6972,$C$28)</f>
        <v>0</v>
      </c>
      <c r="V41" s="159">
        <f>COUNTIFS('InProcess Conf'!$C$2:$C$6972,V$33,'InProcess Conf'!$T$2:$T$6972,$C41,'InProcess Conf'!$J$2:$J$6972,$C$28)</f>
        <v>0</v>
      </c>
      <c r="W41" s="159">
        <f>COUNTIFS('InProcess Conf'!$C$2:$C$6972,W$33,'InProcess Conf'!$T$2:$T$6972,$C41,'InProcess Conf'!$J$2:$J$6972,$C$28)</f>
        <v>0</v>
      </c>
      <c r="X41" s="159">
        <f>COUNTIFS('InProcess Conf'!$C$2:$C$6972,X$33,'InProcess Conf'!$T$2:$T$6972,$C41,'InProcess Conf'!$J$2:$J$6972,$C$28)</f>
        <v>0</v>
      </c>
      <c r="Y41" s="159">
        <f>COUNTIFS('InProcess Conf'!$C$2:$C$6972,Y$33,'InProcess Conf'!$T$2:$T$6972,$C41,'InProcess Conf'!$J$2:$J$6972,$C$28)</f>
        <v>0</v>
      </c>
      <c r="Z41" s="159">
        <f>COUNTIFS('InProcess Conf'!$C$2:$C$6972,Z$33,'InProcess Conf'!$T$2:$T$6972,$C41,'InProcess Conf'!$J$2:$J$6972,$C$28)</f>
        <v>0</v>
      </c>
      <c r="AA41" s="159">
        <f>COUNTIFS('InProcess Conf'!$C$2:$C$6972,AA$33,'InProcess Conf'!$T$2:$T$6972,$C41,'InProcess Conf'!$J$2:$J$6972,$C$28)</f>
        <v>0</v>
      </c>
      <c r="AB41" s="159">
        <f>COUNTIFS('InProcess Conf'!$C$2:$C$6972,AB$33,'InProcess Conf'!$T$2:$T$6972,$C41,'InProcess Conf'!$J$2:$J$6972,$C$28)</f>
        <v>0</v>
      </c>
      <c r="AC41" s="159">
        <f>COUNTIFS('InProcess Conf'!$C$2:$C$6972,AC$33,'InProcess Conf'!$T$2:$T$6972,$C41,'InProcess Conf'!$J$2:$J$6972,$C$28)</f>
        <v>0</v>
      </c>
      <c r="AD41" s="159">
        <f>COUNTIFS('InProcess Conf'!$C$2:$C$6972,AD$33,'InProcess Conf'!$T$2:$T$6972,$C41,'InProcess Conf'!$J$2:$J$6972,$C$28)</f>
        <v>0</v>
      </c>
      <c r="AE41" s="159">
        <f>COUNTIFS('InProcess Conf'!$C$2:$C$6972,AE$33,'InProcess Conf'!$T$2:$T$6972,$C41,'InProcess Conf'!$J$2:$J$6972,$C$28)</f>
        <v>0</v>
      </c>
      <c r="AF41" s="159">
        <f>COUNTIFS('InProcess Conf'!$C$2:$C$6972,AF$33,'InProcess Conf'!$T$2:$T$6972,$C41,'InProcess Conf'!$J$2:$J$6972,$C$28)</f>
        <v>0</v>
      </c>
      <c r="AG41" s="159">
        <f>COUNTIFS('InProcess Conf'!$C$2:$C$6972,AG$33,'InProcess Conf'!$T$2:$T$6972,$C41,'InProcess Conf'!$J$2:$J$6972,$C$28)</f>
        <v>0</v>
      </c>
      <c r="AH41" s="159">
        <f>COUNTIFS('InProcess Conf'!$C$2:$C$6972,AH$33,'InProcess Conf'!$T$2:$T$6972,$C41,'InProcess Conf'!$J$2:$J$6972,$C$28)</f>
        <v>0</v>
      </c>
      <c r="AI41" s="159">
        <f>COUNTIFS('InProcess Conf'!$C$2:$C$6972,AI$33,'InProcess Conf'!$T$2:$T$6972,$C41,'InProcess Conf'!$J$2:$J$6972,$C$28)</f>
        <v>0</v>
      </c>
      <c r="AJ41" s="159">
        <f>COUNTIFS('InProcess Conf'!$C$2:$C$6972,AJ$33,'InProcess Conf'!$T$2:$T$6972,$C41,'InProcess Conf'!$J$2:$J$6972,$C$28)</f>
        <v>0</v>
      </c>
      <c r="AK41" s="159">
        <f>COUNTIFS('InProcess Conf'!$C$2:$C$6972,AK$33,'InProcess Conf'!$T$2:$T$6972,$C41,'InProcess Conf'!$J$2:$J$6972,$C$28)</f>
        <v>0</v>
      </c>
      <c r="AL41" s="159">
        <f>COUNTIFS('InProcess Conf'!$C$2:$C$6972,AL$33,'InProcess Conf'!$T$2:$T$6972,$C41,'InProcess Conf'!$J$2:$J$6972,$C$28)</f>
        <v>0</v>
      </c>
      <c r="AM41" s="159">
        <f>COUNTIFS('InProcess Conf'!$C$2:$C$6972,AM$33,'InProcess Conf'!$T$2:$T$6972,$C41,'InProcess Conf'!$J$2:$J$6972,$C$28)</f>
        <v>0</v>
      </c>
      <c r="AN41" s="159">
        <f>COUNTIFS('InProcess Conf'!$C$2:$C$6972,AN$33,'InProcess Conf'!$T$2:$T$6972,$C41,'InProcess Conf'!$J$2:$J$6972,$C$28)</f>
        <v>0</v>
      </c>
      <c r="AO41" s="159">
        <f>COUNTIFS('InProcess Conf'!$C$2:$C$6972,AO$33,'InProcess Conf'!$T$2:$T$6972,$C41,'InProcess Conf'!$J$2:$J$6972,$C$28)</f>
        <v>0</v>
      </c>
      <c r="AP41" s="159">
        <f>COUNTIFS('InProcess Conf'!$C$2:$C$6972,AP$33,'InProcess Conf'!$T$2:$T$6972,$C41,'InProcess Conf'!$J$2:$J$6972,$C$28)</f>
        <v>0</v>
      </c>
      <c r="AQ41" s="159">
        <f>COUNTIFS('InProcess Conf'!$C$2:$C$6972,AQ$33,'InProcess Conf'!$T$2:$T$6972,$C41,'InProcess Conf'!$J$2:$J$6972,$C$28)</f>
        <v>0</v>
      </c>
      <c r="AR41" s="159">
        <f>COUNTIFS('InProcess Conf'!$C$2:$C$6972,AR$33,'InProcess Conf'!$T$2:$T$6972,$C41,'InProcess Conf'!$J$2:$J$6972,$C$28)</f>
        <v>0</v>
      </c>
      <c r="AS41" s="159">
        <f>COUNTIFS('InProcess Conf'!$C$2:$C$6972,AS$33,'InProcess Conf'!$T$2:$T$6972,$C41,'InProcess Conf'!$J$2:$J$6972,$C$28)</f>
        <v>0</v>
      </c>
      <c r="AT41" s="159">
        <f>COUNTIFS('InProcess Conf'!$C$2:$C$6972,AT$33,'InProcess Conf'!$T$2:$T$6972,$C41,'InProcess Conf'!$J$2:$J$6972,$C$28)</f>
        <v>0</v>
      </c>
      <c r="AU41" s="159">
        <f>COUNTIFS('InProcess Conf'!$C$2:$C$6972,AU$33,'InProcess Conf'!$T$2:$T$6972,$C41,'InProcess Conf'!$J$2:$J$6972,$C$28)</f>
        <v>0</v>
      </c>
      <c r="AV41" s="159">
        <f>COUNTIFS('InProcess Conf'!$C$2:$C$6972,AV$33,'InProcess Conf'!$T$2:$T$6972,$C41,'InProcess Conf'!$J$2:$J$6972,$C$28)</f>
        <v>0</v>
      </c>
      <c r="AW41" s="159">
        <f>COUNTIFS('InProcess Conf'!$C$2:$C$6972,AW$33,'InProcess Conf'!$T$2:$T$6972,$C41,'InProcess Conf'!$J$2:$J$6972,$C$28)</f>
        <v>0</v>
      </c>
      <c r="AX41" s="159">
        <f>COUNTIFS('InProcess Conf'!$C$2:$C$6972,AX$33,'InProcess Conf'!$T$2:$T$6972,$C41,'InProcess Conf'!$J$2:$J$6972,$C$28)</f>
        <v>0</v>
      </c>
      <c r="AY41" s="159">
        <f>COUNTIFS('InProcess Conf'!$C$2:$C$6972,AY$33,'InProcess Conf'!$T$2:$T$6972,$C41,'InProcess Conf'!$J$2:$J$6972,$C$28)</f>
        <v>0</v>
      </c>
      <c r="AZ41" s="159">
        <f>COUNTIFS('InProcess Conf'!$C$2:$C$6972,AZ$33,'InProcess Conf'!$T$2:$T$6972,$C41,'InProcess Conf'!$J$2:$J$6972,$C$28)</f>
        <v>0</v>
      </c>
      <c r="BA41" s="159">
        <f>COUNTIFS('InProcess Conf'!$C$2:$C$6972,BA$33,'InProcess Conf'!$T$2:$T$6972,$C41,'InProcess Conf'!$J$2:$J$6972,$C$28)</f>
        <v>0</v>
      </c>
      <c r="BB41" s="159">
        <f>COUNTIFS('InProcess Conf'!$C$2:$C$6972,BB$33,'InProcess Conf'!$T$2:$T$6972,$C41,'InProcess Conf'!$J$2:$J$6972,$C$28)</f>
        <v>0</v>
      </c>
      <c r="BC41" s="159">
        <f>COUNTIFS('InProcess Conf'!$C$2:$C$6972,BC$33,'InProcess Conf'!$T$2:$T$6972,$C41,'InProcess Conf'!$J$2:$J$6972,$C$28)</f>
        <v>0</v>
      </c>
      <c r="BD41" s="159">
        <f>COUNTIFS('InProcess Conf'!$C$2:$C$6972,BD$33,'InProcess Conf'!$T$2:$T$6972,$C41,'InProcess Conf'!$J$2:$J$6972,$C$28)</f>
        <v>0</v>
      </c>
      <c r="BE41" s="159">
        <f>COUNTIFS('InProcess Conf'!$C$2:$C$6972,BE$33,'InProcess Conf'!$T$2:$T$6972,$C41,'InProcess Conf'!$J$2:$J$6972,$C$28)</f>
        <v>0</v>
      </c>
      <c r="BF41" s="159">
        <f>COUNTIFS('InProcess Conf'!$C$2:$C$6972,BF$33,'InProcess Conf'!$T$2:$T$6972,$C41,'InProcess Conf'!$J$2:$J$6972,$C$28)</f>
        <v>0</v>
      </c>
      <c r="BG41" s="159">
        <f>COUNTIFS('InProcess Conf'!$C$2:$C$6972,BG$33,'InProcess Conf'!$T$2:$T$6972,$C41,'InProcess Conf'!$J$2:$J$6972,$C$28)</f>
        <v>0</v>
      </c>
      <c r="BH41" s="159">
        <f>COUNTIFS('InProcess Conf'!$C$2:$C$6972,BH$33,'InProcess Conf'!$T$2:$T$6972,$C41,'InProcess Conf'!$J$2:$J$6972,$C$28)</f>
        <v>0</v>
      </c>
      <c r="BI41" s="159">
        <f>COUNTIFS('InProcess Conf'!$C$2:$C$6972,BI$33,'InProcess Conf'!$T$2:$T$6972,$C41,'InProcess Conf'!$J$2:$J$6972,$C$28)</f>
        <v>0</v>
      </c>
      <c r="BJ41" s="159">
        <f>COUNTIFS('InProcess Conf'!$C$2:$C$6972,BJ$33,'InProcess Conf'!$T$2:$T$6972,$C41,'InProcess Conf'!$J$2:$J$6972,$C$28)</f>
        <v>0</v>
      </c>
      <c r="BK41" s="159">
        <f>COUNTIFS('InProcess Conf'!$C$2:$C$6972,BK$33,'InProcess Conf'!$T$2:$T$6972,$C41,'InProcess Conf'!$J$2:$J$6972,$C$28)</f>
        <v>0</v>
      </c>
      <c r="BL41" s="159">
        <f>COUNTIFS('InProcess Conf'!$C$2:$C$6972,BL$33,'InProcess Conf'!$T$2:$T$6972,$C41,'InProcess Conf'!$J$2:$J$6972,$C$28)</f>
        <v>0</v>
      </c>
      <c r="BM41" s="159">
        <f>COUNTIFS('InProcess Conf'!$C$2:$C$6972,BM$33,'InProcess Conf'!$T$2:$T$6972,$C41,'InProcess Conf'!$J$2:$J$6972,$C$28)</f>
        <v>0</v>
      </c>
      <c r="BN41" s="159">
        <f>COUNTIFS('InProcess Conf'!$C$2:$C$6972,BN$33,'InProcess Conf'!$T$2:$T$6972,$C41,'InProcess Conf'!$J$2:$J$6972,$C$28)</f>
        <v>0</v>
      </c>
      <c r="BO41" s="159">
        <f>COUNTIFS('InProcess Conf'!$C$2:$C$6972,BO$33,'InProcess Conf'!$T$2:$T$6972,$C41,'InProcess Conf'!$J$2:$J$6972,$C$28)</f>
        <v>0</v>
      </c>
      <c r="BP41" s="159">
        <f>COUNTIFS('InProcess Conf'!$C$2:$C$6972,BP$33,'InProcess Conf'!$T$2:$T$6972,$C41,'InProcess Conf'!$J$2:$J$6972,$C$28)</f>
        <v>0</v>
      </c>
      <c r="BQ41" s="159">
        <f>COUNTIFS('InProcess Conf'!$C$2:$C$6972,BQ$33,'InProcess Conf'!$T$2:$T$6972,$C41,'InProcess Conf'!$J$2:$J$6972,$C$28)</f>
        <v>0</v>
      </c>
      <c r="BR41" s="159">
        <f>COUNTIFS('InProcess Conf'!$C$2:$C$6972,BR$33,'InProcess Conf'!$T$2:$T$6972,$C41,'InProcess Conf'!$J$2:$J$6972,$C$28)</f>
        <v>0</v>
      </c>
      <c r="BS41" s="159">
        <f>COUNTIFS('InProcess Conf'!$C$2:$C$6972,BS$33,'InProcess Conf'!$T$2:$T$6972,$C41,'InProcess Conf'!$J$2:$J$6972,$C$28)</f>
        <v>0</v>
      </c>
      <c r="BT41" s="159">
        <f>COUNTIFS('InProcess Conf'!$C$2:$C$6972,BT$33,'InProcess Conf'!$T$2:$T$6972,$C41,'InProcess Conf'!$J$2:$J$6972,$C$28)</f>
        <v>0</v>
      </c>
      <c r="BU41" s="159">
        <f>COUNTIFS('InProcess Conf'!$C$2:$C$6972,BU$33,'InProcess Conf'!$T$2:$T$6972,$C41,'InProcess Conf'!$J$2:$J$6972,$C$28)</f>
        <v>0</v>
      </c>
      <c r="BV41" s="159">
        <f>COUNTIFS('InProcess Conf'!$C$2:$C$6972,BV$33,'InProcess Conf'!$T$2:$T$6972,$C41,'InProcess Conf'!$J$2:$J$6972,$C$28)</f>
        <v>0</v>
      </c>
      <c r="BW41" s="159">
        <f>COUNTIFS('InProcess Conf'!$C$2:$C$6972,BW$33,'InProcess Conf'!$T$2:$T$6972,$C41,'InProcess Conf'!$J$2:$J$6972,$C$28)</f>
        <v>0</v>
      </c>
      <c r="BX41" s="159">
        <f>COUNTIFS('InProcess Conf'!$C$2:$C$6972,BX$33,'InProcess Conf'!$T$2:$T$6972,$C41,'InProcess Conf'!$J$2:$J$6972,$C$28)</f>
        <v>0</v>
      </c>
      <c r="BY41" s="159">
        <f>COUNTIFS('InProcess Conf'!$C$2:$C$6972,BY$33,'InProcess Conf'!$T$2:$T$6972,$C41,'InProcess Conf'!$J$2:$J$6972,$C$28)</f>
        <v>0</v>
      </c>
      <c r="BZ41" s="159">
        <f>COUNTIFS('InProcess Conf'!$C$2:$C$6972,BZ$33,'InProcess Conf'!$T$2:$T$6972,$C41,'InProcess Conf'!$J$2:$J$6972,$C$28)</f>
        <v>0</v>
      </c>
      <c r="CA41" s="159">
        <f>COUNTIFS('InProcess Conf'!$C$2:$C$6972,CA$33,'InProcess Conf'!$T$2:$T$6972,$C41,'InProcess Conf'!$J$2:$J$6972,$C$28)</f>
        <v>0</v>
      </c>
      <c r="CB41" s="159">
        <f>COUNTIFS('InProcess Conf'!$C$2:$C$6972,CB$33,'InProcess Conf'!$T$2:$T$6972,$C41,'InProcess Conf'!$J$2:$J$6972,$C$28)</f>
        <v>0</v>
      </c>
      <c r="CC41" s="159">
        <f>COUNTIFS('InProcess Conf'!$C$2:$C$6972,CC$33,'InProcess Conf'!$T$2:$T$6972,$C41,'InProcess Conf'!$J$2:$J$6972,$C$28)</f>
        <v>0</v>
      </c>
      <c r="CD41" s="159">
        <f>COUNTIFS('InProcess Conf'!$C$2:$C$6972,CD$33,'InProcess Conf'!$T$2:$T$6972,$C41,'InProcess Conf'!$J$2:$J$6972,$C$28)</f>
        <v>0</v>
      </c>
      <c r="CE41" s="159">
        <f>COUNTIFS('InProcess Conf'!$C$2:$C$6972,CE$33,'InProcess Conf'!$T$2:$T$6972,$C41,'InProcess Conf'!$J$2:$J$6972,$C$28)</f>
        <v>0</v>
      </c>
      <c r="CF41" s="159">
        <f>COUNTIFS('InProcess Conf'!$C$2:$C$6972,CF$33,'InProcess Conf'!$T$2:$T$6972,$C41,'InProcess Conf'!$J$2:$J$6972,$C$28)</f>
        <v>0</v>
      </c>
      <c r="CG41" s="159">
        <f>COUNTIFS('InProcess Conf'!$C$2:$C$6972,CG$33,'InProcess Conf'!$T$2:$T$6972,$C41,'InProcess Conf'!$J$2:$J$6972,$C$28)</f>
        <v>0</v>
      </c>
      <c r="CH41" s="159">
        <f>COUNTIFS('InProcess Conf'!$C$2:$C$6972,CH$33,'InProcess Conf'!$T$2:$T$6972,$C41,'InProcess Conf'!$J$2:$J$6972,$C$28)</f>
        <v>0</v>
      </c>
      <c r="CI41" s="159">
        <f>COUNTIFS('InProcess Conf'!$C$2:$C$6972,CI$33,'InProcess Conf'!$T$2:$T$6972,$C41,'InProcess Conf'!$J$2:$J$6972,$C$28)</f>
        <v>0</v>
      </c>
      <c r="CJ41" s="159">
        <f>COUNTIFS('InProcess Conf'!$C$2:$C$6972,CJ$33,'InProcess Conf'!$T$2:$T$6972,$C41,'InProcess Conf'!$J$2:$J$6972,$C$28)</f>
        <v>0</v>
      </c>
      <c r="CK41" s="159">
        <f>COUNTIFS('InProcess Conf'!$C$2:$C$6972,CK$33,'InProcess Conf'!$T$2:$T$6972,$C41,'InProcess Conf'!$J$2:$J$6972,$C$28)</f>
        <v>0</v>
      </c>
      <c r="CL41" s="159">
        <f>COUNTIFS('InProcess Conf'!$C$2:$C$6972,CL$33,'InProcess Conf'!$T$2:$T$6972,$C41,'InProcess Conf'!$J$2:$J$6972,$C$28)</f>
        <v>0</v>
      </c>
      <c r="CM41" s="159">
        <f>COUNTIFS('InProcess Conf'!$C$2:$C$6972,CM$33,'InProcess Conf'!$T$2:$T$6972,$C41,'InProcess Conf'!$J$2:$J$6972,$C$28)</f>
        <v>0</v>
      </c>
      <c r="CN41" s="159">
        <f>COUNTIFS('InProcess Conf'!$C$2:$C$6972,CN$33,'InProcess Conf'!$T$2:$T$6972,$C41,'InProcess Conf'!$J$2:$J$6972,$C$28)</f>
        <v>0</v>
      </c>
      <c r="CO41" s="159">
        <f>COUNTIFS('InProcess Conf'!$C$2:$C$6972,CO$33,'InProcess Conf'!$T$2:$T$6972,$C41,'InProcess Conf'!$J$2:$J$6972,$C$28)</f>
        <v>0</v>
      </c>
      <c r="CP41" s="159">
        <f>COUNTIFS('InProcess Conf'!$C$2:$C$6972,CP$33,'InProcess Conf'!$T$2:$T$6972,$C41,'InProcess Conf'!$J$2:$J$6972,$C$28)</f>
        <v>0</v>
      </c>
      <c r="CQ41" s="159">
        <f>COUNTIFS('InProcess Conf'!$C$2:$C$6972,CQ$33,'InProcess Conf'!$T$2:$T$6972,$C41,'InProcess Conf'!$J$2:$J$6972,$C$28)</f>
        <v>0</v>
      </c>
      <c r="CR41" s="159">
        <f>COUNTIFS('InProcess Conf'!$C$2:$C$6972,CR$33,'InProcess Conf'!$T$2:$T$6972,$C41,'InProcess Conf'!$J$2:$J$6972,$C$28)</f>
        <v>0</v>
      </c>
      <c r="CS41" s="159">
        <f>COUNTIFS('InProcess Conf'!$C$2:$C$6972,CS$33,'InProcess Conf'!$T$2:$T$6972,$C41,'InProcess Conf'!$J$2:$J$6972,$C$28)</f>
        <v>0</v>
      </c>
      <c r="CT41" s="159">
        <f>COUNTIFS('InProcess Conf'!$C$2:$C$6972,CT$33,'InProcess Conf'!$T$2:$T$6972,$C41,'InProcess Conf'!$J$2:$J$6972,$C$28)</f>
        <v>0</v>
      </c>
      <c r="CU41" s="159">
        <f>COUNTIFS('InProcess Conf'!$C$2:$C$6972,CU$33,'InProcess Conf'!$T$2:$T$6972,$C41,'InProcess Conf'!$J$2:$J$6972,$C$28)</f>
        <v>0</v>
      </c>
      <c r="CV41" s="159">
        <f>COUNTIFS('InProcess Conf'!$C$2:$C$6972,CV$33,'InProcess Conf'!$T$2:$T$6972,$C41,'InProcess Conf'!$J$2:$J$6972,$C$28)</f>
        <v>0</v>
      </c>
      <c r="CW41" s="159">
        <f>COUNTIFS('InProcess Conf'!$C$2:$C$6972,CW$33,'InProcess Conf'!$T$2:$T$6972,$C41,'InProcess Conf'!$J$2:$J$6972,$C$28)</f>
        <v>0</v>
      </c>
      <c r="CX41" s="159">
        <f>COUNTIFS('InProcess Conf'!$C$2:$C$6972,CX$33,'InProcess Conf'!$T$2:$T$6972,$C41,'InProcess Conf'!$J$2:$J$6972,$C$28)</f>
        <v>0</v>
      </c>
      <c r="CY41" s="159">
        <f>COUNTIFS('InProcess Conf'!$C$2:$C$6972,CY$33,'InProcess Conf'!$T$2:$T$6972,$C41,'InProcess Conf'!$J$2:$J$6972,$C$28)</f>
        <v>0</v>
      </c>
      <c r="CZ41" s="159">
        <f>COUNTIFS('InProcess Conf'!$C$2:$C$6972,CZ$33,'InProcess Conf'!$T$2:$T$6972,$C41,'InProcess Conf'!$J$2:$J$6972,$C$28)</f>
        <v>0</v>
      </c>
      <c r="DA41" s="159">
        <f>COUNTIFS('InProcess Conf'!$C$2:$C$6972,DA$33,'InProcess Conf'!$T$2:$T$6972,$C41,'InProcess Conf'!$J$2:$J$6972,$C$28)</f>
        <v>0</v>
      </c>
      <c r="DB41" s="159">
        <f>COUNTIFS('InProcess Conf'!$C$2:$C$6972,DB$33,'InProcess Conf'!$T$2:$T$6972,$C41,'InProcess Conf'!$J$2:$J$6972,$C$28)</f>
        <v>0</v>
      </c>
      <c r="DC41" s="159">
        <f>COUNTIFS('InProcess Conf'!$C$2:$C$6972,DC$33,'InProcess Conf'!$T$2:$T$6972,$C41,'InProcess Conf'!$J$2:$J$6972,$C$28)</f>
        <v>0</v>
      </c>
      <c r="DD41" s="159">
        <f>COUNTIFS('InProcess Conf'!$C$2:$C$6972,DD$33,'InProcess Conf'!$T$2:$T$6972,$C41,'InProcess Conf'!$J$2:$J$6972,$C$28)</f>
        <v>0</v>
      </c>
      <c r="DE41" s="159">
        <f>COUNTIFS('InProcess Conf'!$C$2:$C$6972,DE$33,'InProcess Conf'!$T$2:$T$6972,$C41,'InProcess Conf'!$J$2:$J$6972,$C$28)</f>
        <v>0</v>
      </c>
      <c r="DF41" s="159">
        <f>COUNTIFS('InProcess Conf'!$C$2:$C$6972,DF$33,'InProcess Conf'!$T$2:$T$6972,$C41,'InProcess Conf'!$J$2:$J$6972,$C$28)</f>
        <v>0</v>
      </c>
      <c r="DG41" s="159">
        <f>COUNTIFS('InProcess Conf'!$C$2:$C$6972,DG$33,'InProcess Conf'!$T$2:$T$6972,$C41,'InProcess Conf'!$J$2:$J$6972,$C$28)</f>
        <v>0</v>
      </c>
      <c r="DH41" s="218">
        <f>COUNTIFS('InProcess Conf'!$C$2:$C$6972,DH$33,'InProcess Conf'!$T$2:$T$6972,$C41,'InProcess Conf'!$J$2:$J$6972,$C$28)</f>
        <v>0</v>
      </c>
      <c r="DI41" s="217">
        <f t="shared" si="7"/>
        <v>0</v>
      </c>
    </row>
    <row r="42" spans="2:113" ht="16.5" thickTop="1" thickBot="1">
      <c r="B42" s="274"/>
      <c r="C42" s="146" t="s">
        <v>474</v>
      </c>
      <c r="D42" s="159">
        <f>COUNTIFS('InProcess Conf'!$C$2:$C$6972,D$33,'InProcess Conf'!$T$2:$T$6972,$C42,'InProcess Conf'!$J$2:$J$6972,$C$28)</f>
        <v>0</v>
      </c>
      <c r="E42" s="159">
        <f>COUNTIFS('InProcess Conf'!$C$2:$C$6972,E$33,'InProcess Conf'!$T$2:$T$6972,$C42,'InProcess Conf'!$J$2:$J$6972,$C$28)</f>
        <v>0</v>
      </c>
      <c r="F42" s="159">
        <f>COUNTIFS('InProcess Conf'!$C$2:$C$6972,F$33,'InProcess Conf'!$T$2:$T$6972,$C42,'InProcess Conf'!$J$2:$J$6972,$C$28)</f>
        <v>0</v>
      </c>
      <c r="G42" s="159">
        <f>COUNTIFS('InProcess Conf'!$C$2:$C$6972,G$33,'InProcess Conf'!$T$2:$T$6972,$C42,'InProcess Conf'!$J$2:$J$6972,$C$28)</f>
        <v>0</v>
      </c>
      <c r="H42" s="159">
        <f>COUNTIFS('InProcess Conf'!$C$2:$C$6972,H$33,'InProcess Conf'!$T$2:$T$6972,$C42,'InProcess Conf'!$J$2:$J$6972,$C$28)</f>
        <v>0</v>
      </c>
      <c r="I42" s="159">
        <f>COUNTIFS('InProcess Conf'!$C$2:$C$6972,I$33,'InProcess Conf'!$T$2:$T$6972,$C42,'InProcess Conf'!$J$2:$J$6972,$C$28)</f>
        <v>0</v>
      </c>
      <c r="J42" s="159">
        <f>COUNTIFS('InProcess Conf'!$C$2:$C$6972,J$33,'InProcess Conf'!$T$2:$T$6972,$C42,'InProcess Conf'!$J$2:$J$6972,$C$28)</f>
        <v>0</v>
      </c>
      <c r="K42" s="159">
        <f>COUNTIFS('InProcess Conf'!$C$2:$C$6972,K$33,'InProcess Conf'!$T$2:$T$6972,$C42,'InProcess Conf'!$J$2:$J$6972,$C$28)</f>
        <v>0</v>
      </c>
      <c r="L42" s="159">
        <f>COUNTIFS('InProcess Conf'!$C$2:$C$6972,L$33,'InProcess Conf'!$T$2:$T$6972,$C42,'InProcess Conf'!$J$2:$J$6972,$C$28)</f>
        <v>0</v>
      </c>
      <c r="M42" s="159">
        <f>COUNTIFS('InProcess Conf'!$C$2:$C$6972,M$33,'InProcess Conf'!$T$2:$T$6972,$C42,'InProcess Conf'!$J$2:$J$6972,$C$28)</f>
        <v>0</v>
      </c>
      <c r="N42" s="159">
        <f>COUNTIFS('InProcess Conf'!$C$2:$C$6972,N$33,'InProcess Conf'!$T$2:$T$6972,$C42,'InProcess Conf'!$J$2:$J$6972,$C$28)</f>
        <v>0</v>
      </c>
      <c r="O42" s="159">
        <f>COUNTIFS('InProcess Conf'!$C$2:$C$6972,O$33,'InProcess Conf'!$T$2:$T$6972,$C42,'InProcess Conf'!$J$2:$J$6972,$C$28)</f>
        <v>0</v>
      </c>
      <c r="P42" s="159">
        <f>COUNTIFS('InProcess Conf'!$C$2:$C$6972,P$33,'InProcess Conf'!$T$2:$T$6972,$C42,'InProcess Conf'!$J$2:$J$6972,$C$28)</f>
        <v>0</v>
      </c>
      <c r="Q42" s="159">
        <f>COUNTIFS('InProcess Conf'!$C$2:$C$6972,Q$33,'InProcess Conf'!$T$2:$T$6972,$C42,'InProcess Conf'!$J$2:$J$6972,$C$28)</f>
        <v>0</v>
      </c>
      <c r="R42" s="159">
        <f>COUNTIFS('InProcess Conf'!$C$2:$C$6972,R$33,'InProcess Conf'!$T$2:$T$6972,$C42,'InProcess Conf'!$J$2:$J$6972,$C$28)</f>
        <v>0</v>
      </c>
      <c r="S42" s="159">
        <f>COUNTIFS('InProcess Conf'!$C$2:$C$6972,S$33,'InProcess Conf'!$T$2:$T$6972,$C42,'InProcess Conf'!$J$2:$J$6972,$C$28)</f>
        <v>0</v>
      </c>
      <c r="T42" s="159">
        <f>COUNTIFS('InProcess Conf'!$C$2:$C$6972,T$33,'InProcess Conf'!$T$2:$T$6972,$C42,'InProcess Conf'!$J$2:$J$6972,$C$28)</f>
        <v>0</v>
      </c>
      <c r="U42" s="159">
        <f>COUNTIFS('InProcess Conf'!$C$2:$C$6972,U$33,'InProcess Conf'!$T$2:$T$6972,$C42,'InProcess Conf'!$J$2:$J$6972,$C$28)</f>
        <v>0</v>
      </c>
      <c r="V42" s="159">
        <f>COUNTIFS('InProcess Conf'!$C$2:$C$6972,V$33,'InProcess Conf'!$T$2:$T$6972,$C42,'InProcess Conf'!$J$2:$J$6972,$C$28)</f>
        <v>0</v>
      </c>
      <c r="W42" s="159">
        <f>COUNTIFS('InProcess Conf'!$C$2:$C$6972,W$33,'InProcess Conf'!$T$2:$T$6972,$C42,'InProcess Conf'!$J$2:$J$6972,$C$28)</f>
        <v>0</v>
      </c>
      <c r="X42" s="159">
        <f>COUNTIFS('InProcess Conf'!$C$2:$C$6972,X$33,'InProcess Conf'!$T$2:$T$6972,$C42,'InProcess Conf'!$J$2:$J$6972,$C$28)</f>
        <v>0</v>
      </c>
      <c r="Y42" s="159">
        <f>COUNTIFS('InProcess Conf'!$C$2:$C$6972,Y$33,'InProcess Conf'!$T$2:$T$6972,$C42,'InProcess Conf'!$J$2:$J$6972,$C$28)</f>
        <v>0</v>
      </c>
      <c r="Z42" s="159">
        <f>COUNTIFS('InProcess Conf'!$C$2:$C$6972,Z$33,'InProcess Conf'!$T$2:$T$6972,$C42,'InProcess Conf'!$J$2:$J$6972,$C$28)</f>
        <v>0</v>
      </c>
      <c r="AA42" s="159">
        <f>COUNTIFS('InProcess Conf'!$C$2:$C$6972,AA$33,'InProcess Conf'!$T$2:$T$6972,$C42,'InProcess Conf'!$J$2:$J$6972,$C$28)</f>
        <v>0</v>
      </c>
      <c r="AB42" s="159">
        <f>COUNTIFS('InProcess Conf'!$C$2:$C$6972,AB$33,'InProcess Conf'!$T$2:$T$6972,$C42,'InProcess Conf'!$J$2:$J$6972,$C$28)</f>
        <v>0</v>
      </c>
      <c r="AC42" s="159">
        <f>COUNTIFS('InProcess Conf'!$C$2:$C$6972,AC$33,'InProcess Conf'!$T$2:$T$6972,$C42,'InProcess Conf'!$J$2:$J$6972,$C$28)</f>
        <v>0</v>
      </c>
      <c r="AD42" s="159">
        <f>COUNTIFS('InProcess Conf'!$C$2:$C$6972,AD$33,'InProcess Conf'!$T$2:$T$6972,$C42,'InProcess Conf'!$J$2:$J$6972,$C$28)</f>
        <v>0</v>
      </c>
      <c r="AE42" s="159">
        <f>COUNTIFS('InProcess Conf'!$C$2:$C$6972,AE$33,'InProcess Conf'!$T$2:$T$6972,$C42,'InProcess Conf'!$J$2:$J$6972,$C$28)</f>
        <v>0</v>
      </c>
      <c r="AF42" s="159">
        <f>COUNTIFS('InProcess Conf'!$C$2:$C$6972,AF$33,'InProcess Conf'!$T$2:$T$6972,$C42,'InProcess Conf'!$J$2:$J$6972,$C$28)</f>
        <v>0</v>
      </c>
      <c r="AG42" s="159">
        <f>COUNTIFS('InProcess Conf'!$C$2:$C$6972,AG$33,'InProcess Conf'!$T$2:$T$6972,$C42,'InProcess Conf'!$J$2:$J$6972,$C$28)</f>
        <v>0</v>
      </c>
      <c r="AH42" s="159">
        <f>COUNTIFS('InProcess Conf'!$C$2:$C$6972,AH$33,'InProcess Conf'!$T$2:$T$6972,$C42,'InProcess Conf'!$J$2:$J$6972,$C$28)</f>
        <v>0</v>
      </c>
      <c r="AI42" s="159">
        <f>COUNTIFS('InProcess Conf'!$C$2:$C$6972,AI$33,'InProcess Conf'!$T$2:$T$6972,$C42,'InProcess Conf'!$J$2:$J$6972,$C$28)</f>
        <v>0</v>
      </c>
      <c r="AJ42" s="159">
        <f>COUNTIFS('InProcess Conf'!$C$2:$C$6972,AJ$33,'InProcess Conf'!$T$2:$T$6972,$C42,'InProcess Conf'!$J$2:$J$6972,$C$28)</f>
        <v>0</v>
      </c>
      <c r="AK42" s="159">
        <f>COUNTIFS('InProcess Conf'!$C$2:$C$6972,AK$33,'InProcess Conf'!$T$2:$T$6972,$C42,'InProcess Conf'!$J$2:$J$6972,$C$28)</f>
        <v>0</v>
      </c>
      <c r="AL42" s="159">
        <f>COUNTIFS('InProcess Conf'!$C$2:$C$6972,AL$33,'InProcess Conf'!$T$2:$T$6972,$C42,'InProcess Conf'!$J$2:$J$6972,$C$28)</f>
        <v>0</v>
      </c>
      <c r="AM42" s="159">
        <f>COUNTIFS('InProcess Conf'!$C$2:$C$6972,AM$33,'InProcess Conf'!$T$2:$T$6972,$C42,'InProcess Conf'!$J$2:$J$6972,$C$28)</f>
        <v>0</v>
      </c>
      <c r="AN42" s="159">
        <f>COUNTIFS('InProcess Conf'!$C$2:$C$6972,AN$33,'InProcess Conf'!$T$2:$T$6972,$C42,'InProcess Conf'!$J$2:$J$6972,$C$28)</f>
        <v>0</v>
      </c>
      <c r="AO42" s="159">
        <f>COUNTIFS('InProcess Conf'!$C$2:$C$6972,AO$33,'InProcess Conf'!$T$2:$T$6972,$C42,'InProcess Conf'!$J$2:$J$6972,$C$28)</f>
        <v>0</v>
      </c>
      <c r="AP42" s="159">
        <f>COUNTIFS('InProcess Conf'!$C$2:$C$6972,AP$33,'InProcess Conf'!$T$2:$T$6972,$C42,'InProcess Conf'!$J$2:$J$6972,$C$28)</f>
        <v>0</v>
      </c>
      <c r="AQ42" s="159">
        <f>COUNTIFS('InProcess Conf'!$C$2:$C$6972,AQ$33,'InProcess Conf'!$T$2:$T$6972,$C42,'InProcess Conf'!$J$2:$J$6972,$C$28)</f>
        <v>0</v>
      </c>
      <c r="AR42" s="159">
        <f>COUNTIFS('InProcess Conf'!$C$2:$C$6972,AR$33,'InProcess Conf'!$T$2:$T$6972,$C42,'InProcess Conf'!$J$2:$J$6972,$C$28)</f>
        <v>0</v>
      </c>
      <c r="AS42" s="159">
        <f>COUNTIFS('InProcess Conf'!$C$2:$C$6972,AS$33,'InProcess Conf'!$T$2:$T$6972,$C42,'InProcess Conf'!$J$2:$J$6972,$C$28)</f>
        <v>0</v>
      </c>
      <c r="AT42" s="159">
        <f>COUNTIFS('InProcess Conf'!$C$2:$C$6972,AT$33,'InProcess Conf'!$T$2:$T$6972,$C42,'InProcess Conf'!$J$2:$J$6972,$C$28)</f>
        <v>0</v>
      </c>
      <c r="AU42" s="159">
        <f>COUNTIFS('InProcess Conf'!$C$2:$C$6972,AU$33,'InProcess Conf'!$T$2:$T$6972,$C42,'InProcess Conf'!$J$2:$J$6972,$C$28)</f>
        <v>0</v>
      </c>
      <c r="AV42" s="159">
        <f>COUNTIFS('InProcess Conf'!$C$2:$C$6972,AV$33,'InProcess Conf'!$T$2:$T$6972,$C42,'InProcess Conf'!$J$2:$J$6972,$C$28)</f>
        <v>0</v>
      </c>
      <c r="AW42" s="159">
        <f>COUNTIFS('InProcess Conf'!$C$2:$C$6972,AW$33,'InProcess Conf'!$T$2:$T$6972,$C42,'InProcess Conf'!$J$2:$J$6972,$C$28)</f>
        <v>0</v>
      </c>
      <c r="AX42" s="159">
        <f>COUNTIFS('InProcess Conf'!$C$2:$C$6972,AX$33,'InProcess Conf'!$T$2:$T$6972,$C42,'InProcess Conf'!$J$2:$J$6972,$C$28)</f>
        <v>0</v>
      </c>
      <c r="AY42" s="159">
        <f>COUNTIFS('InProcess Conf'!$C$2:$C$6972,AY$33,'InProcess Conf'!$T$2:$T$6972,$C42,'InProcess Conf'!$J$2:$J$6972,$C$28)</f>
        <v>0</v>
      </c>
      <c r="AZ42" s="159">
        <f>COUNTIFS('InProcess Conf'!$C$2:$C$6972,AZ$33,'InProcess Conf'!$T$2:$T$6972,$C42,'InProcess Conf'!$J$2:$J$6972,$C$28)</f>
        <v>0</v>
      </c>
      <c r="BA42" s="159">
        <f>COUNTIFS('InProcess Conf'!$C$2:$C$6972,BA$33,'InProcess Conf'!$T$2:$T$6972,$C42,'InProcess Conf'!$J$2:$J$6972,$C$28)</f>
        <v>0</v>
      </c>
      <c r="BB42" s="159">
        <f>COUNTIFS('InProcess Conf'!$C$2:$C$6972,BB$33,'InProcess Conf'!$T$2:$T$6972,$C42,'InProcess Conf'!$J$2:$J$6972,$C$28)</f>
        <v>0</v>
      </c>
      <c r="BC42" s="159">
        <f>COUNTIFS('InProcess Conf'!$C$2:$C$6972,BC$33,'InProcess Conf'!$T$2:$T$6972,$C42,'InProcess Conf'!$J$2:$J$6972,$C$28)</f>
        <v>0</v>
      </c>
      <c r="BD42" s="159">
        <f>COUNTIFS('InProcess Conf'!$C$2:$C$6972,BD$33,'InProcess Conf'!$T$2:$T$6972,$C42,'InProcess Conf'!$J$2:$J$6972,$C$28)</f>
        <v>0</v>
      </c>
      <c r="BE42" s="159">
        <f>COUNTIFS('InProcess Conf'!$C$2:$C$6972,BE$33,'InProcess Conf'!$T$2:$T$6972,$C42,'InProcess Conf'!$J$2:$J$6972,$C$28)</f>
        <v>0</v>
      </c>
      <c r="BF42" s="159">
        <f>COUNTIFS('InProcess Conf'!$C$2:$C$6972,BF$33,'InProcess Conf'!$T$2:$T$6972,$C42,'InProcess Conf'!$J$2:$J$6972,$C$28)</f>
        <v>0</v>
      </c>
      <c r="BG42" s="159">
        <f>COUNTIFS('InProcess Conf'!$C$2:$C$6972,BG$33,'InProcess Conf'!$T$2:$T$6972,$C42,'InProcess Conf'!$J$2:$J$6972,$C$28)</f>
        <v>0</v>
      </c>
      <c r="BH42" s="159">
        <f>COUNTIFS('InProcess Conf'!$C$2:$C$6972,BH$33,'InProcess Conf'!$T$2:$T$6972,$C42,'InProcess Conf'!$J$2:$J$6972,$C$28)</f>
        <v>0</v>
      </c>
      <c r="BI42" s="159">
        <f>COUNTIFS('InProcess Conf'!$C$2:$C$6972,BI$33,'InProcess Conf'!$T$2:$T$6972,$C42,'InProcess Conf'!$J$2:$J$6972,$C$28)</f>
        <v>0</v>
      </c>
      <c r="BJ42" s="159">
        <f>COUNTIFS('InProcess Conf'!$C$2:$C$6972,BJ$33,'InProcess Conf'!$T$2:$T$6972,$C42,'InProcess Conf'!$J$2:$J$6972,$C$28)</f>
        <v>0</v>
      </c>
      <c r="BK42" s="159">
        <f>COUNTIFS('InProcess Conf'!$C$2:$C$6972,BK$33,'InProcess Conf'!$T$2:$T$6972,$C42,'InProcess Conf'!$J$2:$J$6972,$C$28)</f>
        <v>0</v>
      </c>
      <c r="BL42" s="159">
        <f>COUNTIFS('InProcess Conf'!$C$2:$C$6972,BL$33,'InProcess Conf'!$T$2:$T$6972,$C42,'InProcess Conf'!$J$2:$J$6972,$C$28)</f>
        <v>0</v>
      </c>
      <c r="BM42" s="159">
        <f>COUNTIFS('InProcess Conf'!$C$2:$C$6972,BM$33,'InProcess Conf'!$T$2:$T$6972,$C42,'InProcess Conf'!$J$2:$J$6972,$C$28)</f>
        <v>0</v>
      </c>
      <c r="BN42" s="159">
        <f>COUNTIFS('InProcess Conf'!$C$2:$C$6972,BN$33,'InProcess Conf'!$T$2:$T$6972,$C42,'InProcess Conf'!$J$2:$J$6972,$C$28)</f>
        <v>0</v>
      </c>
      <c r="BO42" s="159">
        <f>COUNTIFS('InProcess Conf'!$C$2:$C$6972,BO$33,'InProcess Conf'!$T$2:$T$6972,$C42,'InProcess Conf'!$J$2:$J$6972,$C$28)</f>
        <v>0</v>
      </c>
      <c r="BP42" s="159">
        <f>COUNTIFS('InProcess Conf'!$C$2:$C$6972,BP$33,'InProcess Conf'!$T$2:$T$6972,$C42,'InProcess Conf'!$J$2:$J$6972,$C$28)</f>
        <v>0</v>
      </c>
      <c r="BQ42" s="159">
        <f>COUNTIFS('InProcess Conf'!$C$2:$C$6972,BQ$33,'InProcess Conf'!$T$2:$T$6972,$C42,'InProcess Conf'!$J$2:$J$6972,$C$28)</f>
        <v>0</v>
      </c>
      <c r="BR42" s="159">
        <f>COUNTIFS('InProcess Conf'!$C$2:$C$6972,BR$33,'InProcess Conf'!$T$2:$T$6972,$C42,'InProcess Conf'!$J$2:$J$6972,$C$28)</f>
        <v>0</v>
      </c>
      <c r="BS42" s="159">
        <f>COUNTIFS('InProcess Conf'!$C$2:$C$6972,BS$33,'InProcess Conf'!$T$2:$T$6972,$C42,'InProcess Conf'!$J$2:$J$6972,$C$28)</f>
        <v>0</v>
      </c>
      <c r="BT42" s="159">
        <f>COUNTIFS('InProcess Conf'!$C$2:$C$6972,BT$33,'InProcess Conf'!$T$2:$T$6972,$C42,'InProcess Conf'!$J$2:$J$6972,$C$28)</f>
        <v>0</v>
      </c>
      <c r="BU42" s="159">
        <f>COUNTIFS('InProcess Conf'!$C$2:$C$6972,BU$33,'InProcess Conf'!$T$2:$T$6972,$C42,'InProcess Conf'!$J$2:$J$6972,$C$28)</f>
        <v>0</v>
      </c>
      <c r="BV42" s="159">
        <f>COUNTIFS('InProcess Conf'!$C$2:$C$6972,BV$33,'InProcess Conf'!$T$2:$T$6972,$C42,'InProcess Conf'!$J$2:$J$6972,$C$28)</f>
        <v>0</v>
      </c>
      <c r="BW42" s="159">
        <f>COUNTIFS('InProcess Conf'!$C$2:$C$6972,BW$33,'InProcess Conf'!$T$2:$T$6972,$C42,'InProcess Conf'!$J$2:$J$6972,$C$28)</f>
        <v>0</v>
      </c>
      <c r="BX42" s="159">
        <f>COUNTIFS('InProcess Conf'!$C$2:$C$6972,BX$33,'InProcess Conf'!$T$2:$T$6972,$C42,'InProcess Conf'!$J$2:$J$6972,$C$28)</f>
        <v>0</v>
      </c>
      <c r="BY42" s="159">
        <f>COUNTIFS('InProcess Conf'!$C$2:$C$6972,BY$33,'InProcess Conf'!$T$2:$T$6972,$C42,'InProcess Conf'!$J$2:$J$6972,$C$28)</f>
        <v>0</v>
      </c>
      <c r="BZ42" s="159">
        <f>COUNTIFS('InProcess Conf'!$C$2:$C$6972,BZ$33,'InProcess Conf'!$T$2:$T$6972,$C42,'InProcess Conf'!$J$2:$J$6972,$C$28)</f>
        <v>0</v>
      </c>
      <c r="CA42" s="159">
        <f>COUNTIFS('InProcess Conf'!$C$2:$C$6972,CA$33,'InProcess Conf'!$T$2:$T$6972,$C42,'InProcess Conf'!$J$2:$J$6972,$C$28)</f>
        <v>0</v>
      </c>
      <c r="CB42" s="159">
        <f>COUNTIFS('InProcess Conf'!$C$2:$C$6972,CB$33,'InProcess Conf'!$T$2:$T$6972,$C42,'InProcess Conf'!$J$2:$J$6972,$C$28)</f>
        <v>0</v>
      </c>
      <c r="CC42" s="159">
        <f>COUNTIFS('InProcess Conf'!$C$2:$C$6972,CC$33,'InProcess Conf'!$T$2:$T$6972,$C42,'InProcess Conf'!$J$2:$J$6972,$C$28)</f>
        <v>0</v>
      </c>
      <c r="CD42" s="159">
        <f>COUNTIFS('InProcess Conf'!$C$2:$C$6972,CD$33,'InProcess Conf'!$T$2:$T$6972,$C42,'InProcess Conf'!$J$2:$J$6972,$C$28)</f>
        <v>0</v>
      </c>
      <c r="CE42" s="159">
        <f>COUNTIFS('InProcess Conf'!$C$2:$C$6972,CE$33,'InProcess Conf'!$T$2:$T$6972,$C42,'InProcess Conf'!$J$2:$J$6972,$C$28)</f>
        <v>0</v>
      </c>
      <c r="CF42" s="159">
        <f>COUNTIFS('InProcess Conf'!$C$2:$C$6972,CF$33,'InProcess Conf'!$T$2:$T$6972,$C42,'InProcess Conf'!$J$2:$J$6972,$C$28)</f>
        <v>0</v>
      </c>
      <c r="CG42" s="159">
        <f>COUNTIFS('InProcess Conf'!$C$2:$C$6972,CG$33,'InProcess Conf'!$T$2:$T$6972,$C42,'InProcess Conf'!$J$2:$J$6972,$C$28)</f>
        <v>0</v>
      </c>
      <c r="CH42" s="159">
        <f>COUNTIFS('InProcess Conf'!$C$2:$C$6972,CH$33,'InProcess Conf'!$T$2:$T$6972,$C42,'InProcess Conf'!$J$2:$J$6972,$C$28)</f>
        <v>0</v>
      </c>
      <c r="CI42" s="159">
        <f>COUNTIFS('InProcess Conf'!$C$2:$C$6972,CI$33,'InProcess Conf'!$T$2:$T$6972,$C42,'InProcess Conf'!$J$2:$J$6972,$C$28)</f>
        <v>0</v>
      </c>
      <c r="CJ42" s="159">
        <f>COUNTIFS('InProcess Conf'!$C$2:$C$6972,CJ$33,'InProcess Conf'!$T$2:$T$6972,$C42,'InProcess Conf'!$J$2:$J$6972,$C$28)</f>
        <v>0</v>
      </c>
      <c r="CK42" s="159">
        <f>COUNTIFS('InProcess Conf'!$C$2:$C$6972,CK$33,'InProcess Conf'!$T$2:$T$6972,$C42,'InProcess Conf'!$J$2:$J$6972,$C$28)</f>
        <v>0</v>
      </c>
      <c r="CL42" s="159">
        <f>COUNTIFS('InProcess Conf'!$C$2:$C$6972,CL$33,'InProcess Conf'!$T$2:$T$6972,$C42,'InProcess Conf'!$J$2:$J$6972,$C$28)</f>
        <v>0</v>
      </c>
      <c r="CM42" s="159">
        <f>COUNTIFS('InProcess Conf'!$C$2:$C$6972,CM$33,'InProcess Conf'!$T$2:$T$6972,$C42,'InProcess Conf'!$J$2:$J$6972,$C$28)</f>
        <v>0</v>
      </c>
      <c r="CN42" s="159">
        <f>COUNTIFS('InProcess Conf'!$C$2:$C$6972,CN$33,'InProcess Conf'!$T$2:$T$6972,$C42,'InProcess Conf'!$J$2:$J$6972,$C$28)</f>
        <v>0</v>
      </c>
      <c r="CO42" s="159">
        <f>COUNTIFS('InProcess Conf'!$C$2:$C$6972,CO$33,'InProcess Conf'!$T$2:$T$6972,$C42,'InProcess Conf'!$J$2:$J$6972,$C$28)</f>
        <v>0</v>
      </c>
      <c r="CP42" s="159">
        <f>COUNTIFS('InProcess Conf'!$C$2:$C$6972,CP$33,'InProcess Conf'!$T$2:$T$6972,$C42,'InProcess Conf'!$J$2:$J$6972,$C$28)</f>
        <v>0</v>
      </c>
      <c r="CQ42" s="159">
        <f>COUNTIFS('InProcess Conf'!$C$2:$C$6972,CQ$33,'InProcess Conf'!$T$2:$T$6972,$C42,'InProcess Conf'!$J$2:$J$6972,$C$28)</f>
        <v>0</v>
      </c>
      <c r="CR42" s="159">
        <f>COUNTIFS('InProcess Conf'!$C$2:$C$6972,CR$33,'InProcess Conf'!$T$2:$T$6972,$C42,'InProcess Conf'!$J$2:$J$6972,$C$28)</f>
        <v>0</v>
      </c>
      <c r="CS42" s="159">
        <f>COUNTIFS('InProcess Conf'!$C$2:$C$6972,CS$33,'InProcess Conf'!$T$2:$T$6972,$C42,'InProcess Conf'!$J$2:$J$6972,$C$28)</f>
        <v>0</v>
      </c>
      <c r="CT42" s="159">
        <f>COUNTIFS('InProcess Conf'!$C$2:$C$6972,CT$33,'InProcess Conf'!$T$2:$T$6972,$C42,'InProcess Conf'!$J$2:$J$6972,$C$28)</f>
        <v>0</v>
      </c>
      <c r="CU42" s="159">
        <f>COUNTIFS('InProcess Conf'!$C$2:$C$6972,CU$33,'InProcess Conf'!$T$2:$T$6972,$C42,'InProcess Conf'!$J$2:$J$6972,$C$28)</f>
        <v>0</v>
      </c>
      <c r="CV42" s="159">
        <f>COUNTIFS('InProcess Conf'!$C$2:$C$6972,CV$33,'InProcess Conf'!$T$2:$T$6972,$C42,'InProcess Conf'!$J$2:$J$6972,$C$28)</f>
        <v>0</v>
      </c>
      <c r="CW42" s="159">
        <f>COUNTIFS('InProcess Conf'!$C$2:$C$6972,CW$33,'InProcess Conf'!$T$2:$T$6972,$C42,'InProcess Conf'!$J$2:$J$6972,$C$28)</f>
        <v>0</v>
      </c>
      <c r="CX42" s="159">
        <f>COUNTIFS('InProcess Conf'!$C$2:$C$6972,CX$33,'InProcess Conf'!$T$2:$T$6972,$C42,'InProcess Conf'!$J$2:$J$6972,$C$28)</f>
        <v>0</v>
      </c>
      <c r="CY42" s="159">
        <f>COUNTIFS('InProcess Conf'!$C$2:$C$6972,CY$33,'InProcess Conf'!$T$2:$T$6972,$C42,'InProcess Conf'!$J$2:$J$6972,$C$28)</f>
        <v>0</v>
      </c>
      <c r="CZ42" s="159">
        <f>COUNTIFS('InProcess Conf'!$C$2:$C$6972,CZ$33,'InProcess Conf'!$T$2:$T$6972,$C42,'InProcess Conf'!$J$2:$J$6972,$C$28)</f>
        <v>0</v>
      </c>
      <c r="DA42" s="159">
        <f>COUNTIFS('InProcess Conf'!$C$2:$C$6972,DA$33,'InProcess Conf'!$T$2:$T$6972,$C42,'InProcess Conf'!$J$2:$J$6972,$C$28)</f>
        <v>0</v>
      </c>
      <c r="DB42" s="159">
        <f>COUNTIFS('InProcess Conf'!$C$2:$C$6972,DB$33,'InProcess Conf'!$T$2:$T$6972,$C42,'InProcess Conf'!$J$2:$J$6972,$C$28)</f>
        <v>0</v>
      </c>
      <c r="DC42" s="159">
        <f>COUNTIFS('InProcess Conf'!$C$2:$C$6972,DC$33,'InProcess Conf'!$T$2:$T$6972,$C42,'InProcess Conf'!$J$2:$J$6972,$C$28)</f>
        <v>0</v>
      </c>
      <c r="DD42" s="159">
        <f>COUNTIFS('InProcess Conf'!$C$2:$C$6972,DD$33,'InProcess Conf'!$T$2:$T$6972,$C42,'InProcess Conf'!$J$2:$J$6972,$C$28)</f>
        <v>0</v>
      </c>
      <c r="DE42" s="159">
        <f>COUNTIFS('InProcess Conf'!$C$2:$C$6972,DE$33,'InProcess Conf'!$T$2:$T$6972,$C42,'InProcess Conf'!$J$2:$J$6972,$C$28)</f>
        <v>0</v>
      </c>
      <c r="DF42" s="159">
        <f>COUNTIFS('InProcess Conf'!$C$2:$C$6972,DF$33,'InProcess Conf'!$T$2:$T$6972,$C42,'InProcess Conf'!$J$2:$J$6972,$C$28)</f>
        <v>0</v>
      </c>
      <c r="DG42" s="159">
        <f>COUNTIFS('InProcess Conf'!$C$2:$C$6972,DG$33,'InProcess Conf'!$T$2:$T$6972,$C42,'InProcess Conf'!$J$2:$J$6972,$C$28)</f>
        <v>0</v>
      </c>
      <c r="DH42" s="218">
        <f>COUNTIFS('InProcess Conf'!$C$2:$C$6972,DH$33,'InProcess Conf'!$T$2:$T$6972,$C42,'InProcess Conf'!$J$2:$J$6972,$C$28)</f>
        <v>0</v>
      </c>
      <c r="DI42" s="217">
        <f t="shared" si="7"/>
        <v>0</v>
      </c>
    </row>
    <row r="43" spans="2:113" ht="16.5" thickTop="1" thickBot="1">
      <c r="B43" s="274"/>
      <c r="C43" s="146" t="s">
        <v>525</v>
      </c>
      <c r="D43" s="159">
        <f>COUNTIFS('InProcess Conf'!$C$2:$C$6972,D$33,'InProcess Conf'!$T$2:$T$6972,$C43,'InProcess Conf'!$J$2:$J$6972,$C$28)</f>
        <v>0</v>
      </c>
      <c r="E43" s="159">
        <f>COUNTIFS('InProcess Conf'!$C$2:$C$6972,E$33,'InProcess Conf'!$T$2:$T$6972,$C43,'InProcess Conf'!$J$2:$J$6972,$C$28)</f>
        <v>0</v>
      </c>
      <c r="F43" s="159">
        <f>COUNTIFS('InProcess Conf'!$C$2:$C$6972,F$33,'InProcess Conf'!$T$2:$T$6972,$C43,'InProcess Conf'!$J$2:$J$6972,$C$28)</f>
        <v>0</v>
      </c>
      <c r="G43" s="159">
        <f>COUNTIFS('InProcess Conf'!$C$2:$C$6972,G$33,'InProcess Conf'!$T$2:$T$6972,$C43,'InProcess Conf'!$J$2:$J$6972,$C$28)</f>
        <v>0</v>
      </c>
      <c r="H43" s="159">
        <f>COUNTIFS('InProcess Conf'!$C$2:$C$6972,H$33,'InProcess Conf'!$T$2:$T$6972,$C43,'InProcess Conf'!$J$2:$J$6972,$C$28)</f>
        <v>0</v>
      </c>
      <c r="I43" s="159">
        <f>COUNTIFS('InProcess Conf'!$C$2:$C$6972,I$33,'InProcess Conf'!$T$2:$T$6972,$C43,'InProcess Conf'!$J$2:$J$6972,$C$28)</f>
        <v>0</v>
      </c>
      <c r="J43" s="159">
        <f>COUNTIFS('InProcess Conf'!$C$2:$C$6972,J$33,'InProcess Conf'!$T$2:$T$6972,$C43,'InProcess Conf'!$J$2:$J$6972,$C$28)</f>
        <v>0</v>
      </c>
      <c r="K43" s="159">
        <f>COUNTIFS('InProcess Conf'!$C$2:$C$6972,K$33,'InProcess Conf'!$T$2:$T$6972,$C43,'InProcess Conf'!$J$2:$J$6972,$C$28)</f>
        <v>0</v>
      </c>
      <c r="L43" s="159">
        <f>COUNTIFS('InProcess Conf'!$C$2:$C$6972,L$33,'InProcess Conf'!$T$2:$T$6972,$C43,'InProcess Conf'!$J$2:$J$6972,$C$28)</f>
        <v>0</v>
      </c>
      <c r="M43" s="159">
        <f>COUNTIFS('InProcess Conf'!$C$2:$C$6972,M$33,'InProcess Conf'!$T$2:$T$6972,$C43,'InProcess Conf'!$J$2:$J$6972,$C$28)</f>
        <v>0</v>
      </c>
      <c r="N43" s="159">
        <f>COUNTIFS('InProcess Conf'!$C$2:$C$6972,N$33,'InProcess Conf'!$T$2:$T$6972,$C43,'InProcess Conf'!$J$2:$J$6972,$C$28)</f>
        <v>0</v>
      </c>
      <c r="O43" s="159">
        <f>COUNTIFS('InProcess Conf'!$C$2:$C$6972,O$33,'InProcess Conf'!$T$2:$T$6972,$C43,'InProcess Conf'!$J$2:$J$6972,$C$28)</f>
        <v>0</v>
      </c>
      <c r="P43" s="159">
        <f>COUNTIFS('InProcess Conf'!$C$2:$C$6972,P$33,'InProcess Conf'!$T$2:$T$6972,$C43,'InProcess Conf'!$J$2:$J$6972,$C$28)</f>
        <v>0</v>
      </c>
      <c r="Q43" s="159">
        <f>COUNTIFS('InProcess Conf'!$C$2:$C$6972,Q$33,'InProcess Conf'!$T$2:$T$6972,$C43,'InProcess Conf'!$J$2:$J$6972,$C$28)</f>
        <v>0</v>
      </c>
      <c r="R43" s="159">
        <f>COUNTIFS('InProcess Conf'!$C$2:$C$6972,R$33,'InProcess Conf'!$T$2:$T$6972,$C43,'InProcess Conf'!$J$2:$J$6972,$C$28)</f>
        <v>0</v>
      </c>
      <c r="S43" s="159">
        <f>COUNTIFS('InProcess Conf'!$C$2:$C$6972,S$33,'InProcess Conf'!$T$2:$T$6972,$C43,'InProcess Conf'!$J$2:$J$6972,$C$28)</f>
        <v>0</v>
      </c>
      <c r="T43" s="159">
        <f>COUNTIFS('InProcess Conf'!$C$2:$C$6972,T$33,'InProcess Conf'!$T$2:$T$6972,$C43,'InProcess Conf'!$J$2:$J$6972,$C$28)</f>
        <v>0</v>
      </c>
      <c r="U43" s="159">
        <f>COUNTIFS('InProcess Conf'!$C$2:$C$6972,U$33,'InProcess Conf'!$T$2:$T$6972,$C43,'InProcess Conf'!$J$2:$J$6972,$C$28)</f>
        <v>0</v>
      </c>
      <c r="V43" s="159">
        <f>COUNTIFS('InProcess Conf'!$C$2:$C$6972,V$33,'InProcess Conf'!$T$2:$T$6972,$C43,'InProcess Conf'!$J$2:$J$6972,$C$28)</f>
        <v>0</v>
      </c>
      <c r="W43" s="159">
        <f>COUNTIFS('InProcess Conf'!$C$2:$C$6972,W$33,'InProcess Conf'!$T$2:$T$6972,$C43,'InProcess Conf'!$J$2:$J$6972,$C$28)</f>
        <v>0</v>
      </c>
      <c r="X43" s="159">
        <f>COUNTIFS('InProcess Conf'!$C$2:$C$6972,X$33,'InProcess Conf'!$T$2:$T$6972,$C43,'InProcess Conf'!$J$2:$J$6972,$C$28)</f>
        <v>0</v>
      </c>
      <c r="Y43" s="159">
        <f>COUNTIFS('InProcess Conf'!$C$2:$C$6972,Y$33,'InProcess Conf'!$T$2:$T$6972,$C43,'InProcess Conf'!$J$2:$J$6972,$C$28)</f>
        <v>0</v>
      </c>
      <c r="Z43" s="159">
        <f>COUNTIFS('InProcess Conf'!$C$2:$C$6972,Z$33,'InProcess Conf'!$T$2:$T$6972,$C43,'InProcess Conf'!$J$2:$J$6972,$C$28)</f>
        <v>0</v>
      </c>
      <c r="AA43" s="159">
        <f>COUNTIFS('InProcess Conf'!$C$2:$C$6972,AA$33,'InProcess Conf'!$T$2:$T$6972,$C43,'InProcess Conf'!$J$2:$J$6972,$C$28)</f>
        <v>0</v>
      </c>
      <c r="AB43" s="159">
        <f>COUNTIFS('InProcess Conf'!$C$2:$C$6972,AB$33,'InProcess Conf'!$T$2:$T$6972,$C43,'InProcess Conf'!$J$2:$J$6972,$C$28)</f>
        <v>0</v>
      </c>
      <c r="AC43" s="159">
        <f>COUNTIFS('InProcess Conf'!$C$2:$C$6972,AC$33,'InProcess Conf'!$T$2:$T$6972,$C43,'InProcess Conf'!$J$2:$J$6972,$C$28)</f>
        <v>0</v>
      </c>
      <c r="AD43" s="159">
        <f>COUNTIFS('InProcess Conf'!$C$2:$C$6972,AD$33,'InProcess Conf'!$T$2:$T$6972,$C43,'InProcess Conf'!$J$2:$J$6972,$C$28)</f>
        <v>0</v>
      </c>
      <c r="AE43" s="159">
        <f>COUNTIFS('InProcess Conf'!$C$2:$C$6972,AE$33,'InProcess Conf'!$T$2:$T$6972,$C43,'InProcess Conf'!$J$2:$J$6972,$C$28)</f>
        <v>0</v>
      </c>
      <c r="AF43" s="159">
        <f>COUNTIFS('InProcess Conf'!$C$2:$C$6972,AF$33,'InProcess Conf'!$T$2:$T$6972,$C43,'InProcess Conf'!$J$2:$J$6972,$C$28)</f>
        <v>0</v>
      </c>
      <c r="AG43" s="159">
        <f>COUNTIFS('InProcess Conf'!$C$2:$C$6972,AG$33,'InProcess Conf'!$T$2:$T$6972,$C43,'InProcess Conf'!$J$2:$J$6972,$C$28)</f>
        <v>0</v>
      </c>
      <c r="AH43" s="159">
        <f>COUNTIFS('InProcess Conf'!$C$2:$C$6972,AH$33,'InProcess Conf'!$T$2:$T$6972,$C43,'InProcess Conf'!$J$2:$J$6972,$C$28)</f>
        <v>0</v>
      </c>
      <c r="AI43" s="159">
        <f>COUNTIFS('InProcess Conf'!$C$2:$C$6972,AI$33,'InProcess Conf'!$T$2:$T$6972,$C43,'InProcess Conf'!$J$2:$J$6972,$C$28)</f>
        <v>0</v>
      </c>
      <c r="AJ43" s="159">
        <f>COUNTIFS('InProcess Conf'!$C$2:$C$6972,AJ$33,'InProcess Conf'!$T$2:$T$6972,$C43,'InProcess Conf'!$J$2:$J$6972,$C$28)</f>
        <v>0</v>
      </c>
      <c r="AK43" s="159">
        <f>COUNTIFS('InProcess Conf'!$C$2:$C$6972,AK$33,'InProcess Conf'!$T$2:$T$6972,$C43,'InProcess Conf'!$J$2:$J$6972,$C$28)</f>
        <v>0</v>
      </c>
      <c r="AL43" s="159">
        <f>COUNTIFS('InProcess Conf'!$C$2:$C$6972,AL$33,'InProcess Conf'!$T$2:$T$6972,$C43,'InProcess Conf'!$J$2:$J$6972,$C$28)</f>
        <v>0</v>
      </c>
      <c r="AM43" s="159">
        <f>COUNTIFS('InProcess Conf'!$C$2:$C$6972,AM$33,'InProcess Conf'!$T$2:$T$6972,$C43,'InProcess Conf'!$J$2:$J$6972,$C$28)</f>
        <v>0</v>
      </c>
      <c r="AN43" s="159">
        <f>COUNTIFS('InProcess Conf'!$C$2:$C$6972,AN$33,'InProcess Conf'!$T$2:$T$6972,$C43,'InProcess Conf'!$J$2:$J$6972,$C$28)</f>
        <v>0</v>
      </c>
      <c r="AO43" s="159">
        <f>COUNTIFS('InProcess Conf'!$C$2:$C$6972,AO$33,'InProcess Conf'!$T$2:$T$6972,$C43,'InProcess Conf'!$J$2:$J$6972,$C$28)</f>
        <v>0</v>
      </c>
      <c r="AP43" s="159">
        <f>COUNTIFS('InProcess Conf'!$C$2:$C$6972,AP$33,'InProcess Conf'!$T$2:$T$6972,$C43,'InProcess Conf'!$J$2:$J$6972,$C$28)</f>
        <v>0</v>
      </c>
      <c r="AQ43" s="159">
        <f>COUNTIFS('InProcess Conf'!$C$2:$C$6972,AQ$33,'InProcess Conf'!$T$2:$T$6972,$C43,'InProcess Conf'!$J$2:$J$6972,$C$28)</f>
        <v>0</v>
      </c>
      <c r="AR43" s="159">
        <f>COUNTIFS('InProcess Conf'!$C$2:$C$6972,AR$33,'InProcess Conf'!$T$2:$T$6972,$C43,'InProcess Conf'!$J$2:$J$6972,$C$28)</f>
        <v>0</v>
      </c>
      <c r="AS43" s="159">
        <f>COUNTIFS('InProcess Conf'!$C$2:$C$6972,AS$33,'InProcess Conf'!$T$2:$T$6972,$C43,'InProcess Conf'!$J$2:$J$6972,$C$28)</f>
        <v>0</v>
      </c>
      <c r="AT43" s="159">
        <f>COUNTIFS('InProcess Conf'!$C$2:$C$6972,AT$33,'InProcess Conf'!$T$2:$T$6972,$C43,'InProcess Conf'!$J$2:$J$6972,$C$28)</f>
        <v>0</v>
      </c>
      <c r="AU43" s="159">
        <f>COUNTIFS('InProcess Conf'!$C$2:$C$6972,AU$33,'InProcess Conf'!$T$2:$T$6972,$C43,'InProcess Conf'!$J$2:$J$6972,$C$28)</f>
        <v>0</v>
      </c>
      <c r="AV43" s="159">
        <f>COUNTIFS('InProcess Conf'!$C$2:$C$6972,AV$33,'InProcess Conf'!$T$2:$T$6972,$C43,'InProcess Conf'!$J$2:$J$6972,$C$28)</f>
        <v>0</v>
      </c>
      <c r="AW43" s="159">
        <f>COUNTIFS('InProcess Conf'!$C$2:$C$6972,AW$33,'InProcess Conf'!$T$2:$T$6972,$C43,'InProcess Conf'!$J$2:$J$6972,$C$28)</f>
        <v>0</v>
      </c>
      <c r="AX43" s="159">
        <f>COUNTIFS('InProcess Conf'!$C$2:$C$6972,AX$33,'InProcess Conf'!$T$2:$T$6972,$C43,'InProcess Conf'!$J$2:$J$6972,$C$28)</f>
        <v>0</v>
      </c>
      <c r="AY43" s="159">
        <f>COUNTIFS('InProcess Conf'!$C$2:$C$6972,AY$33,'InProcess Conf'!$T$2:$T$6972,$C43,'InProcess Conf'!$J$2:$J$6972,$C$28)</f>
        <v>0</v>
      </c>
      <c r="AZ43" s="159">
        <f>COUNTIFS('InProcess Conf'!$C$2:$C$6972,AZ$33,'InProcess Conf'!$T$2:$T$6972,$C43,'InProcess Conf'!$J$2:$J$6972,$C$28)</f>
        <v>0</v>
      </c>
      <c r="BA43" s="159">
        <f>COUNTIFS('InProcess Conf'!$C$2:$C$6972,BA$33,'InProcess Conf'!$T$2:$T$6972,$C43,'InProcess Conf'!$J$2:$J$6972,$C$28)</f>
        <v>0</v>
      </c>
      <c r="BB43" s="159">
        <f>COUNTIFS('InProcess Conf'!$C$2:$C$6972,BB$33,'InProcess Conf'!$T$2:$T$6972,$C43,'InProcess Conf'!$J$2:$J$6972,$C$28)</f>
        <v>0</v>
      </c>
      <c r="BC43" s="159">
        <f>COUNTIFS('InProcess Conf'!$C$2:$C$6972,BC$33,'InProcess Conf'!$T$2:$T$6972,$C43,'InProcess Conf'!$J$2:$J$6972,$C$28)</f>
        <v>0</v>
      </c>
      <c r="BD43" s="159">
        <f>COUNTIFS('InProcess Conf'!$C$2:$C$6972,BD$33,'InProcess Conf'!$T$2:$T$6972,$C43,'InProcess Conf'!$J$2:$J$6972,$C$28)</f>
        <v>0</v>
      </c>
      <c r="BE43" s="159">
        <f>COUNTIFS('InProcess Conf'!$C$2:$C$6972,BE$33,'InProcess Conf'!$T$2:$T$6972,$C43,'InProcess Conf'!$J$2:$J$6972,$C$28)</f>
        <v>0</v>
      </c>
      <c r="BF43" s="159">
        <f>COUNTIFS('InProcess Conf'!$C$2:$C$6972,BF$33,'InProcess Conf'!$T$2:$T$6972,$C43,'InProcess Conf'!$J$2:$J$6972,$C$28)</f>
        <v>0</v>
      </c>
      <c r="BG43" s="159">
        <f>COUNTIFS('InProcess Conf'!$C$2:$C$6972,BG$33,'InProcess Conf'!$T$2:$T$6972,$C43,'InProcess Conf'!$J$2:$J$6972,$C$28)</f>
        <v>0</v>
      </c>
      <c r="BH43" s="159">
        <f>COUNTIFS('InProcess Conf'!$C$2:$C$6972,BH$33,'InProcess Conf'!$T$2:$T$6972,$C43,'InProcess Conf'!$J$2:$J$6972,$C$28)</f>
        <v>0</v>
      </c>
      <c r="BI43" s="159">
        <f>COUNTIFS('InProcess Conf'!$C$2:$C$6972,BI$33,'InProcess Conf'!$T$2:$T$6972,$C43,'InProcess Conf'!$J$2:$J$6972,$C$28)</f>
        <v>0</v>
      </c>
      <c r="BJ43" s="159">
        <f>COUNTIFS('InProcess Conf'!$C$2:$C$6972,BJ$33,'InProcess Conf'!$T$2:$T$6972,$C43,'InProcess Conf'!$J$2:$J$6972,$C$28)</f>
        <v>0</v>
      </c>
      <c r="BK43" s="159">
        <f>COUNTIFS('InProcess Conf'!$C$2:$C$6972,BK$33,'InProcess Conf'!$T$2:$T$6972,$C43,'InProcess Conf'!$J$2:$J$6972,$C$28)</f>
        <v>0</v>
      </c>
      <c r="BL43" s="159">
        <f>COUNTIFS('InProcess Conf'!$C$2:$C$6972,BL$33,'InProcess Conf'!$T$2:$T$6972,$C43,'InProcess Conf'!$J$2:$J$6972,$C$28)</f>
        <v>0</v>
      </c>
      <c r="BM43" s="159">
        <f>COUNTIFS('InProcess Conf'!$C$2:$C$6972,BM$33,'InProcess Conf'!$T$2:$T$6972,$C43,'InProcess Conf'!$J$2:$J$6972,$C$28)</f>
        <v>0</v>
      </c>
      <c r="BN43" s="159">
        <f>COUNTIFS('InProcess Conf'!$C$2:$C$6972,BN$33,'InProcess Conf'!$T$2:$T$6972,$C43,'InProcess Conf'!$J$2:$J$6972,$C$28)</f>
        <v>0</v>
      </c>
      <c r="BO43" s="159">
        <f>COUNTIFS('InProcess Conf'!$C$2:$C$6972,BO$33,'InProcess Conf'!$T$2:$T$6972,$C43,'InProcess Conf'!$J$2:$J$6972,$C$28)</f>
        <v>0</v>
      </c>
      <c r="BP43" s="159">
        <f>COUNTIFS('InProcess Conf'!$C$2:$C$6972,BP$33,'InProcess Conf'!$T$2:$T$6972,$C43,'InProcess Conf'!$J$2:$J$6972,$C$28)</f>
        <v>0</v>
      </c>
      <c r="BQ43" s="159">
        <f>COUNTIFS('InProcess Conf'!$C$2:$C$6972,BQ$33,'InProcess Conf'!$T$2:$T$6972,$C43,'InProcess Conf'!$J$2:$J$6972,$C$28)</f>
        <v>0</v>
      </c>
      <c r="BR43" s="159">
        <f>COUNTIFS('InProcess Conf'!$C$2:$C$6972,BR$33,'InProcess Conf'!$T$2:$T$6972,$C43,'InProcess Conf'!$J$2:$J$6972,$C$28)</f>
        <v>0</v>
      </c>
      <c r="BS43" s="159">
        <f>COUNTIFS('InProcess Conf'!$C$2:$C$6972,BS$33,'InProcess Conf'!$T$2:$T$6972,$C43,'InProcess Conf'!$J$2:$J$6972,$C$28)</f>
        <v>0</v>
      </c>
      <c r="BT43" s="159">
        <f>COUNTIFS('InProcess Conf'!$C$2:$C$6972,BT$33,'InProcess Conf'!$T$2:$T$6972,$C43,'InProcess Conf'!$J$2:$J$6972,$C$28)</f>
        <v>0</v>
      </c>
      <c r="BU43" s="159">
        <f>COUNTIFS('InProcess Conf'!$C$2:$C$6972,BU$33,'InProcess Conf'!$T$2:$T$6972,$C43,'InProcess Conf'!$J$2:$J$6972,$C$28)</f>
        <v>0</v>
      </c>
      <c r="BV43" s="159">
        <f>COUNTIFS('InProcess Conf'!$C$2:$C$6972,BV$33,'InProcess Conf'!$T$2:$T$6972,$C43,'InProcess Conf'!$J$2:$J$6972,$C$28)</f>
        <v>0</v>
      </c>
      <c r="BW43" s="159">
        <f>COUNTIFS('InProcess Conf'!$C$2:$C$6972,BW$33,'InProcess Conf'!$T$2:$T$6972,$C43,'InProcess Conf'!$J$2:$J$6972,$C$28)</f>
        <v>0</v>
      </c>
      <c r="BX43" s="159">
        <f>COUNTIFS('InProcess Conf'!$C$2:$C$6972,BX$33,'InProcess Conf'!$T$2:$T$6972,$C43,'InProcess Conf'!$J$2:$J$6972,$C$28)</f>
        <v>0</v>
      </c>
      <c r="BY43" s="159">
        <f>COUNTIFS('InProcess Conf'!$C$2:$C$6972,BY$33,'InProcess Conf'!$T$2:$T$6972,$C43,'InProcess Conf'!$J$2:$J$6972,$C$28)</f>
        <v>0</v>
      </c>
      <c r="BZ43" s="159">
        <f>COUNTIFS('InProcess Conf'!$C$2:$C$6972,BZ$33,'InProcess Conf'!$T$2:$T$6972,$C43,'InProcess Conf'!$J$2:$J$6972,$C$28)</f>
        <v>0</v>
      </c>
      <c r="CA43" s="159">
        <f>COUNTIFS('InProcess Conf'!$C$2:$C$6972,CA$33,'InProcess Conf'!$T$2:$T$6972,$C43,'InProcess Conf'!$J$2:$J$6972,$C$28)</f>
        <v>0</v>
      </c>
      <c r="CB43" s="159">
        <f>COUNTIFS('InProcess Conf'!$C$2:$C$6972,CB$33,'InProcess Conf'!$T$2:$T$6972,$C43,'InProcess Conf'!$J$2:$J$6972,$C$28)</f>
        <v>0</v>
      </c>
      <c r="CC43" s="159">
        <f>COUNTIFS('InProcess Conf'!$C$2:$C$6972,CC$33,'InProcess Conf'!$T$2:$T$6972,$C43,'InProcess Conf'!$J$2:$J$6972,$C$28)</f>
        <v>0</v>
      </c>
      <c r="CD43" s="159">
        <f>COUNTIFS('InProcess Conf'!$C$2:$C$6972,CD$33,'InProcess Conf'!$T$2:$T$6972,$C43,'InProcess Conf'!$J$2:$J$6972,$C$28)</f>
        <v>0</v>
      </c>
      <c r="CE43" s="159">
        <f>COUNTIFS('InProcess Conf'!$C$2:$C$6972,CE$33,'InProcess Conf'!$T$2:$T$6972,$C43,'InProcess Conf'!$J$2:$J$6972,$C$28)</f>
        <v>0</v>
      </c>
      <c r="CF43" s="159">
        <f>COUNTIFS('InProcess Conf'!$C$2:$C$6972,CF$33,'InProcess Conf'!$T$2:$T$6972,$C43,'InProcess Conf'!$J$2:$J$6972,$C$28)</f>
        <v>0</v>
      </c>
      <c r="CG43" s="159">
        <f>COUNTIFS('InProcess Conf'!$C$2:$C$6972,CG$33,'InProcess Conf'!$T$2:$T$6972,$C43,'InProcess Conf'!$J$2:$J$6972,$C$28)</f>
        <v>0</v>
      </c>
      <c r="CH43" s="159">
        <f>COUNTIFS('InProcess Conf'!$C$2:$C$6972,CH$33,'InProcess Conf'!$T$2:$T$6972,$C43,'InProcess Conf'!$J$2:$J$6972,$C$28)</f>
        <v>0</v>
      </c>
      <c r="CI43" s="159">
        <f>COUNTIFS('InProcess Conf'!$C$2:$C$6972,CI$33,'InProcess Conf'!$T$2:$T$6972,$C43,'InProcess Conf'!$J$2:$J$6972,$C$28)</f>
        <v>0</v>
      </c>
      <c r="CJ43" s="159">
        <f>COUNTIFS('InProcess Conf'!$C$2:$C$6972,CJ$33,'InProcess Conf'!$T$2:$T$6972,$C43,'InProcess Conf'!$J$2:$J$6972,$C$28)</f>
        <v>0</v>
      </c>
      <c r="CK43" s="159">
        <f>COUNTIFS('InProcess Conf'!$C$2:$C$6972,CK$33,'InProcess Conf'!$T$2:$T$6972,$C43,'InProcess Conf'!$J$2:$J$6972,$C$28)</f>
        <v>0</v>
      </c>
      <c r="CL43" s="159">
        <f>COUNTIFS('InProcess Conf'!$C$2:$C$6972,CL$33,'InProcess Conf'!$T$2:$T$6972,$C43,'InProcess Conf'!$J$2:$J$6972,$C$28)</f>
        <v>0</v>
      </c>
      <c r="CM43" s="159">
        <f>COUNTIFS('InProcess Conf'!$C$2:$C$6972,CM$33,'InProcess Conf'!$T$2:$T$6972,$C43,'InProcess Conf'!$J$2:$J$6972,$C$28)</f>
        <v>0</v>
      </c>
      <c r="CN43" s="159">
        <f>COUNTIFS('InProcess Conf'!$C$2:$C$6972,CN$33,'InProcess Conf'!$T$2:$T$6972,$C43,'InProcess Conf'!$J$2:$J$6972,$C$28)</f>
        <v>0</v>
      </c>
      <c r="CO43" s="159">
        <f>COUNTIFS('InProcess Conf'!$C$2:$C$6972,CO$33,'InProcess Conf'!$T$2:$T$6972,$C43,'InProcess Conf'!$J$2:$J$6972,$C$28)</f>
        <v>0</v>
      </c>
      <c r="CP43" s="159">
        <f>COUNTIFS('InProcess Conf'!$C$2:$C$6972,CP$33,'InProcess Conf'!$T$2:$T$6972,$C43,'InProcess Conf'!$J$2:$J$6972,$C$28)</f>
        <v>0</v>
      </c>
      <c r="CQ43" s="159">
        <f>COUNTIFS('InProcess Conf'!$C$2:$C$6972,CQ$33,'InProcess Conf'!$T$2:$T$6972,$C43,'InProcess Conf'!$J$2:$J$6972,$C$28)</f>
        <v>0</v>
      </c>
      <c r="CR43" s="159">
        <f>COUNTIFS('InProcess Conf'!$C$2:$C$6972,CR$33,'InProcess Conf'!$T$2:$T$6972,$C43,'InProcess Conf'!$J$2:$J$6972,$C$28)</f>
        <v>0</v>
      </c>
      <c r="CS43" s="159">
        <f>COUNTIFS('InProcess Conf'!$C$2:$C$6972,CS$33,'InProcess Conf'!$T$2:$T$6972,$C43,'InProcess Conf'!$J$2:$J$6972,$C$28)</f>
        <v>0</v>
      </c>
      <c r="CT43" s="159">
        <f>COUNTIFS('InProcess Conf'!$C$2:$C$6972,CT$33,'InProcess Conf'!$T$2:$T$6972,$C43,'InProcess Conf'!$J$2:$J$6972,$C$28)</f>
        <v>0</v>
      </c>
      <c r="CU43" s="159">
        <f>COUNTIFS('InProcess Conf'!$C$2:$C$6972,CU$33,'InProcess Conf'!$T$2:$T$6972,$C43,'InProcess Conf'!$J$2:$J$6972,$C$28)</f>
        <v>0</v>
      </c>
      <c r="CV43" s="159">
        <f>COUNTIFS('InProcess Conf'!$C$2:$C$6972,CV$33,'InProcess Conf'!$T$2:$T$6972,$C43,'InProcess Conf'!$J$2:$J$6972,$C$28)</f>
        <v>0</v>
      </c>
      <c r="CW43" s="159">
        <f>COUNTIFS('InProcess Conf'!$C$2:$C$6972,CW$33,'InProcess Conf'!$T$2:$T$6972,$C43,'InProcess Conf'!$J$2:$J$6972,$C$28)</f>
        <v>0</v>
      </c>
      <c r="CX43" s="159">
        <f>COUNTIFS('InProcess Conf'!$C$2:$C$6972,CX$33,'InProcess Conf'!$T$2:$T$6972,$C43,'InProcess Conf'!$J$2:$J$6972,$C$28)</f>
        <v>0</v>
      </c>
      <c r="CY43" s="159">
        <f>COUNTIFS('InProcess Conf'!$C$2:$C$6972,CY$33,'InProcess Conf'!$T$2:$T$6972,$C43,'InProcess Conf'!$J$2:$J$6972,$C$28)</f>
        <v>0</v>
      </c>
      <c r="CZ43" s="159">
        <f>COUNTIFS('InProcess Conf'!$C$2:$C$6972,CZ$33,'InProcess Conf'!$T$2:$T$6972,$C43,'InProcess Conf'!$J$2:$J$6972,$C$28)</f>
        <v>0</v>
      </c>
      <c r="DA43" s="159">
        <f>COUNTIFS('InProcess Conf'!$C$2:$C$6972,DA$33,'InProcess Conf'!$T$2:$T$6972,$C43,'InProcess Conf'!$J$2:$J$6972,$C$28)</f>
        <v>0</v>
      </c>
      <c r="DB43" s="159">
        <f>COUNTIFS('InProcess Conf'!$C$2:$C$6972,DB$33,'InProcess Conf'!$T$2:$T$6972,$C43,'InProcess Conf'!$J$2:$J$6972,$C$28)</f>
        <v>0</v>
      </c>
      <c r="DC43" s="159">
        <f>COUNTIFS('InProcess Conf'!$C$2:$C$6972,DC$33,'InProcess Conf'!$T$2:$T$6972,$C43,'InProcess Conf'!$J$2:$J$6972,$C$28)</f>
        <v>0</v>
      </c>
      <c r="DD43" s="159">
        <f>COUNTIFS('InProcess Conf'!$C$2:$C$6972,DD$33,'InProcess Conf'!$T$2:$T$6972,$C43,'InProcess Conf'!$J$2:$J$6972,$C$28)</f>
        <v>0</v>
      </c>
      <c r="DE43" s="159">
        <f>COUNTIFS('InProcess Conf'!$C$2:$C$6972,DE$33,'InProcess Conf'!$T$2:$T$6972,$C43,'InProcess Conf'!$J$2:$J$6972,$C$28)</f>
        <v>0</v>
      </c>
      <c r="DF43" s="159">
        <f>COUNTIFS('InProcess Conf'!$C$2:$C$6972,DF$33,'InProcess Conf'!$T$2:$T$6972,$C43,'InProcess Conf'!$J$2:$J$6972,$C$28)</f>
        <v>0</v>
      </c>
      <c r="DG43" s="159">
        <f>COUNTIFS('InProcess Conf'!$C$2:$C$6972,DG$33,'InProcess Conf'!$T$2:$T$6972,$C43,'InProcess Conf'!$J$2:$J$6972,$C$28)</f>
        <v>0</v>
      </c>
      <c r="DH43" s="218">
        <f>COUNTIFS('InProcess Conf'!$C$2:$C$6972,DH$33,'InProcess Conf'!$T$2:$T$6972,$C43,'InProcess Conf'!$J$2:$J$6972,$C$28)</f>
        <v>0</v>
      </c>
      <c r="DI43" s="217">
        <f t="shared" si="7"/>
        <v>0</v>
      </c>
    </row>
    <row r="44" spans="2:113" ht="16.5" thickTop="1" thickBot="1">
      <c r="B44" s="274"/>
      <c r="C44" s="158" t="s">
        <v>448</v>
      </c>
      <c r="D44" s="159">
        <f>COUNTIFS('InProcess Conf'!$C$2:$C$6972,D$33,'InProcess Conf'!$T$2:$T$6972,$C44,'InProcess Conf'!$J$2:$J$6972,$C$28)</f>
        <v>0</v>
      </c>
      <c r="E44" s="159">
        <f>COUNTIFS('InProcess Conf'!$C$2:$C$6972,E$33,'InProcess Conf'!$T$2:$T$6972,$C44,'InProcess Conf'!$J$2:$J$6972,$C$28)</f>
        <v>0</v>
      </c>
      <c r="F44" s="159">
        <f>COUNTIFS('InProcess Conf'!$C$2:$C$6972,F$33,'InProcess Conf'!$T$2:$T$6972,$C44,'InProcess Conf'!$J$2:$J$6972,$C$28)</f>
        <v>0</v>
      </c>
      <c r="G44" s="159">
        <f>COUNTIFS('InProcess Conf'!$C$2:$C$6972,G$33,'InProcess Conf'!$T$2:$T$6972,$C44,'InProcess Conf'!$J$2:$J$6972,$C$28)</f>
        <v>0</v>
      </c>
      <c r="H44" s="159">
        <f>COUNTIFS('InProcess Conf'!$C$2:$C$6972,H$33,'InProcess Conf'!$T$2:$T$6972,$C44,'InProcess Conf'!$J$2:$J$6972,$C$28)</f>
        <v>0</v>
      </c>
      <c r="I44" s="159">
        <f>COUNTIFS('InProcess Conf'!$C$2:$C$6972,I$33,'InProcess Conf'!$T$2:$T$6972,$C44,'InProcess Conf'!$J$2:$J$6972,$C$28)</f>
        <v>0</v>
      </c>
      <c r="J44" s="159">
        <f>COUNTIFS('InProcess Conf'!$C$2:$C$6972,J$33,'InProcess Conf'!$T$2:$T$6972,$C44,'InProcess Conf'!$J$2:$J$6972,$C$28)</f>
        <v>0</v>
      </c>
      <c r="K44" s="159">
        <f>COUNTIFS('InProcess Conf'!$C$2:$C$6972,K$33,'InProcess Conf'!$T$2:$T$6972,$C44,'InProcess Conf'!$J$2:$J$6972,$C$28)</f>
        <v>0</v>
      </c>
      <c r="L44" s="159">
        <f>COUNTIFS('InProcess Conf'!$C$2:$C$6972,L$33,'InProcess Conf'!$T$2:$T$6972,$C44,'InProcess Conf'!$J$2:$J$6972,$C$28)</f>
        <v>0</v>
      </c>
      <c r="M44" s="159">
        <f>COUNTIFS('InProcess Conf'!$C$2:$C$6972,M$33,'InProcess Conf'!$T$2:$T$6972,$C44,'InProcess Conf'!$J$2:$J$6972,$C$28)</f>
        <v>0</v>
      </c>
      <c r="N44" s="159">
        <f>COUNTIFS('InProcess Conf'!$C$2:$C$6972,N$33,'InProcess Conf'!$T$2:$T$6972,$C44,'InProcess Conf'!$J$2:$J$6972,$C$28)</f>
        <v>0</v>
      </c>
      <c r="O44" s="159">
        <f>COUNTIFS('InProcess Conf'!$C$2:$C$6972,O$33,'InProcess Conf'!$T$2:$T$6972,$C44,'InProcess Conf'!$J$2:$J$6972,$C$28)</f>
        <v>0</v>
      </c>
      <c r="P44" s="159">
        <f>COUNTIFS('InProcess Conf'!$C$2:$C$6972,P$33,'InProcess Conf'!$T$2:$T$6972,$C44,'InProcess Conf'!$J$2:$J$6972,$C$28)</f>
        <v>0</v>
      </c>
      <c r="Q44" s="159">
        <f>COUNTIFS('InProcess Conf'!$C$2:$C$6972,Q$33,'InProcess Conf'!$T$2:$T$6972,$C44,'InProcess Conf'!$J$2:$J$6972,$C$28)</f>
        <v>0</v>
      </c>
      <c r="R44" s="159">
        <f>COUNTIFS('InProcess Conf'!$C$2:$C$6972,R$33,'InProcess Conf'!$T$2:$T$6972,$C44,'InProcess Conf'!$J$2:$J$6972,$C$28)</f>
        <v>0</v>
      </c>
      <c r="S44" s="159">
        <f>COUNTIFS('InProcess Conf'!$C$2:$C$6972,S$33,'InProcess Conf'!$T$2:$T$6972,$C44,'InProcess Conf'!$J$2:$J$6972,$C$28)</f>
        <v>0</v>
      </c>
      <c r="T44" s="159">
        <f>COUNTIFS('InProcess Conf'!$C$2:$C$6972,T$33,'InProcess Conf'!$T$2:$T$6972,$C44,'InProcess Conf'!$J$2:$J$6972,$C$28)</f>
        <v>0</v>
      </c>
      <c r="U44" s="159">
        <f>COUNTIFS('InProcess Conf'!$C$2:$C$6972,U$33,'InProcess Conf'!$T$2:$T$6972,$C44,'InProcess Conf'!$J$2:$J$6972,$C$28)</f>
        <v>0</v>
      </c>
      <c r="V44" s="159">
        <f>COUNTIFS('InProcess Conf'!$C$2:$C$6972,V$33,'InProcess Conf'!$T$2:$T$6972,$C44,'InProcess Conf'!$J$2:$J$6972,$C$28)</f>
        <v>0</v>
      </c>
      <c r="W44" s="159">
        <f>COUNTIFS('InProcess Conf'!$C$2:$C$6972,W$33,'InProcess Conf'!$T$2:$T$6972,$C44,'InProcess Conf'!$J$2:$J$6972,$C$28)</f>
        <v>0</v>
      </c>
      <c r="X44" s="159">
        <f>COUNTIFS('InProcess Conf'!$C$2:$C$6972,X$33,'InProcess Conf'!$T$2:$T$6972,$C44,'InProcess Conf'!$J$2:$J$6972,$C$28)</f>
        <v>0</v>
      </c>
      <c r="Y44" s="159">
        <f>COUNTIFS('InProcess Conf'!$C$2:$C$6972,Y$33,'InProcess Conf'!$T$2:$T$6972,$C44,'InProcess Conf'!$J$2:$J$6972,$C$28)</f>
        <v>0</v>
      </c>
      <c r="Z44" s="159">
        <f>COUNTIFS('InProcess Conf'!$C$2:$C$6972,Z$33,'InProcess Conf'!$T$2:$T$6972,$C44,'InProcess Conf'!$J$2:$J$6972,$C$28)</f>
        <v>0</v>
      </c>
      <c r="AA44" s="159">
        <f>COUNTIFS('InProcess Conf'!$C$2:$C$6972,AA$33,'InProcess Conf'!$T$2:$T$6972,$C44,'InProcess Conf'!$J$2:$J$6972,$C$28)</f>
        <v>0</v>
      </c>
      <c r="AB44" s="159">
        <f>COUNTIFS('InProcess Conf'!$C$2:$C$6972,AB$33,'InProcess Conf'!$T$2:$T$6972,$C44,'InProcess Conf'!$J$2:$J$6972,$C$28)</f>
        <v>0</v>
      </c>
      <c r="AC44" s="159">
        <f>COUNTIFS('InProcess Conf'!$C$2:$C$6972,AC$33,'InProcess Conf'!$T$2:$T$6972,$C44,'InProcess Conf'!$J$2:$J$6972,$C$28)</f>
        <v>0</v>
      </c>
      <c r="AD44" s="159">
        <f>COUNTIFS('InProcess Conf'!$C$2:$C$6972,AD$33,'InProcess Conf'!$T$2:$T$6972,$C44,'InProcess Conf'!$J$2:$J$6972,$C$28)</f>
        <v>0</v>
      </c>
      <c r="AE44" s="159">
        <f>COUNTIFS('InProcess Conf'!$C$2:$C$6972,AE$33,'InProcess Conf'!$T$2:$T$6972,$C44,'InProcess Conf'!$J$2:$J$6972,$C$28)</f>
        <v>0</v>
      </c>
      <c r="AF44" s="159">
        <f>COUNTIFS('InProcess Conf'!$C$2:$C$6972,AF$33,'InProcess Conf'!$T$2:$T$6972,$C44,'InProcess Conf'!$J$2:$J$6972,$C$28)</f>
        <v>0</v>
      </c>
      <c r="AG44" s="159">
        <f>COUNTIFS('InProcess Conf'!$C$2:$C$6972,AG$33,'InProcess Conf'!$T$2:$T$6972,$C44,'InProcess Conf'!$J$2:$J$6972,$C$28)</f>
        <v>0</v>
      </c>
      <c r="AH44" s="159">
        <f>COUNTIFS('InProcess Conf'!$C$2:$C$6972,AH$33,'InProcess Conf'!$T$2:$T$6972,$C44,'InProcess Conf'!$J$2:$J$6972,$C$28)</f>
        <v>0</v>
      </c>
      <c r="AI44" s="159">
        <f>COUNTIFS('InProcess Conf'!$C$2:$C$6972,AI$33,'InProcess Conf'!$T$2:$T$6972,$C44,'InProcess Conf'!$J$2:$J$6972,$C$28)</f>
        <v>0</v>
      </c>
      <c r="AJ44" s="159">
        <f>COUNTIFS('InProcess Conf'!$C$2:$C$6972,AJ$33,'InProcess Conf'!$T$2:$T$6972,$C44,'InProcess Conf'!$J$2:$J$6972,$C$28)</f>
        <v>0</v>
      </c>
      <c r="AK44" s="159">
        <f>COUNTIFS('InProcess Conf'!$C$2:$C$6972,AK$33,'InProcess Conf'!$T$2:$T$6972,$C44,'InProcess Conf'!$J$2:$J$6972,$C$28)</f>
        <v>0</v>
      </c>
      <c r="AL44" s="159">
        <f>COUNTIFS('InProcess Conf'!$C$2:$C$6972,AL$33,'InProcess Conf'!$T$2:$T$6972,$C44,'InProcess Conf'!$J$2:$J$6972,$C$28)</f>
        <v>0</v>
      </c>
      <c r="AM44" s="159">
        <f>COUNTIFS('InProcess Conf'!$C$2:$C$6972,AM$33,'InProcess Conf'!$T$2:$T$6972,$C44,'InProcess Conf'!$J$2:$J$6972,$C$28)</f>
        <v>0</v>
      </c>
      <c r="AN44" s="159">
        <f>COUNTIFS('InProcess Conf'!$C$2:$C$6972,AN$33,'InProcess Conf'!$T$2:$T$6972,$C44,'InProcess Conf'!$J$2:$J$6972,$C$28)</f>
        <v>0</v>
      </c>
      <c r="AO44" s="159">
        <f>COUNTIFS('InProcess Conf'!$C$2:$C$6972,AO$33,'InProcess Conf'!$T$2:$T$6972,$C44,'InProcess Conf'!$J$2:$J$6972,$C$28)</f>
        <v>0</v>
      </c>
      <c r="AP44" s="159">
        <f>COUNTIFS('InProcess Conf'!$C$2:$C$6972,AP$33,'InProcess Conf'!$T$2:$T$6972,$C44,'InProcess Conf'!$J$2:$J$6972,$C$28)</f>
        <v>0</v>
      </c>
      <c r="AQ44" s="159">
        <f>COUNTIFS('InProcess Conf'!$C$2:$C$6972,AQ$33,'InProcess Conf'!$T$2:$T$6972,$C44,'InProcess Conf'!$J$2:$J$6972,$C$28)</f>
        <v>0</v>
      </c>
      <c r="AR44" s="159">
        <f>COUNTIFS('InProcess Conf'!$C$2:$C$6972,AR$33,'InProcess Conf'!$T$2:$T$6972,$C44,'InProcess Conf'!$J$2:$J$6972,$C$28)</f>
        <v>0</v>
      </c>
      <c r="AS44" s="159">
        <f>COUNTIFS('InProcess Conf'!$C$2:$C$6972,AS$33,'InProcess Conf'!$T$2:$T$6972,$C44,'InProcess Conf'!$J$2:$J$6972,$C$28)</f>
        <v>0</v>
      </c>
      <c r="AT44" s="159">
        <f>COUNTIFS('InProcess Conf'!$C$2:$C$6972,AT$33,'InProcess Conf'!$T$2:$T$6972,$C44,'InProcess Conf'!$J$2:$J$6972,$C$28)</f>
        <v>0</v>
      </c>
      <c r="AU44" s="159">
        <f>COUNTIFS('InProcess Conf'!$C$2:$C$6972,AU$33,'InProcess Conf'!$T$2:$T$6972,$C44,'InProcess Conf'!$J$2:$J$6972,$C$28)</f>
        <v>0</v>
      </c>
      <c r="AV44" s="159">
        <f>COUNTIFS('InProcess Conf'!$C$2:$C$6972,AV$33,'InProcess Conf'!$T$2:$T$6972,$C44,'InProcess Conf'!$J$2:$J$6972,$C$28)</f>
        <v>0</v>
      </c>
      <c r="AW44" s="159">
        <f>COUNTIFS('InProcess Conf'!$C$2:$C$6972,AW$33,'InProcess Conf'!$T$2:$T$6972,$C44,'InProcess Conf'!$J$2:$J$6972,$C$28)</f>
        <v>0</v>
      </c>
      <c r="AX44" s="159">
        <f>COUNTIFS('InProcess Conf'!$C$2:$C$6972,AX$33,'InProcess Conf'!$T$2:$T$6972,$C44,'InProcess Conf'!$J$2:$J$6972,$C$28)</f>
        <v>0</v>
      </c>
      <c r="AY44" s="159">
        <f>COUNTIFS('InProcess Conf'!$C$2:$C$6972,AY$33,'InProcess Conf'!$T$2:$T$6972,$C44,'InProcess Conf'!$J$2:$J$6972,$C$28)</f>
        <v>0</v>
      </c>
      <c r="AZ44" s="159">
        <f>COUNTIFS('InProcess Conf'!$C$2:$C$6972,AZ$33,'InProcess Conf'!$T$2:$T$6972,$C44,'InProcess Conf'!$J$2:$J$6972,$C$28)</f>
        <v>0</v>
      </c>
      <c r="BA44" s="159">
        <f>COUNTIFS('InProcess Conf'!$C$2:$C$6972,BA$33,'InProcess Conf'!$T$2:$T$6972,$C44,'InProcess Conf'!$J$2:$J$6972,$C$28)</f>
        <v>0</v>
      </c>
      <c r="BB44" s="159">
        <f>COUNTIFS('InProcess Conf'!$C$2:$C$6972,BB$33,'InProcess Conf'!$T$2:$T$6972,$C44,'InProcess Conf'!$J$2:$J$6972,$C$28)</f>
        <v>0</v>
      </c>
      <c r="BC44" s="159">
        <f>COUNTIFS('InProcess Conf'!$C$2:$C$6972,BC$33,'InProcess Conf'!$T$2:$T$6972,$C44,'InProcess Conf'!$J$2:$J$6972,$C$28)</f>
        <v>0</v>
      </c>
      <c r="BD44" s="159">
        <f>COUNTIFS('InProcess Conf'!$C$2:$C$6972,BD$33,'InProcess Conf'!$T$2:$T$6972,$C44,'InProcess Conf'!$J$2:$J$6972,$C$28)</f>
        <v>0</v>
      </c>
      <c r="BE44" s="159">
        <f>COUNTIFS('InProcess Conf'!$C$2:$C$6972,BE$33,'InProcess Conf'!$T$2:$T$6972,$C44,'InProcess Conf'!$J$2:$J$6972,$C$28)</f>
        <v>0</v>
      </c>
      <c r="BF44" s="159">
        <f>COUNTIFS('InProcess Conf'!$C$2:$C$6972,BF$33,'InProcess Conf'!$T$2:$T$6972,$C44,'InProcess Conf'!$J$2:$J$6972,$C$28)</f>
        <v>0</v>
      </c>
      <c r="BG44" s="159">
        <f>COUNTIFS('InProcess Conf'!$C$2:$C$6972,BG$33,'InProcess Conf'!$T$2:$T$6972,$C44,'InProcess Conf'!$J$2:$J$6972,$C$28)</f>
        <v>0</v>
      </c>
      <c r="BH44" s="159">
        <f>COUNTIFS('InProcess Conf'!$C$2:$C$6972,BH$33,'InProcess Conf'!$T$2:$T$6972,$C44,'InProcess Conf'!$J$2:$J$6972,$C$28)</f>
        <v>0</v>
      </c>
      <c r="BI44" s="159">
        <f>COUNTIFS('InProcess Conf'!$C$2:$C$6972,BI$33,'InProcess Conf'!$T$2:$T$6972,$C44,'InProcess Conf'!$J$2:$J$6972,$C$28)</f>
        <v>0</v>
      </c>
      <c r="BJ44" s="159">
        <f>COUNTIFS('InProcess Conf'!$C$2:$C$6972,BJ$33,'InProcess Conf'!$T$2:$T$6972,$C44,'InProcess Conf'!$J$2:$J$6972,$C$28)</f>
        <v>0</v>
      </c>
      <c r="BK44" s="159">
        <f>COUNTIFS('InProcess Conf'!$C$2:$C$6972,BK$33,'InProcess Conf'!$T$2:$T$6972,$C44,'InProcess Conf'!$J$2:$J$6972,$C$28)</f>
        <v>0</v>
      </c>
      <c r="BL44" s="159">
        <f>COUNTIFS('InProcess Conf'!$C$2:$C$6972,BL$33,'InProcess Conf'!$T$2:$T$6972,$C44,'InProcess Conf'!$J$2:$J$6972,$C$28)</f>
        <v>0</v>
      </c>
      <c r="BM44" s="159">
        <f>COUNTIFS('InProcess Conf'!$C$2:$C$6972,BM$33,'InProcess Conf'!$T$2:$T$6972,$C44,'InProcess Conf'!$J$2:$J$6972,$C$28)</f>
        <v>0</v>
      </c>
      <c r="BN44" s="159">
        <f>COUNTIFS('InProcess Conf'!$C$2:$C$6972,BN$33,'InProcess Conf'!$T$2:$T$6972,$C44,'InProcess Conf'!$J$2:$J$6972,$C$28)</f>
        <v>0</v>
      </c>
      <c r="BO44" s="159">
        <f>COUNTIFS('InProcess Conf'!$C$2:$C$6972,BO$33,'InProcess Conf'!$T$2:$T$6972,$C44,'InProcess Conf'!$J$2:$J$6972,$C$28)</f>
        <v>0</v>
      </c>
      <c r="BP44" s="159">
        <f>COUNTIFS('InProcess Conf'!$C$2:$C$6972,BP$33,'InProcess Conf'!$T$2:$T$6972,$C44,'InProcess Conf'!$J$2:$J$6972,$C$28)</f>
        <v>0</v>
      </c>
      <c r="BQ44" s="159">
        <f>COUNTIFS('InProcess Conf'!$C$2:$C$6972,BQ$33,'InProcess Conf'!$T$2:$T$6972,$C44,'InProcess Conf'!$J$2:$J$6972,$C$28)</f>
        <v>0</v>
      </c>
      <c r="BR44" s="159">
        <f>COUNTIFS('InProcess Conf'!$C$2:$C$6972,BR$33,'InProcess Conf'!$T$2:$T$6972,$C44,'InProcess Conf'!$J$2:$J$6972,$C$28)</f>
        <v>0</v>
      </c>
      <c r="BS44" s="159">
        <f>COUNTIFS('InProcess Conf'!$C$2:$C$6972,BS$33,'InProcess Conf'!$T$2:$T$6972,$C44,'InProcess Conf'!$J$2:$J$6972,$C$28)</f>
        <v>0</v>
      </c>
      <c r="BT44" s="159">
        <f>COUNTIFS('InProcess Conf'!$C$2:$C$6972,BT$33,'InProcess Conf'!$T$2:$T$6972,$C44,'InProcess Conf'!$J$2:$J$6972,$C$28)</f>
        <v>0</v>
      </c>
      <c r="BU44" s="159">
        <f>COUNTIFS('InProcess Conf'!$C$2:$C$6972,BU$33,'InProcess Conf'!$T$2:$T$6972,$C44,'InProcess Conf'!$J$2:$J$6972,$C$28)</f>
        <v>0</v>
      </c>
      <c r="BV44" s="159">
        <f>COUNTIFS('InProcess Conf'!$C$2:$C$6972,BV$33,'InProcess Conf'!$T$2:$T$6972,$C44,'InProcess Conf'!$J$2:$J$6972,$C$28)</f>
        <v>0</v>
      </c>
      <c r="BW44" s="159">
        <f>COUNTIFS('InProcess Conf'!$C$2:$C$6972,BW$33,'InProcess Conf'!$T$2:$T$6972,$C44,'InProcess Conf'!$J$2:$J$6972,$C$28)</f>
        <v>0</v>
      </c>
      <c r="BX44" s="159">
        <f>COUNTIFS('InProcess Conf'!$C$2:$C$6972,BX$33,'InProcess Conf'!$T$2:$T$6972,$C44,'InProcess Conf'!$J$2:$J$6972,$C$28)</f>
        <v>0</v>
      </c>
      <c r="BY44" s="159">
        <f>COUNTIFS('InProcess Conf'!$C$2:$C$6972,BY$33,'InProcess Conf'!$T$2:$T$6972,$C44,'InProcess Conf'!$J$2:$J$6972,$C$28)</f>
        <v>0</v>
      </c>
      <c r="BZ44" s="159">
        <f>COUNTIFS('InProcess Conf'!$C$2:$C$6972,BZ$33,'InProcess Conf'!$T$2:$T$6972,$C44,'InProcess Conf'!$J$2:$J$6972,$C$28)</f>
        <v>0</v>
      </c>
      <c r="CA44" s="159">
        <f>COUNTIFS('InProcess Conf'!$C$2:$C$6972,CA$33,'InProcess Conf'!$T$2:$T$6972,$C44,'InProcess Conf'!$J$2:$J$6972,$C$28)</f>
        <v>0</v>
      </c>
      <c r="CB44" s="159">
        <f>COUNTIFS('InProcess Conf'!$C$2:$C$6972,CB$33,'InProcess Conf'!$T$2:$T$6972,$C44,'InProcess Conf'!$J$2:$J$6972,$C$28)</f>
        <v>0</v>
      </c>
      <c r="CC44" s="159">
        <f>COUNTIFS('InProcess Conf'!$C$2:$C$6972,CC$33,'InProcess Conf'!$T$2:$T$6972,$C44,'InProcess Conf'!$J$2:$J$6972,$C$28)</f>
        <v>0</v>
      </c>
      <c r="CD44" s="159">
        <f>COUNTIFS('InProcess Conf'!$C$2:$C$6972,CD$33,'InProcess Conf'!$T$2:$T$6972,$C44,'InProcess Conf'!$J$2:$J$6972,$C$28)</f>
        <v>0</v>
      </c>
      <c r="CE44" s="159">
        <f>COUNTIFS('InProcess Conf'!$C$2:$C$6972,CE$33,'InProcess Conf'!$T$2:$T$6972,$C44,'InProcess Conf'!$J$2:$J$6972,$C$28)</f>
        <v>0</v>
      </c>
      <c r="CF44" s="159">
        <f>COUNTIFS('InProcess Conf'!$C$2:$C$6972,CF$33,'InProcess Conf'!$T$2:$T$6972,$C44,'InProcess Conf'!$J$2:$J$6972,$C$28)</f>
        <v>0</v>
      </c>
      <c r="CG44" s="159">
        <f>COUNTIFS('InProcess Conf'!$C$2:$C$6972,CG$33,'InProcess Conf'!$T$2:$T$6972,$C44,'InProcess Conf'!$J$2:$J$6972,$C$28)</f>
        <v>0</v>
      </c>
      <c r="CH44" s="159">
        <f>COUNTIFS('InProcess Conf'!$C$2:$C$6972,CH$33,'InProcess Conf'!$T$2:$T$6972,$C44,'InProcess Conf'!$J$2:$J$6972,$C$28)</f>
        <v>0</v>
      </c>
      <c r="CI44" s="159">
        <f>COUNTIFS('InProcess Conf'!$C$2:$C$6972,CI$33,'InProcess Conf'!$T$2:$T$6972,$C44,'InProcess Conf'!$J$2:$J$6972,$C$28)</f>
        <v>0</v>
      </c>
      <c r="CJ44" s="159">
        <f>COUNTIFS('InProcess Conf'!$C$2:$C$6972,CJ$33,'InProcess Conf'!$T$2:$T$6972,$C44,'InProcess Conf'!$J$2:$J$6972,$C$28)</f>
        <v>0</v>
      </c>
      <c r="CK44" s="159">
        <f>COUNTIFS('InProcess Conf'!$C$2:$C$6972,CK$33,'InProcess Conf'!$T$2:$T$6972,$C44,'InProcess Conf'!$J$2:$J$6972,$C$28)</f>
        <v>0</v>
      </c>
      <c r="CL44" s="159">
        <f>COUNTIFS('InProcess Conf'!$C$2:$C$6972,CL$33,'InProcess Conf'!$T$2:$T$6972,$C44,'InProcess Conf'!$J$2:$J$6972,$C$28)</f>
        <v>0</v>
      </c>
      <c r="CM44" s="159">
        <f>COUNTIFS('InProcess Conf'!$C$2:$C$6972,CM$33,'InProcess Conf'!$T$2:$T$6972,$C44,'InProcess Conf'!$J$2:$J$6972,$C$28)</f>
        <v>0</v>
      </c>
      <c r="CN44" s="159">
        <f>COUNTIFS('InProcess Conf'!$C$2:$C$6972,CN$33,'InProcess Conf'!$T$2:$T$6972,$C44,'InProcess Conf'!$J$2:$J$6972,$C$28)</f>
        <v>0</v>
      </c>
      <c r="CO44" s="159">
        <f>COUNTIFS('InProcess Conf'!$C$2:$C$6972,CO$33,'InProcess Conf'!$T$2:$T$6972,$C44,'InProcess Conf'!$J$2:$J$6972,$C$28)</f>
        <v>0</v>
      </c>
      <c r="CP44" s="159">
        <f>COUNTIFS('InProcess Conf'!$C$2:$C$6972,CP$33,'InProcess Conf'!$T$2:$T$6972,$C44,'InProcess Conf'!$J$2:$J$6972,$C$28)</f>
        <v>0</v>
      </c>
      <c r="CQ44" s="159">
        <f>COUNTIFS('InProcess Conf'!$C$2:$C$6972,CQ$33,'InProcess Conf'!$T$2:$T$6972,$C44,'InProcess Conf'!$J$2:$J$6972,$C$28)</f>
        <v>0</v>
      </c>
      <c r="CR44" s="159">
        <f>COUNTIFS('InProcess Conf'!$C$2:$C$6972,CR$33,'InProcess Conf'!$T$2:$T$6972,$C44,'InProcess Conf'!$J$2:$J$6972,$C$28)</f>
        <v>0</v>
      </c>
      <c r="CS44" s="159">
        <f>COUNTIFS('InProcess Conf'!$C$2:$C$6972,CS$33,'InProcess Conf'!$T$2:$T$6972,$C44,'InProcess Conf'!$J$2:$J$6972,$C$28)</f>
        <v>0</v>
      </c>
      <c r="CT44" s="159">
        <f>COUNTIFS('InProcess Conf'!$C$2:$C$6972,CT$33,'InProcess Conf'!$T$2:$T$6972,$C44,'InProcess Conf'!$J$2:$J$6972,$C$28)</f>
        <v>0</v>
      </c>
      <c r="CU44" s="159">
        <f>COUNTIFS('InProcess Conf'!$C$2:$C$6972,CU$33,'InProcess Conf'!$T$2:$T$6972,$C44,'InProcess Conf'!$J$2:$J$6972,$C$28)</f>
        <v>0</v>
      </c>
      <c r="CV44" s="159">
        <f>COUNTIFS('InProcess Conf'!$C$2:$C$6972,CV$33,'InProcess Conf'!$T$2:$T$6972,$C44,'InProcess Conf'!$J$2:$J$6972,$C$28)</f>
        <v>0</v>
      </c>
      <c r="CW44" s="159">
        <f>COUNTIFS('InProcess Conf'!$C$2:$C$6972,CW$33,'InProcess Conf'!$T$2:$T$6972,$C44,'InProcess Conf'!$J$2:$J$6972,$C$28)</f>
        <v>0</v>
      </c>
      <c r="CX44" s="159">
        <f>COUNTIFS('InProcess Conf'!$C$2:$C$6972,CX$33,'InProcess Conf'!$T$2:$T$6972,$C44,'InProcess Conf'!$J$2:$J$6972,$C$28)</f>
        <v>0</v>
      </c>
      <c r="CY44" s="159">
        <f>COUNTIFS('InProcess Conf'!$C$2:$C$6972,CY$33,'InProcess Conf'!$T$2:$T$6972,$C44,'InProcess Conf'!$J$2:$J$6972,$C$28)</f>
        <v>0</v>
      </c>
      <c r="CZ44" s="159">
        <f>COUNTIFS('InProcess Conf'!$C$2:$C$6972,CZ$33,'InProcess Conf'!$T$2:$T$6972,$C44,'InProcess Conf'!$J$2:$J$6972,$C$28)</f>
        <v>0</v>
      </c>
      <c r="DA44" s="159">
        <f>COUNTIFS('InProcess Conf'!$C$2:$C$6972,DA$33,'InProcess Conf'!$T$2:$T$6972,$C44,'InProcess Conf'!$J$2:$J$6972,$C$28)</f>
        <v>0</v>
      </c>
      <c r="DB44" s="159">
        <f>COUNTIFS('InProcess Conf'!$C$2:$C$6972,DB$33,'InProcess Conf'!$T$2:$T$6972,$C44,'InProcess Conf'!$J$2:$J$6972,$C$28)</f>
        <v>0</v>
      </c>
      <c r="DC44" s="159">
        <f>COUNTIFS('InProcess Conf'!$C$2:$C$6972,DC$33,'InProcess Conf'!$T$2:$T$6972,$C44,'InProcess Conf'!$J$2:$J$6972,$C$28)</f>
        <v>0</v>
      </c>
      <c r="DD44" s="159">
        <f>COUNTIFS('InProcess Conf'!$C$2:$C$6972,DD$33,'InProcess Conf'!$T$2:$T$6972,$C44,'InProcess Conf'!$J$2:$J$6972,$C$28)</f>
        <v>0</v>
      </c>
      <c r="DE44" s="159">
        <f>COUNTIFS('InProcess Conf'!$C$2:$C$6972,DE$33,'InProcess Conf'!$T$2:$T$6972,$C44,'InProcess Conf'!$J$2:$J$6972,$C$28)</f>
        <v>0</v>
      </c>
      <c r="DF44" s="159">
        <f>COUNTIFS('InProcess Conf'!$C$2:$C$6972,DF$33,'InProcess Conf'!$T$2:$T$6972,$C44,'InProcess Conf'!$J$2:$J$6972,$C$28)</f>
        <v>0</v>
      </c>
      <c r="DG44" s="159">
        <f>COUNTIFS('InProcess Conf'!$C$2:$C$6972,DG$33,'InProcess Conf'!$T$2:$T$6972,$C44,'InProcess Conf'!$J$2:$J$6972,$C$28)</f>
        <v>0</v>
      </c>
      <c r="DH44" s="218">
        <f>COUNTIFS('InProcess Conf'!$C$2:$C$6972,DH$33,'InProcess Conf'!$T$2:$T$6972,$C44,'InProcess Conf'!$J$2:$J$6972,$C$28)</f>
        <v>0</v>
      </c>
      <c r="DI44" s="217">
        <f t="shared" si="7"/>
        <v>0</v>
      </c>
    </row>
    <row r="45" spans="2:113" ht="16.5" thickTop="1" thickBot="1">
      <c r="B45" s="274"/>
      <c r="C45" s="158" t="s">
        <v>481</v>
      </c>
      <c r="D45" s="159">
        <f>COUNTIFS('InProcess Conf'!$C$2:$C$6972,D$33,'InProcess Conf'!$T$2:$T$6972,$C45,'InProcess Conf'!$J$2:$J$6972,$C$28)</f>
        <v>0</v>
      </c>
      <c r="E45" s="159">
        <f>COUNTIFS('InProcess Conf'!$C$2:$C$6972,E$33,'InProcess Conf'!$T$2:$T$6972,$C45,'InProcess Conf'!$J$2:$J$6972,$C$28)</f>
        <v>0</v>
      </c>
      <c r="F45" s="159">
        <f>COUNTIFS('InProcess Conf'!$C$2:$C$6972,F$33,'InProcess Conf'!$T$2:$T$6972,$C45,'InProcess Conf'!$J$2:$J$6972,$C$28)</f>
        <v>0</v>
      </c>
      <c r="G45" s="159">
        <f>COUNTIFS('InProcess Conf'!$C$2:$C$6972,G$33,'InProcess Conf'!$T$2:$T$6972,$C45,'InProcess Conf'!$J$2:$J$6972,$C$28)</f>
        <v>0</v>
      </c>
      <c r="H45" s="159">
        <f>COUNTIFS('InProcess Conf'!$C$2:$C$6972,H$33,'InProcess Conf'!$T$2:$T$6972,$C45,'InProcess Conf'!$J$2:$J$6972,$C$28)</f>
        <v>0</v>
      </c>
      <c r="I45" s="159">
        <f>COUNTIFS('InProcess Conf'!$C$2:$C$6972,I$33,'InProcess Conf'!$T$2:$T$6972,$C45,'InProcess Conf'!$J$2:$J$6972,$C$28)</f>
        <v>0</v>
      </c>
      <c r="J45" s="159">
        <f>COUNTIFS('InProcess Conf'!$C$2:$C$6972,J$33,'InProcess Conf'!$T$2:$T$6972,$C45,'InProcess Conf'!$J$2:$J$6972,$C$28)</f>
        <v>0</v>
      </c>
      <c r="K45" s="159">
        <f>COUNTIFS('InProcess Conf'!$C$2:$C$6972,K$33,'InProcess Conf'!$T$2:$T$6972,$C45,'InProcess Conf'!$J$2:$J$6972,$C$28)</f>
        <v>0</v>
      </c>
      <c r="L45" s="159">
        <f>COUNTIFS('InProcess Conf'!$C$2:$C$6972,L$33,'InProcess Conf'!$T$2:$T$6972,$C45,'InProcess Conf'!$J$2:$J$6972,$C$28)</f>
        <v>0</v>
      </c>
      <c r="M45" s="159">
        <f>COUNTIFS('InProcess Conf'!$C$2:$C$6972,M$33,'InProcess Conf'!$T$2:$T$6972,$C45,'InProcess Conf'!$J$2:$J$6972,$C$28)</f>
        <v>0</v>
      </c>
      <c r="N45" s="159">
        <f>COUNTIFS('InProcess Conf'!$C$2:$C$6972,N$33,'InProcess Conf'!$T$2:$T$6972,$C45,'InProcess Conf'!$J$2:$J$6972,$C$28)</f>
        <v>0</v>
      </c>
      <c r="O45" s="159">
        <f>COUNTIFS('InProcess Conf'!$C$2:$C$6972,O$33,'InProcess Conf'!$T$2:$T$6972,$C45,'InProcess Conf'!$J$2:$J$6972,$C$28)</f>
        <v>0</v>
      </c>
      <c r="P45" s="159">
        <f>COUNTIFS('InProcess Conf'!$C$2:$C$6972,P$33,'InProcess Conf'!$T$2:$T$6972,$C45,'InProcess Conf'!$J$2:$J$6972,$C$28)</f>
        <v>0</v>
      </c>
      <c r="Q45" s="159">
        <f>COUNTIFS('InProcess Conf'!$C$2:$C$6972,Q$33,'InProcess Conf'!$T$2:$T$6972,$C45,'InProcess Conf'!$J$2:$J$6972,$C$28)</f>
        <v>0</v>
      </c>
      <c r="R45" s="159">
        <f>COUNTIFS('InProcess Conf'!$C$2:$C$6972,R$33,'InProcess Conf'!$T$2:$T$6972,$C45,'InProcess Conf'!$J$2:$J$6972,$C$28)</f>
        <v>0</v>
      </c>
      <c r="S45" s="159">
        <f>COUNTIFS('InProcess Conf'!$C$2:$C$6972,S$33,'InProcess Conf'!$T$2:$T$6972,$C45,'InProcess Conf'!$J$2:$J$6972,$C$28)</f>
        <v>0</v>
      </c>
      <c r="T45" s="159">
        <f>COUNTIFS('InProcess Conf'!$C$2:$C$6972,T$33,'InProcess Conf'!$T$2:$T$6972,$C45,'InProcess Conf'!$J$2:$J$6972,$C$28)</f>
        <v>0</v>
      </c>
      <c r="U45" s="159">
        <f>COUNTIFS('InProcess Conf'!$C$2:$C$6972,U$33,'InProcess Conf'!$T$2:$T$6972,$C45,'InProcess Conf'!$J$2:$J$6972,$C$28)</f>
        <v>0</v>
      </c>
      <c r="V45" s="159">
        <f>COUNTIFS('InProcess Conf'!$C$2:$C$6972,V$33,'InProcess Conf'!$T$2:$T$6972,$C45,'InProcess Conf'!$J$2:$J$6972,$C$28)</f>
        <v>0</v>
      </c>
      <c r="W45" s="159">
        <f>COUNTIFS('InProcess Conf'!$C$2:$C$6972,W$33,'InProcess Conf'!$T$2:$T$6972,$C45,'InProcess Conf'!$J$2:$J$6972,$C$28)</f>
        <v>0</v>
      </c>
      <c r="X45" s="159">
        <f>COUNTIFS('InProcess Conf'!$C$2:$C$6972,X$33,'InProcess Conf'!$T$2:$T$6972,$C45,'InProcess Conf'!$J$2:$J$6972,$C$28)</f>
        <v>0</v>
      </c>
      <c r="Y45" s="159">
        <f>COUNTIFS('InProcess Conf'!$C$2:$C$6972,Y$33,'InProcess Conf'!$T$2:$T$6972,$C45,'InProcess Conf'!$J$2:$J$6972,$C$28)</f>
        <v>0</v>
      </c>
      <c r="Z45" s="159">
        <f>COUNTIFS('InProcess Conf'!$C$2:$C$6972,Z$33,'InProcess Conf'!$T$2:$T$6972,$C45,'InProcess Conf'!$J$2:$J$6972,$C$28)</f>
        <v>0</v>
      </c>
      <c r="AA45" s="159">
        <f>COUNTIFS('InProcess Conf'!$C$2:$C$6972,AA$33,'InProcess Conf'!$T$2:$T$6972,$C45,'InProcess Conf'!$J$2:$J$6972,$C$28)</f>
        <v>0</v>
      </c>
      <c r="AB45" s="159">
        <f>COUNTIFS('InProcess Conf'!$C$2:$C$6972,AB$33,'InProcess Conf'!$T$2:$T$6972,$C45,'InProcess Conf'!$J$2:$J$6972,$C$28)</f>
        <v>0</v>
      </c>
      <c r="AC45" s="159">
        <f>COUNTIFS('InProcess Conf'!$C$2:$C$6972,AC$33,'InProcess Conf'!$T$2:$T$6972,$C45,'InProcess Conf'!$J$2:$J$6972,$C$28)</f>
        <v>0</v>
      </c>
      <c r="AD45" s="159">
        <f>COUNTIFS('InProcess Conf'!$C$2:$C$6972,AD$33,'InProcess Conf'!$T$2:$T$6972,$C45,'InProcess Conf'!$J$2:$J$6972,$C$28)</f>
        <v>0</v>
      </c>
      <c r="AE45" s="159">
        <f>COUNTIFS('InProcess Conf'!$C$2:$C$6972,AE$33,'InProcess Conf'!$T$2:$T$6972,$C45,'InProcess Conf'!$J$2:$J$6972,$C$28)</f>
        <v>0</v>
      </c>
      <c r="AF45" s="159">
        <f>COUNTIFS('InProcess Conf'!$C$2:$C$6972,AF$33,'InProcess Conf'!$T$2:$T$6972,$C45,'InProcess Conf'!$J$2:$J$6972,$C$28)</f>
        <v>0</v>
      </c>
      <c r="AG45" s="159">
        <f>COUNTIFS('InProcess Conf'!$C$2:$C$6972,AG$33,'InProcess Conf'!$T$2:$T$6972,$C45,'InProcess Conf'!$J$2:$J$6972,$C$28)</f>
        <v>0</v>
      </c>
      <c r="AH45" s="159">
        <f>COUNTIFS('InProcess Conf'!$C$2:$C$6972,AH$33,'InProcess Conf'!$T$2:$T$6972,$C45,'InProcess Conf'!$J$2:$J$6972,$C$28)</f>
        <v>0</v>
      </c>
      <c r="AI45" s="159">
        <f>COUNTIFS('InProcess Conf'!$C$2:$C$6972,AI$33,'InProcess Conf'!$T$2:$T$6972,$C45,'InProcess Conf'!$J$2:$J$6972,$C$28)</f>
        <v>0</v>
      </c>
      <c r="AJ45" s="159">
        <f>COUNTIFS('InProcess Conf'!$C$2:$C$6972,AJ$33,'InProcess Conf'!$T$2:$T$6972,$C45,'InProcess Conf'!$J$2:$J$6972,$C$28)</f>
        <v>0</v>
      </c>
      <c r="AK45" s="159">
        <f>COUNTIFS('InProcess Conf'!$C$2:$C$6972,AK$33,'InProcess Conf'!$T$2:$T$6972,$C45,'InProcess Conf'!$J$2:$J$6972,$C$28)</f>
        <v>0</v>
      </c>
      <c r="AL45" s="159">
        <f>COUNTIFS('InProcess Conf'!$C$2:$C$6972,AL$33,'InProcess Conf'!$T$2:$T$6972,$C45,'InProcess Conf'!$J$2:$J$6972,$C$28)</f>
        <v>0</v>
      </c>
      <c r="AM45" s="159">
        <f>COUNTIFS('InProcess Conf'!$C$2:$C$6972,AM$33,'InProcess Conf'!$T$2:$T$6972,$C45,'InProcess Conf'!$J$2:$J$6972,$C$28)</f>
        <v>0</v>
      </c>
      <c r="AN45" s="159">
        <f>COUNTIFS('InProcess Conf'!$C$2:$C$6972,AN$33,'InProcess Conf'!$T$2:$T$6972,$C45,'InProcess Conf'!$J$2:$J$6972,$C$28)</f>
        <v>0</v>
      </c>
      <c r="AO45" s="159">
        <f>COUNTIFS('InProcess Conf'!$C$2:$C$6972,AO$33,'InProcess Conf'!$T$2:$T$6972,$C45,'InProcess Conf'!$J$2:$J$6972,$C$28)</f>
        <v>0</v>
      </c>
      <c r="AP45" s="159">
        <f>COUNTIFS('InProcess Conf'!$C$2:$C$6972,AP$33,'InProcess Conf'!$T$2:$T$6972,$C45,'InProcess Conf'!$J$2:$J$6972,$C$28)</f>
        <v>0</v>
      </c>
      <c r="AQ45" s="159">
        <f>COUNTIFS('InProcess Conf'!$C$2:$C$6972,AQ$33,'InProcess Conf'!$T$2:$T$6972,$C45,'InProcess Conf'!$J$2:$J$6972,$C$28)</f>
        <v>0</v>
      </c>
      <c r="AR45" s="159">
        <f>COUNTIFS('InProcess Conf'!$C$2:$C$6972,AR$33,'InProcess Conf'!$T$2:$T$6972,$C45,'InProcess Conf'!$J$2:$J$6972,$C$28)</f>
        <v>0</v>
      </c>
      <c r="AS45" s="159">
        <f>COUNTIFS('InProcess Conf'!$C$2:$C$6972,AS$33,'InProcess Conf'!$T$2:$T$6972,$C45,'InProcess Conf'!$J$2:$J$6972,$C$28)</f>
        <v>0</v>
      </c>
      <c r="AT45" s="159">
        <f>COUNTIFS('InProcess Conf'!$C$2:$C$6972,AT$33,'InProcess Conf'!$T$2:$T$6972,$C45,'InProcess Conf'!$J$2:$J$6972,$C$28)</f>
        <v>0</v>
      </c>
      <c r="AU45" s="159">
        <f>COUNTIFS('InProcess Conf'!$C$2:$C$6972,AU$33,'InProcess Conf'!$T$2:$T$6972,$C45,'InProcess Conf'!$J$2:$J$6972,$C$28)</f>
        <v>0</v>
      </c>
      <c r="AV45" s="159">
        <f>COUNTIFS('InProcess Conf'!$C$2:$C$6972,AV$33,'InProcess Conf'!$T$2:$T$6972,$C45,'InProcess Conf'!$J$2:$J$6972,$C$28)</f>
        <v>0</v>
      </c>
      <c r="AW45" s="159">
        <f>COUNTIFS('InProcess Conf'!$C$2:$C$6972,AW$33,'InProcess Conf'!$T$2:$T$6972,$C45,'InProcess Conf'!$J$2:$J$6972,$C$28)</f>
        <v>0</v>
      </c>
      <c r="AX45" s="159">
        <f>COUNTIFS('InProcess Conf'!$C$2:$C$6972,AX$33,'InProcess Conf'!$T$2:$T$6972,$C45,'InProcess Conf'!$J$2:$J$6972,$C$28)</f>
        <v>0</v>
      </c>
      <c r="AY45" s="159">
        <f>COUNTIFS('InProcess Conf'!$C$2:$C$6972,AY$33,'InProcess Conf'!$T$2:$T$6972,$C45,'InProcess Conf'!$J$2:$J$6972,$C$28)</f>
        <v>0</v>
      </c>
      <c r="AZ45" s="159">
        <f>COUNTIFS('InProcess Conf'!$C$2:$C$6972,AZ$33,'InProcess Conf'!$T$2:$T$6972,$C45,'InProcess Conf'!$J$2:$J$6972,$C$28)</f>
        <v>0</v>
      </c>
      <c r="BA45" s="159">
        <f>COUNTIFS('InProcess Conf'!$C$2:$C$6972,BA$33,'InProcess Conf'!$T$2:$T$6972,$C45,'InProcess Conf'!$J$2:$J$6972,$C$28)</f>
        <v>0</v>
      </c>
      <c r="BB45" s="159">
        <f>COUNTIFS('InProcess Conf'!$C$2:$C$6972,BB$33,'InProcess Conf'!$T$2:$T$6972,$C45,'InProcess Conf'!$J$2:$J$6972,$C$28)</f>
        <v>0</v>
      </c>
      <c r="BC45" s="159">
        <f>COUNTIFS('InProcess Conf'!$C$2:$C$6972,BC$33,'InProcess Conf'!$T$2:$T$6972,$C45,'InProcess Conf'!$J$2:$J$6972,$C$28)</f>
        <v>0</v>
      </c>
      <c r="BD45" s="159">
        <f>COUNTIFS('InProcess Conf'!$C$2:$C$6972,BD$33,'InProcess Conf'!$T$2:$T$6972,$C45,'InProcess Conf'!$J$2:$J$6972,$C$28)</f>
        <v>0</v>
      </c>
      <c r="BE45" s="159">
        <f>COUNTIFS('InProcess Conf'!$C$2:$C$6972,BE$33,'InProcess Conf'!$T$2:$T$6972,$C45,'InProcess Conf'!$J$2:$J$6972,$C$28)</f>
        <v>0</v>
      </c>
      <c r="BF45" s="159">
        <f>COUNTIFS('InProcess Conf'!$C$2:$C$6972,BF$33,'InProcess Conf'!$T$2:$T$6972,$C45,'InProcess Conf'!$J$2:$J$6972,$C$28)</f>
        <v>0</v>
      </c>
      <c r="BG45" s="159">
        <f>COUNTIFS('InProcess Conf'!$C$2:$C$6972,BG$33,'InProcess Conf'!$T$2:$T$6972,$C45,'InProcess Conf'!$J$2:$J$6972,$C$28)</f>
        <v>0</v>
      </c>
      <c r="BH45" s="159">
        <f>COUNTIFS('InProcess Conf'!$C$2:$C$6972,BH$33,'InProcess Conf'!$T$2:$T$6972,$C45,'InProcess Conf'!$J$2:$J$6972,$C$28)</f>
        <v>0</v>
      </c>
      <c r="BI45" s="159">
        <f>COUNTIFS('InProcess Conf'!$C$2:$C$6972,BI$33,'InProcess Conf'!$T$2:$T$6972,$C45,'InProcess Conf'!$J$2:$J$6972,$C$28)</f>
        <v>0</v>
      </c>
      <c r="BJ45" s="159">
        <f>COUNTIFS('InProcess Conf'!$C$2:$C$6972,BJ$33,'InProcess Conf'!$T$2:$T$6972,$C45,'InProcess Conf'!$J$2:$J$6972,$C$28)</f>
        <v>0</v>
      </c>
      <c r="BK45" s="159">
        <f>COUNTIFS('InProcess Conf'!$C$2:$C$6972,BK$33,'InProcess Conf'!$T$2:$T$6972,$C45,'InProcess Conf'!$J$2:$J$6972,$C$28)</f>
        <v>0</v>
      </c>
      <c r="BL45" s="159">
        <f>COUNTIFS('InProcess Conf'!$C$2:$C$6972,BL$33,'InProcess Conf'!$T$2:$T$6972,$C45,'InProcess Conf'!$J$2:$J$6972,$C$28)</f>
        <v>0</v>
      </c>
      <c r="BM45" s="159">
        <f>COUNTIFS('InProcess Conf'!$C$2:$C$6972,BM$33,'InProcess Conf'!$T$2:$T$6972,$C45,'InProcess Conf'!$J$2:$J$6972,$C$28)</f>
        <v>0</v>
      </c>
      <c r="BN45" s="159">
        <f>COUNTIFS('InProcess Conf'!$C$2:$C$6972,BN$33,'InProcess Conf'!$T$2:$T$6972,$C45,'InProcess Conf'!$J$2:$J$6972,$C$28)</f>
        <v>0</v>
      </c>
      <c r="BO45" s="159">
        <f>COUNTIFS('InProcess Conf'!$C$2:$C$6972,BO$33,'InProcess Conf'!$T$2:$T$6972,$C45,'InProcess Conf'!$J$2:$J$6972,$C$28)</f>
        <v>0</v>
      </c>
      <c r="BP45" s="159">
        <f>COUNTIFS('InProcess Conf'!$C$2:$C$6972,BP$33,'InProcess Conf'!$T$2:$T$6972,$C45,'InProcess Conf'!$J$2:$J$6972,$C$28)</f>
        <v>0</v>
      </c>
      <c r="BQ45" s="159">
        <f>COUNTIFS('InProcess Conf'!$C$2:$C$6972,BQ$33,'InProcess Conf'!$T$2:$T$6972,$C45,'InProcess Conf'!$J$2:$J$6972,$C$28)</f>
        <v>0</v>
      </c>
      <c r="BR45" s="159">
        <f>COUNTIFS('InProcess Conf'!$C$2:$C$6972,BR$33,'InProcess Conf'!$T$2:$T$6972,$C45,'InProcess Conf'!$J$2:$J$6972,$C$28)</f>
        <v>0</v>
      </c>
      <c r="BS45" s="159">
        <f>COUNTIFS('InProcess Conf'!$C$2:$C$6972,BS$33,'InProcess Conf'!$T$2:$T$6972,$C45,'InProcess Conf'!$J$2:$J$6972,$C$28)</f>
        <v>0</v>
      </c>
      <c r="BT45" s="159">
        <f>COUNTIFS('InProcess Conf'!$C$2:$C$6972,BT$33,'InProcess Conf'!$T$2:$T$6972,$C45,'InProcess Conf'!$J$2:$J$6972,$C$28)</f>
        <v>0</v>
      </c>
      <c r="BU45" s="159">
        <f>COUNTIFS('InProcess Conf'!$C$2:$C$6972,BU$33,'InProcess Conf'!$T$2:$T$6972,$C45,'InProcess Conf'!$J$2:$J$6972,$C$28)</f>
        <v>0</v>
      </c>
      <c r="BV45" s="159">
        <f>COUNTIFS('InProcess Conf'!$C$2:$C$6972,BV$33,'InProcess Conf'!$T$2:$T$6972,$C45,'InProcess Conf'!$J$2:$J$6972,$C$28)</f>
        <v>0</v>
      </c>
      <c r="BW45" s="159">
        <f>COUNTIFS('InProcess Conf'!$C$2:$C$6972,BW$33,'InProcess Conf'!$T$2:$T$6972,$C45,'InProcess Conf'!$J$2:$J$6972,$C$28)</f>
        <v>0</v>
      </c>
      <c r="BX45" s="159">
        <f>COUNTIFS('InProcess Conf'!$C$2:$C$6972,BX$33,'InProcess Conf'!$T$2:$T$6972,$C45,'InProcess Conf'!$J$2:$J$6972,$C$28)</f>
        <v>0</v>
      </c>
      <c r="BY45" s="159">
        <f>COUNTIFS('InProcess Conf'!$C$2:$C$6972,BY$33,'InProcess Conf'!$T$2:$T$6972,$C45,'InProcess Conf'!$J$2:$J$6972,$C$28)</f>
        <v>0</v>
      </c>
      <c r="BZ45" s="159">
        <f>COUNTIFS('InProcess Conf'!$C$2:$C$6972,BZ$33,'InProcess Conf'!$T$2:$T$6972,$C45,'InProcess Conf'!$J$2:$J$6972,$C$28)</f>
        <v>0</v>
      </c>
      <c r="CA45" s="159">
        <f>COUNTIFS('InProcess Conf'!$C$2:$C$6972,CA$33,'InProcess Conf'!$T$2:$T$6972,$C45,'InProcess Conf'!$J$2:$J$6972,$C$28)</f>
        <v>0</v>
      </c>
      <c r="CB45" s="159">
        <f>COUNTIFS('InProcess Conf'!$C$2:$C$6972,CB$33,'InProcess Conf'!$T$2:$T$6972,$C45,'InProcess Conf'!$J$2:$J$6972,$C$28)</f>
        <v>0</v>
      </c>
      <c r="CC45" s="159">
        <f>COUNTIFS('InProcess Conf'!$C$2:$C$6972,CC$33,'InProcess Conf'!$T$2:$T$6972,$C45,'InProcess Conf'!$J$2:$J$6972,$C$28)</f>
        <v>0</v>
      </c>
      <c r="CD45" s="159">
        <f>COUNTIFS('InProcess Conf'!$C$2:$C$6972,CD$33,'InProcess Conf'!$T$2:$T$6972,$C45,'InProcess Conf'!$J$2:$J$6972,$C$28)</f>
        <v>0</v>
      </c>
      <c r="CE45" s="159">
        <f>COUNTIFS('InProcess Conf'!$C$2:$C$6972,CE$33,'InProcess Conf'!$T$2:$T$6972,$C45,'InProcess Conf'!$J$2:$J$6972,$C$28)</f>
        <v>0</v>
      </c>
      <c r="CF45" s="159">
        <f>COUNTIFS('InProcess Conf'!$C$2:$C$6972,CF$33,'InProcess Conf'!$T$2:$T$6972,$C45,'InProcess Conf'!$J$2:$J$6972,$C$28)</f>
        <v>0</v>
      </c>
      <c r="CG45" s="159">
        <f>COUNTIFS('InProcess Conf'!$C$2:$C$6972,CG$33,'InProcess Conf'!$T$2:$T$6972,$C45,'InProcess Conf'!$J$2:$J$6972,$C$28)</f>
        <v>0</v>
      </c>
      <c r="CH45" s="159">
        <f>COUNTIFS('InProcess Conf'!$C$2:$C$6972,CH$33,'InProcess Conf'!$T$2:$T$6972,$C45,'InProcess Conf'!$J$2:$J$6972,$C$28)</f>
        <v>0</v>
      </c>
      <c r="CI45" s="159">
        <f>COUNTIFS('InProcess Conf'!$C$2:$C$6972,CI$33,'InProcess Conf'!$T$2:$T$6972,$C45,'InProcess Conf'!$J$2:$J$6972,$C$28)</f>
        <v>0</v>
      </c>
      <c r="CJ45" s="159">
        <f>COUNTIFS('InProcess Conf'!$C$2:$C$6972,CJ$33,'InProcess Conf'!$T$2:$T$6972,$C45,'InProcess Conf'!$J$2:$J$6972,$C$28)</f>
        <v>0</v>
      </c>
      <c r="CK45" s="159">
        <f>COUNTIFS('InProcess Conf'!$C$2:$C$6972,CK$33,'InProcess Conf'!$T$2:$T$6972,$C45,'InProcess Conf'!$J$2:$J$6972,$C$28)</f>
        <v>0</v>
      </c>
      <c r="CL45" s="159">
        <f>COUNTIFS('InProcess Conf'!$C$2:$C$6972,CL$33,'InProcess Conf'!$T$2:$T$6972,$C45,'InProcess Conf'!$J$2:$J$6972,$C$28)</f>
        <v>0</v>
      </c>
      <c r="CM45" s="159">
        <f>COUNTIFS('InProcess Conf'!$C$2:$C$6972,CM$33,'InProcess Conf'!$T$2:$T$6972,$C45,'InProcess Conf'!$J$2:$J$6972,$C$28)</f>
        <v>0</v>
      </c>
      <c r="CN45" s="159">
        <f>COUNTIFS('InProcess Conf'!$C$2:$C$6972,CN$33,'InProcess Conf'!$T$2:$T$6972,$C45,'InProcess Conf'!$J$2:$J$6972,$C$28)</f>
        <v>0</v>
      </c>
      <c r="CO45" s="159">
        <f>COUNTIFS('InProcess Conf'!$C$2:$C$6972,CO$33,'InProcess Conf'!$T$2:$T$6972,$C45,'InProcess Conf'!$J$2:$J$6972,$C$28)</f>
        <v>0</v>
      </c>
      <c r="CP45" s="159">
        <f>COUNTIFS('InProcess Conf'!$C$2:$C$6972,CP$33,'InProcess Conf'!$T$2:$T$6972,$C45,'InProcess Conf'!$J$2:$J$6972,$C$28)</f>
        <v>0</v>
      </c>
      <c r="CQ45" s="159">
        <f>COUNTIFS('InProcess Conf'!$C$2:$C$6972,CQ$33,'InProcess Conf'!$T$2:$T$6972,$C45,'InProcess Conf'!$J$2:$J$6972,$C$28)</f>
        <v>0</v>
      </c>
      <c r="CR45" s="159">
        <f>COUNTIFS('InProcess Conf'!$C$2:$C$6972,CR$33,'InProcess Conf'!$T$2:$T$6972,$C45,'InProcess Conf'!$J$2:$J$6972,$C$28)</f>
        <v>0</v>
      </c>
      <c r="CS45" s="159">
        <f>COUNTIFS('InProcess Conf'!$C$2:$C$6972,CS$33,'InProcess Conf'!$T$2:$T$6972,$C45,'InProcess Conf'!$J$2:$J$6972,$C$28)</f>
        <v>0</v>
      </c>
      <c r="CT45" s="159">
        <f>COUNTIFS('InProcess Conf'!$C$2:$C$6972,CT$33,'InProcess Conf'!$T$2:$T$6972,$C45,'InProcess Conf'!$J$2:$J$6972,$C$28)</f>
        <v>0</v>
      </c>
      <c r="CU45" s="159">
        <f>COUNTIFS('InProcess Conf'!$C$2:$C$6972,CU$33,'InProcess Conf'!$T$2:$T$6972,$C45,'InProcess Conf'!$J$2:$J$6972,$C$28)</f>
        <v>0</v>
      </c>
      <c r="CV45" s="159">
        <f>COUNTIFS('InProcess Conf'!$C$2:$C$6972,CV$33,'InProcess Conf'!$T$2:$T$6972,$C45,'InProcess Conf'!$J$2:$J$6972,$C$28)</f>
        <v>0</v>
      </c>
      <c r="CW45" s="159">
        <f>COUNTIFS('InProcess Conf'!$C$2:$C$6972,CW$33,'InProcess Conf'!$T$2:$T$6972,$C45,'InProcess Conf'!$J$2:$J$6972,$C$28)</f>
        <v>0</v>
      </c>
      <c r="CX45" s="159">
        <f>COUNTIFS('InProcess Conf'!$C$2:$C$6972,CX$33,'InProcess Conf'!$T$2:$T$6972,$C45,'InProcess Conf'!$J$2:$J$6972,$C$28)</f>
        <v>0</v>
      </c>
      <c r="CY45" s="159">
        <f>COUNTIFS('InProcess Conf'!$C$2:$C$6972,CY$33,'InProcess Conf'!$T$2:$T$6972,$C45,'InProcess Conf'!$J$2:$J$6972,$C$28)</f>
        <v>0</v>
      </c>
      <c r="CZ45" s="159">
        <f>COUNTIFS('InProcess Conf'!$C$2:$C$6972,CZ$33,'InProcess Conf'!$T$2:$T$6972,$C45,'InProcess Conf'!$J$2:$J$6972,$C$28)</f>
        <v>0</v>
      </c>
      <c r="DA45" s="159">
        <f>COUNTIFS('InProcess Conf'!$C$2:$C$6972,DA$33,'InProcess Conf'!$T$2:$T$6972,$C45,'InProcess Conf'!$J$2:$J$6972,$C$28)</f>
        <v>0</v>
      </c>
      <c r="DB45" s="159">
        <f>COUNTIFS('InProcess Conf'!$C$2:$C$6972,DB$33,'InProcess Conf'!$T$2:$T$6972,$C45,'InProcess Conf'!$J$2:$J$6972,$C$28)</f>
        <v>0</v>
      </c>
      <c r="DC45" s="159">
        <f>COUNTIFS('InProcess Conf'!$C$2:$C$6972,DC$33,'InProcess Conf'!$T$2:$T$6972,$C45,'InProcess Conf'!$J$2:$J$6972,$C$28)</f>
        <v>0</v>
      </c>
      <c r="DD45" s="159">
        <f>COUNTIFS('InProcess Conf'!$C$2:$C$6972,DD$33,'InProcess Conf'!$T$2:$T$6972,$C45,'InProcess Conf'!$J$2:$J$6972,$C$28)</f>
        <v>0</v>
      </c>
      <c r="DE45" s="159">
        <f>COUNTIFS('InProcess Conf'!$C$2:$C$6972,DE$33,'InProcess Conf'!$T$2:$T$6972,$C45,'InProcess Conf'!$J$2:$J$6972,$C$28)</f>
        <v>0</v>
      </c>
      <c r="DF45" s="159">
        <f>COUNTIFS('InProcess Conf'!$C$2:$C$6972,DF$33,'InProcess Conf'!$T$2:$T$6972,$C45,'InProcess Conf'!$J$2:$J$6972,$C$28)</f>
        <v>0</v>
      </c>
      <c r="DG45" s="159">
        <f>COUNTIFS('InProcess Conf'!$C$2:$C$6972,DG$33,'InProcess Conf'!$T$2:$T$6972,$C45,'InProcess Conf'!$J$2:$J$6972,$C$28)</f>
        <v>0</v>
      </c>
      <c r="DH45" s="218">
        <f>COUNTIFS('InProcess Conf'!$C$2:$C$6972,DH$33,'InProcess Conf'!$T$2:$T$6972,$C45,'InProcess Conf'!$J$2:$J$6972,$C$28)</f>
        <v>0</v>
      </c>
      <c r="DI45" s="217">
        <f t="shared" si="7"/>
        <v>0</v>
      </c>
    </row>
    <row r="46" spans="2:113" ht="16.5" thickTop="1" thickBot="1">
      <c r="B46" s="274"/>
      <c r="C46" s="158" t="s">
        <v>342</v>
      </c>
      <c r="D46" s="159">
        <f>COUNTIFS('InProcess Conf'!$C$2:$C$6972,D$33,'InProcess Conf'!$T$2:$T$6972,$C46,'InProcess Conf'!$J$2:$J$6972,$C$28)</f>
        <v>0</v>
      </c>
      <c r="E46" s="159">
        <f>COUNTIFS('InProcess Conf'!$C$2:$C$6972,E$33,'InProcess Conf'!$T$2:$T$6972,$C46,'InProcess Conf'!$J$2:$J$6972,$C$28)</f>
        <v>0</v>
      </c>
      <c r="F46" s="159">
        <f>COUNTIFS('InProcess Conf'!$C$2:$C$6972,F$33,'InProcess Conf'!$T$2:$T$6972,$C46,'InProcess Conf'!$J$2:$J$6972,$C$28)</f>
        <v>0</v>
      </c>
      <c r="G46" s="159">
        <f>COUNTIFS('InProcess Conf'!$C$2:$C$6972,G$33,'InProcess Conf'!$T$2:$T$6972,$C46,'InProcess Conf'!$J$2:$J$6972,$C$28)</f>
        <v>0</v>
      </c>
      <c r="H46" s="159">
        <f>COUNTIFS('InProcess Conf'!$C$2:$C$6972,H$33,'InProcess Conf'!$T$2:$T$6972,$C46,'InProcess Conf'!$J$2:$J$6972,$C$28)</f>
        <v>0</v>
      </c>
      <c r="I46" s="159">
        <f>COUNTIFS('InProcess Conf'!$C$2:$C$6972,I$33,'InProcess Conf'!$T$2:$T$6972,$C46,'InProcess Conf'!$J$2:$J$6972,$C$28)</f>
        <v>0</v>
      </c>
      <c r="J46" s="159">
        <f>COUNTIFS('InProcess Conf'!$C$2:$C$6972,J$33,'InProcess Conf'!$T$2:$T$6972,$C46,'InProcess Conf'!$J$2:$J$6972,$C$28)</f>
        <v>0</v>
      </c>
      <c r="K46" s="159">
        <f>COUNTIFS('InProcess Conf'!$C$2:$C$6972,K$33,'InProcess Conf'!$T$2:$T$6972,$C46,'InProcess Conf'!$J$2:$J$6972,$C$28)</f>
        <v>0</v>
      </c>
      <c r="L46" s="159">
        <f>COUNTIFS('InProcess Conf'!$C$2:$C$6972,L$33,'InProcess Conf'!$T$2:$T$6972,$C46,'InProcess Conf'!$J$2:$J$6972,$C$28)</f>
        <v>0</v>
      </c>
      <c r="M46" s="159">
        <f>COUNTIFS('InProcess Conf'!$C$2:$C$6972,M$33,'InProcess Conf'!$T$2:$T$6972,$C46,'InProcess Conf'!$J$2:$J$6972,$C$28)</f>
        <v>0</v>
      </c>
      <c r="N46" s="159">
        <f>COUNTIFS('InProcess Conf'!$C$2:$C$6972,N$33,'InProcess Conf'!$T$2:$T$6972,$C46,'InProcess Conf'!$J$2:$J$6972,$C$28)</f>
        <v>0</v>
      </c>
      <c r="O46" s="159">
        <f>COUNTIFS('InProcess Conf'!$C$2:$C$6972,O$33,'InProcess Conf'!$T$2:$T$6972,$C46,'InProcess Conf'!$J$2:$J$6972,$C$28)</f>
        <v>0</v>
      </c>
      <c r="P46" s="159">
        <f>COUNTIFS('InProcess Conf'!$C$2:$C$6972,P$33,'InProcess Conf'!$T$2:$T$6972,$C46,'InProcess Conf'!$J$2:$J$6972,$C$28)</f>
        <v>0</v>
      </c>
      <c r="Q46" s="159">
        <f>COUNTIFS('InProcess Conf'!$C$2:$C$6972,Q$33,'InProcess Conf'!$T$2:$T$6972,$C46,'InProcess Conf'!$J$2:$J$6972,$C$28)</f>
        <v>0</v>
      </c>
      <c r="R46" s="159">
        <f>COUNTIFS('InProcess Conf'!$C$2:$C$6972,R$33,'InProcess Conf'!$T$2:$T$6972,$C46,'InProcess Conf'!$J$2:$J$6972,$C$28)</f>
        <v>0</v>
      </c>
      <c r="S46" s="159">
        <f>COUNTIFS('InProcess Conf'!$C$2:$C$6972,S$33,'InProcess Conf'!$T$2:$T$6972,$C46,'InProcess Conf'!$J$2:$J$6972,$C$28)</f>
        <v>0</v>
      </c>
      <c r="T46" s="159">
        <f>COUNTIFS('InProcess Conf'!$C$2:$C$6972,T$33,'InProcess Conf'!$T$2:$T$6972,$C46,'InProcess Conf'!$J$2:$J$6972,$C$28)</f>
        <v>0</v>
      </c>
      <c r="U46" s="159">
        <f>COUNTIFS('InProcess Conf'!$C$2:$C$6972,U$33,'InProcess Conf'!$T$2:$T$6972,$C46,'InProcess Conf'!$J$2:$J$6972,$C$28)</f>
        <v>0</v>
      </c>
      <c r="V46" s="159">
        <f>COUNTIFS('InProcess Conf'!$C$2:$C$6972,V$33,'InProcess Conf'!$T$2:$T$6972,$C46,'InProcess Conf'!$J$2:$J$6972,$C$28)</f>
        <v>0</v>
      </c>
      <c r="W46" s="159">
        <f>COUNTIFS('InProcess Conf'!$C$2:$C$6972,W$33,'InProcess Conf'!$T$2:$T$6972,$C46,'InProcess Conf'!$J$2:$J$6972,$C$28)</f>
        <v>0</v>
      </c>
      <c r="X46" s="159">
        <f>COUNTIFS('InProcess Conf'!$C$2:$C$6972,X$33,'InProcess Conf'!$T$2:$T$6972,$C46,'InProcess Conf'!$J$2:$J$6972,$C$28)</f>
        <v>0</v>
      </c>
      <c r="Y46" s="159">
        <f>COUNTIFS('InProcess Conf'!$C$2:$C$6972,Y$33,'InProcess Conf'!$T$2:$T$6972,$C46,'InProcess Conf'!$J$2:$J$6972,$C$28)</f>
        <v>0</v>
      </c>
      <c r="Z46" s="159">
        <f>COUNTIFS('InProcess Conf'!$C$2:$C$6972,Z$33,'InProcess Conf'!$T$2:$T$6972,$C46,'InProcess Conf'!$J$2:$J$6972,$C$28)</f>
        <v>0</v>
      </c>
      <c r="AA46" s="159">
        <f>COUNTIFS('InProcess Conf'!$C$2:$C$6972,AA$33,'InProcess Conf'!$T$2:$T$6972,$C46,'InProcess Conf'!$J$2:$J$6972,$C$28)</f>
        <v>0</v>
      </c>
      <c r="AB46" s="159">
        <f>COUNTIFS('InProcess Conf'!$C$2:$C$6972,AB$33,'InProcess Conf'!$T$2:$T$6972,$C46,'InProcess Conf'!$J$2:$J$6972,$C$28)</f>
        <v>0</v>
      </c>
      <c r="AC46" s="159">
        <f>COUNTIFS('InProcess Conf'!$C$2:$C$6972,AC$33,'InProcess Conf'!$T$2:$T$6972,$C46,'InProcess Conf'!$J$2:$J$6972,$C$28)</f>
        <v>0</v>
      </c>
      <c r="AD46" s="159">
        <f>COUNTIFS('InProcess Conf'!$C$2:$C$6972,AD$33,'InProcess Conf'!$T$2:$T$6972,$C46,'InProcess Conf'!$J$2:$J$6972,$C$28)</f>
        <v>0</v>
      </c>
      <c r="AE46" s="159">
        <f>COUNTIFS('InProcess Conf'!$C$2:$C$6972,AE$33,'InProcess Conf'!$T$2:$T$6972,$C46,'InProcess Conf'!$J$2:$J$6972,$C$28)</f>
        <v>0</v>
      </c>
      <c r="AF46" s="159">
        <f>COUNTIFS('InProcess Conf'!$C$2:$C$6972,AF$33,'InProcess Conf'!$T$2:$T$6972,$C46,'InProcess Conf'!$J$2:$J$6972,$C$28)</f>
        <v>0</v>
      </c>
      <c r="AG46" s="159">
        <f>COUNTIFS('InProcess Conf'!$C$2:$C$6972,AG$33,'InProcess Conf'!$T$2:$T$6972,$C46,'InProcess Conf'!$J$2:$J$6972,$C$28)</f>
        <v>0</v>
      </c>
      <c r="AH46" s="159">
        <f>COUNTIFS('InProcess Conf'!$C$2:$C$6972,AH$33,'InProcess Conf'!$T$2:$T$6972,$C46,'InProcess Conf'!$J$2:$J$6972,$C$28)</f>
        <v>0</v>
      </c>
      <c r="AI46" s="159">
        <f>COUNTIFS('InProcess Conf'!$C$2:$C$6972,AI$33,'InProcess Conf'!$T$2:$T$6972,$C46,'InProcess Conf'!$J$2:$J$6972,$C$28)</f>
        <v>0</v>
      </c>
      <c r="AJ46" s="159">
        <f>COUNTIFS('InProcess Conf'!$C$2:$C$6972,AJ$33,'InProcess Conf'!$T$2:$T$6972,$C46,'InProcess Conf'!$J$2:$J$6972,$C$28)</f>
        <v>0</v>
      </c>
      <c r="AK46" s="159">
        <f>COUNTIFS('InProcess Conf'!$C$2:$C$6972,AK$33,'InProcess Conf'!$T$2:$T$6972,$C46,'InProcess Conf'!$J$2:$J$6972,$C$28)</f>
        <v>0</v>
      </c>
      <c r="AL46" s="159">
        <f>COUNTIFS('InProcess Conf'!$C$2:$C$6972,AL$33,'InProcess Conf'!$T$2:$T$6972,$C46,'InProcess Conf'!$J$2:$J$6972,$C$28)</f>
        <v>0</v>
      </c>
      <c r="AM46" s="159">
        <f>COUNTIFS('InProcess Conf'!$C$2:$C$6972,AM$33,'InProcess Conf'!$T$2:$T$6972,$C46,'InProcess Conf'!$J$2:$J$6972,$C$28)</f>
        <v>0</v>
      </c>
      <c r="AN46" s="159">
        <f>COUNTIFS('InProcess Conf'!$C$2:$C$6972,AN$33,'InProcess Conf'!$T$2:$T$6972,$C46,'InProcess Conf'!$J$2:$J$6972,$C$28)</f>
        <v>0</v>
      </c>
      <c r="AO46" s="159">
        <f>COUNTIFS('InProcess Conf'!$C$2:$C$6972,AO$33,'InProcess Conf'!$T$2:$T$6972,$C46,'InProcess Conf'!$J$2:$J$6972,$C$28)</f>
        <v>0</v>
      </c>
      <c r="AP46" s="159">
        <f>COUNTIFS('InProcess Conf'!$C$2:$C$6972,AP$33,'InProcess Conf'!$T$2:$T$6972,$C46,'InProcess Conf'!$J$2:$J$6972,$C$28)</f>
        <v>0</v>
      </c>
      <c r="AQ46" s="159">
        <f>COUNTIFS('InProcess Conf'!$C$2:$C$6972,AQ$33,'InProcess Conf'!$T$2:$T$6972,$C46,'InProcess Conf'!$J$2:$J$6972,$C$28)</f>
        <v>0</v>
      </c>
      <c r="AR46" s="159">
        <f>COUNTIFS('InProcess Conf'!$C$2:$C$6972,AR$33,'InProcess Conf'!$T$2:$T$6972,$C46,'InProcess Conf'!$J$2:$J$6972,$C$28)</f>
        <v>0</v>
      </c>
      <c r="AS46" s="159">
        <f>COUNTIFS('InProcess Conf'!$C$2:$C$6972,AS$33,'InProcess Conf'!$T$2:$T$6972,$C46,'InProcess Conf'!$J$2:$J$6972,$C$28)</f>
        <v>0</v>
      </c>
      <c r="AT46" s="159">
        <f>COUNTIFS('InProcess Conf'!$C$2:$C$6972,AT$33,'InProcess Conf'!$T$2:$T$6972,$C46,'InProcess Conf'!$J$2:$J$6972,$C$28)</f>
        <v>0</v>
      </c>
      <c r="AU46" s="159">
        <f>COUNTIFS('InProcess Conf'!$C$2:$C$6972,AU$33,'InProcess Conf'!$T$2:$T$6972,$C46,'InProcess Conf'!$J$2:$J$6972,$C$28)</f>
        <v>0</v>
      </c>
      <c r="AV46" s="159">
        <f>COUNTIFS('InProcess Conf'!$C$2:$C$6972,AV$33,'InProcess Conf'!$T$2:$T$6972,$C46,'InProcess Conf'!$J$2:$J$6972,$C$28)</f>
        <v>0</v>
      </c>
      <c r="AW46" s="159">
        <f>COUNTIFS('InProcess Conf'!$C$2:$C$6972,AW$33,'InProcess Conf'!$T$2:$T$6972,$C46,'InProcess Conf'!$J$2:$J$6972,$C$28)</f>
        <v>0</v>
      </c>
      <c r="AX46" s="159">
        <f>COUNTIFS('InProcess Conf'!$C$2:$C$6972,AX$33,'InProcess Conf'!$T$2:$T$6972,$C46,'InProcess Conf'!$J$2:$J$6972,$C$28)</f>
        <v>0</v>
      </c>
      <c r="AY46" s="159">
        <f>COUNTIFS('InProcess Conf'!$C$2:$C$6972,AY$33,'InProcess Conf'!$T$2:$T$6972,$C46,'InProcess Conf'!$J$2:$J$6972,$C$28)</f>
        <v>0</v>
      </c>
      <c r="AZ46" s="159">
        <f>COUNTIFS('InProcess Conf'!$C$2:$C$6972,AZ$33,'InProcess Conf'!$T$2:$T$6972,$C46,'InProcess Conf'!$J$2:$J$6972,$C$28)</f>
        <v>0</v>
      </c>
      <c r="BA46" s="159">
        <f>COUNTIFS('InProcess Conf'!$C$2:$C$6972,BA$33,'InProcess Conf'!$T$2:$T$6972,$C46,'InProcess Conf'!$J$2:$J$6972,$C$28)</f>
        <v>0</v>
      </c>
      <c r="BB46" s="159">
        <f>COUNTIFS('InProcess Conf'!$C$2:$C$6972,BB$33,'InProcess Conf'!$T$2:$T$6972,$C46,'InProcess Conf'!$J$2:$J$6972,$C$28)</f>
        <v>0</v>
      </c>
      <c r="BC46" s="159">
        <f>COUNTIFS('InProcess Conf'!$C$2:$C$6972,BC$33,'InProcess Conf'!$T$2:$T$6972,$C46,'InProcess Conf'!$J$2:$J$6972,$C$28)</f>
        <v>0</v>
      </c>
      <c r="BD46" s="159">
        <f>COUNTIFS('InProcess Conf'!$C$2:$C$6972,BD$33,'InProcess Conf'!$T$2:$T$6972,$C46,'InProcess Conf'!$J$2:$J$6972,$C$28)</f>
        <v>0</v>
      </c>
      <c r="BE46" s="159">
        <f>COUNTIFS('InProcess Conf'!$C$2:$C$6972,BE$33,'InProcess Conf'!$T$2:$T$6972,$C46,'InProcess Conf'!$J$2:$J$6972,$C$28)</f>
        <v>0</v>
      </c>
      <c r="BF46" s="159">
        <f>COUNTIFS('InProcess Conf'!$C$2:$C$6972,BF$33,'InProcess Conf'!$T$2:$T$6972,$C46,'InProcess Conf'!$J$2:$J$6972,$C$28)</f>
        <v>0</v>
      </c>
      <c r="BG46" s="159">
        <f>COUNTIFS('InProcess Conf'!$C$2:$C$6972,BG$33,'InProcess Conf'!$T$2:$T$6972,$C46,'InProcess Conf'!$J$2:$J$6972,$C$28)</f>
        <v>0</v>
      </c>
      <c r="BH46" s="159">
        <f>COUNTIFS('InProcess Conf'!$C$2:$C$6972,BH$33,'InProcess Conf'!$T$2:$T$6972,$C46,'InProcess Conf'!$J$2:$J$6972,$C$28)</f>
        <v>0</v>
      </c>
      <c r="BI46" s="159">
        <f>COUNTIFS('InProcess Conf'!$C$2:$C$6972,BI$33,'InProcess Conf'!$T$2:$T$6972,$C46,'InProcess Conf'!$J$2:$J$6972,$C$28)</f>
        <v>0</v>
      </c>
      <c r="BJ46" s="159">
        <f>COUNTIFS('InProcess Conf'!$C$2:$C$6972,BJ$33,'InProcess Conf'!$T$2:$T$6972,$C46,'InProcess Conf'!$J$2:$J$6972,$C$28)</f>
        <v>0</v>
      </c>
      <c r="BK46" s="159">
        <f>COUNTIFS('InProcess Conf'!$C$2:$C$6972,BK$33,'InProcess Conf'!$T$2:$T$6972,$C46,'InProcess Conf'!$J$2:$J$6972,$C$28)</f>
        <v>0</v>
      </c>
      <c r="BL46" s="159">
        <f>COUNTIFS('InProcess Conf'!$C$2:$C$6972,BL$33,'InProcess Conf'!$T$2:$T$6972,$C46,'InProcess Conf'!$J$2:$J$6972,$C$28)</f>
        <v>0</v>
      </c>
      <c r="BM46" s="159">
        <f>COUNTIFS('InProcess Conf'!$C$2:$C$6972,BM$33,'InProcess Conf'!$T$2:$T$6972,$C46,'InProcess Conf'!$J$2:$J$6972,$C$28)</f>
        <v>0</v>
      </c>
      <c r="BN46" s="159">
        <f>COUNTIFS('InProcess Conf'!$C$2:$C$6972,BN$33,'InProcess Conf'!$T$2:$T$6972,$C46,'InProcess Conf'!$J$2:$J$6972,$C$28)</f>
        <v>0</v>
      </c>
      <c r="BO46" s="159">
        <f>COUNTIFS('InProcess Conf'!$C$2:$C$6972,BO$33,'InProcess Conf'!$T$2:$T$6972,$C46,'InProcess Conf'!$J$2:$J$6972,$C$28)</f>
        <v>0</v>
      </c>
      <c r="BP46" s="159">
        <f>COUNTIFS('InProcess Conf'!$C$2:$C$6972,BP$33,'InProcess Conf'!$T$2:$T$6972,$C46,'InProcess Conf'!$J$2:$J$6972,$C$28)</f>
        <v>0</v>
      </c>
      <c r="BQ46" s="159">
        <f>COUNTIFS('InProcess Conf'!$C$2:$C$6972,BQ$33,'InProcess Conf'!$T$2:$T$6972,$C46,'InProcess Conf'!$J$2:$J$6972,$C$28)</f>
        <v>0</v>
      </c>
      <c r="BR46" s="159">
        <f>COUNTIFS('InProcess Conf'!$C$2:$C$6972,BR$33,'InProcess Conf'!$T$2:$T$6972,$C46,'InProcess Conf'!$J$2:$J$6972,$C$28)</f>
        <v>0</v>
      </c>
      <c r="BS46" s="159">
        <f>COUNTIFS('InProcess Conf'!$C$2:$C$6972,BS$33,'InProcess Conf'!$T$2:$T$6972,$C46,'InProcess Conf'!$J$2:$J$6972,$C$28)</f>
        <v>0</v>
      </c>
      <c r="BT46" s="159">
        <f>COUNTIFS('InProcess Conf'!$C$2:$C$6972,BT$33,'InProcess Conf'!$T$2:$T$6972,$C46,'InProcess Conf'!$J$2:$J$6972,$C$28)</f>
        <v>0</v>
      </c>
      <c r="BU46" s="159">
        <f>COUNTIFS('InProcess Conf'!$C$2:$C$6972,BU$33,'InProcess Conf'!$T$2:$T$6972,$C46,'InProcess Conf'!$J$2:$J$6972,$C$28)</f>
        <v>0</v>
      </c>
      <c r="BV46" s="159">
        <f>COUNTIFS('InProcess Conf'!$C$2:$C$6972,BV$33,'InProcess Conf'!$T$2:$T$6972,$C46,'InProcess Conf'!$J$2:$J$6972,$C$28)</f>
        <v>0</v>
      </c>
      <c r="BW46" s="159">
        <f>COUNTIFS('InProcess Conf'!$C$2:$C$6972,BW$33,'InProcess Conf'!$T$2:$T$6972,$C46,'InProcess Conf'!$J$2:$J$6972,$C$28)</f>
        <v>0</v>
      </c>
      <c r="BX46" s="159">
        <f>COUNTIFS('InProcess Conf'!$C$2:$C$6972,BX$33,'InProcess Conf'!$T$2:$T$6972,$C46,'InProcess Conf'!$J$2:$J$6972,$C$28)</f>
        <v>0</v>
      </c>
      <c r="BY46" s="159">
        <f>COUNTIFS('InProcess Conf'!$C$2:$C$6972,BY$33,'InProcess Conf'!$T$2:$T$6972,$C46,'InProcess Conf'!$J$2:$J$6972,$C$28)</f>
        <v>0</v>
      </c>
      <c r="BZ46" s="159">
        <f>COUNTIFS('InProcess Conf'!$C$2:$C$6972,BZ$33,'InProcess Conf'!$T$2:$T$6972,$C46,'InProcess Conf'!$J$2:$J$6972,$C$28)</f>
        <v>0</v>
      </c>
      <c r="CA46" s="159">
        <f>COUNTIFS('InProcess Conf'!$C$2:$C$6972,CA$33,'InProcess Conf'!$T$2:$T$6972,$C46,'InProcess Conf'!$J$2:$J$6972,$C$28)</f>
        <v>0</v>
      </c>
      <c r="CB46" s="159">
        <f>COUNTIFS('InProcess Conf'!$C$2:$C$6972,CB$33,'InProcess Conf'!$T$2:$T$6972,$C46,'InProcess Conf'!$J$2:$J$6972,$C$28)</f>
        <v>0</v>
      </c>
      <c r="CC46" s="159">
        <f>COUNTIFS('InProcess Conf'!$C$2:$C$6972,CC$33,'InProcess Conf'!$T$2:$T$6972,$C46,'InProcess Conf'!$J$2:$J$6972,$C$28)</f>
        <v>0</v>
      </c>
      <c r="CD46" s="159">
        <f>COUNTIFS('InProcess Conf'!$C$2:$C$6972,CD$33,'InProcess Conf'!$T$2:$T$6972,$C46,'InProcess Conf'!$J$2:$J$6972,$C$28)</f>
        <v>0</v>
      </c>
      <c r="CE46" s="159">
        <f>COUNTIFS('InProcess Conf'!$C$2:$C$6972,CE$33,'InProcess Conf'!$T$2:$T$6972,$C46,'InProcess Conf'!$J$2:$J$6972,$C$28)</f>
        <v>0</v>
      </c>
      <c r="CF46" s="159">
        <f>COUNTIFS('InProcess Conf'!$C$2:$C$6972,CF$33,'InProcess Conf'!$T$2:$T$6972,$C46,'InProcess Conf'!$J$2:$J$6972,$C$28)</f>
        <v>0</v>
      </c>
      <c r="CG46" s="159">
        <f>COUNTIFS('InProcess Conf'!$C$2:$C$6972,CG$33,'InProcess Conf'!$T$2:$T$6972,$C46,'InProcess Conf'!$J$2:$J$6972,$C$28)</f>
        <v>0</v>
      </c>
      <c r="CH46" s="159">
        <f>COUNTIFS('InProcess Conf'!$C$2:$C$6972,CH$33,'InProcess Conf'!$T$2:$T$6972,$C46,'InProcess Conf'!$J$2:$J$6972,$C$28)</f>
        <v>0</v>
      </c>
      <c r="CI46" s="159">
        <f>COUNTIFS('InProcess Conf'!$C$2:$C$6972,CI$33,'InProcess Conf'!$T$2:$T$6972,$C46,'InProcess Conf'!$J$2:$J$6972,$C$28)</f>
        <v>0</v>
      </c>
      <c r="CJ46" s="159">
        <f>COUNTIFS('InProcess Conf'!$C$2:$C$6972,CJ$33,'InProcess Conf'!$T$2:$T$6972,$C46,'InProcess Conf'!$J$2:$J$6972,$C$28)</f>
        <v>0</v>
      </c>
      <c r="CK46" s="159">
        <f>COUNTIFS('InProcess Conf'!$C$2:$C$6972,CK$33,'InProcess Conf'!$T$2:$T$6972,$C46,'InProcess Conf'!$J$2:$J$6972,$C$28)</f>
        <v>0</v>
      </c>
      <c r="CL46" s="159">
        <f>COUNTIFS('InProcess Conf'!$C$2:$C$6972,CL$33,'InProcess Conf'!$T$2:$T$6972,$C46,'InProcess Conf'!$J$2:$J$6972,$C$28)</f>
        <v>0</v>
      </c>
      <c r="CM46" s="159">
        <f>COUNTIFS('InProcess Conf'!$C$2:$C$6972,CM$33,'InProcess Conf'!$T$2:$T$6972,$C46,'InProcess Conf'!$J$2:$J$6972,$C$28)</f>
        <v>0</v>
      </c>
      <c r="CN46" s="159">
        <f>COUNTIFS('InProcess Conf'!$C$2:$C$6972,CN$33,'InProcess Conf'!$T$2:$T$6972,$C46,'InProcess Conf'!$J$2:$J$6972,$C$28)</f>
        <v>0</v>
      </c>
      <c r="CO46" s="159">
        <f>COUNTIFS('InProcess Conf'!$C$2:$C$6972,CO$33,'InProcess Conf'!$T$2:$T$6972,$C46,'InProcess Conf'!$J$2:$J$6972,$C$28)</f>
        <v>0</v>
      </c>
      <c r="CP46" s="159">
        <f>COUNTIFS('InProcess Conf'!$C$2:$C$6972,CP$33,'InProcess Conf'!$T$2:$T$6972,$C46,'InProcess Conf'!$J$2:$J$6972,$C$28)</f>
        <v>0</v>
      </c>
      <c r="CQ46" s="159">
        <f>COUNTIFS('InProcess Conf'!$C$2:$C$6972,CQ$33,'InProcess Conf'!$T$2:$T$6972,$C46,'InProcess Conf'!$J$2:$J$6972,$C$28)</f>
        <v>0</v>
      </c>
      <c r="CR46" s="159">
        <f>COUNTIFS('InProcess Conf'!$C$2:$C$6972,CR$33,'InProcess Conf'!$T$2:$T$6972,$C46,'InProcess Conf'!$J$2:$J$6972,$C$28)</f>
        <v>0</v>
      </c>
      <c r="CS46" s="159">
        <f>COUNTIFS('InProcess Conf'!$C$2:$C$6972,CS$33,'InProcess Conf'!$T$2:$T$6972,$C46,'InProcess Conf'!$J$2:$J$6972,$C$28)</f>
        <v>0</v>
      </c>
      <c r="CT46" s="159">
        <f>COUNTIFS('InProcess Conf'!$C$2:$C$6972,CT$33,'InProcess Conf'!$T$2:$T$6972,$C46,'InProcess Conf'!$J$2:$J$6972,$C$28)</f>
        <v>0</v>
      </c>
      <c r="CU46" s="159">
        <f>COUNTIFS('InProcess Conf'!$C$2:$C$6972,CU$33,'InProcess Conf'!$T$2:$T$6972,$C46,'InProcess Conf'!$J$2:$J$6972,$C$28)</f>
        <v>0</v>
      </c>
      <c r="CV46" s="159">
        <f>COUNTIFS('InProcess Conf'!$C$2:$C$6972,CV$33,'InProcess Conf'!$T$2:$T$6972,$C46,'InProcess Conf'!$J$2:$J$6972,$C$28)</f>
        <v>0</v>
      </c>
      <c r="CW46" s="159">
        <f>COUNTIFS('InProcess Conf'!$C$2:$C$6972,CW$33,'InProcess Conf'!$T$2:$T$6972,$C46,'InProcess Conf'!$J$2:$J$6972,$C$28)</f>
        <v>0</v>
      </c>
      <c r="CX46" s="159">
        <f>COUNTIFS('InProcess Conf'!$C$2:$C$6972,CX$33,'InProcess Conf'!$T$2:$T$6972,$C46,'InProcess Conf'!$J$2:$J$6972,$C$28)</f>
        <v>0</v>
      </c>
      <c r="CY46" s="159">
        <f>COUNTIFS('InProcess Conf'!$C$2:$C$6972,CY$33,'InProcess Conf'!$T$2:$T$6972,$C46,'InProcess Conf'!$J$2:$J$6972,$C$28)</f>
        <v>0</v>
      </c>
      <c r="CZ46" s="159">
        <f>COUNTIFS('InProcess Conf'!$C$2:$C$6972,CZ$33,'InProcess Conf'!$T$2:$T$6972,$C46,'InProcess Conf'!$J$2:$J$6972,$C$28)</f>
        <v>0</v>
      </c>
      <c r="DA46" s="159">
        <f>COUNTIFS('InProcess Conf'!$C$2:$C$6972,DA$33,'InProcess Conf'!$T$2:$T$6972,$C46,'InProcess Conf'!$J$2:$J$6972,$C$28)</f>
        <v>0</v>
      </c>
      <c r="DB46" s="159">
        <f>COUNTIFS('InProcess Conf'!$C$2:$C$6972,DB$33,'InProcess Conf'!$T$2:$T$6972,$C46,'InProcess Conf'!$J$2:$J$6972,$C$28)</f>
        <v>0</v>
      </c>
      <c r="DC46" s="159">
        <f>COUNTIFS('InProcess Conf'!$C$2:$C$6972,DC$33,'InProcess Conf'!$T$2:$T$6972,$C46,'InProcess Conf'!$J$2:$J$6972,$C$28)</f>
        <v>0</v>
      </c>
      <c r="DD46" s="159">
        <f>COUNTIFS('InProcess Conf'!$C$2:$C$6972,DD$33,'InProcess Conf'!$T$2:$T$6972,$C46,'InProcess Conf'!$J$2:$J$6972,$C$28)</f>
        <v>0</v>
      </c>
      <c r="DE46" s="159">
        <f>COUNTIFS('InProcess Conf'!$C$2:$C$6972,DE$33,'InProcess Conf'!$T$2:$T$6972,$C46,'InProcess Conf'!$J$2:$J$6972,$C$28)</f>
        <v>0</v>
      </c>
      <c r="DF46" s="159">
        <f>COUNTIFS('InProcess Conf'!$C$2:$C$6972,DF$33,'InProcess Conf'!$T$2:$T$6972,$C46,'InProcess Conf'!$J$2:$J$6972,$C$28)</f>
        <v>0</v>
      </c>
      <c r="DG46" s="159">
        <f>COUNTIFS('InProcess Conf'!$C$2:$C$6972,DG$33,'InProcess Conf'!$T$2:$T$6972,$C46,'InProcess Conf'!$J$2:$J$6972,$C$28)</f>
        <v>0</v>
      </c>
      <c r="DH46" s="218">
        <f>COUNTIFS('InProcess Conf'!$C$2:$C$6972,DH$33,'InProcess Conf'!$T$2:$T$6972,$C46,'InProcess Conf'!$J$2:$J$6972,$C$28)</f>
        <v>0</v>
      </c>
      <c r="DI46" s="217">
        <f t="shared" si="7"/>
        <v>0</v>
      </c>
    </row>
    <row r="47" spans="2:113" ht="16.5" thickTop="1" thickBot="1">
      <c r="B47" s="274"/>
      <c r="C47" s="158" t="s">
        <v>123</v>
      </c>
      <c r="D47" s="159">
        <f>COUNTIFS('InProcess Conf'!$C$2:$C$6972,D$33,'InProcess Conf'!$T$2:$T$6972,$C47,'InProcess Conf'!$J$2:$J$6972,$C$28)</f>
        <v>0</v>
      </c>
      <c r="E47" s="159">
        <f>COUNTIFS('InProcess Conf'!$C$2:$C$6972,E$33,'InProcess Conf'!$T$2:$T$6972,$C47,'InProcess Conf'!$J$2:$J$6972,$C$28)</f>
        <v>0</v>
      </c>
      <c r="F47" s="159">
        <f>COUNTIFS('InProcess Conf'!$C$2:$C$6972,F$33,'InProcess Conf'!$T$2:$T$6972,$C47,'InProcess Conf'!$J$2:$J$6972,$C$28)</f>
        <v>0</v>
      </c>
      <c r="G47" s="159">
        <f>COUNTIFS('InProcess Conf'!$C$2:$C$6972,G$33,'InProcess Conf'!$T$2:$T$6972,$C47,'InProcess Conf'!$J$2:$J$6972,$C$28)</f>
        <v>0</v>
      </c>
      <c r="H47" s="159">
        <f>COUNTIFS('InProcess Conf'!$C$2:$C$6972,H$33,'InProcess Conf'!$T$2:$T$6972,$C47,'InProcess Conf'!$J$2:$J$6972,$C$28)</f>
        <v>0</v>
      </c>
      <c r="I47" s="159">
        <f>COUNTIFS('InProcess Conf'!$C$2:$C$6972,I$33,'InProcess Conf'!$T$2:$T$6972,$C47,'InProcess Conf'!$J$2:$J$6972,$C$28)</f>
        <v>0</v>
      </c>
      <c r="J47" s="159">
        <f>COUNTIFS('InProcess Conf'!$C$2:$C$6972,J$33,'InProcess Conf'!$T$2:$T$6972,$C47,'InProcess Conf'!$J$2:$J$6972,$C$28)</f>
        <v>0</v>
      </c>
      <c r="K47" s="159">
        <f>COUNTIFS('InProcess Conf'!$C$2:$C$6972,K$33,'InProcess Conf'!$T$2:$T$6972,$C47,'InProcess Conf'!$J$2:$J$6972,$C$28)</f>
        <v>0</v>
      </c>
      <c r="L47" s="159">
        <f>COUNTIFS('InProcess Conf'!$C$2:$C$6972,L$33,'InProcess Conf'!$T$2:$T$6972,$C47,'InProcess Conf'!$J$2:$J$6972,$C$28)</f>
        <v>0</v>
      </c>
      <c r="M47" s="159">
        <f>COUNTIFS('InProcess Conf'!$C$2:$C$6972,M$33,'InProcess Conf'!$T$2:$T$6972,$C47,'InProcess Conf'!$J$2:$J$6972,$C$28)</f>
        <v>0</v>
      </c>
      <c r="N47" s="159">
        <f>COUNTIFS('InProcess Conf'!$C$2:$C$6972,N$33,'InProcess Conf'!$T$2:$T$6972,$C47,'InProcess Conf'!$J$2:$J$6972,$C$28)</f>
        <v>0</v>
      </c>
      <c r="O47" s="159">
        <f>COUNTIFS('InProcess Conf'!$C$2:$C$6972,O$33,'InProcess Conf'!$T$2:$T$6972,$C47,'InProcess Conf'!$J$2:$J$6972,$C$28)</f>
        <v>0</v>
      </c>
      <c r="P47" s="159">
        <f>COUNTIFS('InProcess Conf'!$C$2:$C$6972,P$33,'InProcess Conf'!$T$2:$T$6972,$C47,'InProcess Conf'!$J$2:$J$6972,$C$28)</f>
        <v>0</v>
      </c>
      <c r="Q47" s="159">
        <f>COUNTIFS('InProcess Conf'!$C$2:$C$6972,Q$33,'InProcess Conf'!$T$2:$T$6972,$C47,'InProcess Conf'!$J$2:$J$6972,$C$28)</f>
        <v>0</v>
      </c>
      <c r="R47" s="159">
        <f>COUNTIFS('InProcess Conf'!$C$2:$C$6972,R$33,'InProcess Conf'!$T$2:$T$6972,$C47,'InProcess Conf'!$J$2:$J$6972,$C$28)</f>
        <v>0</v>
      </c>
      <c r="S47" s="159">
        <f>COUNTIFS('InProcess Conf'!$C$2:$C$6972,S$33,'InProcess Conf'!$T$2:$T$6972,$C47,'InProcess Conf'!$J$2:$J$6972,$C$28)</f>
        <v>0</v>
      </c>
      <c r="T47" s="159">
        <f>COUNTIFS('InProcess Conf'!$C$2:$C$6972,T$33,'InProcess Conf'!$T$2:$T$6972,$C47,'InProcess Conf'!$J$2:$J$6972,$C$28)</f>
        <v>0</v>
      </c>
      <c r="U47" s="159">
        <f>COUNTIFS('InProcess Conf'!$C$2:$C$6972,U$33,'InProcess Conf'!$T$2:$T$6972,$C47,'InProcess Conf'!$J$2:$J$6972,$C$28)</f>
        <v>0</v>
      </c>
      <c r="V47" s="159">
        <f>COUNTIFS('InProcess Conf'!$C$2:$C$6972,V$33,'InProcess Conf'!$T$2:$T$6972,$C47,'InProcess Conf'!$J$2:$J$6972,$C$28)</f>
        <v>0</v>
      </c>
      <c r="W47" s="159">
        <f>COUNTIFS('InProcess Conf'!$C$2:$C$6972,W$33,'InProcess Conf'!$T$2:$T$6972,$C47,'InProcess Conf'!$J$2:$J$6972,$C$28)</f>
        <v>0</v>
      </c>
      <c r="X47" s="159">
        <f>COUNTIFS('InProcess Conf'!$C$2:$C$6972,X$33,'InProcess Conf'!$T$2:$T$6972,$C47,'InProcess Conf'!$J$2:$J$6972,$C$28)</f>
        <v>0</v>
      </c>
      <c r="Y47" s="159">
        <f>COUNTIFS('InProcess Conf'!$C$2:$C$6972,Y$33,'InProcess Conf'!$T$2:$T$6972,$C47,'InProcess Conf'!$J$2:$J$6972,$C$28)</f>
        <v>0</v>
      </c>
      <c r="Z47" s="159">
        <f>COUNTIFS('InProcess Conf'!$C$2:$C$6972,Z$33,'InProcess Conf'!$T$2:$T$6972,$C47,'InProcess Conf'!$J$2:$J$6972,$C$28)</f>
        <v>0</v>
      </c>
      <c r="AA47" s="159">
        <f>COUNTIFS('InProcess Conf'!$C$2:$C$6972,AA$33,'InProcess Conf'!$T$2:$T$6972,$C47,'InProcess Conf'!$J$2:$J$6972,$C$28)</f>
        <v>0</v>
      </c>
      <c r="AB47" s="159">
        <f>COUNTIFS('InProcess Conf'!$C$2:$C$6972,AB$33,'InProcess Conf'!$T$2:$T$6972,$C47,'InProcess Conf'!$J$2:$J$6972,$C$28)</f>
        <v>0</v>
      </c>
      <c r="AC47" s="159">
        <f>COUNTIFS('InProcess Conf'!$C$2:$C$6972,AC$33,'InProcess Conf'!$T$2:$T$6972,$C47,'InProcess Conf'!$J$2:$J$6972,$C$28)</f>
        <v>0</v>
      </c>
      <c r="AD47" s="159">
        <f>COUNTIFS('InProcess Conf'!$C$2:$C$6972,AD$33,'InProcess Conf'!$T$2:$T$6972,$C47,'InProcess Conf'!$J$2:$J$6972,$C$28)</f>
        <v>0</v>
      </c>
      <c r="AE47" s="159">
        <f>COUNTIFS('InProcess Conf'!$C$2:$C$6972,AE$33,'InProcess Conf'!$T$2:$T$6972,$C47,'InProcess Conf'!$J$2:$J$6972,$C$28)</f>
        <v>0</v>
      </c>
      <c r="AF47" s="159">
        <f>COUNTIFS('InProcess Conf'!$C$2:$C$6972,AF$33,'InProcess Conf'!$T$2:$T$6972,$C47,'InProcess Conf'!$J$2:$J$6972,$C$28)</f>
        <v>0</v>
      </c>
      <c r="AG47" s="159">
        <f>COUNTIFS('InProcess Conf'!$C$2:$C$6972,AG$33,'InProcess Conf'!$T$2:$T$6972,$C47,'InProcess Conf'!$J$2:$J$6972,$C$28)</f>
        <v>0</v>
      </c>
      <c r="AH47" s="159">
        <f>COUNTIFS('InProcess Conf'!$C$2:$C$6972,AH$33,'InProcess Conf'!$T$2:$T$6972,$C47,'InProcess Conf'!$J$2:$J$6972,$C$28)</f>
        <v>0</v>
      </c>
      <c r="AI47" s="159">
        <f>COUNTIFS('InProcess Conf'!$C$2:$C$6972,AI$33,'InProcess Conf'!$T$2:$T$6972,$C47,'InProcess Conf'!$J$2:$J$6972,$C$28)</f>
        <v>0</v>
      </c>
      <c r="AJ47" s="159">
        <f>COUNTIFS('InProcess Conf'!$C$2:$C$6972,AJ$33,'InProcess Conf'!$T$2:$T$6972,$C47,'InProcess Conf'!$J$2:$J$6972,$C$28)</f>
        <v>0</v>
      </c>
      <c r="AK47" s="159">
        <f>COUNTIFS('InProcess Conf'!$C$2:$C$6972,AK$33,'InProcess Conf'!$T$2:$T$6972,$C47,'InProcess Conf'!$J$2:$J$6972,$C$28)</f>
        <v>0</v>
      </c>
      <c r="AL47" s="159">
        <f>COUNTIFS('InProcess Conf'!$C$2:$C$6972,AL$33,'InProcess Conf'!$T$2:$T$6972,$C47,'InProcess Conf'!$J$2:$J$6972,$C$28)</f>
        <v>0</v>
      </c>
      <c r="AM47" s="159">
        <f>COUNTIFS('InProcess Conf'!$C$2:$C$6972,AM$33,'InProcess Conf'!$T$2:$T$6972,$C47,'InProcess Conf'!$J$2:$J$6972,$C$28)</f>
        <v>0</v>
      </c>
      <c r="AN47" s="159">
        <f>COUNTIFS('InProcess Conf'!$C$2:$C$6972,AN$33,'InProcess Conf'!$T$2:$T$6972,$C47,'InProcess Conf'!$J$2:$J$6972,$C$28)</f>
        <v>0</v>
      </c>
      <c r="AO47" s="159">
        <f>COUNTIFS('InProcess Conf'!$C$2:$C$6972,AO$33,'InProcess Conf'!$T$2:$T$6972,$C47,'InProcess Conf'!$J$2:$J$6972,$C$28)</f>
        <v>0</v>
      </c>
      <c r="AP47" s="159">
        <f>COUNTIFS('InProcess Conf'!$C$2:$C$6972,AP$33,'InProcess Conf'!$T$2:$T$6972,$C47,'InProcess Conf'!$J$2:$J$6972,$C$28)</f>
        <v>0</v>
      </c>
      <c r="AQ47" s="159">
        <f>COUNTIFS('InProcess Conf'!$C$2:$C$6972,AQ$33,'InProcess Conf'!$T$2:$T$6972,$C47,'InProcess Conf'!$J$2:$J$6972,$C$28)</f>
        <v>0</v>
      </c>
      <c r="AR47" s="159">
        <f>COUNTIFS('InProcess Conf'!$C$2:$C$6972,AR$33,'InProcess Conf'!$T$2:$T$6972,$C47,'InProcess Conf'!$J$2:$J$6972,$C$28)</f>
        <v>0</v>
      </c>
      <c r="AS47" s="159">
        <f>COUNTIFS('InProcess Conf'!$C$2:$C$6972,AS$33,'InProcess Conf'!$T$2:$T$6972,$C47,'InProcess Conf'!$J$2:$J$6972,$C$28)</f>
        <v>0</v>
      </c>
      <c r="AT47" s="159">
        <f>COUNTIFS('InProcess Conf'!$C$2:$C$6972,AT$33,'InProcess Conf'!$T$2:$T$6972,$C47,'InProcess Conf'!$J$2:$J$6972,$C$28)</f>
        <v>0</v>
      </c>
      <c r="AU47" s="159">
        <f>COUNTIFS('InProcess Conf'!$C$2:$C$6972,AU$33,'InProcess Conf'!$T$2:$T$6972,$C47,'InProcess Conf'!$J$2:$J$6972,$C$28)</f>
        <v>0</v>
      </c>
      <c r="AV47" s="159">
        <f>COUNTIFS('InProcess Conf'!$C$2:$C$6972,AV$33,'InProcess Conf'!$T$2:$T$6972,$C47,'InProcess Conf'!$J$2:$J$6972,$C$28)</f>
        <v>0</v>
      </c>
      <c r="AW47" s="159">
        <f>COUNTIFS('InProcess Conf'!$C$2:$C$6972,AW$33,'InProcess Conf'!$T$2:$T$6972,$C47,'InProcess Conf'!$J$2:$J$6972,$C$28)</f>
        <v>0</v>
      </c>
      <c r="AX47" s="159">
        <f>COUNTIFS('InProcess Conf'!$C$2:$C$6972,AX$33,'InProcess Conf'!$T$2:$T$6972,$C47,'InProcess Conf'!$J$2:$J$6972,$C$28)</f>
        <v>0</v>
      </c>
      <c r="AY47" s="159">
        <f>COUNTIFS('InProcess Conf'!$C$2:$C$6972,AY$33,'InProcess Conf'!$T$2:$T$6972,$C47,'InProcess Conf'!$J$2:$J$6972,$C$28)</f>
        <v>0</v>
      </c>
      <c r="AZ47" s="159">
        <f>COUNTIFS('InProcess Conf'!$C$2:$C$6972,AZ$33,'InProcess Conf'!$T$2:$T$6972,$C47,'InProcess Conf'!$J$2:$J$6972,$C$28)</f>
        <v>0</v>
      </c>
      <c r="BA47" s="159">
        <f>COUNTIFS('InProcess Conf'!$C$2:$C$6972,BA$33,'InProcess Conf'!$T$2:$T$6972,$C47,'InProcess Conf'!$J$2:$J$6972,$C$28)</f>
        <v>0</v>
      </c>
      <c r="BB47" s="159">
        <f>COUNTIFS('InProcess Conf'!$C$2:$C$6972,BB$33,'InProcess Conf'!$T$2:$T$6972,$C47,'InProcess Conf'!$J$2:$J$6972,$C$28)</f>
        <v>0</v>
      </c>
      <c r="BC47" s="159">
        <f>COUNTIFS('InProcess Conf'!$C$2:$C$6972,BC$33,'InProcess Conf'!$T$2:$T$6972,$C47,'InProcess Conf'!$J$2:$J$6972,$C$28)</f>
        <v>0</v>
      </c>
      <c r="BD47" s="159">
        <f>COUNTIFS('InProcess Conf'!$C$2:$C$6972,BD$33,'InProcess Conf'!$T$2:$T$6972,$C47,'InProcess Conf'!$J$2:$J$6972,$C$28)</f>
        <v>0</v>
      </c>
      <c r="BE47" s="159">
        <f>COUNTIFS('InProcess Conf'!$C$2:$C$6972,BE$33,'InProcess Conf'!$T$2:$T$6972,$C47,'InProcess Conf'!$J$2:$J$6972,$C$28)</f>
        <v>0</v>
      </c>
      <c r="BF47" s="159">
        <f>COUNTIFS('InProcess Conf'!$C$2:$C$6972,BF$33,'InProcess Conf'!$T$2:$T$6972,$C47,'InProcess Conf'!$J$2:$J$6972,$C$28)</f>
        <v>0</v>
      </c>
      <c r="BG47" s="159">
        <f>COUNTIFS('InProcess Conf'!$C$2:$C$6972,BG$33,'InProcess Conf'!$T$2:$T$6972,$C47,'InProcess Conf'!$J$2:$J$6972,$C$28)</f>
        <v>0</v>
      </c>
      <c r="BH47" s="159">
        <f>COUNTIFS('InProcess Conf'!$C$2:$C$6972,BH$33,'InProcess Conf'!$T$2:$T$6972,$C47,'InProcess Conf'!$J$2:$J$6972,$C$28)</f>
        <v>0</v>
      </c>
      <c r="BI47" s="159">
        <f>COUNTIFS('InProcess Conf'!$C$2:$C$6972,BI$33,'InProcess Conf'!$T$2:$T$6972,$C47,'InProcess Conf'!$J$2:$J$6972,$C$28)</f>
        <v>0</v>
      </c>
      <c r="BJ47" s="159">
        <f>COUNTIFS('InProcess Conf'!$C$2:$C$6972,BJ$33,'InProcess Conf'!$T$2:$T$6972,$C47,'InProcess Conf'!$J$2:$J$6972,$C$28)</f>
        <v>0</v>
      </c>
      <c r="BK47" s="159">
        <f>COUNTIFS('InProcess Conf'!$C$2:$C$6972,BK$33,'InProcess Conf'!$T$2:$T$6972,$C47,'InProcess Conf'!$J$2:$J$6972,$C$28)</f>
        <v>0</v>
      </c>
      <c r="BL47" s="159">
        <f>COUNTIFS('InProcess Conf'!$C$2:$C$6972,BL$33,'InProcess Conf'!$T$2:$T$6972,$C47,'InProcess Conf'!$J$2:$J$6972,$C$28)</f>
        <v>0</v>
      </c>
      <c r="BM47" s="159">
        <f>COUNTIFS('InProcess Conf'!$C$2:$C$6972,BM$33,'InProcess Conf'!$T$2:$T$6972,$C47,'InProcess Conf'!$J$2:$J$6972,$C$28)</f>
        <v>0</v>
      </c>
      <c r="BN47" s="159">
        <f>COUNTIFS('InProcess Conf'!$C$2:$C$6972,BN$33,'InProcess Conf'!$T$2:$T$6972,$C47,'InProcess Conf'!$J$2:$J$6972,$C$28)</f>
        <v>0</v>
      </c>
      <c r="BO47" s="159">
        <f>COUNTIFS('InProcess Conf'!$C$2:$C$6972,BO$33,'InProcess Conf'!$T$2:$T$6972,$C47,'InProcess Conf'!$J$2:$J$6972,$C$28)</f>
        <v>0</v>
      </c>
      <c r="BP47" s="159">
        <f>COUNTIFS('InProcess Conf'!$C$2:$C$6972,BP$33,'InProcess Conf'!$T$2:$T$6972,$C47,'InProcess Conf'!$J$2:$J$6972,$C$28)</f>
        <v>0</v>
      </c>
      <c r="BQ47" s="159">
        <f>COUNTIFS('InProcess Conf'!$C$2:$C$6972,BQ$33,'InProcess Conf'!$T$2:$T$6972,$C47,'InProcess Conf'!$J$2:$J$6972,$C$28)</f>
        <v>0</v>
      </c>
      <c r="BR47" s="159">
        <f>COUNTIFS('InProcess Conf'!$C$2:$C$6972,BR$33,'InProcess Conf'!$T$2:$T$6972,$C47,'InProcess Conf'!$J$2:$J$6972,$C$28)</f>
        <v>0</v>
      </c>
      <c r="BS47" s="159">
        <f>COUNTIFS('InProcess Conf'!$C$2:$C$6972,BS$33,'InProcess Conf'!$T$2:$T$6972,$C47,'InProcess Conf'!$J$2:$J$6972,$C$28)</f>
        <v>0</v>
      </c>
      <c r="BT47" s="159">
        <f>COUNTIFS('InProcess Conf'!$C$2:$C$6972,BT$33,'InProcess Conf'!$T$2:$T$6972,$C47,'InProcess Conf'!$J$2:$J$6972,$C$28)</f>
        <v>0</v>
      </c>
      <c r="BU47" s="159">
        <f>COUNTIFS('InProcess Conf'!$C$2:$C$6972,BU$33,'InProcess Conf'!$T$2:$T$6972,$C47,'InProcess Conf'!$J$2:$J$6972,$C$28)</f>
        <v>0</v>
      </c>
      <c r="BV47" s="159">
        <f>COUNTIFS('InProcess Conf'!$C$2:$C$6972,BV$33,'InProcess Conf'!$T$2:$T$6972,$C47,'InProcess Conf'!$J$2:$J$6972,$C$28)</f>
        <v>0</v>
      </c>
      <c r="BW47" s="159">
        <f>COUNTIFS('InProcess Conf'!$C$2:$C$6972,BW$33,'InProcess Conf'!$T$2:$T$6972,$C47,'InProcess Conf'!$J$2:$J$6972,$C$28)</f>
        <v>0</v>
      </c>
      <c r="BX47" s="159">
        <f>COUNTIFS('InProcess Conf'!$C$2:$C$6972,BX$33,'InProcess Conf'!$T$2:$T$6972,$C47,'InProcess Conf'!$J$2:$J$6972,$C$28)</f>
        <v>0</v>
      </c>
      <c r="BY47" s="159">
        <f>COUNTIFS('InProcess Conf'!$C$2:$C$6972,BY$33,'InProcess Conf'!$T$2:$T$6972,$C47,'InProcess Conf'!$J$2:$J$6972,$C$28)</f>
        <v>0</v>
      </c>
      <c r="BZ47" s="159">
        <f>COUNTIFS('InProcess Conf'!$C$2:$C$6972,BZ$33,'InProcess Conf'!$T$2:$T$6972,$C47,'InProcess Conf'!$J$2:$J$6972,$C$28)</f>
        <v>0</v>
      </c>
      <c r="CA47" s="159">
        <f>COUNTIFS('InProcess Conf'!$C$2:$C$6972,CA$33,'InProcess Conf'!$T$2:$T$6972,$C47,'InProcess Conf'!$J$2:$J$6972,$C$28)</f>
        <v>0</v>
      </c>
      <c r="CB47" s="159">
        <f>COUNTIFS('InProcess Conf'!$C$2:$C$6972,CB$33,'InProcess Conf'!$T$2:$T$6972,$C47,'InProcess Conf'!$J$2:$J$6972,$C$28)</f>
        <v>0</v>
      </c>
      <c r="CC47" s="159">
        <f>COUNTIFS('InProcess Conf'!$C$2:$C$6972,CC$33,'InProcess Conf'!$T$2:$T$6972,$C47,'InProcess Conf'!$J$2:$J$6972,$C$28)</f>
        <v>0</v>
      </c>
      <c r="CD47" s="159">
        <f>COUNTIFS('InProcess Conf'!$C$2:$C$6972,CD$33,'InProcess Conf'!$T$2:$T$6972,$C47,'InProcess Conf'!$J$2:$J$6972,$C$28)</f>
        <v>0</v>
      </c>
      <c r="CE47" s="159">
        <f>COUNTIFS('InProcess Conf'!$C$2:$C$6972,CE$33,'InProcess Conf'!$T$2:$T$6972,$C47,'InProcess Conf'!$J$2:$J$6972,$C$28)</f>
        <v>0</v>
      </c>
      <c r="CF47" s="159">
        <f>COUNTIFS('InProcess Conf'!$C$2:$C$6972,CF$33,'InProcess Conf'!$T$2:$T$6972,$C47,'InProcess Conf'!$J$2:$J$6972,$C$28)</f>
        <v>0</v>
      </c>
      <c r="CG47" s="159">
        <f>COUNTIFS('InProcess Conf'!$C$2:$C$6972,CG$33,'InProcess Conf'!$T$2:$T$6972,$C47,'InProcess Conf'!$J$2:$J$6972,$C$28)</f>
        <v>0</v>
      </c>
      <c r="CH47" s="159">
        <f>COUNTIFS('InProcess Conf'!$C$2:$C$6972,CH$33,'InProcess Conf'!$T$2:$T$6972,$C47,'InProcess Conf'!$J$2:$J$6972,$C$28)</f>
        <v>0</v>
      </c>
      <c r="CI47" s="159">
        <f>COUNTIFS('InProcess Conf'!$C$2:$C$6972,CI$33,'InProcess Conf'!$T$2:$T$6972,$C47,'InProcess Conf'!$J$2:$J$6972,$C$28)</f>
        <v>0</v>
      </c>
      <c r="CJ47" s="159">
        <f>COUNTIFS('InProcess Conf'!$C$2:$C$6972,CJ$33,'InProcess Conf'!$T$2:$T$6972,$C47,'InProcess Conf'!$J$2:$J$6972,$C$28)</f>
        <v>0</v>
      </c>
      <c r="CK47" s="159">
        <f>COUNTIFS('InProcess Conf'!$C$2:$C$6972,CK$33,'InProcess Conf'!$T$2:$T$6972,$C47,'InProcess Conf'!$J$2:$J$6972,$C$28)</f>
        <v>0</v>
      </c>
      <c r="CL47" s="159">
        <f>COUNTIFS('InProcess Conf'!$C$2:$C$6972,CL$33,'InProcess Conf'!$T$2:$T$6972,$C47,'InProcess Conf'!$J$2:$J$6972,$C$28)</f>
        <v>0</v>
      </c>
      <c r="CM47" s="159">
        <f>COUNTIFS('InProcess Conf'!$C$2:$C$6972,CM$33,'InProcess Conf'!$T$2:$T$6972,$C47,'InProcess Conf'!$J$2:$J$6972,$C$28)</f>
        <v>0</v>
      </c>
      <c r="CN47" s="159">
        <f>COUNTIFS('InProcess Conf'!$C$2:$C$6972,CN$33,'InProcess Conf'!$T$2:$T$6972,$C47,'InProcess Conf'!$J$2:$J$6972,$C$28)</f>
        <v>0</v>
      </c>
      <c r="CO47" s="159">
        <f>COUNTIFS('InProcess Conf'!$C$2:$C$6972,CO$33,'InProcess Conf'!$T$2:$T$6972,$C47,'InProcess Conf'!$J$2:$J$6972,$C$28)</f>
        <v>0</v>
      </c>
      <c r="CP47" s="159">
        <f>COUNTIFS('InProcess Conf'!$C$2:$C$6972,CP$33,'InProcess Conf'!$T$2:$T$6972,$C47,'InProcess Conf'!$J$2:$J$6972,$C$28)</f>
        <v>0</v>
      </c>
      <c r="CQ47" s="159">
        <f>COUNTIFS('InProcess Conf'!$C$2:$C$6972,CQ$33,'InProcess Conf'!$T$2:$T$6972,$C47,'InProcess Conf'!$J$2:$J$6972,$C$28)</f>
        <v>0</v>
      </c>
      <c r="CR47" s="159">
        <f>COUNTIFS('InProcess Conf'!$C$2:$C$6972,CR$33,'InProcess Conf'!$T$2:$T$6972,$C47,'InProcess Conf'!$J$2:$J$6972,$C$28)</f>
        <v>0</v>
      </c>
      <c r="CS47" s="159">
        <f>COUNTIFS('InProcess Conf'!$C$2:$C$6972,CS$33,'InProcess Conf'!$T$2:$T$6972,$C47,'InProcess Conf'!$J$2:$J$6972,$C$28)</f>
        <v>0</v>
      </c>
      <c r="CT47" s="159">
        <f>COUNTIFS('InProcess Conf'!$C$2:$C$6972,CT$33,'InProcess Conf'!$T$2:$T$6972,$C47,'InProcess Conf'!$J$2:$J$6972,$C$28)</f>
        <v>0</v>
      </c>
      <c r="CU47" s="159">
        <f>COUNTIFS('InProcess Conf'!$C$2:$C$6972,CU$33,'InProcess Conf'!$T$2:$T$6972,$C47,'InProcess Conf'!$J$2:$J$6972,$C$28)</f>
        <v>0</v>
      </c>
      <c r="CV47" s="159">
        <f>COUNTIFS('InProcess Conf'!$C$2:$C$6972,CV$33,'InProcess Conf'!$T$2:$T$6972,$C47,'InProcess Conf'!$J$2:$J$6972,$C$28)</f>
        <v>0</v>
      </c>
      <c r="CW47" s="159">
        <f>COUNTIFS('InProcess Conf'!$C$2:$C$6972,CW$33,'InProcess Conf'!$T$2:$T$6972,$C47,'InProcess Conf'!$J$2:$J$6972,$C$28)</f>
        <v>0</v>
      </c>
      <c r="CX47" s="159">
        <f>COUNTIFS('InProcess Conf'!$C$2:$C$6972,CX$33,'InProcess Conf'!$T$2:$T$6972,$C47,'InProcess Conf'!$J$2:$J$6972,$C$28)</f>
        <v>0</v>
      </c>
      <c r="CY47" s="159">
        <f>COUNTIFS('InProcess Conf'!$C$2:$C$6972,CY$33,'InProcess Conf'!$T$2:$T$6972,$C47,'InProcess Conf'!$J$2:$J$6972,$C$28)</f>
        <v>0</v>
      </c>
      <c r="CZ47" s="159">
        <f>COUNTIFS('InProcess Conf'!$C$2:$C$6972,CZ$33,'InProcess Conf'!$T$2:$T$6972,$C47,'InProcess Conf'!$J$2:$J$6972,$C$28)</f>
        <v>0</v>
      </c>
      <c r="DA47" s="159">
        <f>COUNTIFS('InProcess Conf'!$C$2:$C$6972,DA$33,'InProcess Conf'!$T$2:$T$6972,$C47,'InProcess Conf'!$J$2:$J$6972,$C$28)</f>
        <v>0</v>
      </c>
      <c r="DB47" s="159">
        <f>COUNTIFS('InProcess Conf'!$C$2:$C$6972,DB$33,'InProcess Conf'!$T$2:$T$6972,$C47,'InProcess Conf'!$J$2:$J$6972,$C$28)</f>
        <v>0</v>
      </c>
      <c r="DC47" s="159">
        <f>COUNTIFS('InProcess Conf'!$C$2:$C$6972,DC$33,'InProcess Conf'!$T$2:$T$6972,$C47,'InProcess Conf'!$J$2:$J$6972,$C$28)</f>
        <v>0</v>
      </c>
      <c r="DD47" s="159">
        <f>COUNTIFS('InProcess Conf'!$C$2:$C$6972,DD$33,'InProcess Conf'!$T$2:$T$6972,$C47,'InProcess Conf'!$J$2:$J$6972,$C$28)</f>
        <v>0</v>
      </c>
      <c r="DE47" s="159">
        <f>COUNTIFS('InProcess Conf'!$C$2:$C$6972,DE$33,'InProcess Conf'!$T$2:$T$6972,$C47,'InProcess Conf'!$J$2:$J$6972,$C$28)</f>
        <v>0</v>
      </c>
      <c r="DF47" s="159">
        <f>COUNTIFS('InProcess Conf'!$C$2:$C$6972,DF$33,'InProcess Conf'!$T$2:$T$6972,$C47,'InProcess Conf'!$J$2:$J$6972,$C$28)</f>
        <v>0</v>
      </c>
      <c r="DG47" s="159">
        <f>COUNTIFS('InProcess Conf'!$C$2:$C$6972,DG$33,'InProcess Conf'!$T$2:$T$6972,$C47,'InProcess Conf'!$J$2:$J$6972,$C$28)</f>
        <v>0</v>
      </c>
      <c r="DH47" s="218">
        <f>COUNTIFS('InProcess Conf'!$C$2:$C$6972,DH$33,'InProcess Conf'!$T$2:$T$6972,$C47,'InProcess Conf'!$J$2:$J$6972,$C$28)</f>
        <v>0</v>
      </c>
      <c r="DI47" s="217">
        <f t="shared" si="7"/>
        <v>0</v>
      </c>
    </row>
    <row r="48" spans="2:113" ht="16.5" thickTop="1" thickBot="1">
      <c r="B48" s="274"/>
      <c r="C48" s="158" t="s">
        <v>479</v>
      </c>
      <c r="D48" s="159">
        <f>COUNTIFS('InProcess Conf'!$C$2:$C$6972,D$33,'InProcess Conf'!$T$2:$T$6972,$C48,'InProcess Conf'!$J$2:$J$6972,$C$28)</f>
        <v>0</v>
      </c>
      <c r="E48" s="159">
        <f>COUNTIFS('InProcess Conf'!$C$2:$C$6972,E$33,'InProcess Conf'!$T$2:$T$6972,$C48,'InProcess Conf'!$J$2:$J$6972,$C$28)</f>
        <v>0</v>
      </c>
      <c r="F48" s="159">
        <f>COUNTIFS('InProcess Conf'!$C$2:$C$6972,F$33,'InProcess Conf'!$T$2:$T$6972,$C48,'InProcess Conf'!$J$2:$J$6972,$C$28)</f>
        <v>0</v>
      </c>
      <c r="G48" s="159">
        <f>COUNTIFS('InProcess Conf'!$C$2:$C$6972,G$33,'InProcess Conf'!$T$2:$T$6972,$C48,'InProcess Conf'!$J$2:$J$6972,$C$28)</f>
        <v>0</v>
      </c>
      <c r="H48" s="159">
        <f>COUNTIFS('InProcess Conf'!$C$2:$C$6972,H$33,'InProcess Conf'!$T$2:$T$6972,$C48,'InProcess Conf'!$J$2:$J$6972,$C$28)</f>
        <v>0</v>
      </c>
      <c r="I48" s="159">
        <f>COUNTIFS('InProcess Conf'!$C$2:$C$6972,I$33,'InProcess Conf'!$T$2:$T$6972,$C48,'InProcess Conf'!$J$2:$J$6972,$C$28)</f>
        <v>0</v>
      </c>
      <c r="J48" s="159">
        <f>COUNTIFS('InProcess Conf'!$C$2:$C$6972,J$33,'InProcess Conf'!$T$2:$T$6972,$C48,'InProcess Conf'!$J$2:$J$6972,$C$28)</f>
        <v>0</v>
      </c>
      <c r="K48" s="159">
        <f>COUNTIFS('InProcess Conf'!$C$2:$C$6972,K$33,'InProcess Conf'!$T$2:$T$6972,$C48,'InProcess Conf'!$J$2:$J$6972,$C$28)</f>
        <v>0</v>
      </c>
      <c r="L48" s="159">
        <f>COUNTIFS('InProcess Conf'!$C$2:$C$6972,L$33,'InProcess Conf'!$T$2:$T$6972,$C48,'InProcess Conf'!$J$2:$J$6972,$C$28)</f>
        <v>0</v>
      </c>
      <c r="M48" s="159">
        <f>COUNTIFS('InProcess Conf'!$C$2:$C$6972,M$33,'InProcess Conf'!$T$2:$T$6972,$C48,'InProcess Conf'!$J$2:$J$6972,$C$28)</f>
        <v>0</v>
      </c>
      <c r="N48" s="159">
        <f>COUNTIFS('InProcess Conf'!$C$2:$C$6972,N$33,'InProcess Conf'!$T$2:$T$6972,$C48,'InProcess Conf'!$J$2:$J$6972,$C$28)</f>
        <v>0</v>
      </c>
      <c r="O48" s="159">
        <f>COUNTIFS('InProcess Conf'!$C$2:$C$6972,O$33,'InProcess Conf'!$T$2:$T$6972,$C48,'InProcess Conf'!$J$2:$J$6972,$C$28)</f>
        <v>0</v>
      </c>
      <c r="P48" s="159">
        <f>COUNTIFS('InProcess Conf'!$C$2:$C$6972,P$33,'InProcess Conf'!$T$2:$T$6972,$C48,'InProcess Conf'!$J$2:$J$6972,$C$28)</f>
        <v>0</v>
      </c>
      <c r="Q48" s="159">
        <f>COUNTIFS('InProcess Conf'!$C$2:$C$6972,Q$33,'InProcess Conf'!$T$2:$T$6972,$C48,'InProcess Conf'!$J$2:$J$6972,$C$28)</f>
        <v>0</v>
      </c>
      <c r="R48" s="159">
        <f>COUNTIFS('InProcess Conf'!$C$2:$C$6972,R$33,'InProcess Conf'!$T$2:$T$6972,$C48,'InProcess Conf'!$J$2:$J$6972,$C$28)</f>
        <v>0</v>
      </c>
      <c r="S48" s="159">
        <f>COUNTIFS('InProcess Conf'!$C$2:$C$6972,S$33,'InProcess Conf'!$T$2:$T$6972,$C48,'InProcess Conf'!$J$2:$J$6972,$C$28)</f>
        <v>0</v>
      </c>
      <c r="T48" s="159">
        <f>COUNTIFS('InProcess Conf'!$C$2:$C$6972,T$33,'InProcess Conf'!$T$2:$T$6972,$C48,'InProcess Conf'!$J$2:$J$6972,$C$28)</f>
        <v>0</v>
      </c>
      <c r="U48" s="159">
        <f>COUNTIFS('InProcess Conf'!$C$2:$C$6972,U$33,'InProcess Conf'!$T$2:$T$6972,$C48,'InProcess Conf'!$J$2:$J$6972,$C$28)</f>
        <v>0</v>
      </c>
      <c r="V48" s="159">
        <f>COUNTIFS('InProcess Conf'!$C$2:$C$6972,V$33,'InProcess Conf'!$T$2:$T$6972,$C48,'InProcess Conf'!$J$2:$J$6972,$C$28)</f>
        <v>0</v>
      </c>
      <c r="W48" s="159">
        <f>COUNTIFS('InProcess Conf'!$C$2:$C$6972,W$33,'InProcess Conf'!$T$2:$T$6972,$C48,'InProcess Conf'!$J$2:$J$6972,$C$28)</f>
        <v>0</v>
      </c>
      <c r="X48" s="159">
        <f>COUNTIFS('InProcess Conf'!$C$2:$C$6972,X$33,'InProcess Conf'!$T$2:$T$6972,$C48,'InProcess Conf'!$J$2:$J$6972,$C$28)</f>
        <v>0</v>
      </c>
      <c r="Y48" s="159">
        <f>COUNTIFS('InProcess Conf'!$C$2:$C$6972,Y$33,'InProcess Conf'!$T$2:$T$6972,$C48,'InProcess Conf'!$J$2:$J$6972,$C$28)</f>
        <v>0</v>
      </c>
      <c r="Z48" s="159">
        <f>COUNTIFS('InProcess Conf'!$C$2:$C$6972,Z$33,'InProcess Conf'!$T$2:$T$6972,$C48,'InProcess Conf'!$J$2:$J$6972,$C$28)</f>
        <v>0</v>
      </c>
      <c r="AA48" s="159">
        <f>COUNTIFS('InProcess Conf'!$C$2:$C$6972,AA$33,'InProcess Conf'!$T$2:$T$6972,$C48,'InProcess Conf'!$J$2:$J$6972,$C$28)</f>
        <v>0</v>
      </c>
      <c r="AB48" s="159">
        <f>COUNTIFS('InProcess Conf'!$C$2:$C$6972,AB$33,'InProcess Conf'!$T$2:$T$6972,$C48,'InProcess Conf'!$J$2:$J$6972,$C$28)</f>
        <v>0</v>
      </c>
      <c r="AC48" s="159">
        <f>COUNTIFS('InProcess Conf'!$C$2:$C$6972,AC$33,'InProcess Conf'!$T$2:$T$6972,$C48,'InProcess Conf'!$J$2:$J$6972,$C$28)</f>
        <v>0</v>
      </c>
      <c r="AD48" s="159">
        <f>COUNTIFS('InProcess Conf'!$C$2:$C$6972,AD$33,'InProcess Conf'!$T$2:$T$6972,$C48,'InProcess Conf'!$J$2:$J$6972,$C$28)</f>
        <v>0</v>
      </c>
      <c r="AE48" s="159">
        <f>COUNTIFS('InProcess Conf'!$C$2:$C$6972,AE$33,'InProcess Conf'!$T$2:$T$6972,$C48,'InProcess Conf'!$J$2:$J$6972,$C$28)</f>
        <v>0</v>
      </c>
      <c r="AF48" s="159">
        <f>COUNTIFS('InProcess Conf'!$C$2:$C$6972,AF$33,'InProcess Conf'!$T$2:$T$6972,$C48,'InProcess Conf'!$J$2:$J$6972,$C$28)</f>
        <v>0</v>
      </c>
      <c r="AG48" s="159">
        <f>COUNTIFS('InProcess Conf'!$C$2:$C$6972,AG$33,'InProcess Conf'!$T$2:$T$6972,$C48,'InProcess Conf'!$J$2:$J$6972,$C$28)</f>
        <v>0</v>
      </c>
      <c r="AH48" s="159">
        <f>COUNTIFS('InProcess Conf'!$C$2:$C$6972,AH$33,'InProcess Conf'!$T$2:$T$6972,$C48,'InProcess Conf'!$J$2:$J$6972,$C$28)</f>
        <v>0</v>
      </c>
      <c r="AI48" s="159">
        <f>COUNTIFS('InProcess Conf'!$C$2:$C$6972,AI$33,'InProcess Conf'!$T$2:$T$6972,$C48,'InProcess Conf'!$J$2:$J$6972,$C$28)</f>
        <v>0</v>
      </c>
      <c r="AJ48" s="159">
        <f>COUNTIFS('InProcess Conf'!$C$2:$C$6972,AJ$33,'InProcess Conf'!$T$2:$T$6972,$C48,'InProcess Conf'!$J$2:$J$6972,$C$28)</f>
        <v>0</v>
      </c>
      <c r="AK48" s="159">
        <f>COUNTIFS('InProcess Conf'!$C$2:$C$6972,AK$33,'InProcess Conf'!$T$2:$T$6972,$C48,'InProcess Conf'!$J$2:$J$6972,$C$28)</f>
        <v>0</v>
      </c>
      <c r="AL48" s="159">
        <f>COUNTIFS('InProcess Conf'!$C$2:$C$6972,AL$33,'InProcess Conf'!$T$2:$T$6972,$C48,'InProcess Conf'!$J$2:$J$6972,$C$28)</f>
        <v>0</v>
      </c>
      <c r="AM48" s="159">
        <f>COUNTIFS('InProcess Conf'!$C$2:$C$6972,AM$33,'InProcess Conf'!$T$2:$T$6972,$C48,'InProcess Conf'!$J$2:$J$6972,$C$28)</f>
        <v>0</v>
      </c>
      <c r="AN48" s="159">
        <f>COUNTIFS('InProcess Conf'!$C$2:$C$6972,AN$33,'InProcess Conf'!$T$2:$T$6972,$C48,'InProcess Conf'!$J$2:$J$6972,$C$28)</f>
        <v>0</v>
      </c>
      <c r="AO48" s="159">
        <f>COUNTIFS('InProcess Conf'!$C$2:$C$6972,AO$33,'InProcess Conf'!$T$2:$T$6972,$C48,'InProcess Conf'!$J$2:$J$6972,$C$28)</f>
        <v>0</v>
      </c>
      <c r="AP48" s="159">
        <f>COUNTIFS('InProcess Conf'!$C$2:$C$6972,AP$33,'InProcess Conf'!$T$2:$T$6972,$C48,'InProcess Conf'!$J$2:$J$6972,$C$28)</f>
        <v>0</v>
      </c>
      <c r="AQ48" s="159">
        <f>COUNTIFS('InProcess Conf'!$C$2:$C$6972,AQ$33,'InProcess Conf'!$T$2:$T$6972,$C48,'InProcess Conf'!$J$2:$J$6972,$C$28)</f>
        <v>0</v>
      </c>
      <c r="AR48" s="159">
        <f>COUNTIFS('InProcess Conf'!$C$2:$C$6972,AR$33,'InProcess Conf'!$T$2:$T$6972,$C48,'InProcess Conf'!$J$2:$J$6972,$C$28)</f>
        <v>0</v>
      </c>
      <c r="AS48" s="159">
        <f>COUNTIFS('InProcess Conf'!$C$2:$C$6972,AS$33,'InProcess Conf'!$T$2:$T$6972,$C48,'InProcess Conf'!$J$2:$J$6972,$C$28)</f>
        <v>0</v>
      </c>
      <c r="AT48" s="159">
        <f>COUNTIFS('InProcess Conf'!$C$2:$C$6972,AT$33,'InProcess Conf'!$T$2:$T$6972,$C48,'InProcess Conf'!$J$2:$J$6972,$C$28)</f>
        <v>0</v>
      </c>
      <c r="AU48" s="159">
        <f>COUNTIFS('InProcess Conf'!$C$2:$C$6972,AU$33,'InProcess Conf'!$T$2:$T$6972,$C48,'InProcess Conf'!$J$2:$J$6972,$C$28)</f>
        <v>0</v>
      </c>
      <c r="AV48" s="159">
        <f>COUNTIFS('InProcess Conf'!$C$2:$C$6972,AV$33,'InProcess Conf'!$T$2:$T$6972,$C48,'InProcess Conf'!$J$2:$J$6972,$C$28)</f>
        <v>0</v>
      </c>
      <c r="AW48" s="159">
        <f>COUNTIFS('InProcess Conf'!$C$2:$C$6972,AW$33,'InProcess Conf'!$T$2:$T$6972,$C48,'InProcess Conf'!$J$2:$J$6972,$C$28)</f>
        <v>0</v>
      </c>
      <c r="AX48" s="159">
        <f>COUNTIFS('InProcess Conf'!$C$2:$C$6972,AX$33,'InProcess Conf'!$T$2:$T$6972,$C48,'InProcess Conf'!$J$2:$J$6972,$C$28)</f>
        <v>0</v>
      </c>
      <c r="AY48" s="159">
        <f>COUNTIFS('InProcess Conf'!$C$2:$C$6972,AY$33,'InProcess Conf'!$T$2:$T$6972,$C48,'InProcess Conf'!$J$2:$J$6972,$C$28)</f>
        <v>0</v>
      </c>
      <c r="AZ48" s="159">
        <f>COUNTIFS('InProcess Conf'!$C$2:$C$6972,AZ$33,'InProcess Conf'!$T$2:$T$6972,$C48,'InProcess Conf'!$J$2:$J$6972,$C$28)</f>
        <v>0</v>
      </c>
      <c r="BA48" s="159">
        <f>COUNTIFS('InProcess Conf'!$C$2:$C$6972,BA$33,'InProcess Conf'!$T$2:$T$6972,$C48,'InProcess Conf'!$J$2:$J$6972,$C$28)</f>
        <v>0</v>
      </c>
      <c r="BB48" s="159">
        <f>COUNTIFS('InProcess Conf'!$C$2:$C$6972,BB$33,'InProcess Conf'!$T$2:$T$6972,$C48,'InProcess Conf'!$J$2:$J$6972,$C$28)</f>
        <v>0</v>
      </c>
      <c r="BC48" s="159">
        <f>COUNTIFS('InProcess Conf'!$C$2:$C$6972,BC$33,'InProcess Conf'!$T$2:$T$6972,$C48,'InProcess Conf'!$J$2:$J$6972,$C$28)</f>
        <v>0</v>
      </c>
      <c r="BD48" s="159">
        <f>COUNTIFS('InProcess Conf'!$C$2:$C$6972,BD$33,'InProcess Conf'!$T$2:$T$6972,$C48,'InProcess Conf'!$J$2:$J$6972,$C$28)</f>
        <v>0</v>
      </c>
      <c r="BE48" s="159">
        <f>COUNTIFS('InProcess Conf'!$C$2:$C$6972,BE$33,'InProcess Conf'!$T$2:$T$6972,$C48,'InProcess Conf'!$J$2:$J$6972,$C$28)</f>
        <v>0</v>
      </c>
      <c r="BF48" s="159">
        <f>COUNTIFS('InProcess Conf'!$C$2:$C$6972,BF$33,'InProcess Conf'!$T$2:$T$6972,$C48,'InProcess Conf'!$J$2:$J$6972,$C$28)</f>
        <v>0</v>
      </c>
      <c r="BG48" s="159">
        <f>COUNTIFS('InProcess Conf'!$C$2:$C$6972,BG$33,'InProcess Conf'!$T$2:$T$6972,$C48,'InProcess Conf'!$J$2:$J$6972,$C$28)</f>
        <v>0</v>
      </c>
      <c r="BH48" s="159">
        <f>COUNTIFS('InProcess Conf'!$C$2:$C$6972,BH$33,'InProcess Conf'!$T$2:$T$6972,$C48,'InProcess Conf'!$J$2:$J$6972,$C$28)</f>
        <v>0</v>
      </c>
      <c r="BI48" s="159">
        <f>COUNTIFS('InProcess Conf'!$C$2:$C$6972,BI$33,'InProcess Conf'!$T$2:$T$6972,$C48,'InProcess Conf'!$J$2:$J$6972,$C$28)</f>
        <v>0</v>
      </c>
      <c r="BJ48" s="159">
        <f>COUNTIFS('InProcess Conf'!$C$2:$C$6972,BJ$33,'InProcess Conf'!$T$2:$T$6972,$C48,'InProcess Conf'!$J$2:$J$6972,$C$28)</f>
        <v>0</v>
      </c>
      <c r="BK48" s="159">
        <f>COUNTIFS('InProcess Conf'!$C$2:$C$6972,BK$33,'InProcess Conf'!$T$2:$T$6972,$C48,'InProcess Conf'!$J$2:$J$6972,$C$28)</f>
        <v>0</v>
      </c>
      <c r="BL48" s="159">
        <f>COUNTIFS('InProcess Conf'!$C$2:$C$6972,BL$33,'InProcess Conf'!$T$2:$T$6972,$C48,'InProcess Conf'!$J$2:$J$6972,$C$28)</f>
        <v>0</v>
      </c>
      <c r="BM48" s="159">
        <f>COUNTIFS('InProcess Conf'!$C$2:$C$6972,BM$33,'InProcess Conf'!$T$2:$T$6972,$C48,'InProcess Conf'!$J$2:$J$6972,$C$28)</f>
        <v>0</v>
      </c>
      <c r="BN48" s="159">
        <f>COUNTIFS('InProcess Conf'!$C$2:$C$6972,BN$33,'InProcess Conf'!$T$2:$T$6972,$C48,'InProcess Conf'!$J$2:$J$6972,$C$28)</f>
        <v>0</v>
      </c>
      <c r="BO48" s="159">
        <f>COUNTIFS('InProcess Conf'!$C$2:$C$6972,BO$33,'InProcess Conf'!$T$2:$T$6972,$C48,'InProcess Conf'!$J$2:$J$6972,$C$28)</f>
        <v>0</v>
      </c>
      <c r="BP48" s="159">
        <f>COUNTIFS('InProcess Conf'!$C$2:$C$6972,BP$33,'InProcess Conf'!$T$2:$T$6972,$C48,'InProcess Conf'!$J$2:$J$6972,$C$28)</f>
        <v>0</v>
      </c>
      <c r="BQ48" s="159">
        <f>COUNTIFS('InProcess Conf'!$C$2:$C$6972,BQ$33,'InProcess Conf'!$T$2:$T$6972,$C48,'InProcess Conf'!$J$2:$J$6972,$C$28)</f>
        <v>0</v>
      </c>
      <c r="BR48" s="159">
        <f>COUNTIFS('InProcess Conf'!$C$2:$C$6972,BR$33,'InProcess Conf'!$T$2:$T$6972,$C48,'InProcess Conf'!$J$2:$J$6972,$C$28)</f>
        <v>0</v>
      </c>
      <c r="BS48" s="159">
        <f>COUNTIFS('InProcess Conf'!$C$2:$C$6972,BS$33,'InProcess Conf'!$T$2:$T$6972,$C48,'InProcess Conf'!$J$2:$J$6972,$C$28)</f>
        <v>0</v>
      </c>
      <c r="BT48" s="159">
        <f>COUNTIFS('InProcess Conf'!$C$2:$C$6972,BT$33,'InProcess Conf'!$T$2:$T$6972,$C48,'InProcess Conf'!$J$2:$J$6972,$C$28)</f>
        <v>0</v>
      </c>
      <c r="BU48" s="159">
        <f>COUNTIFS('InProcess Conf'!$C$2:$C$6972,BU$33,'InProcess Conf'!$T$2:$T$6972,$C48,'InProcess Conf'!$J$2:$J$6972,$C$28)</f>
        <v>0</v>
      </c>
      <c r="BV48" s="159">
        <f>COUNTIFS('InProcess Conf'!$C$2:$C$6972,BV$33,'InProcess Conf'!$T$2:$T$6972,$C48,'InProcess Conf'!$J$2:$J$6972,$C$28)</f>
        <v>0</v>
      </c>
      <c r="BW48" s="159">
        <f>COUNTIFS('InProcess Conf'!$C$2:$C$6972,BW$33,'InProcess Conf'!$T$2:$T$6972,$C48,'InProcess Conf'!$J$2:$J$6972,$C$28)</f>
        <v>0</v>
      </c>
      <c r="BX48" s="159">
        <f>COUNTIFS('InProcess Conf'!$C$2:$C$6972,BX$33,'InProcess Conf'!$T$2:$T$6972,$C48,'InProcess Conf'!$J$2:$J$6972,$C$28)</f>
        <v>0</v>
      </c>
      <c r="BY48" s="159">
        <f>COUNTIFS('InProcess Conf'!$C$2:$C$6972,BY$33,'InProcess Conf'!$T$2:$T$6972,$C48,'InProcess Conf'!$J$2:$J$6972,$C$28)</f>
        <v>0</v>
      </c>
      <c r="BZ48" s="159">
        <f>COUNTIFS('InProcess Conf'!$C$2:$C$6972,BZ$33,'InProcess Conf'!$T$2:$T$6972,$C48,'InProcess Conf'!$J$2:$J$6972,$C$28)</f>
        <v>0</v>
      </c>
      <c r="CA48" s="159">
        <f>COUNTIFS('InProcess Conf'!$C$2:$C$6972,CA$33,'InProcess Conf'!$T$2:$T$6972,$C48,'InProcess Conf'!$J$2:$J$6972,$C$28)</f>
        <v>0</v>
      </c>
      <c r="CB48" s="159">
        <f>COUNTIFS('InProcess Conf'!$C$2:$C$6972,CB$33,'InProcess Conf'!$T$2:$T$6972,$C48,'InProcess Conf'!$J$2:$J$6972,$C$28)</f>
        <v>0</v>
      </c>
      <c r="CC48" s="159">
        <f>COUNTIFS('InProcess Conf'!$C$2:$C$6972,CC$33,'InProcess Conf'!$T$2:$T$6972,$C48,'InProcess Conf'!$J$2:$J$6972,$C$28)</f>
        <v>0</v>
      </c>
      <c r="CD48" s="159">
        <f>COUNTIFS('InProcess Conf'!$C$2:$C$6972,CD$33,'InProcess Conf'!$T$2:$T$6972,$C48,'InProcess Conf'!$J$2:$J$6972,$C$28)</f>
        <v>0</v>
      </c>
      <c r="CE48" s="159">
        <f>COUNTIFS('InProcess Conf'!$C$2:$C$6972,CE$33,'InProcess Conf'!$T$2:$T$6972,$C48,'InProcess Conf'!$J$2:$J$6972,$C$28)</f>
        <v>0</v>
      </c>
      <c r="CF48" s="159">
        <f>COUNTIFS('InProcess Conf'!$C$2:$C$6972,CF$33,'InProcess Conf'!$T$2:$T$6972,$C48,'InProcess Conf'!$J$2:$J$6972,$C$28)</f>
        <v>0</v>
      </c>
      <c r="CG48" s="159">
        <f>COUNTIFS('InProcess Conf'!$C$2:$C$6972,CG$33,'InProcess Conf'!$T$2:$T$6972,$C48,'InProcess Conf'!$J$2:$J$6972,$C$28)</f>
        <v>0</v>
      </c>
      <c r="CH48" s="159">
        <f>COUNTIFS('InProcess Conf'!$C$2:$C$6972,CH$33,'InProcess Conf'!$T$2:$T$6972,$C48,'InProcess Conf'!$J$2:$J$6972,$C$28)</f>
        <v>0</v>
      </c>
      <c r="CI48" s="159">
        <f>COUNTIFS('InProcess Conf'!$C$2:$C$6972,CI$33,'InProcess Conf'!$T$2:$T$6972,$C48,'InProcess Conf'!$J$2:$J$6972,$C$28)</f>
        <v>0</v>
      </c>
      <c r="CJ48" s="159">
        <f>COUNTIFS('InProcess Conf'!$C$2:$C$6972,CJ$33,'InProcess Conf'!$T$2:$T$6972,$C48,'InProcess Conf'!$J$2:$J$6972,$C$28)</f>
        <v>0</v>
      </c>
      <c r="CK48" s="159">
        <f>COUNTIFS('InProcess Conf'!$C$2:$C$6972,CK$33,'InProcess Conf'!$T$2:$T$6972,$C48,'InProcess Conf'!$J$2:$J$6972,$C$28)</f>
        <v>0</v>
      </c>
      <c r="CL48" s="159">
        <f>COUNTIFS('InProcess Conf'!$C$2:$C$6972,CL$33,'InProcess Conf'!$T$2:$T$6972,$C48,'InProcess Conf'!$J$2:$J$6972,$C$28)</f>
        <v>0</v>
      </c>
      <c r="CM48" s="159">
        <f>COUNTIFS('InProcess Conf'!$C$2:$C$6972,CM$33,'InProcess Conf'!$T$2:$T$6972,$C48,'InProcess Conf'!$J$2:$J$6972,$C$28)</f>
        <v>0</v>
      </c>
      <c r="CN48" s="159">
        <f>COUNTIFS('InProcess Conf'!$C$2:$C$6972,CN$33,'InProcess Conf'!$T$2:$T$6972,$C48,'InProcess Conf'!$J$2:$J$6972,$C$28)</f>
        <v>0</v>
      </c>
      <c r="CO48" s="159">
        <f>COUNTIFS('InProcess Conf'!$C$2:$C$6972,CO$33,'InProcess Conf'!$T$2:$T$6972,$C48,'InProcess Conf'!$J$2:$J$6972,$C$28)</f>
        <v>0</v>
      </c>
      <c r="CP48" s="159">
        <f>COUNTIFS('InProcess Conf'!$C$2:$C$6972,CP$33,'InProcess Conf'!$T$2:$T$6972,$C48,'InProcess Conf'!$J$2:$J$6972,$C$28)</f>
        <v>0</v>
      </c>
      <c r="CQ48" s="159">
        <f>COUNTIFS('InProcess Conf'!$C$2:$C$6972,CQ$33,'InProcess Conf'!$T$2:$T$6972,$C48,'InProcess Conf'!$J$2:$J$6972,$C$28)</f>
        <v>0</v>
      </c>
      <c r="CR48" s="159">
        <f>COUNTIFS('InProcess Conf'!$C$2:$C$6972,CR$33,'InProcess Conf'!$T$2:$T$6972,$C48,'InProcess Conf'!$J$2:$J$6972,$C$28)</f>
        <v>0</v>
      </c>
      <c r="CS48" s="159">
        <f>COUNTIFS('InProcess Conf'!$C$2:$C$6972,CS$33,'InProcess Conf'!$T$2:$T$6972,$C48,'InProcess Conf'!$J$2:$J$6972,$C$28)</f>
        <v>0</v>
      </c>
      <c r="CT48" s="159">
        <f>COUNTIFS('InProcess Conf'!$C$2:$C$6972,CT$33,'InProcess Conf'!$T$2:$T$6972,$C48,'InProcess Conf'!$J$2:$J$6972,$C$28)</f>
        <v>0</v>
      </c>
      <c r="CU48" s="159">
        <f>COUNTIFS('InProcess Conf'!$C$2:$C$6972,CU$33,'InProcess Conf'!$T$2:$T$6972,$C48,'InProcess Conf'!$J$2:$J$6972,$C$28)</f>
        <v>0</v>
      </c>
      <c r="CV48" s="159">
        <f>COUNTIFS('InProcess Conf'!$C$2:$C$6972,CV$33,'InProcess Conf'!$T$2:$T$6972,$C48,'InProcess Conf'!$J$2:$J$6972,$C$28)</f>
        <v>0</v>
      </c>
      <c r="CW48" s="159">
        <f>COUNTIFS('InProcess Conf'!$C$2:$C$6972,CW$33,'InProcess Conf'!$T$2:$T$6972,$C48,'InProcess Conf'!$J$2:$J$6972,$C$28)</f>
        <v>0</v>
      </c>
      <c r="CX48" s="159">
        <f>COUNTIFS('InProcess Conf'!$C$2:$C$6972,CX$33,'InProcess Conf'!$T$2:$T$6972,$C48,'InProcess Conf'!$J$2:$J$6972,$C$28)</f>
        <v>0</v>
      </c>
      <c r="CY48" s="159">
        <f>COUNTIFS('InProcess Conf'!$C$2:$C$6972,CY$33,'InProcess Conf'!$T$2:$T$6972,$C48,'InProcess Conf'!$J$2:$J$6972,$C$28)</f>
        <v>0</v>
      </c>
      <c r="CZ48" s="159">
        <f>COUNTIFS('InProcess Conf'!$C$2:$C$6972,CZ$33,'InProcess Conf'!$T$2:$T$6972,$C48,'InProcess Conf'!$J$2:$J$6972,$C$28)</f>
        <v>0</v>
      </c>
      <c r="DA48" s="159">
        <f>COUNTIFS('InProcess Conf'!$C$2:$C$6972,DA$33,'InProcess Conf'!$T$2:$T$6972,$C48,'InProcess Conf'!$J$2:$J$6972,$C$28)</f>
        <v>0</v>
      </c>
      <c r="DB48" s="159">
        <f>COUNTIFS('InProcess Conf'!$C$2:$C$6972,DB$33,'InProcess Conf'!$T$2:$T$6972,$C48,'InProcess Conf'!$J$2:$J$6972,$C$28)</f>
        <v>0</v>
      </c>
      <c r="DC48" s="159">
        <f>COUNTIFS('InProcess Conf'!$C$2:$C$6972,DC$33,'InProcess Conf'!$T$2:$T$6972,$C48,'InProcess Conf'!$J$2:$J$6972,$C$28)</f>
        <v>0</v>
      </c>
      <c r="DD48" s="159">
        <f>COUNTIFS('InProcess Conf'!$C$2:$C$6972,DD$33,'InProcess Conf'!$T$2:$T$6972,$C48,'InProcess Conf'!$J$2:$J$6972,$C$28)</f>
        <v>0</v>
      </c>
      <c r="DE48" s="159">
        <f>COUNTIFS('InProcess Conf'!$C$2:$C$6972,DE$33,'InProcess Conf'!$T$2:$T$6972,$C48,'InProcess Conf'!$J$2:$J$6972,$C$28)</f>
        <v>0</v>
      </c>
      <c r="DF48" s="159">
        <f>COUNTIFS('InProcess Conf'!$C$2:$C$6972,DF$33,'InProcess Conf'!$T$2:$T$6972,$C48,'InProcess Conf'!$J$2:$J$6972,$C$28)</f>
        <v>0</v>
      </c>
      <c r="DG48" s="159">
        <f>COUNTIFS('InProcess Conf'!$C$2:$C$6972,DG$33,'InProcess Conf'!$T$2:$T$6972,$C48,'InProcess Conf'!$J$2:$J$6972,$C$28)</f>
        <v>0</v>
      </c>
      <c r="DH48" s="218">
        <f>COUNTIFS('InProcess Conf'!$C$2:$C$6972,DH$33,'InProcess Conf'!$T$2:$T$6972,$C48,'InProcess Conf'!$J$2:$J$6972,$C$28)</f>
        <v>0</v>
      </c>
      <c r="DI48" s="217">
        <f t="shared" si="7"/>
        <v>0</v>
      </c>
    </row>
    <row r="49" spans="2:113" ht="16.5" thickTop="1" thickBot="1">
      <c r="B49" s="274"/>
      <c r="C49" s="158" t="s">
        <v>470</v>
      </c>
      <c r="D49" s="159">
        <f>COUNTIFS('InProcess Conf'!$C$2:$C$6972,D$33,'InProcess Conf'!$T$2:$T$6972,$C49,'InProcess Conf'!$J$2:$J$6972,$C$28)</f>
        <v>0</v>
      </c>
      <c r="E49" s="159">
        <f>COUNTIFS('InProcess Conf'!$C$2:$C$6972,E$33,'InProcess Conf'!$T$2:$T$6972,$C49,'InProcess Conf'!$J$2:$J$6972,$C$28)</f>
        <v>0</v>
      </c>
      <c r="F49" s="159">
        <f>COUNTIFS('InProcess Conf'!$C$2:$C$6972,F$33,'InProcess Conf'!$T$2:$T$6972,$C49,'InProcess Conf'!$J$2:$J$6972,$C$28)</f>
        <v>0</v>
      </c>
      <c r="G49" s="159">
        <f>COUNTIFS('InProcess Conf'!$C$2:$C$6972,G$33,'InProcess Conf'!$T$2:$T$6972,$C49,'InProcess Conf'!$J$2:$J$6972,$C$28)</f>
        <v>0</v>
      </c>
      <c r="H49" s="159">
        <f>COUNTIFS('InProcess Conf'!$C$2:$C$6972,H$33,'InProcess Conf'!$T$2:$T$6972,$C49,'InProcess Conf'!$J$2:$J$6972,$C$28)</f>
        <v>0</v>
      </c>
      <c r="I49" s="159">
        <f>COUNTIFS('InProcess Conf'!$C$2:$C$6972,I$33,'InProcess Conf'!$T$2:$T$6972,$C49,'InProcess Conf'!$J$2:$J$6972,$C$28)</f>
        <v>0</v>
      </c>
      <c r="J49" s="159">
        <f>COUNTIFS('InProcess Conf'!$C$2:$C$6972,J$33,'InProcess Conf'!$T$2:$T$6972,$C49,'InProcess Conf'!$J$2:$J$6972,$C$28)</f>
        <v>0</v>
      </c>
      <c r="K49" s="159">
        <f>COUNTIFS('InProcess Conf'!$C$2:$C$6972,K$33,'InProcess Conf'!$T$2:$T$6972,$C49,'InProcess Conf'!$J$2:$J$6972,$C$28)</f>
        <v>0</v>
      </c>
      <c r="L49" s="159">
        <f>COUNTIFS('InProcess Conf'!$C$2:$C$6972,L$33,'InProcess Conf'!$T$2:$T$6972,$C49,'InProcess Conf'!$J$2:$J$6972,$C$28)</f>
        <v>0</v>
      </c>
      <c r="M49" s="159">
        <f>COUNTIFS('InProcess Conf'!$C$2:$C$6972,M$33,'InProcess Conf'!$T$2:$T$6972,$C49,'InProcess Conf'!$J$2:$J$6972,$C$28)</f>
        <v>0</v>
      </c>
      <c r="N49" s="159">
        <f>COUNTIFS('InProcess Conf'!$C$2:$C$6972,N$33,'InProcess Conf'!$T$2:$T$6972,$C49,'InProcess Conf'!$J$2:$J$6972,$C$28)</f>
        <v>0</v>
      </c>
      <c r="O49" s="159">
        <f>COUNTIFS('InProcess Conf'!$C$2:$C$6972,O$33,'InProcess Conf'!$T$2:$T$6972,$C49,'InProcess Conf'!$J$2:$J$6972,$C$28)</f>
        <v>0</v>
      </c>
      <c r="P49" s="159">
        <f>COUNTIFS('InProcess Conf'!$C$2:$C$6972,P$33,'InProcess Conf'!$T$2:$T$6972,$C49,'InProcess Conf'!$J$2:$J$6972,$C$28)</f>
        <v>0</v>
      </c>
      <c r="Q49" s="159">
        <f>COUNTIFS('InProcess Conf'!$C$2:$C$6972,Q$33,'InProcess Conf'!$T$2:$T$6972,$C49,'InProcess Conf'!$J$2:$J$6972,$C$28)</f>
        <v>0</v>
      </c>
      <c r="R49" s="159">
        <f>COUNTIFS('InProcess Conf'!$C$2:$C$6972,R$33,'InProcess Conf'!$T$2:$T$6972,$C49,'InProcess Conf'!$J$2:$J$6972,$C$28)</f>
        <v>0</v>
      </c>
      <c r="S49" s="159">
        <f>COUNTIFS('InProcess Conf'!$C$2:$C$6972,S$33,'InProcess Conf'!$T$2:$T$6972,$C49,'InProcess Conf'!$J$2:$J$6972,$C$28)</f>
        <v>0</v>
      </c>
      <c r="T49" s="159">
        <f>COUNTIFS('InProcess Conf'!$C$2:$C$6972,T$33,'InProcess Conf'!$T$2:$T$6972,$C49,'InProcess Conf'!$J$2:$J$6972,$C$28)</f>
        <v>0</v>
      </c>
      <c r="U49" s="159">
        <f>COUNTIFS('InProcess Conf'!$C$2:$C$6972,U$33,'InProcess Conf'!$T$2:$T$6972,$C49,'InProcess Conf'!$J$2:$J$6972,$C$28)</f>
        <v>0</v>
      </c>
      <c r="V49" s="159">
        <f>COUNTIFS('InProcess Conf'!$C$2:$C$6972,V$33,'InProcess Conf'!$T$2:$T$6972,$C49,'InProcess Conf'!$J$2:$J$6972,$C$28)</f>
        <v>0</v>
      </c>
      <c r="W49" s="159">
        <f>COUNTIFS('InProcess Conf'!$C$2:$C$6972,W$33,'InProcess Conf'!$T$2:$T$6972,$C49,'InProcess Conf'!$J$2:$J$6972,$C$28)</f>
        <v>0</v>
      </c>
      <c r="X49" s="159">
        <f>COUNTIFS('InProcess Conf'!$C$2:$C$6972,X$33,'InProcess Conf'!$T$2:$T$6972,$C49,'InProcess Conf'!$J$2:$J$6972,$C$28)</f>
        <v>0</v>
      </c>
      <c r="Y49" s="159">
        <f>COUNTIFS('InProcess Conf'!$C$2:$C$6972,Y$33,'InProcess Conf'!$T$2:$T$6972,$C49,'InProcess Conf'!$J$2:$J$6972,$C$28)</f>
        <v>0</v>
      </c>
      <c r="Z49" s="159">
        <f>COUNTIFS('InProcess Conf'!$C$2:$C$6972,Z$33,'InProcess Conf'!$T$2:$T$6972,$C49,'InProcess Conf'!$J$2:$J$6972,$C$28)</f>
        <v>0</v>
      </c>
      <c r="AA49" s="159">
        <f>COUNTIFS('InProcess Conf'!$C$2:$C$6972,AA$33,'InProcess Conf'!$T$2:$T$6972,$C49,'InProcess Conf'!$J$2:$J$6972,$C$28)</f>
        <v>0</v>
      </c>
      <c r="AB49" s="159">
        <f>COUNTIFS('InProcess Conf'!$C$2:$C$6972,AB$33,'InProcess Conf'!$T$2:$T$6972,$C49,'InProcess Conf'!$J$2:$J$6972,$C$28)</f>
        <v>0</v>
      </c>
      <c r="AC49" s="159">
        <f>COUNTIFS('InProcess Conf'!$C$2:$C$6972,AC$33,'InProcess Conf'!$T$2:$T$6972,$C49,'InProcess Conf'!$J$2:$J$6972,$C$28)</f>
        <v>0</v>
      </c>
      <c r="AD49" s="159">
        <f>COUNTIFS('InProcess Conf'!$C$2:$C$6972,AD$33,'InProcess Conf'!$T$2:$T$6972,$C49,'InProcess Conf'!$J$2:$J$6972,$C$28)</f>
        <v>0</v>
      </c>
      <c r="AE49" s="159">
        <f>COUNTIFS('InProcess Conf'!$C$2:$C$6972,AE$33,'InProcess Conf'!$T$2:$T$6972,$C49,'InProcess Conf'!$J$2:$J$6972,$C$28)</f>
        <v>0</v>
      </c>
      <c r="AF49" s="159">
        <f>COUNTIFS('InProcess Conf'!$C$2:$C$6972,AF$33,'InProcess Conf'!$T$2:$T$6972,$C49,'InProcess Conf'!$J$2:$J$6972,$C$28)</f>
        <v>0</v>
      </c>
      <c r="AG49" s="159">
        <f>COUNTIFS('InProcess Conf'!$C$2:$C$6972,AG$33,'InProcess Conf'!$T$2:$T$6972,$C49,'InProcess Conf'!$J$2:$J$6972,$C$28)</f>
        <v>0</v>
      </c>
      <c r="AH49" s="159">
        <f>COUNTIFS('InProcess Conf'!$C$2:$C$6972,AH$33,'InProcess Conf'!$T$2:$T$6972,$C49,'InProcess Conf'!$J$2:$J$6972,$C$28)</f>
        <v>0</v>
      </c>
      <c r="AI49" s="159">
        <f>COUNTIFS('InProcess Conf'!$C$2:$C$6972,AI$33,'InProcess Conf'!$T$2:$T$6972,$C49,'InProcess Conf'!$J$2:$J$6972,$C$28)</f>
        <v>0</v>
      </c>
      <c r="AJ49" s="159">
        <f>COUNTIFS('InProcess Conf'!$C$2:$C$6972,AJ$33,'InProcess Conf'!$T$2:$T$6972,$C49,'InProcess Conf'!$J$2:$J$6972,$C$28)</f>
        <v>0</v>
      </c>
      <c r="AK49" s="159">
        <f>COUNTIFS('InProcess Conf'!$C$2:$C$6972,AK$33,'InProcess Conf'!$T$2:$T$6972,$C49,'InProcess Conf'!$J$2:$J$6972,$C$28)</f>
        <v>0</v>
      </c>
      <c r="AL49" s="159">
        <f>COUNTIFS('InProcess Conf'!$C$2:$C$6972,AL$33,'InProcess Conf'!$T$2:$T$6972,$C49,'InProcess Conf'!$J$2:$J$6972,$C$28)</f>
        <v>0</v>
      </c>
      <c r="AM49" s="159">
        <f>COUNTIFS('InProcess Conf'!$C$2:$C$6972,AM$33,'InProcess Conf'!$T$2:$T$6972,$C49,'InProcess Conf'!$J$2:$J$6972,$C$28)</f>
        <v>0</v>
      </c>
      <c r="AN49" s="159">
        <f>COUNTIFS('InProcess Conf'!$C$2:$C$6972,AN$33,'InProcess Conf'!$T$2:$T$6972,$C49,'InProcess Conf'!$J$2:$J$6972,$C$28)</f>
        <v>0</v>
      </c>
      <c r="AO49" s="159">
        <f>COUNTIFS('InProcess Conf'!$C$2:$C$6972,AO$33,'InProcess Conf'!$T$2:$T$6972,$C49,'InProcess Conf'!$J$2:$J$6972,$C$28)</f>
        <v>0</v>
      </c>
      <c r="AP49" s="159">
        <f>COUNTIFS('InProcess Conf'!$C$2:$C$6972,AP$33,'InProcess Conf'!$T$2:$T$6972,$C49,'InProcess Conf'!$J$2:$J$6972,$C$28)</f>
        <v>0</v>
      </c>
      <c r="AQ49" s="159">
        <f>COUNTIFS('InProcess Conf'!$C$2:$C$6972,AQ$33,'InProcess Conf'!$T$2:$T$6972,$C49,'InProcess Conf'!$J$2:$J$6972,$C$28)</f>
        <v>0</v>
      </c>
      <c r="AR49" s="159">
        <f>COUNTIFS('InProcess Conf'!$C$2:$C$6972,AR$33,'InProcess Conf'!$T$2:$T$6972,$C49,'InProcess Conf'!$J$2:$J$6972,$C$28)</f>
        <v>0</v>
      </c>
      <c r="AS49" s="159">
        <f>COUNTIFS('InProcess Conf'!$C$2:$C$6972,AS$33,'InProcess Conf'!$T$2:$T$6972,$C49,'InProcess Conf'!$J$2:$J$6972,$C$28)</f>
        <v>0</v>
      </c>
      <c r="AT49" s="159">
        <f>COUNTIFS('InProcess Conf'!$C$2:$C$6972,AT$33,'InProcess Conf'!$T$2:$T$6972,$C49,'InProcess Conf'!$J$2:$J$6972,$C$28)</f>
        <v>0</v>
      </c>
      <c r="AU49" s="159">
        <f>COUNTIFS('InProcess Conf'!$C$2:$C$6972,AU$33,'InProcess Conf'!$T$2:$T$6972,$C49,'InProcess Conf'!$J$2:$J$6972,$C$28)</f>
        <v>0</v>
      </c>
      <c r="AV49" s="159">
        <f>COUNTIFS('InProcess Conf'!$C$2:$C$6972,AV$33,'InProcess Conf'!$T$2:$T$6972,$C49,'InProcess Conf'!$J$2:$J$6972,$C$28)</f>
        <v>0</v>
      </c>
      <c r="AW49" s="159">
        <f>COUNTIFS('InProcess Conf'!$C$2:$C$6972,AW$33,'InProcess Conf'!$T$2:$T$6972,$C49,'InProcess Conf'!$J$2:$J$6972,$C$28)</f>
        <v>0</v>
      </c>
      <c r="AX49" s="159">
        <f>COUNTIFS('InProcess Conf'!$C$2:$C$6972,AX$33,'InProcess Conf'!$T$2:$T$6972,$C49,'InProcess Conf'!$J$2:$J$6972,$C$28)</f>
        <v>0</v>
      </c>
      <c r="AY49" s="159">
        <f>COUNTIFS('InProcess Conf'!$C$2:$C$6972,AY$33,'InProcess Conf'!$T$2:$T$6972,$C49,'InProcess Conf'!$J$2:$J$6972,$C$28)</f>
        <v>0</v>
      </c>
      <c r="AZ49" s="159">
        <f>COUNTIFS('InProcess Conf'!$C$2:$C$6972,AZ$33,'InProcess Conf'!$T$2:$T$6972,$C49,'InProcess Conf'!$J$2:$J$6972,$C$28)</f>
        <v>0</v>
      </c>
      <c r="BA49" s="159">
        <f>COUNTIFS('InProcess Conf'!$C$2:$C$6972,BA$33,'InProcess Conf'!$T$2:$T$6972,$C49,'InProcess Conf'!$J$2:$J$6972,$C$28)</f>
        <v>0</v>
      </c>
      <c r="BB49" s="159">
        <f>COUNTIFS('InProcess Conf'!$C$2:$C$6972,BB$33,'InProcess Conf'!$T$2:$T$6972,$C49,'InProcess Conf'!$J$2:$J$6972,$C$28)</f>
        <v>0</v>
      </c>
      <c r="BC49" s="159">
        <f>COUNTIFS('InProcess Conf'!$C$2:$C$6972,BC$33,'InProcess Conf'!$T$2:$T$6972,$C49,'InProcess Conf'!$J$2:$J$6972,$C$28)</f>
        <v>0</v>
      </c>
      <c r="BD49" s="159">
        <f>COUNTIFS('InProcess Conf'!$C$2:$C$6972,BD$33,'InProcess Conf'!$T$2:$T$6972,$C49,'InProcess Conf'!$J$2:$J$6972,$C$28)</f>
        <v>0</v>
      </c>
      <c r="BE49" s="159">
        <f>COUNTIFS('InProcess Conf'!$C$2:$C$6972,BE$33,'InProcess Conf'!$T$2:$T$6972,$C49,'InProcess Conf'!$J$2:$J$6972,$C$28)</f>
        <v>0</v>
      </c>
      <c r="BF49" s="159">
        <f>COUNTIFS('InProcess Conf'!$C$2:$C$6972,BF$33,'InProcess Conf'!$T$2:$T$6972,$C49,'InProcess Conf'!$J$2:$J$6972,$C$28)</f>
        <v>0</v>
      </c>
      <c r="BG49" s="159">
        <f>COUNTIFS('InProcess Conf'!$C$2:$C$6972,BG$33,'InProcess Conf'!$T$2:$T$6972,$C49,'InProcess Conf'!$J$2:$J$6972,$C$28)</f>
        <v>0</v>
      </c>
      <c r="BH49" s="159">
        <f>COUNTIFS('InProcess Conf'!$C$2:$C$6972,BH$33,'InProcess Conf'!$T$2:$T$6972,$C49,'InProcess Conf'!$J$2:$J$6972,$C$28)</f>
        <v>0</v>
      </c>
      <c r="BI49" s="159">
        <f>COUNTIFS('InProcess Conf'!$C$2:$C$6972,BI$33,'InProcess Conf'!$T$2:$T$6972,$C49,'InProcess Conf'!$J$2:$J$6972,$C$28)</f>
        <v>0</v>
      </c>
      <c r="BJ49" s="159">
        <f>COUNTIFS('InProcess Conf'!$C$2:$C$6972,BJ$33,'InProcess Conf'!$T$2:$T$6972,$C49,'InProcess Conf'!$J$2:$J$6972,$C$28)</f>
        <v>0</v>
      </c>
      <c r="BK49" s="159">
        <f>COUNTIFS('InProcess Conf'!$C$2:$C$6972,BK$33,'InProcess Conf'!$T$2:$T$6972,$C49,'InProcess Conf'!$J$2:$J$6972,$C$28)</f>
        <v>0</v>
      </c>
      <c r="BL49" s="159">
        <f>COUNTIFS('InProcess Conf'!$C$2:$C$6972,BL$33,'InProcess Conf'!$T$2:$T$6972,$C49,'InProcess Conf'!$J$2:$J$6972,$C$28)</f>
        <v>0</v>
      </c>
      <c r="BM49" s="159">
        <f>COUNTIFS('InProcess Conf'!$C$2:$C$6972,BM$33,'InProcess Conf'!$T$2:$T$6972,$C49,'InProcess Conf'!$J$2:$J$6972,$C$28)</f>
        <v>0</v>
      </c>
      <c r="BN49" s="159">
        <f>COUNTIFS('InProcess Conf'!$C$2:$C$6972,BN$33,'InProcess Conf'!$T$2:$T$6972,$C49,'InProcess Conf'!$J$2:$J$6972,$C$28)</f>
        <v>0</v>
      </c>
      <c r="BO49" s="159">
        <f>COUNTIFS('InProcess Conf'!$C$2:$C$6972,BO$33,'InProcess Conf'!$T$2:$T$6972,$C49,'InProcess Conf'!$J$2:$J$6972,$C$28)</f>
        <v>0</v>
      </c>
      <c r="BP49" s="159">
        <f>COUNTIFS('InProcess Conf'!$C$2:$C$6972,BP$33,'InProcess Conf'!$T$2:$T$6972,$C49,'InProcess Conf'!$J$2:$J$6972,$C$28)</f>
        <v>0</v>
      </c>
      <c r="BQ49" s="159">
        <f>COUNTIFS('InProcess Conf'!$C$2:$C$6972,BQ$33,'InProcess Conf'!$T$2:$T$6972,$C49,'InProcess Conf'!$J$2:$J$6972,$C$28)</f>
        <v>0</v>
      </c>
      <c r="BR49" s="159">
        <f>COUNTIFS('InProcess Conf'!$C$2:$C$6972,BR$33,'InProcess Conf'!$T$2:$T$6972,$C49,'InProcess Conf'!$J$2:$J$6972,$C$28)</f>
        <v>0</v>
      </c>
      <c r="BS49" s="159">
        <f>COUNTIFS('InProcess Conf'!$C$2:$C$6972,BS$33,'InProcess Conf'!$T$2:$T$6972,$C49,'InProcess Conf'!$J$2:$J$6972,$C$28)</f>
        <v>0</v>
      </c>
      <c r="BT49" s="159">
        <f>COUNTIFS('InProcess Conf'!$C$2:$C$6972,BT$33,'InProcess Conf'!$T$2:$T$6972,$C49,'InProcess Conf'!$J$2:$J$6972,$C$28)</f>
        <v>0</v>
      </c>
      <c r="BU49" s="159">
        <f>COUNTIFS('InProcess Conf'!$C$2:$C$6972,BU$33,'InProcess Conf'!$T$2:$T$6972,$C49,'InProcess Conf'!$J$2:$J$6972,$C$28)</f>
        <v>0</v>
      </c>
      <c r="BV49" s="159">
        <f>COUNTIFS('InProcess Conf'!$C$2:$C$6972,BV$33,'InProcess Conf'!$T$2:$T$6972,$C49,'InProcess Conf'!$J$2:$J$6972,$C$28)</f>
        <v>0</v>
      </c>
      <c r="BW49" s="159">
        <f>COUNTIFS('InProcess Conf'!$C$2:$C$6972,BW$33,'InProcess Conf'!$T$2:$T$6972,$C49,'InProcess Conf'!$J$2:$J$6972,$C$28)</f>
        <v>0</v>
      </c>
      <c r="BX49" s="159">
        <f>COUNTIFS('InProcess Conf'!$C$2:$C$6972,BX$33,'InProcess Conf'!$T$2:$T$6972,$C49,'InProcess Conf'!$J$2:$J$6972,$C$28)</f>
        <v>0</v>
      </c>
      <c r="BY49" s="159">
        <f>COUNTIFS('InProcess Conf'!$C$2:$C$6972,BY$33,'InProcess Conf'!$T$2:$T$6972,$C49,'InProcess Conf'!$J$2:$J$6972,$C$28)</f>
        <v>0</v>
      </c>
      <c r="BZ49" s="159">
        <f>COUNTIFS('InProcess Conf'!$C$2:$C$6972,BZ$33,'InProcess Conf'!$T$2:$T$6972,$C49,'InProcess Conf'!$J$2:$J$6972,$C$28)</f>
        <v>0</v>
      </c>
      <c r="CA49" s="159">
        <f>COUNTIFS('InProcess Conf'!$C$2:$C$6972,CA$33,'InProcess Conf'!$T$2:$T$6972,$C49,'InProcess Conf'!$J$2:$J$6972,$C$28)</f>
        <v>0</v>
      </c>
      <c r="CB49" s="159">
        <f>COUNTIFS('InProcess Conf'!$C$2:$C$6972,CB$33,'InProcess Conf'!$T$2:$T$6972,$C49,'InProcess Conf'!$J$2:$J$6972,$C$28)</f>
        <v>0</v>
      </c>
      <c r="CC49" s="159">
        <f>COUNTIFS('InProcess Conf'!$C$2:$C$6972,CC$33,'InProcess Conf'!$T$2:$T$6972,$C49,'InProcess Conf'!$J$2:$J$6972,$C$28)</f>
        <v>0</v>
      </c>
      <c r="CD49" s="159">
        <f>COUNTIFS('InProcess Conf'!$C$2:$C$6972,CD$33,'InProcess Conf'!$T$2:$T$6972,$C49,'InProcess Conf'!$J$2:$J$6972,$C$28)</f>
        <v>0</v>
      </c>
      <c r="CE49" s="159">
        <f>COUNTIFS('InProcess Conf'!$C$2:$C$6972,CE$33,'InProcess Conf'!$T$2:$T$6972,$C49,'InProcess Conf'!$J$2:$J$6972,$C$28)</f>
        <v>0</v>
      </c>
      <c r="CF49" s="159">
        <f>COUNTIFS('InProcess Conf'!$C$2:$C$6972,CF$33,'InProcess Conf'!$T$2:$T$6972,$C49,'InProcess Conf'!$J$2:$J$6972,$C$28)</f>
        <v>0</v>
      </c>
      <c r="CG49" s="159">
        <f>COUNTIFS('InProcess Conf'!$C$2:$C$6972,CG$33,'InProcess Conf'!$T$2:$T$6972,$C49,'InProcess Conf'!$J$2:$J$6972,$C$28)</f>
        <v>0</v>
      </c>
      <c r="CH49" s="159">
        <f>COUNTIFS('InProcess Conf'!$C$2:$C$6972,CH$33,'InProcess Conf'!$T$2:$T$6972,$C49,'InProcess Conf'!$J$2:$J$6972,$C$28)</f>
        <v>0</v>
      </c>
      <c r="CI49" s="159">
        <f>COUNTIFS('InProcess Conf'!$C$2:$C$6972,CI$33,'InProcess Conf'!$T$2:$T$6972,$C49,'InProcess Conf'!$J$2:$J$6972,$C$28)</f>
        <v>0</v>
      </c>
      <c r="CJ49" s="159">
        <f>COUNTIFS('InProcess Conf'!$C$2:$C$6972,CJ$33,'InProcess Conf'!$T$2:$T$6972,$C49,'InProcess Conf'!$J$2:$J$6972,$C$28)</f>
        <v>0</v>
      </c>
      <c r="CK49" s="159">
        <f>COUNTIFS('InProcess Conf'!$C$2:$C$6972,CK$33,'InProcess Conf'!$T$2:$T$6972,$C49,'InProcess Conf'!$J$2:$J$6972,$C$28)</f>
        <v>0</v>
      </c>
      <c r="CL49" s="159">
        <f>COUNTIFS('InProcess Conf'!$C$2:$C$6972,CL$33,'InProcess Conf'!$T$2:$T$6972,$C49,'InProcess Conf'!$J$2:$J$6972,$C$28)</f>
        <v>0</v>
      </c>
      <c r="CM49" s="159">
        <f>COUNTIFS('InProcess Conf'!$C$2:$C$6972,CM$33,'InProcess Conf'!$T$2:$T$6972,$C49,'InProcess Conf'!$J$2:$J$6972,$C$28)</f>
        <v>0</v>
      </c>
      <c r="CN49" s="159">
        <f>COUNTIFS('InProcess Conf'!$C$2:$C$6972,CN$33,'InProcess Conf'!$T$2:$T$6972,$C49,'InProcess Conf'!$J$2:$J$6972,$C$28)</f>
        <v>0</v>
      </c>
      <c r="CO49" s="159">
        <f>COUNTIFS('InProcess Conf'!$C$2:$C$6972,CO$33,'InProcess Conf'!$T$2:$T$6972,$C49,'InProcess Conf'!$J$2:$J$6972,$C$28)</f>
        <v>0</v>
      </c>
      <c r="CP49" s="159">
        <f>COUNTIFS('InProcess Conf'!$C$2:$C$6972,CP$33,'InProcess Conf'!$T$2:$T$6972,$C49,'InProcess Conf'!$J$2:$J$6972,$C$28)</f>
        <v>0</v>
      </c>
      <c r="CQ49" s="159">
        <f>COUNTIFS('InProcess Conf'!$C$2:$C$6972,CQ$33,'InProcess Conf'!$T$2:$T$6972,$C49,'InProcess Conf'!$J$2:$J$6972,$C$28)</f>
        <v>0</v>
      </c>
      <c r="CR49" s="159">
        <f>COUNTIFS('InProcess Conf'!$C$2:$C$6972,CR$33,'InProcess Conf'!$T$2:$T$6972,$C49,'InProcess Conf'!$J$2:$J$6972,$C$28)</f>
        <v>0</v>
      </c>
      <c r="CS49" s="159">
        <f>COUNTIFS('InProcess Conf'!$C$2:$C$6972,CS$33,'InProcess Conf'!$T$2:$T$6972,$C49,'InProcess Conf'!$J$2:$J$6972,$C$28)</f>
        <v>0</v>
      </c>
      <c r="CT49" s="159">
        <f>COUNTIFS('InProcess Conf'!$C$2:$C$6972,CT$33,'InProcess Conf'!$T$2:$T$6972,$C49,'InProcess Conf'!$J$2:$J$6972,$C$28)</f>
        <v>0</v>
      </c>
      <c r="CU49" s="159">
        <f>COUNTIFS('InProcess Conf'!$C$2:$C$6972,CU$33,'InProcess Conf'!$T$2:$T$6972,$C49,'InProcess Conf'!$J$2:$J$6972,$C$28)</f>
        <v>0</v>
      </c>
      <c r="CV49" s="159">
        <f>COUNTIFS('InProcess Conf'!$C$2:$C$6972,CV$33,'InProcess Conf'!$T$2:$T$6972,$C49,'InProcess Conf'!$J$2:$J$6972,$C$28)</f>
        <v>0</v>
      </c>
      <c r="CW49" s="159">
        <f>COUNTIFS('InProcess Conf'!$C$2:$C$6972,CW$33,'InProcess Conf'!$T$2:$T$6972,$C49,'InProcess Conf'!$J$2:$J$6972,$C$28)</f>
        <v>0</v>
      </c>
      <c r="CX49" s="159">
        <f>COUNTIFS('InProcess Conf'!$C$2:$C$6972,CX$33,'InProcess Conf'!$T$2:$T$6972,$C49,'InProcess Conf'!$J$2:$J$6972,$C$28)</f>
        <v>0</v>
      </c>
      <c r="CY49" s="159">
        <f>COUNTIFS('InProcess Conf'!$C$2:$C$6972,CY$33,'InProcess Conf'!$T$2:$T$6972,$C49,'InProcess Conf'!$J$2:$J$6972,$C$28)</f>
        <v>0</v>
      </c>
      <c r="CZ49" s="159">
        <f>COUNTIFS('InProcess Conf'!$C$2:$C$6972,CZ$33,'InProcess Conf'!$T$2:$T$6972,$C49,'InProcess Conf'!$J$2:$J$6972,$C$28)</f>
        <v>0</v>
      </c>
      <c r="DA49" s="159">
        <f>COUNTIFS('InProcess Conf'!$C$2:$C$6972,DA$33,'InProcess Conf'!$T$2:$T$6972,$C49,'InProcess Conf'!$J$2:$J$6972,$C$28)</f>
        <v>0</v>
      </c>
      <c r="DB49" s="159">
        <f>COUNTIFS('InProcess Conf'!$C$2:$C$6972,DB$33,'InProcess Conf'!$T$2:$T$6972,$C49,'InProcess Conf'!$J$2:$J$6972,$C$28)</f>
        <v>0</v>
      </c>
      <c r="DC49" s="159">
        <f>COUNTIFS('InProcess Conf'!$C$2:$C$6972,DC$33,'InProcess Conf'!$T$2:$T$6972,$C49,'InProcess Conf'!$J$2:$J$6972,$C$28)</f>
        <v>0</v>
      </c>
      <c r="DD49" s="159">
        <f>COUNTIFS('InProcess Conf'!$C$2:$C$6972,DD$33,'InProcess Conf'!$T$2:$T$6972,$C49,'InProcess Conf'!$J$2:$J$6972,$C$28)</f>
        <v>0</v>
      </c>
      <c r="DE49" s="159">
        <f>COUNTIFS('InProcess Conf'!$C$2:$C$6972,DE$33,'InProcess Conf'!$T$2:$T$6972,$C49,'InProcess Conf'!$J$2:$J$6972,$C$28)</f>
        <v>0</v>
      </c>
      <c r="DF49" s="159">
        <f>COUNTIFS('InProcess Conf'!$C$2:$C$6972,DF$33,'InProcess Conf'!$T$2:$T$6972,$C49,'InProcess Conf'!$J$2:$J$6972,$C$28)</f>
        <v>0</v>
      </c>
      <c r="DG49" s="159">
        <f>COUNTIFS('InProcess Conf'!$C$2:$C$6972,DG$33,'InProcess Conf'!$T$2:$T$6972,$C49,'InProcess Conf'!$J$2:$J$6972,$C$28)</f>
        <v>0</v>
      </c>
      <c r="DH49" s="218">
        <f>COUNTIFS('InProcess Conf'!$C$2:$C$6972,DH$33,'InProcess Conf'!$T$2:$T$6972,$C49,'InProcess Conf'!$J$2:$J$6972,$C$28)</f>
        <v>0</v>
      </c>
      <c r="DI49" s="217">
        <f t="shared" si="7"/>
        <v>0</v>
      </c>
    </row>
    <row r="50" spans="2:113" ht="16.5" thickTop="1" thickBot="1">
      <c r="B50" s="275"/>
      <c r="C50" s="157" t="s">
        <v>526</v>
      </c>
      <c r="D50" s="159">
        <f>COUNTIFS('InProcess Conf'!$C$2:$C$6972,D$33,'InProcess Conf'!$T$2:$T$6972,$C50,'InProcess Conf'!$J$2:$J$6972,$C$28)</f>
        <v>0</v>
      </c>
      <c r="E50" s="159">
        <f>COUNTIFS('InProcess Conf'!$C$2:$C$6972,E$33,'InProcess Conf'!$T$2:$T$6972,$C50,'InProcess Conf'!$J$2:$J$6972,$C$28)</f>
        <v>0</v>
      </c>
      <c r="F50" s="159">
        <f>COUNTIFS('InProcess Conf'!$C$2:$C$6972,F$33,'InProcess Conf'!$T$2:$T$6972,$C50,'InProcess Conf'!$J$2:$J$6972,$C$28)</f>
        <v>0</v>
      </c>
      <c r="G50" s="159">
        <f>COUNTIFS('InProcess Conf'!$C$2:$C$6972,G$33,'InProcess Conf'!$T$2:$T$6972,$C50,'InProcess Conf'!$J$2:$J$6972,$C$28)</f>
        <v>0</v>
      </c>
      <c r="H50" s="159">
        <f>COUNTIFS('InProcess Conf'!$C$2:$C$6972,H$33,'InProcess Conf'!$T$2:$T$6972,$C50,'InProcess Conf'!$J$2:$J$6972,$C$28)</f>
        <v>0</v>
      </c>
      <c r="I50" s="159">
        <f>COUNTIFS('InProcess Conf'!$C$2:$C$6972,I$33,'InProcess Conf'!$T$2:$T$6972,$C50,'InProcess Conf'!$J$2:$J$6972,$C$28)</f>
        <v>0</v>
      </c>
      <c r="J50" s="159">
        <f>COUNTIFS('InProcess Conf'!$C$2:$C$6972,J$33,'InProcess Conf'!$T$2:$T$6972,$C50,'InProcess Conf'!$J$2:$J$6972,$C$28)</f>
        <v>0</v>
      </c>
      <c r="K50" s="159">
        <f>COUNTIFS('InProcess Conf'!$C$2:$C$6972,K$33,'InProcess Conf'!$T$2:$T$6972,$C50,'InProcess Conf'!$J$2:$J$6972,$C$28)</f>
        <v>0</v>
      </c>
      <c r="L50" s="159">
        <f>COUNTIFS('InProcess Conf'!$C$2:$C$6972,L$33,'InProcess Conf'!$T$2:$T$6972,$C50,'InProcess Conf'!$J$2:$J$6972,$C$28)</f>
        <v>0</v>
      </c>
      <c r="M50" s="159">
        <f>COUNTIFS('InProcess Conf'!$C$2:$C$6972,M$33,'InProcess Conf'!$T$2:$T$6972,$C50,'InProcess Conf'!$J$2:$J$6972,$C$28)</f>
        <v>0</v>
      </c>
      <c r="N50" s="159">
        <f>COUNTIFS('InProcess Conf'!$C$2:$C$6972,N$33,'InProcess Conf'!$T$2:$T$6972,$C50,'InProcess Conf'!$J$2:$J$6972,$C$28)</f>
        <v>0</v>
      </c>
      <c r="O50" s="159">
        <f>COUNTIFS('InProcess Conf'!$C$2:$C$6972,O$33,'InProcess Conf'!$T$2:$T$6972,$C50,'InProcess Conf'!$J$2:$J$6972,$C$28)</f>
        <v>0</v>
      </c>
      <c r="P50" s="159">
        <f>COUNTIFS('InProcess Conf'!$C$2:$C$6972,P$33,'InProcess Conf'!$T$2:$T$6972,$C50,'InProcess Conf'!$J$2:$J$6972,$C$28)</f>
        <v>0</v>
      </c>
      <c r="Q50" s="159">
        <f>COUNTIFS('InProcess Conf'!$C$2:$C$6972,Q$33,'InProcess Conf'!$T$2:$T$6972,$C50,'InProcess Conf'!$J$2:$J$6972,$C$28)</f>
        <v>0</v>
      </c>
      <c r="R50" s="159">
        <f>COUNTIFS('InProcess Conf'!$C$2:$C$6972,R$33,'InProcess Conf'!$T$2:$T$6972,$C50,'InProcess Conf'!$J$2:$J$6972,$C$28)</f>
        <v>0</v>
      </c>
      <c r="S50" s="159">
        <f>COUNTIFS('InProcess Conf'!$C$2:$C$6972,S$33,'InProcess Conf'!$T$2:$T$6972,$C50,'InProcess Conf'!$J$2:$J$6972,$C$28)</f>
        <v>0</v>
      </c>
      <c r="T50" s="159">
        <f>COUNTIFS('InProcess Conf'!$C$2:$C$6972,T$33,'InProcess Conf'!$T$2:$T$6972,$C50,'InProcess Conf'!$J$2:$J$6972,$C$28)</f>
        <v>0</v>
      </c>
      <c r="U50" s="159">
        <f>COUNTIFS('InProcess Conf'!$C$2:$C$6972,U$33,'InProcess Conf'!$T$2:$T$6972,$C50,'InProcess Conf'!$J$2:$J$6972,$C$28)</f>
        <v>0</v>
      </c>
      <c r="V50" s="159">
        <f>COUNTIFS('InProcess Conf'!$C$2:$C$6972,V$33,'InProcess Conf'!$T$2:$T$6972,$C50,'InProcess Conf'!$J$2:$J$6972,$C$28)</f>
        <v>0</v>
      </c>
      <c r="W50" s="159">
        <f>COUNTIFS('InProcess Conf'!$C$2:$C$6972,W$33,'InProcess Conf'!$T$2:$T$6972,$C50,'InProcess Conf'!$J$2:$J$6972,$C$28)</f>
        <v>0</v>
      </c>
      <c r="X50" s="159">
        <f>COUNTIFS('InProcess Conf'!$C$2:$C$6972,X$33,'InProcess Conf'!$T$2:$T$6972,$C50,'InProcess Conf'!$J$2:$J$6972,$C$28)</f>
        <v>0</v>
      </c>
      <c r="Y50" s="159">
        <f>COUNTIFS('InProcess Conf'!$C$2:$C$6972,Y$33,'InProcess Conf'!$T$2:$T$6972,$C50,'InProcess Conf'!$J$2:$J$6972,$C$28)</f>
        <v>0</v>
      </c>
      <c r="Z50" s="159">
        <f>COUNTIFS('InProcess Conf'!$C$2:$C$6972,Z$33,'InProcess Conf'!$T$2:$T$6972,$C50,'InProcess Conf'!$J$2:$J$6972,$C$28)</f>
        <v>0</v>
      </c>
      <c r="AA50" s="159">
        <f>COUNTIFS('InProcess Conf'!$C$2:$C$6972,AA$33,'InProcess Conf'!$T$2:$T$6972,$C50,'InProcess Conf'!$J$2:$J$6972,$C$28)</f>
        <v>0</v>
      </c>
      <c r="AB50" s="159">
        <f>COUNTIFS('InProcess Conf'!$C$2:$C$6972,AB$33,'InProcess Conf'!$T$2:$T$6972,$C50,'InProcess Conf'!$J$2:$J$6972,$C$28)</f>
        <v>0</v>
      </c>
      <c r="AC50" s="159">
        <f>COUNTIFS('InProcess Conf'!$C$2:$C$6972,AC$33,'InProcess Conf'!$T$2:$T$6972,$C50,'InProcess Conf'!$J$2:$J$6972,$C$28)</f>
        <v>0</v>
      </c>
      <c r="AD50" s="159">
        <f>COUNTIFS('InProcess Conf'!$C$2:$C$6972,AD$33,'InProcess Conf'!$T$2:$T$6972,$C50,'InProcess Conf'!$J$2:$J$6972,$C$28)</f>
        <v>0</v>
      </c>
      <c r="AE50" s="159">
        <f>COUNTIFS('InProcess Conf'!$C$2:$C$6972,AE$33,'InProcess Conf'!$T$2:$T$6972,$C50,'InProcess Conf'!$J$2:$J$6972,$C$28)</f>
        <v>0</v>
      </c>
      <c r="AF50" s="159">
        <f>COUNTIFS('InProcess Conf'!$C$2:$C$6972,AF$33,'InProcess Conf'!$T$2:$T$6972,$C50,'InProcess Conf'!$J$2:$J$6972,$C$28)</f>
        <v>0</v>
      </c>
      <c r="AG50" s="159">
        <f>COUNTIFS('InProcess Conf'!$C$2:$C$6972,AG$33,'InProcess Conf'!$T$2:$T$6972,$C50,'InProcess Conf'!$J$2:$J$6972,$C$28)</f>
        <v>0</v>
      </c>
      <c r="AH50" s="159">
        <f>COUNTIFS('InProcess Conf'!$C$2:$C$6972,AH$33,'InProcess Conf'!$T$2:$T$6972,$C50,'InProcess Conf'!$J$2:$J$6972,$C$28)</f>
        <v>0</v>
      </c>
      <c r="AI50" s="159">
        <f>COUNTIFS('InProcess Conf'!$C$2:$C$6972,AI$33,'InProcess Conf'!$T$2:$T$6972,$C50,'InProcess Conf'!$J$2:$J$6972,$C$28)</f>
        <v>0</v>
      </c>
      <c r="AJ50" s="159">
        <f>COUNTIFS('InProcess Conf'!$C$2:$C$6972,AJ$33,'InProcess Conf'!$T$2:$T$6972,$C50,'InProcess Conf'!$J$2:$J$6972,$C$28)</f>
        <v>0</v>
      </c>
      <c r="AK50" s="159">
        <f>COUNTIFS('InProcess Conf'!$C$2:$C$6972,AK$33,'InProcess Conf'!$T$2:$T$6972,$C50,'InProcess Conf'!$J$2:$J$6972,$C$28)</f>
        <v>0</v>
      </c>
      <c r="AL50" s="159">
        <f>COUNTIFS('InProcess Conf'!$C$2:$C$6972,AL$33,'InProcess Conf'!$T$2:$T$6972,$C50,'InProcess Conf'!$J$2:$J$6972,$C$28)</f>
        <v>0</v>
      </c>
      <c r="AM50" s="159">
        <f>COUNTIFS('InProcess Conf'!$C$2:$C$6972,AM$33,'InProcess Conf'!$T$2:$T$6972,$C50,'InProcess Conf'!$J$2:$J$6972,$C$28)</f>
        <v>0</v>
      </c>
      <c r="AN50" s="159">
        <f>COUNTIFS('InProcess Conf'!$C$2:$C$6972,AN$33,'InProcess Conf'!$T$2:$T$6972,$C50,'InProcess Conf'!$J$2:$J$6972,$C$28)</f>
        <v>0</v>
      </c>
      <c r="AO50" s="159">
        <f>COUNTIFS('InProcess Conf'!$C$2:$C$6972,AO$33,'InProcess Conf'!$T$2:$T$6972,$C50,'InProcess Conf'!$J$2:$J$6972,$C$28)</f>
        <v>0</v>
      </c>
      <c r="AP50" s="159">
        <f>COUNTIFS('InProcess Conf'!$C$2:$C$6972,AP$33,'InProcess Conf'!$T$2:$T$6972,$C50,'InProcess Conf'!$J$2:$J$6972,$C$28)</f>
        <v>0</v>
      </c>
      <c r="AQ50" s="159">
        <f>COUNTIFS('InProcess Conf'!$C$2:$C$6972,AQ$33,'InProcess Conf'!$T$2:$T$6972,$C50,'InProcess Conf'!$J$2:$J$6972,$C$28)</f>
        <v>0</v>
      </c>
      <c r="AR50" s="159">
        <f>COUNTIFS('InProcess Conf'!$C$2:$C$6972,AR$33,'InProcess Conf'!$T$2:$T$6972,$C50,'InProcess Conf'!$J$2:$J$6972,$C$28)</f>
        <v>0</v>
      </c>
      <c r="AS50" s="159">
        <f>COUNTIFS('InProcess Conf'!$C$2:$C$6972,AS$33,'InProcess Conf'!$T$2:$T$6972,$C50,'InProcess Conf'!$J$2:$J$6972,$C$28)</f>
        <v>0</v>
      </c>
      <c r="AT50" s="159">
        <f>COUNTIFS('InProcess Conf'!$C$2:$C$6972,AT$33,'InProcess Conf'!$T$2:$T$6972,$C50,'InProcess Conf'!$J$2:$J$6972,$C$28)</f>
        <v>0</v>
      </c>
      <c r="AU50" s="159">
        <f>COUNTIFS('InProcess Conf'!$C$2:$C$6972,AU$33,'InProcess Conf'!$T$2:$T$6972,$C50,'InProcess Conf'!$J$2:$J$6972,$C$28)</f>
        <v>0</v>
      </c>
      <c r="AV50" s="159">
        <f>COUNTIFS('InProcess Conf'!$C$2:$C$6972,AV$33,'InProcess Conf'!$T$2:$T$6972,$C50,'InProcess Conf'!$J$2:$J$6972,$C$28)</f>
        <v>0</v>
      </c>
      <c r="AW50" s="159">
        <f>COUNTIFS('InProcess Conf'!$C$2:$C$6972,AW$33,'InProcess Conf'!$T$2:$T$6972,$C50,'InProcess Conf'!$J$2:$J$6972,$C$28)</f>
        <v>0</v>
      </c>
      <c r="AX50" s="159">
        <f>COUNTIFS('InProcess Conf'!$C$2:$C$6972,AX$33,'InProcess Conf'!$T$2:$T$6972,$C50,'InProcess Conf'!$J$2:$J$6972,$C$28)</f>
        <v>0</v>
      </c>
      <c r="AY50" s="159">
        <f>COUNTIFS('InProcess Conf'!$C$2:$C$6972,AY$33,'InProcess Conf'!$T$2:$T$6972,$C50,'InProcess Conf'!$J$2:$J$6972,$C$28)</f>
        <v>0</v>
      </c>
      <c r="AZ50" s="159">
        <f>COUNTIFS('InProcess Conf'!$C$2:$C$6972,AZ$33,'InProcess Conf'!$T$2:$T$6972,$C50,'InProcess Conf'!$J$2:$J$6972,$C$28)</f>
        <v>0</v>
      </c>
      <c r="BA50" s="159">
        <f>COUNTIFS('InProcess Conf'!$C$2:$C$6972,BA$33,'InProcess Conf'!$T$2:$T$6972,$C50,'InProcess Conf'!$J$2:$J$6972,$C$28)</f>
        <v>0</v>
      </c>
      <c r="BB50" s="159">
        <f>COUNTIFS('InProcess Conf'!$C$2:$C$6972,BB$33,'InProcess Conf'!$T$2:$T$6972,$C50,'InProcess Conf'!$J$2:$J$6972,$C$28)</f>
        <v>0</v>
      </c>
      <c r="BC50" s="159">
        <f>COUNTIFS('InProcess Conf'!$C$2:$C$6972,BC$33,'InProcess Conf'!$T$2:$T$6972,$C50,'InProcess Conf'!$J$2:$J$6972,$C$28)</f>
        <v>0</v>
      </c>
      <c r="BD50" s="159">
        <f>COUNTIFS('InProcess Conf'!$C$2:$C$6972,BD$33,'InProcess Conf'!$T$2:$T$6972,$C50,'InProcess Conf'!$J$2:$J$6972,$C$28)</f>
        <v>0</v>
      </c>
      <c r="BE50" s="159">
        <f>COUNTIFS('InProcess Conf'!$C$2:$C$6972,BE$33,'InProcess Conf'!$T$2:$T$6972,$C50,'InProcess Conf'!$J$2:$J$6972,$C$28)</f>
        <v>0</v>
      </c>
      <c r="BF50" s="159">
        <f>COUNTIFS('InProcess Conf'!$C$2:$C$6972,BF$33,'InProcess Conf'!$T$2:$T$6972,$C50,'InProcess Conf'!$J$2:$J$6972,$C$28)</f>
        <v>0</v>
      </c>
      <c r="BG50" s="159">
        <f>COUNTIFS('InProcess Conf'!$C$2:$C$6972,BG$33,'InProcess Conf'!$T$2:$T$6972,$C50,'InProcess Conf'!$J$2:$J$6972,$C$28)</f>
        <v>0</v>
      </c>
      <c r="BH50" s="159">
        <f>COUNTIFS('InProcess Conf'!$C$2:$C$6972,BH$33,'InProcess Conf'!$T$2:$T$6972,$C50,'InProcess Conf'!$J$2:$J$6972,$C$28)</f>
        <v>0</v>
      </c>
      <c r="BI50" s="159">
        <f>COUNTIFS('InProcess Conf'!$C$2:$C$6972,BI$33,'InProcess Conf'!$T$2:$T$6972,$C50,'InProcess Conf'!$J$2:$J$6972,$C$28)</f>
        <v>0</v>
      </c>
      <c r="BJ50" s="159">
        <f>COUNTIFS('InProcess Conf'!$C$2:$C$6972,BJ$33,'InProcess Conf'!$T$2:$T$6972,$C50,'InProcess Conf'!$J$2:$J$6972,$C$28)</f>
        <v>0</v>
      </c>
      <c r="BK50" s="159">
        <f>COUNTIFS('InProcess Conf'!$C$2:$C$6972,BK$33,'InProcess Conf'!$T$2:$T$6972,$C50,'InProcess Conf'!$J$2:$J$6972,$C$28)</f>
        <v>0</v>
      </c>
      <c r="BL50" s="159">
        <f>COUNTIFS('InProcess Conf'!$C$2:$C$6972,BL$33,'InProcess Conf'!$T$2:$T$6972,$C50,'InProcess Conf'!$J$2:$J$6972,$C$28)</f>
        <v>0</v>
      </c>
      <c r="BM50" s="159">
        <f>COUNTIFS('InProcess Conf'!$C$2:$C$6972,BM$33,'InProcess Conf'!$T$2:$T$6972,$C50,'InProcess Conf'!$J$2:$J$6972,$C$28)</f>
        <v>0</v>
      </c>
      <c r="BN50" s="159">
        <f>COUNTIFS('InProcess Conf'!$C$2:$C$6972,BN$33,'InProcess Conf'!$T$2:$T$6972,$C50,'InProcess Conf'!$J$2:$J$6972,$C$28)</f>
        <v>0</v>
      </c>
      <c r="BO50" s="159">
        <f>COUNTIFS('InProcess Conf'!$C$2:$C$6972,BO$33,'InProcess Conf'!$T$2:$T$6972,$C50,'InProcess Conf'!$J$2:$J$6972,$C$28)</f>
        <v>0</v>
      </c>
      <c r="BP50" s="159">
        <f>COUNTIFS('InProcess Conf'!$C$2:$C$6972,BP$33,'InProcess Conf'!$T$2:$T$6972,$C50,'InProcess Conf'!$J$2:$J$6972,$C$28)</f>
        <v>0</v>
      </c>
      <c r="BQ50" s="159">
        <f>COUNTIFS('InProcess Conf'!$C$2:$C$6972,BQ$33,'InProcess Conf'!$T$2:$T$6972,$C50,'InProcess Conf'!$J$2:$J$6972,$C$28)</f>
        <v>0</v>
      </c>
      <c r="BR50" s="159">
        <f>COUNTIFS('InProcess Conf'!$C$2:$C$6972,BR$33,'InProcess Conf'!$T$2:$T$6972,$C50,'InProcess Conf'!$J$2:$J$6972,$C$28)</f>
        <v>0</v>
      </c>
      <c r="BS50" s="159">
        <f>COUNTIFS('InProcess Conf'!$C$2:$C$6972,BS$33,'InProcess Conf'!$T$2:$T$6972,$C50,'InProcess Conf'!$J$2:$J$6972,$C$28)</f>
        <v>0</v>
      </c>
      <c r="BT50" s="159">
        <f>COUNTIFS('InProcess Conf'!$C$2:$C$6972,BT$33,'InProcess Conf'!$T$2:$T$6972,$C50,'InProcess Conf'!$J$2:$J$6972,$C$28)</f>
        <v>0</v>
      </c>
      <c r="BU50" s="159">
        <f>COUNTIFS('InProcess Conf'!$C$2:$C$6972,BU$33,'InProcess Conf'!$T$2:$T$6972,$C50,'InProcess Conf'!$J$2:$J$6972,$C$28)</f>
        <v>0</v>
      </c>
      <c r="BV50" s="159">
        <f>COUNTIFS('InProcess Conf'!$C$2:$C$6972,BV$33,'InProcess Conf'!$T$2:$T$6972,$C50,'InProcess Conf'!$J$2:$J$6972,$C$28)</f>
        <v>0</v>
      </c>
      <c r="BW50" s="159">
        <f>COUNTIFS('InProcess Conf'!$C$2:$C$6972,BW$33,'InProcess Conf'!$T$2:$T$6972,$C50,'InProcess Conf'!$J$2:$J$6972,$C$28)</f>
        <v>0</v>
      </c>
      <c r="BX50" s="159">
        <f>COUNTIFS('InProcess Conf'!$C$2:$C$6972,BX$33,'InProcess Conf'!$T$2:$T$6972,$C50,'InProcess Conf'!$J$2:$J$6972,$C$28)</f>
        <v>0</v>
      </c>
      <c r="BY50" s="159">
        <f>COUNTIFS('InProcess Conf'!$C$2:$C$6972,BY$33,'InProcess Conf'!$T$2:$T$6972,$C50,'InProcess Conf'!$J$2:$J$6972,$C$28)</f>
        <v>0</v>
      </c>
      <c r="BZ50" s="159">
        <f>COUNTIFS('InProcess Conf'!$C$2:$C$6972,BZ$33,'InProcess Conf'!$T$2:$T$6972,$C50,'InProcess Conf'!$J$2:$J$6972,$C$28)</f>
        <v>0</v>
      </c>
      <c r="CA50" s="159">
        <f>COUNTIFS('InProcess Conf'!$C$2:$C$6972,CA$33,'InProcess Conf'!$T$2:$T$6972,$C50,'InProcess Conf'!$J$2:$J$6972,$C$28)</f>
        <v>0</v>
      </c>
      <c r="CB50" s="159">
        <f>COUNTIFS('InProcess Conf'!$C$2:$C$6972,CB$33,'InProcess Conf'!$T$2:$T$6972,$C50,'InProcess Conf'!$J$2:$J$6972,$C$28)</f>
        <v>0</v>
      </c>
      <c r="CC50" s="159">
        <f>COUNTIFS('InProcess Conf'!$C$2:$C$6972,CC$33,'InProcess Conf'!$T$2:$T$6972,$C50,'InProcess Conf'!$J$2:$J$6972,$C$28)</f>
        <v>0</v>
      </c>
      <c r="CD50" s="159">
        <f>COUNTIFS('InProcess Conf'!$C$2:$C$6972,CD$33,'InProcess Conf'!$T$2:$T$6972,$C50,'InProcess Conf'!$J$2:$J$6972,$C$28)</f>
        <v>0</v>
      </c>
      <c r="CE50" s="159">
        <f>COUNTIFS('InProcess Conf'!$C$2:$C$6972,CE$33,'InProcess Conf'!$T$2:$T$6972,$C50,'InProcess Conf'!$J$2:$J$6972,$C$28)</f>
        <v>0</v>
      </c>
      <c r="CF50" s="159">
        <f>COUNTIFS('InProcess Conf'!$C$2:$C$6972,CF$33,'InProcess Conf'!$T$2:$T$6972,$C50,'InProcess Conf'!$J$2:$J$6972,$C$28)</f>
        <v>0</v>
      </c>
      <c r="CG50" s="159">
        <f>COUNTIFS('InProcess Conf'!$C$2:$C$6972,CG$33,'InProcess Conf'!$T$2:$T$6972,$C50,'InProcess Conf'!$J$2:$J$6972,$C$28)</f>
        <v>0</v>
      </c>
      <c r="CH50" s="159">
        <f>COUNTIFS('InProcess Conf'!$C$2:$C$6972,CH$33,'InProcess Conf'!$T$2:$T$6972,$C50,'InProcess Conf'!$J$2:$J$6972,$C$28)</f>
        <v>0</v>
      </c>
      <c r="CI50" s="159">
        <f>COUNTIFS('InProcess Conf'!$C$2:$C$6972,CI$33,'InProcess Conf'!$T$2:$T$6972,$C50,'InProcess Conf'!$J$2:$J$6972,$C$28)</f>
        <v>0</v>
      </c>
      <c r="CJ50" s="159">
        <f>COUNTIFS('InProcess Conf'!$C$2:$C$6972,CJ$33,'InProcess Conf'!$T$2:$T$6972,$C50,'InProcess Conf'!$J$2:$J$6972,$C$28)</f>
        <v>0</v>
      </c>
      <c r="CK50" s="159">
        <f>COUNTIFS('InProcess Conf'!$C$2:$C$6972,CK$33,'InProcess Conf'!$T$2:$T$6972,$C50,'InProcess Conf'!$J$2:$J$6972,$C$28)</f>
        <v>0</v>
      </c>
      <c r="CL50" s="159">
        <f>COUNTIFS('InProcess Conf'!$C$2:$C$6972,CL$33,'InProcess Conf'!$T$2:$T$6972,$C50,'InProcess Conf'!$J$2:$J$6972,$C$28)</f>
        <v>0</v>
      </c>
      <c r="CM50" s="159">
        <f>COUNTIFS('InProcess Conf'!$C$2:$C$6972,CM$33,'InProcess Conf'!$T$2:$T$6972,$C50,'InProcess Conf'!$J$2:$J$6972,$C$28)</f>
        <v>0</v>
      </c>
      <c r="CN50" s="159">
        <f>COUNTIFS('InProcess Conf'!$C$2:$C$6972,CN$33,'InProcess Conf'!$T$2:$T$6972,$C50,'InProcess Conf'!$J$2:$J$6972,$C$28)</f>
        <v>0</v>
      </c>
      <c r="CO50" s="159">
        <f>COUNTIFS('InProcess Conf'!$C$2:$C$6972,CO$33,'InProcess Conf'!$T$2:$T$6972,$C50,'InProcess Conf'!$J$2:$J$6972,$C$28)</f>
        <v>0</v>
      </c>
      <c r="CP50" s="159">
        <f>COUNTIFS('InProcess Conf'!$C$2:$C$6972,CP$33,'InProcess Conf'!$T$2:$T$6972,$C50,'InProcess Conf'!$J$2:$J$6972,$C$28)</f>
        <v>0</v>
      </c>
      <c r="CQ50" s="159">
        <f>COUNTIFS('InProcess Conf'!$C$2:$C$6972,CQ$33,'InProcess Conf'!$T$2:$T$6972,$C50,'InProcess Conf'!$J$2:$J$6972,$C$28)</f>
        <v>0</v>
      </c>
      <c r="CR50" s="159">
        <f>COUNTIFS('InProcess Conf'!$C$2:$C$6972,CR$33,'InProcess Conf'!$T$2:$T$6972,$C50,'InProcess Conf'!$J$2:$J$6972,$C$28)</f>
        <v>0</v>
      </c>
      <c r="CS50" s="159">
        <f>COUNTIFS('InProcess Conf'!$C$2:$C$6972,CS$33,'InProcess Conf'!$T$2:$T$6972,$C50,'InProcess Conf'!$J$2:$J$6972,$C$28)</f>
        <v>0</v>
      </c>
      <c r="CT50" s="159">
        <f>COUNTIFS('InProcess Conf'!$C$2:$C$6972,CT$33,'InProcess Conf'!$T$2:$T$6972,$C50,'InProcess Conf'!$J$2:$J$6972,$C$28)</f>
        <v>0</v>
      </c>
      <c r="CU50" s="159">
        <f>COUNTIFS('InProcess Conf'!$C$2:$C$6972,CU$33,'InProcess Conf'!$T$2:$T$6972,$C50,'InProcess Conf'!$J$2:$J$6972,$C$28)</f>
        <v>0</v>
      </c>
      <c r="CV50" s="159">
        <f>COUNTIFS('InProcess Conf'!$C$2:$C$6972,CV$33,'InProcess Conf'!$T$2:$T$6972,$C50,'InProcess Conf'!$J$2:$J$6972,$C$28)</f>
        <v>0</v>
      </c>
      <c r="CW50" s="159">
        <f>COUNTIFS('InProcess Conf'!$C$2:$C$6972,CW$33,'InProcess Conf'!$T$2:$T$6972,$C50,'InProcess Conf'!$J$2:$J$6972,$C$28)</f>
        <v>0</v>
      </c>
      <c r="CX50" s="159">
        <f>COUNTIFS('InProcess Conf'!$C$2:$C$6972,CX$33,'InProcess Conf'!$T$2:$T$6972,$C50,'InProcess Conf'!$J$2:$J$6972,$C$28)</f>
        <v>0</v>
      </c>
      <c r="CY50" s="159">
        <f>COUNTIFS('InProcess Conf'!$C$2:$C$6972,CY$33,'InProcess Conf'!$T$2:$T$6972,$C50,'InProcess Conf'!$J$2:$J$6972,$C$28)</f>
        <v>0</v>
      </c>
      <c r="CZ50" s="159">
        <f>COUNTIFS('InProcess Conf'!$C$2:$C$6972,CZ$33,'InProcess Conf'!$T$2:$T$6972,$C50,'InProcess Conf'!$J$2:$J$6972,$C$28)</f>
        <v>0</v>
      </c>
      <c r="DA50" s="159">
        <f>COUNTIFS('InProcess Conf'!$C$2:$C$6972,DA$33,'InProcess Conf'!$T$2:$T$6972,$C50,'InProcess Conf'!$J$2:$J$6972,$C$28)</f>
        <v>0</v>
      </c>
      <c r="DB50" s="159">
        <f>COUNTIFS('InProcess Conf'!$C$2:$C$6972,DB$33,'InProcess Conf'!$T$2:$T$6972,$C50,'InProcess Conf'!$J$2:$J$6972,$C$28)</f>
        <v>0</v>
      </c>
      <c r="DC50" s="159">
        <f>COUNTIFS('InProcess Conf'!$C$2:$C$6972,DC$33,'InProcess Conf'!$T$2:$T$6972,$C50,'InProcess Conf'!$J$2:$J$6972,$C$28)</f>
        <v>0</v>
      </c>
      <c r="DD50" s="159">
        <f>COUNTIFS('InProcess Conf'!$C$2:$C$6972,DD$33,'InProcess Conf'!$T$2:$T$6972,$C50,'InProcess Conf'!$J$2:$J$6972,$C$28)</f>
        <v>0</v>
      </c>
      <c r="DE50" s="159">
        <f>COUNTIFS('InProcess Conf'!$C$2:$C$6972,DE$33,'InProcess Conf'!$T$2:$T$6972,$C50,'InProcess Conf'!$J$2:$J$6972,$C$28)</f>
        <v>0</v>
      </c>
      <c r="DF50" s="159">
        <f>COUNTIFS('InProcess Conf'!$C$2:$C$6972,DF$33,'InProcess Conf'!$T$2:$T$6972,$C50,'InProcess Conf'!$J$2:$J$6972,$C$28)</f>
        <v>0</v>
      </c>
      <c r="DG50" s="159">
        <f>COUNTIFS('InProcess Conf'!$C$2:$C$6972,DG$33,'InProcess Conf'!$T$2:$T$6972,$C50,'InProcess Conf'!$J$2:$J$6972,$C$28)</f>
        <v>0</v>
      </c>
      <c r="DH50" s="218">
        <f>COUNTIFS('InProcess Conf'!$C$2:$C$6972,DH$33,'InProcess Conf'!$T$2:$T$6972,$C50,'InProcess Conf'!$J$2:$J$6972,$C$28)</f>
        <v>0</v>
      </c>
      <c r="DI50" s="217">
        <f t="shared" si="7"/>
        <v>0</v>
      </c>
    </row>
    <row r="51" spans="2:113" ht="16.5" thickTop="1" thickBot="1">
      <c r="B51" s="144"/>
      <c r="C51" s="156"/>
      <c r="D51" s="159">
        <f>COUNTIFS('InProcess Conf'!$C$2:$C$6972,D$33,'InProcess Conf'!$T$2:$T$6972,$C51,'InProcess Conf'!$J$2:$J$6972,$C$28)</f>
        <v>0</v>
      </c>
      <c r="E51" s="159">
        <f>COUNTIFS('InProcess Conf'!$C$2:$C$6972,E$33,'InProcess Conf'!$T$2:$T$6972,$C51,'InProcess Conf'!$J$2:$J$6972,$C$28)</f>
        <v>0</v>
      </c>
      <c r="F51" s="159">
        <f>COUNTIFS('InProcess Conf'!$C$2:$C$6972,F$33,'InProcess Conf'!$T$2:$T$6972,$C51,'InProcess Conf'!$J$2:$J$6972,$C$28)</f>
        <v>0</v>
      </c>
      <c r="G51" s="159">
        <f>COUNTIFS('InProcess Conf'!$C$2:$C$6972,G$33,'InProcess Conf'!$T$2:$T$6972,$C51,'InProcess Conf'!$J$2:$J$6972,$C$28)</f>
        <v>0</v>
      </c>
      <c r="H51" s="159">
        <f>COUNTIFS('InProcess Conf'!$C$2:$C$6972,H$33,'InProcess Conf'!$T$2:$T$6972,$C51,'InProcess Conf'!$J$2:$J$6972,$C$28)</f>
        <v>0</v>
      </c>
      <c r="I51" s="159">
        <f>COUNTIFS('InProcess Conf'!$C$2:$C$6972,I$33,'InProcess Conf'!$T$2:$T$6972,$C51,'InProcess Conf'!$J$2:$J$6972,$C$28)</f>
        <v>0</v>
      </c>
      <c r="J51" s="159">
        <f>COUNTIFS('InProcess Conf'!$C$2:$C$6972,J$33,'InProcess Conf'!$T$2:$T$6972,$C51,'InProcess Conf'!$J$2:$J$6972,$C$28)</f>
        <v>0</v>
      </c>
      <c r="K51" s="159">
        <f>COUNTIFS('InProcess Conf'!$C$2:$C$6972,K$33,'InProcess Conf'!$T$2:$T$6972,$C51,'InProcess Conf'!$J$2:$J$6972,$C$28)</f>
        <v>0</v>
      </c>
      <c r="L51" s="159">
        <f>COUNTIFS('InProcess Conf'!$C$2:$C$6972,L$33,'InProcess Conf'!$T$2:$T$6972,$C51,'InProcess Conf'!$J$2:$J$6972,$C$28)</f>
        <v>0</v>
      </c>
      <c r="M51" s="159">
        <f>COUNTIFS('InProcess Conf'!$C$2:$C$6972,M$33,'InProcess Conf'!$T$2:$T$6972,$C51,'InProcess Conf'!$J$2:$J$6972,$C$28)</f>
        <v>0</v>
      </c>
      <c r="N51" s="159">
        <f>COUNTIFS('InProcess Conf'!$C$2:$C$6972,N$33,'InProcess Conf'!$T$2:$T$6972,$C51,'InProcess Conf'!$J$2:$J$6972,$C$28)</f>
        <v>0</v>
      </c>
      <c r="O51" s="159">
        <f>COUNTIFS('InProcess Conf'!$C$2:$C$6972,O$33,'InProcess Conf'!$T$2:$T$6972,$C51,'InProcess Conf'!$J$2:$J$6972,$C$28)</f>
        <v>0</v>
      </c>
      <c r="P51" s="159">
        <f>COUNTIFS('InProcess Conf'!$C$2:$C$6972,P$33,'InProcess Conf'!$T$2:$T$6972,$C51,'InProcess Conf'!$J$2:$J$6972,$C$28)</f>
        <v>0</v>
      </c>
      <c r="Q51" s="159">
        <f>COUNTIFS('InProcess Conf'!$C$2:$C$6972,Q$33,'InProcess Conf'!$T$2:$T$6972,$C51,'InProcess Conf'!$J$2:$J$6972,$C$28)</f>
        <v>0</v>
      </c>
      <c r="R51" s="159">
        <f>COUNTIFS('InProcess Conf'!$C$2:$C$6972,R$33,'InProcess Conf'!$T$2:$T$6972,$C51,'InProcess Conf'!$J$2:$J$6972,$C$28)</f>
        <v>0</v>
      </c>
      <c r="S51" s="159">
        <f>COUNTIFS('InProcess Conf'!$C$2:$C$6972,S$33,'InProcess Conf'!$T$2:$T$6972,$C51,'InProcess Conf'!$J$2:$J$6972,$C$28)</f>
        <v>0</v>
      </c>
      <c r="T51" s="159">
        <f>COUNTIFS('InProcess Conf'!$C$2:$C$6972,T$33,'InProcess Conf'!$T$2:$T$6972,$C51,'InProcess Conf'!$J$2:$J$6972,$C$28)</f>
        <v>0</v>
      </c>
      <c r="U51" s="159">
        <f>COUNTIFS('InProcess Conf'!$C$2:$C$6972,U$33,'InProcess Conf'!$T$2:$T$6972,$C51,'InProcess Conf'!$J$2:$J$6972,$C$28)</f>
        <v>0</v>
      </c>
      <c r="V51" s="159">
        <f>COUNTIFS('InProcess Conf'!$C$2:$C$6972,V$33,'InProcess Conf'!$T$2:$T$6972,$C51,'InProcess Conf'!$J$2:$J$6972,$C$28)</f>
        <v>0</v>
      </c>
      <c r="W51" s="159">
        <f>COUNTIFS('InProcess Conf'!$C$2:$C$6972,W$33,'InProcess Conf'!$T$2:$T$6972,$C51,'InProcess Conf'!$J$2:$J$6972,$C$28)</f>
        <v>0</v>
      </c>
      <c r="X51" s="159">
        <f>COUNTIFS('InProcess Conf'!$C$2:$C$6972,X$33,'InProcess Conf'!$T$2:$T$6972,$C51,'InProcess Conf'!$J$2:$J$6972,$C$28)</f>
        <v>0</v>
      </c>
      <c r="Y51" s="159">
        <f>COUNTIFS('InProcess Conf'!$C$2:$C$6972,Y$33,'InProcess Conf'!$T$2:$T$6972,$C51,'InProcess Conf'!$J$2:$J$6972,$C$28)</f>
        <v>0</v>
      </c>
      <c r="Z51" s="159">
        <f>COUNTIFS('InProcess Conf'!$C$2:$C$6972,Z$33,'InProcess Conf'!$T$2:$T$6972,$C51,'InProcess Conf'!$J$2:$J$6972,$C$28)</f>
        <v>0</v>
      </c>
      <c r="AA51" s="159">
        <f>COUNTIFS('InProcess Conf'!$C$2:$C$6972,AA$33,'InProcess Conf'!$T$2:$T$6972,$C51,'InProcess Conf'!$J$2:$J$6972,$C$28)</f>
        <v>0</v>
      </c>
      <c r="AB51" s="159">
        <f>COUNTIFS('InProcess Conf'!$C$2:$C$6972,AB$33,'InProcess Conf'!$T$2:$T$6972,$C51,'InProcess Conf'!$J$2:$J$6972,$C$28)</f>
        <v>0</v>
      </c>
      <c r="AC51" s="159">
        <f>COUNTIFS('InProcess Conf'!$C$2:$C$6972,AC$33,'InProcess Conf'!$T$2:$T$6972,$C51,'InProcess Conf'!$J$2:$J$6972,$C$28)</f>
        <v>0</v>
      </c>
      <c r="AD51" s="159">
        <f>COUNTIFS('InProcess Conf'!$C$2:$C$6972,AD$33,'InProcess Conf'!$T$2:$T$6972,$C51,'InProcess Conf'!$J$2:$J$6972,$C$28)</f>
        <v>0</v>
      </c>
      <c r="AE51" s="159">
        <f>COUNTIFS('InProcess Conf'!$C$2:$C$6972,AE$33,'InProcess Conf'!$T$2:$T$6972,$C51,'InProcess Conf'!$J$2:$J$6972,$C$28)</f>
        <v>0</v>
      </c>
      <c r="AF51" s="159">
        <f>COUNTIFS('InProcess Conf'!$C$2:$C$6972,AF$33,'InProcess Conf'!$T$2:$T$6972,$C51,'InProcess Conf'!$J$2:$J$6972,$C$28)</f>
        <v>0</v>
      </c>
      <c r="AG51" s="159">
        <f>COUNTIFS('InProcess Conf'!$C$2:$C$6972,AG$33,'InProcess Conf'!$T$2:$T$6972,$C51,'InProcess Conf'!$J$2:$J$6972,$C$28)</f>
        <v>0</v>
      </c>
      <c r="AH51" s="159">
        <f>COUNTIFS('InProcess Conf'!$C$2:$C$6972,AH$33,'InProcess Conf'!$T$2:$T$6972,$C51,'InProcess Conf'!$J$2:$J$6972,$C$28)</f>
        <v>0</v>
      </c>
      <c r="AI51" s="159">
        <f>COUNTIFS('InProcess Conf'!$C$2:$C$6972,AI$33,'InProcess Conf'!$T$2:$T$6972,$C51,'InProcess Conf'!$J$2:$J$6972,$C$28)</f>
        <v>0</v>
      </c>
      <c r="AJ51" s="159">
        <f>COUNTIFS('InProcess Conf'!$C$2:$C$6972,AJ$33,'InProcess Conf'!$T$2:$T$6972,$C51,'InProcess Conf'!$J$2:$J$6972,$C$28)</f>
        <v>0</v>
      </c>
      <c r="AK51" s="159">
        <f>COUNTIFS('InProcess Conf'!$C$2:$C$6972,AK$33,'InProcess Conf'!$T$2:$T$6972,$C51,'InProcess Conf'!$J$2:$J$6972,$C$28)</f>
        <v>0</v>
      </c>
      <c r="AL51" s="159">
        <f>COUNTIFS('InProcess Conf'!$C$2:$C$6972,AL$33,'InProcess Conf'!$T$2:$T$6972,$C51,'InProcess Conf'!$J$2:$J$6972,$C$28)</f>
        <v>0</v>
      </c>
      <c r="AM51" s="159">
        <f>COUNTIFS('InProcess Conf'!$C$2:$C$6972,AM$33,'InProcess Conf'!$T$2:$T$6972,$C51,'InProcess Conf'!$J$2:$J$6972,$C$28)</f>
        <v>0</v>
      </c>
      <c r="AN51" s="159">
        <f>COUNTIFS('InProcess Conf'!$C$2:$C$6972,AN$33,'InProcess Conf'!$T$2:$T$6972,$C51,'InProcess Conf'!$J$2:$J$6972,$C$28)</f>
        <v>0</v>
      </c>
      <c r="AO51" s="159">
        <f>COUNTIFS('InProcess Conf'!$C$2:$C$6972,AO$33,'InProcess Conf'!$T$2:$T$6972,$C51,'InProcess Conf'!$J$2:$J$6972,$C$28)</f>
        <v>0</v>
      </c>
      <c r="AP51" s="159">
        <f>COUNTIFS('InProcess Conf'!$C$2:$C$6972,AP$33,'InProcess Conf'!$T$2:$T$6972,$C51,'InProcess Conf'!$J$2:$J$6972,$C$28)</f>
        <v>0</v>
      </c>
      <c r="AQ51" s="159">
        <f>COUNTIFS('InProcess Conf'!$C$2:$C$6972,AQ$33,'InProcess Conf'!$T$2:$T$6972,$C51,'InProcess Conf'!$J$2:$J$6972,$C$28)</f>
        <v>0</v>
      </c>
      <c r="AR51" s="159">
        <f>COUNTIFS('InProcess Conf'!$C$2:$C$6972,AR$33,'InProcess Conf'!$T$2:$T$6972,$C51,'InProcess Conf'!$J$2:$J$6972,$C$28)</f>
        <v>0</v>
      </c>
      <c r="AS51" s="159">
        <f>COUNTIFS('InProcess Conf'!$C$2:$C$6972,AS$33,'InProcess Conf'!$T$2:$T$6972,$C51,'InProcess Conf'!$J$2:$J$6972,$C$28)</f>
        <v>0</v>
      </c>
      <c r="AT51" s="159">
        <f>COUNTIFS('InProcess Conf'!$C$2:$C$6972,AT$33,'InProcess Conf'!$T$2:$T$6972,$C51,'InProcess Conf'!$J$2:$J$6972,$C$28)</f>
        <v>0</v>
      </c>
      <c r="AU51" s="159">
        <f>COUNTIFS('InProcess Conf'!$C$2:$C$6972,AU$33,'InProcess Conf'!$T$2:$T$6972,$C51,'InProcess Conf'!$J$2:$J$6972,$C$28)</f>
        <v>0</v>
      </c>
      <c r="AV51" s="159">
        <f>COUNTIFS('InProcess Conf'!$C$2:$C$6972,AV$33,'InProcess Conf'!$T$2:$T$6972,$C51,'InProcess Conf'!$J$2:$J$6972,$C$28)</f>
        <v>0</v>
      </c>
      <c r="AW51" s="159">
        <f>COUNTIFS('InProcess Conf'!$C$2:$C$6972,AW$33,'InProcess Conf'!$T$2:$T$6972,$C51,'InProcess Conf'!$J$2:$J$6972,$C$28)</f>
        <v>0</v>
      </c>
      <c r="AX51" s="159">
        <f>COUNTIFS('InProcess Conf'!$C$2:$C$6972,AX$33,'InProcess Conf'!$T$2:$T$6972,$C51,'InProcess Conf'!$J$2:$J$6972,$C$28)</f>
        <v>0</v>
      </c>
      <c r="AY51" s="159">
        <f>COUNTIFS('InProcess Conf'!$C$2:$C$6972,AY$33,'InProcess Conf'!$T$2:$T$6972,$C51,'InProcess Conf'!$J$2:$J$6972,$C$28)</f>
        <v>0</v>
      </c>
      <c r="AZ51" s="159">
        <f>COUNTIFS('InProcess Conf'!$C$2:$C$6972,AZ$33,'InProcess Conf'!$T$2:$T$6972,$C51,'InProcess Conf'!$J$2:$J$6972,$C$28)</f>
        <v>0</v>
      </c>
      <c r="BA51" s="159">
        <f>COUNTIFS('InProcess Conf'!$C$2:$C$6972,BA$33,'InProcess Conf'!$T$2:$T$6972,$C51,'InProcess Conf'!$J$2:$J$6972,$C$28)</f>
        <v>0</v>
      </c>
      <c r="BB51" s="159">
        <f>COUNTIFS('InProcess Conf'!$C$2:$C$6972,BB$33,'InProcess Conf'!$T$2:$T$6972,$C51,'InProcess Conf'!$J$2:$J$6972,$C$28)</f>
        <v>0</v>
      </c>
      <c r="BC51" s="159">
        <f>COUNTIFS('InProcess Conf'!$C$2:$C$6972,BC$33,'InProcess Conf'!$T$2:$T$6972,$C51,'InProcess Conf'!$J$2:$J$6972,$C$28)</f>
        <v>0</v>
      </c>
      <c r="BD51" s="159">
        <f>COUNTIFS('InProcess Conf'!$C$2:$C$6972,BD$33,'InProcess Conf'!$T$2:$T$6972,$C51,'InProcess Conf'!$J$2:$J$6972,$C$28)</f>
        <v>0</v>
      </c>
      <c r="BE51" s="159">
        <f>COUNTIFS('InProcess Conf'!$C$2:$C$6972,BE$33,'InProcess Conf'!$T$2:$T$6972,$C51,'InProcess Conf'!$J$2:$J$6972,$C$28)</f>
        <v>0</v>
      </c>
      <c r="BF51" s="159">
        <f>COUNTIFS('InProcess Conf'!$C$2:$C$6972,BF$33,'InProcess Conf'!$T$2:$T$6972,$C51,'InProcess Conf'!$J$2:$J$6972,$C$28)</f>
        <v>0</v>
      </c>
      <c r="BG51" s="159">
        <f>COUNTIFS('InProcess Conf'!$C$2:$C$6972,BG$33,'InProcess Conf'!$T$2:$T$6972,$C51,'InProcess Conf'!$J$2:$J$6972,$C$28)</f>
        <v>0</v>
      </c>
      <c r="BH51" s="159">
        <f>COUNTIFS('InProcess Conf'!$C$2:$C$6972,BH$33,'InProcess Conf'!$T$2:$T$6972,$C51,'InProcess Conf'!$J$2:$J$6972,$C$28)</f>
        <v>0</v>
      </c>
      <c r="BI51" s="159">
        <f>COUNTIFS('InProcess Conf'!$C$2:$C$6972,BI$33,'InProcess Conf'!$T$2:$T$6972,$C51,'InProcess Conf'!$J$2:$J$6972,$C$28)</f>
        <v>0</v>
      </c>
      <c r="BJ51" s="159">
        <f>COUNTIFS('InProcess Conf'!$C$2:$C$6972,BJ$33,'InProcess Conf'!$T$2:$T$6972,$C51,'InProcess Conf'!$J$2:$J$6972,$C$28)</f>
        <v>0</v>
      </c>
      <c r="BK51" s="159">
        <f>COUNTIFS('InProcess Conf'!$C$2:$C$6972,BK$33,'InProcess Conf'!$T$2:$T$6972,$C51,'InProcess Conf'!$J$2:$J$6972,$C$28)</f>
        <v>0</v>
      </c>
      <c r="BL51" s="159">
        <f>COUNTIFS('InProcess Conf'!$C$2:$C$6972,BL$33,'InProcess Conf'!$T$2:$T$6972,$C51,'InProcess Conf'!$J$2:$J$6972,$C$28)</f>
        <v>0</v>
      </c>
      <c r="BM51" s="159">
        <f>COUNTIFS('InProcess Conf'!$C$2:$C$6972,BM$33,'InProcess Conf'!$T$2:$T$6972,$C51,'InProcess Conf'!$J$2:$J$6972,$C$28)</f>
        <v>0</v>
      </c>
      <c r="BN51" s="159">
        <f>COUNTIFS('InProcess Conf'!$C$2:$C$6972,BN$33,'InProcess Conf'!$T$2:$T$6972,$C51,'InProcess Conf'!$J$2:$J$6972,$C$28)</f>
        <v>0</v>
      </c>
      <c r="BO51" s="159">
        <f>COUNTIFS('InProcess Conf'!$C$2:$C$6972,BO$33,'InProcess Conf'!$T$2:$T$6972,$C51,'InProcess Conf'!$J$2:$J$6972,$C$28)</f>
        <v>0</v>
      </c>
      <c r="BP51" s="159">
        <f>COUNTIFS('InProcess Conf'!$C$2:$C$6972,BP$33,'InProcess Conf'!$T$2:$T$6972,$C51,'InProcess Conf'!$J$2:$J$6972,$C$28)</f>
        <v>0</v>
      </c>
      <c r="BQ51" s="159">
        <f>COUNTIFS('InProcess Conf'!$C$2:$C$6972,BQ$33,'InProcess Conf'!$T$2:$T$6972,$C51,'InProcess Conf'!$J$2:$J$6972,$C$28)</f>
        <v>0</v>
      </c>
      <c r="BR51" s="159">
        <f>COUNTIFS('InProcess Conf'!$C$2:$C$6972,BR$33,'InProcess Conf'!$T$2:$T$6972,$C51,'InProcess Conf'!$J$2:$J$6972,$C$28)</f>
        <v>0</v>
      </c>
      <c r="BS51" s="159">
        <f>COUNTIFS('InProcess Conf'!$C$2:$C$6972,BS$33,'InProcess Conf'!$T$2:$T$6972,$C51,'InProcess Conf'!$J$2:$J$6972,$C$28)</f>
        <v>0</v>
      </c>
      <c r="BT51" s="159">
        <f>COUNTIFS('InProcess Conf'!$C$2:$C$6972,BT$33,'InProcess Conf'!$T$2:$T$6972,$C51,'InProcess Conf'!$J$2:$J$6972,$C$28)</f>
        <v>0</v>
      </c>
      <c r="BU51" s="159">
        <f>COUNTIFS('InProcess Conf'!$C$2:$C$6972,BU$33,'InProcess Conf'!$T$2:$T$6972,$C51,'InProcess Conf'!$J$2:$J$6972,$C$28)</f>
        <v>0</v>
      </c>
      <c r="BV51" s="159">
        <f>COUNTIFS('InProcess Conf'!$C$2:$C$6972,BV$33,'InProcess Conf'!$T$2:$T$6972,$C51,'InProcess Conf'!$J$2:$J$6972,$C$28)</f>
        <v>0</v>
      </c>
      <c r="BW51" s="159">
        <f>COUNTIFS('InProcess Conf'!$C$2:$C$6972,BW$33,'InProcess Conf'!$T$2:$T$6972,$C51,'InProcess Conf'!$J$2:$J$6972,$C$28)</f>
        <v>0</v>
      </c>
      <c r="BX51" s="159">
        <f>COUNTIFS('InProcess Conf'!$C$2:$C$6972,BX$33,'InProcess Conf'!$T$2:$T$6972,$C51,'InProcess Conf'!$J$2:$J$6972,$C$28)</f>
        <v>0</v>
      </c>
      <c r="BY51" s="159">
        <f>COUNTIFS('InProcess Conf'!$C$2:$C$6972,BY$33,'InProcess Conf'!$T$2:$T$6972,$C51,'InProcess Conf'!$J$2:$J$6972,$C$28)</f>
        <v>0</v>
      </c>
      <c r="BZ51" s="159">
        <f>COUNTIFS('InProcess Conf'!$C$2:$C$6972,BZ$33,'InProcess Conf'!$T$2:$T$6972,$C51,'InProcess Conf'!$J$2:$J$6972,$C$28)</f>
        <v>0</v>
      </c>
      <c r="CA51" s="159">
        <f>COUNTIFS('InProcess Conf'!$C$2:$C$6972,CA$33,'InProcess Conf'!$T$2:$T$6972,$C51,'InProcess Conf'!$J$2:$J$6972,$C$28)</f>
        <v>0</v>
      </c>
      <c r="CB51" s="159">
        <f>COUNTIFS('InProcess Conf'!$C$2:$C$6972,CB$33,'InProcess Conf'!$T$2:$T$6972,$C51,'InProcess Conf'!$J$2:$J$6972,$C$28)</f>
        <v>0</v>
      </c>
      <c r="CC51" s="159">
        <f>COUNTIFS('InProcess Conf'!$C$2:$C$6972,CC$33,'InProcess Conf'!$T$2:$T$6972,$C51,'InProcess Conf'!$J$2:$J$6972,$C$28)</f>
        <v>0</v>
      </c>
      <c r="CD51" s="159">
        <f>COUNTIFS('InProcess Conf'!$C$2:$C$6972,CD$33,'InProcess Conf'!$T$2:$T$6972,$C51,'InProcess Conf'!$J$2:$J$6972,$C$28)</f>
        <v>0</v>
      </c>
      <c r="CE51" s="159">
        <f>COUNTIFS('InProcess Conf'!$C$2:$C$6972,CE$33,'InProcess Conf'!$T$2:$T$6972,$C51,'InProcess Conf'!$J$2:$J$6972,$C$28)</f>
        <v>0</v>
      </c>
      <c r="CF51" s="159">
        <f>COUNTIFS('InProcess Conf'!$C$2:$C$6972,CF$33,'InProcess Conf'!$T$2:$T$6972,$C51,'InProcess Conf'!$J$2:$J$6972,$C$28)</f>
        <v>0</v>
      </c>
      <c r="CG51" s="159">
        <f>COUNTIFS('InProcess Conf'!$C$2:$C$6972,CG$33,'InProcess Conf'!$T$2:$T$6972,$C51,'InProcess Conf'!$J$2:$J$6972,$C$28)</f>
        <v>0</v>
      </c>
      <c r="CH51" s="159">
        <f>COUNTIFS('InProcess Conf'!$C$2:$C$6972,CH$33,'InProcess Conf'!$T$2:$T$6972,$C51,'InProcess Conf'!$J$2:$J$6972,$C$28)</f>
        <v>0</v>
      </c>
      <c r="CI51" s="159">
        <f>COUNTIFS('InProcess Conf'!$C$2:$C$6972,CI$33,'InProcess Conf'!$T$2:$T$6972,$C51,'InProcess Conf'!$J$2:$J$6972,$C$28)</f>
        <v>0</v>
      </c>
      <c r="CJ51" s="159">
        <f>COUNTIFS('InProcess Conf'!$C$2:$C$6972,CJ$33,'InProcess Conf'!$T$2:$T$6972,$C51,'InProcess Conf'!$J$2:$J$6972,$C$28)</f>
        <v>0</v>
      </c>
      <c r="CK51" s="159">
        <f>COUNTIFS('InProcess Conf'!$C$2:$C$6972,CK$33,'InProcess Conf'!$T$2:$T$6972,$C51,'InProcess Conf'!$J$2:$J$6972,$C$28)</f>
        <v>0</v>
      </c>
      <c r="CL51" s="159">
        <f>COUNTIFS('InProcess Conf'!$C$2:$C$6972,CL$33,'InProcess Conf'!$T$2:$T$6972,$C51,'InProcess Conf'!$J$2:$J$6972,$C$28)</f>
        <v>0</v>
      </c>
      <c r="CM51" s="159">
        <f>COUNTIFS('InProcess Conf'!$C$2:$C$6972,CM$33,'InProcess Conf'!$T$2:$T$6972,$C51,'InProcess Conf'!$J$2:$J$6972,$C$28)</f>
        <v>0</v>
      </c>
      <c r="CN51" s="159">
        <f>COUNTIFS('InProcess Conf'!$C$2:$C$6972,CN$33,'InProcess Conf'!$T$2:$T$6972,$C51,'InProcess Conf'!$J$2:$J$6972,$C$28)</f>
        <v>0</v>
      </c>
      <c r="CO51" s="159">
        <f>COUNTIFS('InProcess Conf'!$C$2:$C$6972,CO$33,'InProcess Conf'!$T$2:$T$6972,$C51,'InProcess Conf'!$J$2:$J$6972,$C$28)</f>
        <v>0</v>
      </c>
      <c r="CP51" s="159">
        <f>COUNTIFS('InProcess Conf'!$C$2:$C$6972,CP$33,'InProcess Conf'!$T$2:$T$6972,$C51,'InProcess Conf'!$J$2:$J$6972,$C$28)</f>
        <v>0</v>
      </c>
      <c r="CQ51" s="159">
        <f>COUNTIFS('InProcess Conf'!$C$2:$C$6972,CQ$33,'InProcess Conf'!$T$2:$T$6972,$C51,'InProcess Conf'!$J$2:$J$6972,$C$28)</f>
        <v>0</v>
      </c>
      <c r="CR51" s="159">
        <f>COUNTIFS('InProcess Conf'!$C$2:$C$6972,CR$33,'InProcess Conf'!$T$2:$T$6972,$C51,'InProcess Conf'!$J$2:$J$6972,$C$28)</f>
        <v>0</v>
      </c>
      <c r="CS51" s="159">
        <f>COUNTIFS('InProcess Conf'!$C$2:$C$6972,CS$33,'InProcess Conf'!$T$2:$T$6972,$C51,'InProcess Conf'!$J$2:$J$6972,$C$28)</f>
        <v>0</v>
      </c>
      <c r="CT51" s="159">
        <f>COUNTIFS('InProcess Conf'!$C$2:$C$6972,CT$33,'InProcess Conf'!$T$2:$T$6972,$C51,'InProcess Conf'!$J$2:$J$6972,$C$28)</f>
        <v>0</v>
      </c>
      <c r="CU51" s="159">
        <f>COUNTIFS('InProcess Conf'!$C$2:$C$6972,CU$33,'InProcess Conf'!$T$2:$T$6972,$C51,'InProcess Conf'!$J$2:$J$6972,$C$28)</f>
        <v>0</v>
      </c>
      <c r="CV51" s="159">
        <f>COUNTIFS('InProcess Conf'!$C$2:$C$6972,CV$33,'InProcess Conf'!$T$2:$T$6972,$C51,'InProcess Conf'!$J$2:$J$6972,$C$28)</f>
        <v>0</v>
      </c>
      <c r="CW51" s="159">
        <f>COUNTIFS('InProcess Conf'!$C$2:$C$6972,CW$33,'InProcess Conf'!$T$2:$T$6972,$C51,'InProcess Conf'!$J$2:$J$6972,$C$28)</f>
        <v>0</v>
      </c>
      <c r="CX51" s="159">
        <f>COUNTIFS('InProcess Conf'!$C$2:$C$6972,CX$33,'InProcess Conf'!$T$2:$T$6972,$C51,'InProcess Conf'!$J$2:$J$6972,$C$28)</f>
        <v>0</v>
      </c>
      <c r="CY51" s="159">
        <f>COUNTIFS('InProcess Conf'!$C$2:$C$6972,CY$33,'InProcess Conf'!$T$2:$T$6972,$C51,'InProcess Conf'!$J$2:$J$6972,$C$28)</f>
        <v>0</v>
      </c>
      <c r="CZ51" s="159">
        <f>COUNTIFS('InProcess Conf'!$C$2:$C$6972,CZ$33,'InProcess Conf'!$T$2:$T$6972,$C51,'InProcess Conf'!$J$2:$J$6972,$C$28)</f>
        <v>0</v>
      </c>
      <c r="DA51" s="159">
        <f>COUNTIFS('InProcess Conf'!$C$2:$C$6972,DA$33,'InProcess Conf'!$T$2:$T$6972,$C51,'InProcess Conf'!$J$2:$J$6972,$C$28)</f>
        <v>0</v>
      </c>
      <c r="DB51" s="159">
        <f>COUNTIFS('InProcess Conf'!$C$2:$C$6972,DB$33,'InProcess Conf'!$T$2:$T$6972,$C51,'InProcess Conf'!$J$2:$J$6972,$C$28)</f>
        <v>0</v>
      </c>
      <c r="DC51" s="159">
        <f>COUNTIFS('InProcess Conf'!$C$2:$C$6972,DC$33,'InProcess Conf'!$T$2:$T$6972,$C51,'InProcess Conf'!$J$2:$J$6972,$C$28)</f>
        <v>0</v>
      </c>
      <c r="DD51" s="159">
        <f>COUNTIFS('InProcess Conf'!$C$2:$C$6972,DD$33,'InProcess Conf'!$T$2:$T$6972,$C51,'InProcess Conf'!$J$2:$J$6972,$C$28)</f>
        <v>0</v>
      </c>
      <c r="DE51" s="159">
        <f>COUNTIFS('InProcess Conf'!$C$2:$C$6972,DE$33,'InProcess Conf'!$T$2:$T$6972,$C51,'InProcess Conf'!$J$2:$J$6972,$C$28)</f>
        <v>0</v>
      </c>
      <c r="DF51" s="159">
        <f>COUNTIFS('InProcess Conf'!$C$2:$C$6972,DF$33,'InProcess Conf'!$T$2:$T$6972,$C51,'InProcess Conf'!$J$2:$J$6972,$C$28)</f>
        <v>0</v>
      </c>
      <c r="DG51" s="159">
        <f>COUNTIFS('InProcess Conf'!$C$2:$C$6972,DG$33,'InProcess Conf'!$T$2:$T$6972,$C51,'InProcess Conf'!$J$2:$J$6972,$C$28)</f>
        <v>0</v>
      </c>
      <c r="DH51" s="218">
        <f>COUNTIFS('InProcess Conf'!$C$2:$C$6972,DH$33,'InProcess Conf'!$T$2:$T$6972,$C51,'InProcess Conf'!$J$2:$J$6972,$C$28)</f>
        <v>0</v>
      </c>
      <c r="DI51" s="217">
        <f t="shared" si="7"/>
        <v>0</v>
      </c>
    </row>
    <row r="52" spans="2:113" ht="16" thickBot="1">
      <c r="B52" s="144"/>
      <c r="C52" s="152"/>
      <c r="D52" s="151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0"/>
      <c r="AN52" s="150"/>
      <c r="AO52" s="150"/>
      <c r="AP52" s="150"/>
      <c r="AQ52" s="150"/>
      <c r="AR52" s="150"/>
      <c r="AS52" s="150"/>
      <c r="AT52" s="150"/>
      <c r="AU52" s="150"/>
      <c r="AV52" s="150"/>
      <c r="AW52" s="150"/>
      <c r="AX52" s="150"/>
      <c r="AY52" s="150"/>
      <c r="AZ52" s="150"/>
      <c r="BA52" s="150"/>
      <c r="BB52" s="150"/>
      <c r="BC52" s="150"/>
      <c r="BD52" s="150"/>
      <c r="BE52" s="150"/>
      <c r="BF52" s="150"/>
      <c r="BG52" s="150"/>
      <c r="BH52" s="150"/>
      <c r="BI52" s="150"/>
      <c r="BJ52" s="150"/>
      <c r="BK52" s="150"/>
      <c r="BL52" s="150"/>
      <c r="BM52" s="150"/>
      <c r="BN52" s="150"/>
      <c r="BO52" s="150"/>
      <c r="BP52" s="150"/>
      <c r="BQ52" s="150"/>
      <c r="BR52" s="150"/>
      <c r="BS52" s="150"/>
      <c r="BT52" s="150"/>
      <c r="BU52" s="150"/>
      <c r="BV52" s="150"/>
      <c r="BW52" s="150"/>
      <c r="BX52" s="150"/>
      <c r="BY52" s="150"/>
      <c r="BZ52" s="150"/>
      <c r="CA52" s="150"/>
      <c r="CB52" s="150"/>
      <c r="CC52" s="150"/>
      <c r="CD52" s="150"/>
      <c r="CE52" s="150"/>
      <c r="CF52" s="150"/>
      <c r="CG52" s="150"/>
      <c r="CH52" s="150"/>
      <c r="CI52" s="150"/>
      <c r="CJ52" s="150"/>
      <c r="CK52" s="150"/>
      <c r="CL52" s="150"/>
      <c r="CM52" s="150"/>
      <c r="CN52" s="150"/>
      <c r="CO52" s="150"/>
      <c r="CP52" s="150"/>
      <c r="CQ52" s="150"/>
      <c r="CR52" s="150"/>
      <c r="CS52" s="150"/>
      <c r="CT52" s="150"/>
      <c r="CU52" s="150"/>
      <c r="CV52" s="150"/>
      <c r="CW52" s="150"/>
      <c r="CX52" s="150"/>
      <c r="CY52" s="150"/>
      <c r="CZ52" s="150"/>
      <c r="DA52" s="150"/>
      <c r="DB52" s="150"/>
      <c r="DC52" s="150"/>
      <c r="DD52" s="150"/>
      <c r="DE52" s="150"/>
      <c r="DF52" s="150"/>
      <c r="DG52" s="150"/>
      <c r="DH52" s="150"/>
      <c r="DI52" s="149"/>
    </row>
    <row r="53" spans="2:113" ht="16" thickTop="1">
      <c r="B53" s="273" t="s">
        <v>527</v>
      </c>
      <c r="C53" s="148" t="s">
        <v>325</v>
      </c>
      <c r="D53" s="145">
        <f t="shared" ref="D53:BO56" si="8">IF(D$29=0,,D34/D$29*1000000)</f>
        <v>0</v>
      </c>
      <c r="E53" s="145">
        <f t="shared" si="8"/>
        <v>0</v>
      </c>
      <c r="F53" s="145">
        <f t="shared" si="8"/>
        <v>0</v>
      </c>
      <c r="G53" s="145">
        <f t="shared" si="8"/>
        <v>0</v>
      </c>
      <c r="H53" s="145">
        <f t="shared" si="8"/>
        <v>0</v>
      </c>
      <c r="I53" s="145">
        <f t="shared" si="8"/>
        <v>0</v>
      </c>
      <c r="J53" s="145">
        <f t="shared" si="8"/>
        <v>0</v>
      </c>
      <c r="K53" s="145">
        <f t="shared" si="8"/>
        <v>0</v>
      </c>
      <c r="L53" s="145">
        <f t="shared" si="8"/>
        <v>0</v>
      </c>
      <c r="M53" s="145">
        <f t="shared" si="8"/>
        <v>0</v>
      </c>
      <c r="N53" s="145">
        <f t="shared" si="8"/>
        <v>0</v>
      </c>
      <c r="O53" s="145">
        <f t="shared" si="8"/>
        <v>0</v>
      </c>
      <c r="P53" s="145">
        <f t="shared" si="8"/>
        <v>0</v>
      </c>
      <c r="Q53" s="145">
        <f t="shared" si="8"/>
        <v>0</v>
      </c>
      <c r="R53" s="145">
        <f t="shared" si="8"/>
        <v>0</v>
      </c>
      <c r="S53" s="145">
        <f t="shared" si="8"/>
        <v>0</v>
      </c>
      <c r="T53" s="145">
        <f t="shared" si="8"/>
        <v>0</v>
      </c>
      <c r="U53" s="145">
        <f t="shared" si="8"/>
        <v>0</v>
      </c>
      <c r="V53" s="145">
        <f t="shared" si="8"/>
        <v>0</v>
      </c>
      <c r="W53" s="145">
        <f t="shared" si="8"/>
        <v>0</v>
      </c>
      <c r="X53" s="145">
        <f t="shared" si="8"/>
        <v>0</v>
      </c>
      <c r="Y53" s="145">
        <f t="shared" si="8"/>
        <v>0</v>
      </c>
      <c r="Z53" s="145">
        <f t="shared" si="8"/>
        <v>0</v>
      </c>
      <c r="AA53" s="145">
        <f t="shared" si="8"/>
        <v>0</v>
      </c>
      <c r="AB53" s="145">
        <f t="shared" si="8"/>
        <v>0</v>
      </c>
      <c r="AC53" s="145">
        <f t="shared" si="8"/>
        <v>0</v>
      </c>
      <c r="AD53" s="145">
        <f t="shared" si="8"/>
        <v>0</v>
      </c>
      <c r="AE53" s="145">
        <f t="shared" si="8"/>
        <v>0</v>
      </c>
      <c r="AF53" s="145">
        <f t="shared" si="8"/>
        <v>0</v>
      </c>
      <c r="AG53" s="145">
        <f t="shared" si="8"/>
        <v>0</v>
      </c>
      <c r="AH53" s="145">
        <f t="shared" si="8"/>
        <v>0</v>
      </c>
      <c r="AI53" s="145">
        <f t="shared" si="8"/>
        <v>0</v>
      </c>
      <c r="AJ53" s="145">
        <f t="shared" si="8"/>
        <v>0</v>
      </c>
      <c r="AK53" s="145">
        <f t="shared" si="8"/>
        <v>0</v>
      </c>
      <c r="AL53" s="145">
        <f t="shared" si="8"/>
        <v>0</v>
      </c>
      <c r="AM53" s="145">
        <f t="shared" si="8"/>
        <v>0</v>
      </c>
      <c r="AN53" s="145">
        <f t="shared" si="8"/>
        <v>0</v>
      </c>
      <c r="AO53" s="145">
        <f t="shared" si="8"/>
        <v>0</v>
      </c>
      <c r="AP53" s="145">
        <f t="shared" si="8"/>
        <v>0</v>
      </c>
      <c r="AQ53" s="145">
        <f t="shared" si="8"/>
        <v>0</v>
      </c>
      <c r="AR53" s="145">
        <f t="shared" si="8"/>
        <v>0</v>
      </c>
      <c r="AS53" s="145">
        <f t="shared" si="8"/>
        <v>0</v>
      </c>
      <c r="AT53" s="145">
        <f t="shared" si="8"/>
        <v>0</v>
      </c>
      <c r="AU53" s="145">
        <f t="shared" si="8"/>
        <v>0</v>
      </c>
      <c r="AV53" s="145">
        <f t="shared" si="8"/>
        <v>0</v>
      </c>
      <c r="AW53" s="145">
        <f t="shared" si="8"/>
        <v>0</v>
      </c>
      <c r="AX53" s="145">
        <f t="shared" si="8"/>
        <v>0</v>
      </c>
      <c r="AY53" s="145">
        <f t="shared" si="8"/>
        <v>0</v>
      </c>
      <c r="AZ53" s="145">
        <f t="shared" si="8"/>
        <v>0</v>
      </c>
      <c r="BA53" s="145">
        <f t="shared" si="8"/>
        <v>0</v>
      </c>
      <c r="BB53" s="145">
        <f t="shared" si="8"/>
        <v>0</v>
      </c>
      <c r="BC53" s="145">
        <f t="shared" si="8"/>
        <v>0</v>
      </c>
      <c r="BD53" s="145">
        <f t="shared" si="8"/>
        <v>0</v>
      </c>
      <c r="BE53" s="145">
        <f t="shared" si="8"/>
        <v>0</v>
      </c>
      <c r="BF53" s="145">
        <f t="shared" si="8"/>
        <v>0</v>
      </c>
      <c r="BG53" s="145">
        <f t="shared" si="8"/>
        <v>0</v>
      </c>
      <c r="BH53" s="145">
        <f t="shared" si="8"/>
        <v>0</v>
      </c>
      <c r="BI53" s="145">
        <f t="shared" si="8"/>
        <v>0</v>
      </c>
      <c r="BJ53" s="145">
        <f t="shared" si="8"/>
        <v>0</v>
      </c>
      <c r="BK53" s="145">
        <f t="shared" si="8"/>
        <v>0</v>
      </c>
      <c r="BL53" s="145">
        <f t="shared" si="8"/>
        <v>0</v>
      </c>
      <c r="BM53" s="145">
        <f t="shared" si="8"/>
        <v>0</v>
      </c>
      <c r="BN53" s="145">
        <f t="shared" si="8"/>
        <v>0</v>
      </c>
      <c r="BO53" s="145">
        <f t="shared" si="8"/>
        <v>0</v>
      </c>
      <c r="BP53" s="145">
        <f t="shared" ref="BP53:DI68" si="9">IF(BP$29=0,,BP34/BP$29*1000000)</f>
        <v>0</v>
      </c>
      <c r="BQ53" s="145">
        <f t="shared" si="9"/>
        <v>0</v>
      </c>
      <c r="BR53" s="145">
        <f t="shared" si="9"/>
        <v>0</v>
      </c>
      <c r="BS53" s="145">
        <f t="shared" si="9"/>
        <v>0</v>
      </c>
      <c r="BT53" s="145">
        <f t="shared" si="9"/>
        <v>0</v>
      </c>
      <c r="BU53" s="145">
        <f t="shared" si="9"/>
        <v>0</v>
      </c>
      <c r="BV53" s="145">
        <f t="shared" si="9"/>
        <v>0</v>
      </c>
      <c r="BW53" s="145">
        <f t="shared" si="9"/>
        <v>0</v>
      </c>
      <c r="BX53" s="145">
        <f t="shared" si="9"/>
        <v>0</v>
      </c>
      <c r="BY53" s="145">
        <f t="shared" si="9"/>
        <v>0</v>
      </c>
      <c r="BZ53" s="145">
        <f t="shared" si="9"/>
        <v>0</v>
      </c>
      <c r="CA53" s="145">
        <f t="shared" si="9"/>
        <v>0</v>
      </c>
      <c r="CB53" s="145">
        <f t="shared" si="9"/>
        <v>0</v>
      </c>
      <c r="CC53" s="145">
        <f t="shared" si="9"/>
        <v>0</v>
      </c>
      <c r="CD53" s="145">
        <f t="shared" si="9"/>
        <v>0</v>
      </c>
      <c r="CE53" s="145">
        <f t="shared" si="9"/>
        <v>0</v>
      </c>
      <c r="CF53" s="145">
        <f t="shared" si="9"/>
        <v>0</v>
      </c>
      <c r="CG53" s="145">
        <f t="shared" si="9"/>
        <v>0</v>
      </c>
      <c r="CH53" s="145">
        <f t="shared" si="9"/>
        <v>0</v>
      </c>
      <c r="CI53" s="145">
        <f t="shared" si="9"/>
        <v>0</v>
      </c>
      <c r="CJ53" s="145">
        <f t="shared" si="9"/>
        <v>0</v>
      </c>
      <c r="CK53" s="145">
        <f t="shared" si="9"/>
        <v>0</v>
      </c>
      <c r="CL53" s="145">
        <f t="shared" si="9"/>
        <v>0</v>
      </c>
      <c r="CM53" s="145">
        <f t="shared" si="9"/>
        <v>0</v>
      </c>
      <c r="CN53" s="145">
        <f t="shared" si="9"/>
        <v>0</v>
      </c>
      <c r="CO53" s="145">
        <f t="shared" si="9"/>
        <v>0</v>
      </c>
      <c r="CP53" s="145">
        <f t="shared" si="9"/>
        <v>0</v>
      </c>
      <c r="CQ53" s="145">
        <f t="shared" si="9"/>
        <v>0</v>
      </c>
      <c r="CR53" s="145">
        <f t="shared" si="9"/>
        <v>0</v>
      </c>
      <c r="CS53" s="145">
        <f t="shared" si="9"/>
        <v>0</v>
      </c>
      <c r="CT53" s="145">
        <f t="shared" si="9"/>
        <v>0</v>
      </c>
      <c r="CU53" s="145">
        <f t="shared" si="9"/>
        <v>0</v>
      </c>
      <c r="CV53" s="145">
        <f t="shared" si="9"/>
        <v>0</v>
      </c>
      <c r="CW53" s="145">
        <f t="shared" si="9"/>
        <v>0</v>
      </c>
      <c r="CX53" s="145">
        <f t="shared" si="9"/>
        <v>0</v>
      </c>
      <c r="CY53" s="145">
        <f t="shared" si="9"/>
        <v>0</v>
      </c>
      <c r="CZ53" s="145">
        <f t="shared" si="9"/>
        <v>0</v>
      </c>
      <c r="DA53" s="145">
        <f t="shared" si="9"/>
        <v>0</v>
      </c>
      <c r="DB53" s="145">
        <f t="shared" si="9"/>
        <v>0</v>
      </c>
      <c r="DC53" s="145">
        <f t="shared" si="9"/>
        <v>0</v>
      </c>
      <c r="DD53" s="145">
        <f t="shared" si="9"/>
        <v>0</v>
      </c>
      <c r="DE53" s="145">
        <f t="shared" si="9"/>
        <v>0</v>
      </c>
      <c r="DF53" s="145">
        <f t="shared" si="9"/>
        <v>0</v>
      </c>
      <c r="DG53" s="145">
        <f t="shared" si="9"/>
        <v>0</v>
      </c>
      <c r="DH53" s="145">
        <f t="shared" si="9"/>
        <v>0</v>
      </c>
      <c r="DI53" s="145">
        <f t="shared" si="9"/>
        <v>0</v>
      </c>
    </row>
    <row r="54" spans="2:113" ht="15.5">
      <c r="B54" s="274"/>
      <c r="C54" s="146" t="s">
        <v>154</v>
      </c>
      <c r="D54" s="145">
        <f t="shared" si="8"/>
        <v>0</v>
      </c>
      <c r="E54" s="145">
        <f t="shared" si="8"/>
        <v>0</v>
      </c>
      <c r="F54" s="145">
        <f t="shared" si="8"/>
        <v>0</v>
      </c>
      <c r="G54" s="145">
        <f t="shared" si="8"/>
        <v>0</v>
      </c>
      <c r="H54" s="145">
        <f t="shared" si="8"/>
        <v>0</v>
      </c>
      <c r="I54" s="145">
        <f t="shared" si="8"/>
        <v>0</v>
      </c>
      <c r="J54" s="145">
        <f t="shared" si="8"/>
        <v>0</v>
      </c>
      <c r="K54" s="145">
        <f t="shared" si="8"/>
        <v>0</v>
      </c>
      <c r="L54" s="145">
        <f t="shared" si="8"/>
        <v>0</v>
      </c>
      <c r="M54" s="145">
        <f t="shared" si="8"/>
        <v>0</v>
      </c>
      <c r="N54" s="145">
        <f t="shared" si="8"/>
        <v>0</v>
      </c>
      <c r="O54" s="145">
        <f t="shared" si="8"/>
        <v>0</v>
      </c>
      <c r="P54" s="145">
        <f t="shared" si="8"/>
        <v>0</v>
      </c>
      <c r="Q54" s="145">
        <f t="shared" si="8"/>
        <v>0</v>
      </c>
      <c r="R54" s="145">
        <f t="shared" si="8"/>
        <v>0</v>
      </c>
      <c r="S54" s="145">
        <f t="shared" si="8"/>
        <v>0</v>
      </c>
      <c r="T54" s="145">
        <f t="shared" si="8"/>
        <v>0</v>
      </c>
      <c r="U54" s="145">
        <f t="shared" si="8"/>
        <v>0</v>
      </c>
      <c r="V54" s="145">
        <f t="shared" si="8"/>
        <v>0</v>
      </c>
      <c r="W54" s="145">
        <f t="shared" si="8"/>
        <v>0</v>
      </c>
      <c r="X54" s="145">
        <f t="shared" si="8"/>
        <v>0</v>
      </c>
      <c r="Y54" s="145">
        <f t="shared" si="8"/>
        <v>0</v>
      </c>
      <c r="Z54" s="145">
        <f t="shared" si="8"/>
        <v>0</v>
      </c>
      <c r="AA54" s="145">
        <f t="shared" si="8"/>
        <v>0</v>
      </c>
      <c r="AB54" s="145">
        <f t="shared" si="8"/>
        <v>0</v>
      </c>
      <c r="AC54" s="145">
        <f t="shared" si="8"/>
        <v>0</v>
      </c>
      <c r="AD54" s="145">
        <f t="shared" si="8"/>
        <v>0</v>
      </c>
      <c r="AE54" s="145">
        <f t="shared" si="8"/>
        <v>0</v>
      </c>
      <c r="AF54" s="145">
        <f t="shared" si="8"/>
        <v>0</v>
      </c>
      <c r="AG54" s="145">
        <f t="shared" si="8"/>
        <v>0</v>
      </c>
      <c r="AH54" s="145">
        <f t="shared" si="8"/>
        <v>0</v>
      </c>
      <c r="AI54" s="145">
        <f t="shared" si="8"/>
        <v>0</v>
      </c>
      <c r="AJ54" s="145">
        <f t="shared" si="8"/>
        <v>0</v>
      </c>
      <c r="AK54" s="145">
        <f t="shared" si="8"/>
        <v>0</v>
      </c>
      <c r="AL54" s="145">
        <f t="shared" si="8"/>
        <v>0</v>
      </c>
      <c r="AM54" s="145">
        <f t="shared" si="8"/>
        <v>0</v>
      </c>
      <c r="AN54" s="145">
        <f t="shared" si="8"/>
        <v>0</v>
      </c>
      <c r="AO54" s="145">
        <f t="shared" si="8"/>
        <v>0</v>
      </c>
      <c r="AP54" s="145">
        <f t="shared" si="8"/>
        <v>0</v>
      </c>
      <c r="AQ54" s="145">
        <f t="shared" si="8"/>
        <v>0</v>
      </c>
      <c r="AR54" s="145">
        <f t="shared" si="8"/>
        <v>0</v>
      </c>
      <c r="AS54" s="145">
        <f t="shared" si="8"/>
        <v>0</v>
      </c>
      <c r="AT54" s="145">
        <f t="shared" si="8"/>
        <v>0</v>
      </c>
      <c r="AU54" s="145">
        <f t="shared" si="8"/>
        <v>0</v>
      </c>
      <c r="AV54" s="145">
        <f t="shared" si="8"/>
        <v>0</v>
      </c>
      <c r="AW54" s="145">
        <f t="shared" si="8"/>
        <v>0</v>
      </c>
      <c r="AX54" s="145">
        <f t="shared" si="8"/>
        <v>0</v>
      </c>
      <c r="AY54" s="145">
        <f t="shared" si="8"/>
        <v>0</v>
      </c>
      <c r="AZ54" s="145">
        <f t="shared" si="8"/>
        <v>0</v>
      </c>
      <c r="BA54" s="145">
        <f t="shared" si="8"/>
        <v>0</v>
      </c>
      <c r="BB54" s="145">
        <f t="shared" si="8"/>
        <v>0</v>
      </c>
      <c r="BC54" s="145">
        <f t="shared" si="8"/>
        <v>0</v>
      </c>
      <c r="BD54" s="145">
        <f t="shared" si="8"/>
        <v>0</v>
      </c>
      <c r="BE54" s="145">
        <f t="shared" si="8"/>
        <v>0</v>
      </c>
      <c r="BF54" s="145">
        <f t="shared" si="8"/>
        <v>0</v>
      </c>
      <c r="BG54" s="145">
        <f t="shared" si="8"/>
        <v>0</v>
      </c>
      <c r="BH54" s="145">
        <f t="shared" si="8"/>
        <v>0</v>
      </c>
      <c r="BI54" s="145">
        <f t="shared" si="8"/>
        <v>0</v>
      </c>
      <c r="BJ54" s="145">
        <f t="shared" si="8"/>
        <v>0</v>
      </c>
      <c r="BK54" s="145">
        <f t="shared" si="8"/>
        <v>0</v>
      </c>
      <c r="BL54" s="145">
        <f t="shared" si="8"/>
        <v>0</v>
      </c>
      <c r="BM54" s="145">
        <f t="shared" si="8"/>
        <v>0</v>
      </c>
      <c r="BN54" s="145">
        <f t="shared" si="8"/>
        <v>0</v>
      </c>
      <c r="BO54" s="145">
        <f t="shared" si="8"/>
        <v>0</v>
      </c>
      <c r="BP54" s="145">
        <f t="shared" si="9"/>
        <v>0</v>
      </c>
      <c r="BQ54" s="145">
        <f t="shared" si="9"/>
        <v>0</v>
      </c>
      <c r="BR54" s="145">
        <f t="shared" si="9"/>
        <v>0</v>
      </c>
      <c r="BS54" s="145">
        <f t="shared" si="9"/>
        <v>0</v>
      </c>
      <c r="BT54" s="145">
        <f t="shared" si="9"/>
        <v>0</v>
      </c>
      <c r="BU54" s="145">
        <f t="shared" si="9"/>
        <v>0</v>
      </c>
      <c r="BV54" s="145">
        <f t="shared" si="9"/>
        <v>0</v>
      </c>
      <c r="BW54" s="145">
        <f t="shared" si="9"/>
        <v>0</v>
      </c>
      <c r="BX54" s="145">
        <f t="shared" si="9"/>
        <v>0</v>
      </c>
      <c r="BY54" s="145">
        <f t="shared" si="9"/>
        <v>0</v>
      </c>
      <c r="BZ54" s="145">
        <f t="shared" si="9"/>
        <v>0</v>
      </c>
      <c r="CA54" s="145">
        <f t="shared" si="9"/>
        <v>0</v>
      </c>
      <c r="CB54" s="145">
        <f t="shared" si="9"/>
        <v>0</v>
      </c>
      <c r="CC54" s="145">
        <f t="shared" si="9"/>
        <v>0</v>
      </c>
      <c r="CD54" s="145">
        <f t="shared" si="9"/>
        <v>0</v>
      </c>
      <c r="CE54" s="145">
        <f t="shared" si="9"/>
        <v>0</v>
      </c>
      <c r="CF54" s="145">
        <f t="shared" si="9"/>
        <v>0</v>
      </c>
      <c r="CG54" s="145">
        <f t="shared" si="9"/>
        <v>0</v>
      </c>
      <c r="CH54" s="145">
        <f t="shared" si="9"/>
        <v>0</v>
      </c>
      <c r="CI54" s="145">
        <f t="shared" si="9"/>
        <v>0</v>
      </c>
      <c r="CJ54" s="145">
        <f t="shared" si="9"/>
        <v>0</v>
      </c>
      <c r="CK54" s="145">
        <f t="shared" si="9"/>
        <v>0</v>
      </c>
      <c r="CL54" s="145">
        <f t="shared" si="9"/>
        <v>0</v>
      </c>
      <c r="CM54" s="145">
        <f t="shared" si="9"/>
        <v>0</v>
      </c>
      <c r="CN54" s="145">
        <f t="shared" si="9"/>
        <v>0</v>
      </c>
      <c r="CO54" s="145">
        <f t="shared" si="9"/>
        <v>0</v>
      </c>
      <c r="CP54" s="145">
        <f t="shared" si="9"/>
        <v>0</v>
      </c>
      <c r="CQ54" s="145">
        <f t="shared" si="9"/>
        <v>0</v>
      </c>
      <c r="CR54" s="145">
        <f t="shared" si="9"/>
        <v>0</v>
      </c>
      <c r="CS54" s="145">
        <f t="shared" si="9"/>
        <v>0</v>
      </c>
      <c r="CT54" s="145">
        <f t="shared" si="9"/>
        <v>0</v>
      </c>
      <c r="CU54" s="145">
        <f t="shared" si="9"/>
        <v>0</v>
      </c>
      <c r="CV54" s="145">
        <f t="shared" si="9"/>
        <v>0</v>
      </c>
      <c r="CW54" s="145">
        <f t="shared" si="9"/>
        <v>0</v>
      </c>
      <c r="CX54" s="145">
        <f t="shared" si="9"/>
        <v>0</v>
      </c>
      <c r="CY54" s="145">
        <f t="shared" si="9"/>
        <v>0</v>
      </c>
      <c r="CZ54" s="145">
        <f t="shared" si="9"/>
        <v>0</v>
      </c>
      <c r="DA54" s="145">
        <f t="shared" si="9"/>
        <v>0</v>
      </c>
      <c r="DB54" s="145">
        <f t="shared" si="9"/>
        <v>0</v>
      </c>
      <c r="DC54" s="145">
        <f t="shared" si="9"/>
        <v>0</v>
      </c>
      <c r="DD54" s="145">
        <f t="shared" si="9"/>
        <v>0</v>
      </c>
      <c r="DE54" s="145">
        <f t="shared" si="9"/>
        <v>0</v>
      </c>
      <c r="DF54" s="145">
        <f t="shared" si="9"/>
        <v>0</v>
      </c>
      <c r="DG54" s="145">
        <f t="shared" si="9"/>
        <v>0</v>
      </c>
      <c r="DH54" s="145">
        <f t="shared" si="9"/>
        <v>0</v>
      </c>
      <c r="DI54" s="145">
        <f t="shared" si="9"/>
        <v>0</v>
      </c>
    </row>
    <row r="55" spans="2:113" ht="15.5" hidden="1">
      <c r="B55" s="274"/>
      <c r="C55" s="146" t="s">
        <v>520</v>
      </c>
      <c r="D55" s="145">
        <f t="shared" si="8"/>
        <v>0</v>
      </c>
      <c r="E55" s="145">
        <f t="shared" si="8"/>
        <v>0</v>
      </c>
      <c r="F55" s="145">
        <f t="shared" si="8"/>
        <v>0</v>
      </c>
      <c r="G55" s="145">
        <f t="shared" si="8"/>
        <v>0</v>
      </c>
      <c r="H55" s="145">
        <f t="shared" si="8"/>
        <v>0</v>
      </c>
      <c r="I55" s="145">
        <f t="shared" si="8"/>
        <v>0</v>
      </c>
      <c r="J55" s="145">
        <f t="shared" si="8"/>
        <v>0</v>
      </c>
      <c r="K55" s="145">
        <f t="shared" si="8"/>
        <v>0</v>
      </c>
      <c r="L55" s="145">
        <f t="shared" si="8"/>
        <v>0</v>
      </c>
      <c r="M55" s="145">
        <f t="shared" si="8"/>
        <v>0</v>
      </c>
      <c r="N55" s="145">
        <f t="shared" si="8"/>
        <v>0</v>
      </c>
      <c r="O55" s="145">
        <f t="shared" si="8"/>
        <v>0</v>
      </c>
      <c r="P55" s="145">
        <f t="shared" si="8"/>
        <v>0</v>
      </c>
      <c r="Q55" s="145">
        <f t="shared" si="8"/>
        <v>0</v>
      </c>
      <c r="R55" s="145">
        <f t="shared" si="8"/>
        <v>0</v>
      </c>
      <c r="S55" s="145">
        <f t="shared" si="8"/>
        <v>0</v>
      </c>
      <c r="T55" s="145">
        <f t="shared" si="8"/>
        <v>0</v>
      </c>
      <c r="U55" s="145">
        <f t="shared" si="8"/>
        <v>0</v>
      </c>
      <c r="V55" s="145">
        <f t="shared" si="8"/>
        <v>0</v>
      </c>
      <c r="W55" s="145">
        <f t="shared" si="8"/>
        <v>0</v>
      </c>
      <c r="X55" s="145">
        <f t="shared" si="8"/>
        <v>0</v>
      </c>
      <c r="Y55" s="145">
        <f t="shared" si="8"/>
        <v>0</v>
      </c>
      <c r="Z55" s="145">
        <f t="shared" si="8"/>
        <v>0</v>
      </c>
      <c r="AA55" s="145">
        <f t="shared" si="8"/>
        <v>0</v>
      </c>
      <c r="AB55" s="145">
        <f t="shared" si="8"/>
        <v>0</v>
      </c>
      <c r="AC55" s="145">
        <f t="shared" si="8"/>
        <v>0</v>
      </c>
      <c r="AD55" s="145">
        <f t="shared" si="8"/>
        <v>0</v>
      </c>
      <c r="AE55" s="145">
        <f t="shared" si="8"/>
        <v>0</v>
      </c>
      <c r="AF55" s="145">
        <f t="shared" si="8"/>
        <v>0</v>
      </c>
      <c r="AG55" s="145">
        <f t="shared" si="8"/>
        <v>0</v>
      </c>
      <c r="AH55" s="145">
        <f t="shared" si="8"/>
        <v>0</v>
      </c>
      <c r="AI55" s="145">
        <f t="shared" si="8"/>
        <v>0</v>
      </c>
      <c r="AJ55" s="145">
        <f t="shared" si="8"/>
        <v>0</v>
      </c>
      <c r="AK55" s="145">
        <f t="shared" si="8"/>
        <v>0</v>
      </c>
      <c r="AL55" s="145">
        <f t="shared" si="8"/>
        <v>0</v>
      </c>
      <c r="AM55" s="145">
        <f t="shared" si="8"/>
        <v>0</v>
      </c>
      <c r="AN55" s="145">
        <f t="shared" si="8"/>
        <v>0</v>
      </c>
      <c r="AO55" s="145">
        <f t="shared" si="8"/>
        <v>0</v>
      </c>
      <c r="AP55" s="145">
        <f t="shared" si="8"/>
        <v>0</v>
      </c>
      <c r="AQ55" s="145">
        <f t="shared" si="8"/>
        <v>0</v>
      </c>
      <c r="AR55" s="145">
        <f t="shared" si="8"/>
        <v>0</v>
      </c>
      <c r="AS55" s="145">
        <f t="shared" si="8"/>
        <v>0</v>
      </c>
      <c r="AT55" s="145">
        <f t="shared" si="8"/>
        <v>0</v>
      </c>
      <c r="AU55" s="145">
        <f t="shared" si="8"/>
        <v>0</v>
      </c>
      <c r="AV55" s="145">
        <f t="shared" si="8"/>
        <v>0</v>
      </c>
      <c r="AW55" s="145">
        <f t="shared" si="8"/>
        <v>0</v>
      </c>
      <c r="AX55" s="145">
        <f t="shared" si="8"/>
        <v>0</v>
      </c>
      <c r="AY55" s="145">
        <f t="shared" si="8"/>
        <v>0</v>
      </c>
      <c r="AZ55" s="145">
        <f t="shared" si="8"/>
        <v>0</v>
      </c>
      <c r="BA55" s="145">
        <f t="shared" si="8"/>
        <v>0</v>
      </c>
      <c r="BB55" s="145">
        <f t="shared" si="8"/>
        <v>0</v>
      </c>
      <c r="BC55" s="145">
        <f t="shared" si="8"/>
        <v>0</v>
      </c>
      <c r="BD55" s="145">
        <f t="shared" si="8"/>
        <v>0</v>
      </c>
      <c r="BE55" s="145">
        <f t="shared" si="8"/>
        <v>0</v>
      </c>
      <c r="BF55" s="145">
        <f t="shared" si="8"/>
        <v>0</v>
      </c>
      <c r="BG55" s="145">
        <f t="shared" si="8"/>
        <v>0</v>
      </c>
      <c r="BH55" s="145">
        <f t="shared" si="8"/>
        <v>0</v>
      </c>
      <c r="BI55" s="145">
        <f t="shared" si="8"/>
        <v>0</v>
      </c>
      <c r="BJ55" s="145">
        <f t="shared" si="8"/>
        <v>0</v>
      </c>
      <c r="BK55" s="145">
        <f t="shared" si="8"/>
        <v>0</v>
      </c>
      <c r="BL55" s="145">
        <f t="shared" si="8"/>
        <v>0</v>
      </c>
      <c r="BM55" s="145">
        <f t="shared" si="8"/>
        <v>0</v>
      </c>
      <c r="BN55" s="145">
        <f t="shared" si="8"/>
        <v>0</v>
      </c>
      <c r="BO55" s="145">
        <f t="shared" si="8"/>
        <v>0</v>
      </c>
      <c r="BP55" s="145">
        <f t="shared" si="9"/>
        <v>0</v>
      </c>
      <c r="BQ55" s="145">
        <f t="shared" si="9"/>
        <v>0</v>
      </c>
      <c r="BR55" s="145">
        <f t="shared" si="9"/>
        <v>0</v>
      </c>
      <c r="BS55" s="145">
        <f t="shared" si="9"/>
        <v>0</v>
      </c>
      <c r="BT55" s="145">
        <f t="shared" si="9"/>
        <v>0</v>
      </c>
      <c r="BU55" s="145">
        <f t="shared" si="9"/>
        <v>0</v>
      </c>
      <c r="BV55" s="145">
        <f t="shared" si="9"/>
        <v>0</v>
      </c>
      <c r="BW55" s="145">
        <f t="shared" si="9"/>
        <v>0</v>
      </c>
      <c r="BX55" s="145">
        <f t="shared" si="9"/>
        <v>0</v>
      </c>
      <c r="BY55" s="145">
        <f t="shared" si="9"/>
        <v>0</v>
      </c>
      <c r="BZ55" s="145">
        <f t="shared" si="9"/>
        <v>0</v>
      </c>
      <c r="CA55" s="145">
        <f t="shared" si="9"/>
        <v>0</v>
      </c>
      <c r="CB55" s="145">
        <f t="shared" si="9"/>
        <v>0</v>
      </c>
      <c r="CC55" s="145">
        <f t="shared" si="9"/>
        <v>0</v>
      </c>
      <c r="CD55" s="145">
        <f t="shared" si="9"/>
        <v>0</v>
      </c>
      <c r="CE55" s="145">
        <f t="shared" si="9"/>
        <v>0</v>
      </c>
      <c r="CF55" s="145">
        <f t="shared" si="9"/>
        <v>0</v>
      </c>
      <c r="CG55" s="145">
        <f t="shared" si="9"/>
        <v>0</v>
      </c>
      <c r="CH55" s="145">
        <f t="shared" si="9"/>
        <v>0</v>
      </c>
      <c r="CI55" s="145">
        <f t="shared" si="9"/>
        <v>0</v>
      </c>
      <c r="CJ55" s="145">
        <f t="shared" si="9"/>
        <v>0</v>
      </c>
      <c r="CK55" s="145">
        <f t="shared" si="9"/>
        <v>0</v>
      </c>
      <c r="CL55" s="145">
        <f t="shared" si="9"/>
        <v>0</v>
      </c>
      <c r="CM55" s="145">
        <f t="shared" si="9"/>
        <v>0</v>
      </c>
      <c r="CN55" s="145">
        <f t="shared" si="9"/>
        <v>0</v>
      </c>
      <c r="CO55" s="145">
        <f t="shared" si="9"/>
        <v>0</v>
      </c>
      <c r="CP55" s="145">
        <f t="shared" si="9"/>
        <v>0</v>
      </c>
      <c r="CQ55" s="145">
        <f t="shared" si="9"/>
        <v>0</v>
      </c>
      <c r="CR55" s="145">
        <f t="shared" si="9"/>
        <v>0</v>
      </c>
      <c r="CS55" s="145">
        <f t="shared" si="9"/>
        <v>0</v>
      </c>
      <c r="CT55" s="145">
        <f t="shared" si="9"/>
        <v>0</v>
      </c>
      <c r="CU55" s="145">
        <f t="shared" si="9"/>
        <v>0</v>
      </c>
      <c r="CV55" s="145">
        <f t="shared" si="9"/>
        <v>0</v>
      </c>
      <c r="CW55" s="145">
        <f t="shared" si="9"/>
        <v>0</v>
      </c>
      <c r="CX55" s="145">
        <f t="shared" si="9"/>
        <v>0</v>
      </c>
      <c r="CY55" s="145">
        <f t="shared" si="9"/>
        <v>0</v>
      </c>
      <c r="CZ55" s="145">
        <f t="shared" si="9"/>
        <v>0</v>
      </c>
      <c r="DA55" s="145">
        <f t="shared" si="9"/>
        <v>0</v>
      </c>
      <c r="DB55" s="145">
        <f t="shared" si="9"/>
        <v>0</v>
      </c>
      <c r="DC55" s="145">
        <f t="shared" si="9"/>
        <v>0</v>
      </c>
      <c r="DD55" s="145">
        <f t="shared" si="9"/>
        <v>0</v>
      </c>
      <c r="DE55" s="145">
        <f t="shared" si="9"/>
        <v>0</v>
      </c>
      <c r="DF55" s="145">
        <f t="shared" si="9"/>
        <v>0</v>
      </c>
      <c r="DG55" s="145">
        <f t="shared" si="9"/>
        <v>0</v>
      </c>
      <c r="DH55" s="145">
        <f t="shared" si="9"/>
        <v>0</v>
      </c>
      <c r="DI55" s="145">
        <f t="shared" si="9"/>
        <v>0</v>
      </c>
    </row>
    <row r="56" spans="2:113" ht="15.5">
      <c r="B56" s="274"/>
      <c r="C56" s="147" t="s">
        <v>521</v>
      </c>
      <c r="D56" s="145">
        <f t="shared" si="8"/>
        <v>0</v>
      </c>
      <c r="E56" s="145">
        <f t="shared" si="8"/>
        <v>0</v>
      </c>
      <c r="F56" s="145">
        <f t="shared" si="8"/>
        <v>0</v>
      </c>
      <c r="G56" s="145">
        <f t="shared" si="8"/>
        <v>0</v>
      </c>
      <c r="H56" s="145">
        <f t="shared" si="8"/>
        <v>0</v>
      </c>
      <c r="I56" s="145">
        <f t="shared" si="8"/>
        <v>0</v>
      </c>
      <c r="J56" s="145">
        <f t="shared" si="8"/>
        <v>0</v>
      </c>
      <c r="K56" s="145">
        <f t="shared" si="8"/>
        <v>0</v>
      </c>
      <c r="L56" s="145">
        <f t="shared" si="8"/>
        <v>0</v>
      </c>
      <c r="M56" s="145">
        <f t="shared" si="8"/>
        <v>0</v>
      </c>
      <c r="N56" s="145">
        <f t="shared" si="8"/>
        <v>0</v>
      </c>
      <c r="O56" s="145">
        <f t="shared" si="8"/>
        <v>0</v>
      </c>
      <c r="P56" s="145">
        <f t="shared" si="8"/>
        <v>0</v>
      </c>
      <c r="Q56" s="145">
        <f t="shared" si="8"/>
        <v>0</v>
      </c>
      <c r="R56" s="145">
        <f t="shared" si="8"/>
        <v>0</v>
      </c>
      <c r="S56" s="145">
        <f t="shared" si="8"/>
        <v>0</v>
      </c>
      <c r="T56" s="145">
        <f t="shared" si="8"/>
        <v>0</v>
      </c>
      <c r="U56" s="145">
        <f t="shared" si="8"/>
        <v>0</v>
      </c>
      <c r="V56" s="145">
        <f t="shared" si="8"/>
        <v>0</v>
      </c>
      <c r="W56" s="145">
        <f t="shared" si="8"/>
        <v>0</v>
      </c>
      <c r="X56" s="145">
        <f t="shared" si="8"/>
        <v>0</v>
      </c>
      <c r="Y56" s="145">
        <f t="shared" si="8"/>
        <v>0</v>
      </c>
      <c r="Z56" s="145">
        <f t="shared" si="8"/>
        <v>0</v>
      </c>
      <c r="AA56" s="145">
        <f t="shared" si="8"/>
        <v>0</v>
      </c>
      <c r="AB56" s="145">
        <f t="shared" si="8"/>
        <v>0</v>
      </c>
      <c r="AC56" s="145">
        <f t="shared" si="8"/>
        <v>0</v>
      </c>
      <c r="AD56" s="145">
        <f t="shared" si="8"/>
        <v>0</v>
      </c>
      <c r="AE56" s="145">
        <f t="shared" si="8"/>
        <v>0</v>
      </c>
      <c r="AF56" s="145">
        <f t="shared" si="8"/>
        <v>0</v>
      </c>
      <c r="AG56" s="145">
        <f t="shared" si="8"/>
        <v>0</v>
      </c>
      <c r="AH56" s="145">
        <f t="shared" si="8"/>
        <v>0</v>
      </c>
      <c r="AI56" s="145">
        <f t="shared" si="8"/>
        <v>0</v>
      </c>
      <c r="AJ56" s="145">
        <f t="shared" si="8"/>
        <v>0</v>
      </c>
      <c r="AK56" s="145">
        <f t="shared" si="8"/>
        <v>0</v>
      </c>
      <c r="AL56" s="145">
        <f t="shared" si="8"/>
        <v>0</v>
      </c>
      <c r="AM56" s="145">
        <f t="shared" si="8"/>
        <v>0</v>
      </c>
      <c r="AN56" s="145">
        <f t="shared" si="8"/>
        <v>0</v>
      </c>
      <c r="AO56" s="145">
        <f t="shared" si="8"/>
        <v>0</v>
      </c>
      <c r="AP56" s="145">
        <f t="shared" si="8"/>
        <v>0</v>
      </c>
      <c r="AQ56" s="145">
        <f t="shared" si="8"/>
        <v>0</v>
      </c>
      <c r="AR56" s="145">
        <f t="shared" si="8"/>
        <v>0</v>
      </c>
      <c r="AS56" s="145">
        <f t="shared" si="8"/>
        <v>0</v>
      </c>
      <c r="AT56" s="145">
        <f t="shared" si="8"/>
        <v>0</v>
      </c>
      <c r="AU56" s="145">
        <f t="shared" si="8"/>
        <v>0</v>
      </c>
      <c r="AV56" s="145">
        <f t="shared" si="8"/>
        <v>0</v>
      </c>
      <c r="AW56" s="145">
        <f t="shared" si="8"/>
        <v>0</v>
      </c>
      <c r="AX56" s="145">
        <f t="shared" si="8"/>
        <v>0</v>
      </c>
      <c r="AY56" s="145">
        <f t="shared" si="8"/>
        <v>0</v>
      </c>
      <c r="AZ56" s="145">
        <f t="shared" si="8"/>
        <v>0</v>
      </c>
      <c r="BA56" s="145">
        <f t="shared" si="8"/>
        <v>0</v>
      </c>
      <c r="BB56" s="145">
        <f t="shared" si="8"/>
        <v>0</v>
      </c>
      <c r="BC56" s="145">
        <f t="shared" si="8"/>
        <v>0</v>
      </c>
      <c r="BD56" s="145">
        <f t="shared" si="8"/>
        <v>0</v>
      </c>
      <c r="BE56" s="145">
        <f t="shared" si="8"/>
        <v>0</v>
      </c>
      <c r="BF56" s="145">
        <f t="shared" si="8"/>
        <v>0</v>
      </c>
      <c r="BG56" s="145">
        <f t="shared" si="8"/>
        <v>0</v>
      </c>
      <c r="BH56" s="145">
        <f t="shared" si="8"/>
        <v>0</v>
      </c>
      <c r="BI56" s="145">
        <f t="shared" si="8"/>
        <v>0</v>
      </c>
      <c r="BJ56" s="145">
        <f t="shared" si="8"/>
        <v>0</v>
      </c>
      <c r="BK56" s="145">
        <f t="shared" si="8"/>
        <v>0</v>
      </c>
      <c r="BL56" s="145">
        <f t="shared" si="8"/>
        <v>0</v>
      </c>
      <c r="BM56" s="145">
        <f t="shared" si="8"/>
        <v>0</v>
      </c>
      <c r="BN56" s="145">
        <f t="shared" si="8"/>
        <v>0</v>
      </c>
      <c r="BO56" s="145">
        <f t="shared" ref="BO56:DE59" si="10">IF(BO$29=0,,BO37/BO$29*1000000)</f>
        <v>0</v>
      </c>
      <c r="BP56" s="145">
        <f t="shared" si="10"/>
        <v>0</v>
      </c>
      <c r="BQ56" s="145">
        <f t="shared" si="10"/>
        <v>0</v>
      </c>
      <c r="BR56" s="145">
        <f t="shared" si="10"/>
        <v>0</v>
      </c>
      <c r="BS56" s="145">
        <f t="shared" si="10"/>
        <v>0</v>
      </c>
      <c r="BT56" s="145">
        <f t="shared" si="10"/>
        <v>0</v>
      </c>
      <c r="BU56" s="145">
        <f t="shared" si="10"/>
        <v>0</v>
      </c>
      <c r="BV56" s="145">
        <f t="shared" si="10"/>
        <v>0</v>
      </c>
      <c r="BW56" s="145">
        <f t="shared" si="10"/>
        <v>0</v>
      </c>
      <c r="BX56" s="145">
        <f t="shared" si="10"/>
        <v>0</v>
      </c>
      <c r="BY56" s="145">
        <f t="shared" si="10"/>
        <v>0</v>
      </c>
      <c r="BZ56" s="145">
        <f t="shared" si="10"/>
        <v>0</v>
      </c>
      <c r="CA56" s="145">
        <f t="shared" si="10"/>
        <v>0</v>
      </c>
      <c r="CB56" s="145">
        <f t="shared" si="10"/>
        <v>0</v>
      </c>
      <c r="CC56" s="145">
        <f t="shared" si="10"/>
        <v>0</v>
      </c>
      <c r="CD56" s="145">
        <f t="shared" si="10"/>
        <v>0</v>
      </c>
      <c r="CE56" s="145">
        <f t="shared" si="10"/>
        <v>0</v>
      </c>
      <c r="CF56" s="145">
        <f t="shared" si="10"/>
        <v>0</v>
      </c>
      <c r="CG56" s="145">
        <f t="shared" si="10"/>
        <v>0</v>
      </c>
      <c r="CH56" s="145">
        <f t="shared" si="10"/>
        <v>0</v>
      </c>
      <c r="CI56" s="145">
        <f t="shared" si="10"/>
        <v>0</v>
      </c>
      <c r="CJ56" s="145">
        <f t="shared" si="10"/>
        <v>0</v>
      </c>
      <c r="CK56" s="145">
        <f t="shared" si="10"/>
        <v>0</v>
      </c>
      <c r="CL56" s="145">
        <f t="shared" si="10"/>
        <v>0</v>
      </c>
      <c r="CM56" s="145">
        <f t="shared" si="10"/>
        <v>0</v>
      </c>
      <c r="CN56" s="145">
        <f t="shared" si="10"/>
        <v>0</v>
      </c>
      <c r="CO56" s="145">
        <f t="shared" si="10"/>
        <v>0</v>
      </c>
      <c r="CP56" s="145">
        <f t="shared" si="10"/>
        <v>0</v>
      </c>
      <c r="CQ56" s="145">
        <f t="shared" si="10"/>
        <v>0</v>
      </c>
      <c r="CR56" s="145">
        <f t="shared" si="10"/>
        <v>0</v>
      </c>
      <c r="CS56" s="145">
        <f t="shared" si="10"/>
        <v>0</v>
      </c>
      <c r="CT56" s="145">
        <f t="shared" si="10"/>
        <v>0</v>
      </c>
      <c r="CU56" s="145">
        <f t="shared" si="10"/>
        <v>0</v>
      </c>
      <c r="CV56" s="145">
        <f t="shared" si="10"/>
        <v>0</v>
      </c>
      <c r="CW56" s="145">
        <f t="shared" si="10"/>
        <v>0</v>
      </c>
      <c r="CX56" s="145">
        <f t="shared" si="10"/>
        <v>0</v>
      </c>
      <c r="CY56" s="145">
        <f t="shared" si="10"/>
        <v>0</v>
      </c>
      <c r="CZ56" s="145">
        <f t="shared" si="10"/>
        <v>0</v>
      </c>
      <c r="DA56" s="145">
        <f t="shared" si="10"/>
        <v>0</v>
      </c>
      <c r="DB56" s="145">
        <f t="shared" si="10"/>
        <v>0</v>
      </c>
      <c r="DC56" s="145">
        <f t="shared" si="10"/>
        <v>0</v>
      </c>
      <c r="DD56" s="145">
        <f t="shared" si="10"/>
        <v>0</v>
      </c>
      <c r="DE56" s="145">
        <f t="shared" si="10"/>
        <v>0</v>
      </c>
      <c r="DF56" s="145">
        <f t="shared" si="9"/>
        <v>0</v>
      </c>
      <c r="DG56" s="145">
        <f t="shared" si="9"/>
        <v>0</v>
      </c>
      <c r="DH56" s="145">
        <f t="shared" si="9"/>
        <v>0</v>
      </c>
      <c r="DI56" s="145">
        <f t="shared" si="9"/>
        <v>0</v>
      </c>
    </row>
    <row r="57" spans="2:113" ht="15.5">
      <c r="B57" s="274"/>
      <c r="C57" s="147" t="s">
        <v>522</v>
      </c>
      <c r="D57" s="145">
        <f t="shared" ref="D57:BO60" si="11">IF(D$29=0,,D38/D$29*1000000)</f>
        <v>0</v>
      </c>
      <c r="E57" s="145">
        <f t="shared" si="11"/>
        <v>0</v>
      </c>
      <c r="F57" s="145">
        <f t="shared" si="11"/>
        <v>0</v>
      </c>
      <c r="G57" s="145">
        <f t="shared" si="11"/>
        <v>0</v>
      </c>
      <c r="H57" s="145">
        <f t="shared" si="11"/>
        <v>0</v>
      </c>
      <c r="I57" s="145">
        <f t="shared" si="11"/>
        <v>0</v>
      </c>
      <c r="J57" s="145">
        <f t="shared" si="11"/>
        <v>0</v>
      </c>
      <c r="K57" s="145">
        <f t="shared" si="11"/>
        <v>0</v>
      </c>
      <c r="L57" s="145">
        <f t="shared" si="11"/>
        <v>0</v>
      </c>
      <c r="M57" s="145">
        <f t="shared" si="11"/>
        <v>0</v>
      </c>
      <c r="N57" s="145">
        <f t="shared" si="11"/>
        <v>0</v>
      </c>
      <c r="O57" s="145">
        <f t="shared" si="11"/>
        <v>0</v>
      </c>
      <c r="P57" s="145">
        <f t="shared" si="11"/>
        <v>0</v>
      </c>
      <c r="Q57" s="145">
        <f t="shared" si="11"/>
        <v>0</v>
      </c>
      <c r="R57" s="145">
        <f t="shared" si="11"/>
        <v>0</v>
      </c>
      <c r="S57" s="145">
        <f t="shared" si="11"/>
        <v>0</v>
      </c>
      <c r="T57" s="145">
        <f t="shared" si="11"/>
        <v>0</v>
      </c>
      <c r="U57" s="145">
        <f t="shared" si="11"/>
        <v>0</v>
      </c>
      <c r="V57" s="145">
        <f t="shared" si="11"/>
        <v>0</v>
      </c>
      <c r="W57" s="145">
        <f t="shared" si="11"/>
        <v>0</v>
      </c>
      <c r="X57" s="145">
        <f t="shared" si="11"/>
        <v>0</v>
      </c>
      <c r="Y57" s="145">
        <f t="shared" si="11"/>
        <v>0</v>
      </c>
      <c r="Z57" s="145">
        <f t="shared" si="11"/>
        <v>0</v>
      </c>
      <c r="AA57" s="145">
        <f t="shared" si="11"/>
        <v>0</v>
      </c>
      <c r="AB57" s="145">
        <f t="shared" si="11"/>
        <v>0</v>
      </c>
      <c r="AC57" s="145">
        <f t="shared" si="11"/>
        <v>0</v>
      </c>
      <c r="AD57" s="145">
        <f t="shared" si="11"/>
        <v>0</v>
      </c>
      <c r="AE57" s="145">
        <f t="shared" si="11"/>
        <v>0</v>
      </c>
      <c r="AF57" s="145">
        <f t="shared" si="11"/>
        <v>0</v>
      </c>
      <c r="AG57" s="145">
        <f t="shared" si="11"/>
        <v>0</v>
      </c>
      <c r="AH57" s="145">
        <f t="shared" si="11"/>
        <v>0</v>
      </c>
      <c r="AI57" s="145">
        <f t="shared" si="11"/>
        <v>0</v>
      </c>
      <c r="AJ57" s="145">
        <f t="shared" si="11"/>
        <v>0</v>
      </c>
      <c r="AK57" s="145">
        <f t="shared" si="11"/>
        <v>0</v>
      </c>
      <c r="AL57" s="145">
        <f t="shared" si="11"/>
        <v>0</v>
      </c>
      <c r="AM57" s="145">
        <f t="shared" si="11"/>
        <v>0</v>
      </c>
      <c r="AN57" s="145">
        <f t="shared" si="11"/>
        <v>0</v>
      </c>
      <c r="AO57" s="145">
        <f t="shared" si="11"/>
        <v>0</v>
      </c>
      <c r="AP57" s="145">
        <f t="shared" si="11"/>
        <v>0</v>
      </c>
      <c r="AQ57" s="145">
        <f t="shared" si="11"/>
        <v>0</v>
      </c>
      <c r="AR57" s="145">
        <f t="shared" si="11"/>
        <v>0</v>
      </c>
      <c r="AS57" s="145">
        <f t="shared" si="11"/>
        <v>0</v>
      </c>
      <c r="AT57" s="145">
        <f t="shared" si="11"/>
        <v>0</v>
      </c>
      <c r="AU57" s="145">
        <f t="shared" si="11"/>
        <v>0</v>
      </c>
      <c r="AV57" s="145">
        <f t="shared" si="11"/>
        <v>0</v>
      </c>
      <c r="AW57" s="145">
        <f t="shared" si="11"/>
        <v>0</v>
      </c>
      <c r="AX57" s="145">
        <f t="shared" si="11"/>
        <v>0</v>
      </c>
      <c r="AY57" s="145">
        <f t="shared" si="11"/>
        <v>0</v>
      </c>
      <c r="AZ57" s="145">
        <f t="shared" si="11"/>
        <v>0</v>
      </c>
      <c r="BA57" s="145">
        <f t="shared" si="11"/>
        <v>0</v>
      </c>
      <c r="BB57" s="145">
        <f t="shared" si="11"/>
        <v>0</v>
      </c>
      <c r="BC57" s="145">
        <f t="shared" si="11"/>
        <v>0</v>
      </c>
      <c r="BD57" s="145">
        <f t="shared" si="11"/>
        <v>0</v>
      </c>
      <c r="BE57" s="145">
        <f t="shared" si="11"/>
        <v>0</v>
      </c>
      <c r="BF57" s="145">
        <f t="shared" si="11"/>
        <v>0</v>
      </c>
      <c r="BG57" s="145">
        <f t="shared" si="11"/>
        <v>0</v>
      </c>
      <c r="BH57" s="145">
        <f t="shared" si="11"/>
        <v>0</v>
      </c>
      <c r="BI57" s="145">
        <f t="shared" si="11"/>
        <v>0</v>
      </c>
      <c r="BJ57" s="145">
        <f t="shared" si="11"/>
        <v>0</v>
      </c>
      <c r="BK57" s="145">
        <f t="shared" si="11"/>
        <v>0</v>
      </c>
      <c r="BL57" s="145">
        <f t="shared" si="11"/>
        <v>0</v>
      </c>
      <c r="BM57" s="145">
        <f t="shared" si="11"/>
        <v>0</v>
      </c>
      <c r="BN57" s="145">
        <f t="shared" si="11"/>
        <v>0</v>
      </c>
      <c r="BO57" s="145">
        <f t="shared" si="11"/>
        <v>0</v>
      </c>
      <c r="BP57" s="145">
        <f t="shared" si="10"/>
        <v>0</v>
      </c>
      <c r="BQ57" s="145">
        <f t="shared" si="10"/>
        <v>0</v>
      </c>
      <c r="BR57" s="145">
        <f t="shared" si="10"/>
        <v>0</v>
      </c>
      <c r="BS57" s="145">
        <f t="shared" si="10"/>
        <v>0</v>
      </c>
      <c r="BT57" s="145">
        <f t="shared" si="10"/>
        <v>0</v>
      </c>
      <c r="BU57" s="145">
        <f t="shared" si="10"/>
        <v>0</v>
      </c>
      <c r="BV57" s="145">
        <f t="shared" si="10"/>
        <v>0</v>
      </c>
      <c r="BW57" s="145">
        <f t="shared" si="10"/>
        <v>0</v>
      </c>
      <c r="BX57" s="145">
        <f t="shared" si="10"/>
        <v>0</v>
      </c>
      <c r="BY57" s="145">
        <f t="shared" si="10"/>
        <v>0</v>
      </c>
      <c r="BZ57" s="145">
        <f t="shared" si="10"/>
        <v>0</v>
      </c>
      <c r="CA57" s="145">
        <f t="shared" si="10"/>
        <v>0</v>
      </c>
      <c r="CB57" s="145">
        <f t="shared" si="10"/>
        <v>0</v>
      </c>
      <c r="CC57" s="145">
        <f t="shared" si="10"/>
        <v>0</v>
      </c>
      <c r="CD57" s="145">
        <f t="shared" si="10"/>
        <v>0</v>
      </c>
      <c r="CE57" s="145">
        <f t="shared" si="10"/>
        <v>0</v>
      </c>
      <c r="CF57" s="145">
        <f t="shared" si="10"/>
        <v>0</v>
      </c>
      <c r="CG57" s="145">
        <f t="shared" si="10"/>
        <v>0</v>
      </c>
      <c r="CH57" s="145">
        <f t="shared" si="10"/>
        <v>0</v>
      </c>
      <c r="CI57" s="145">
        <f t="shared" si="10"/>
        <v>0</v>
      </c>
      <c r="CJ57" s="145">
        <f t="shared" si="10"/>
        <v>0</v>
      </c>
      <c r="CK57" s="145">
        <f t="shared" si="10"/>
        <v>0</v>
      </c>
      <c r="CL57" s="145">
        <f t="shared" si="10"/>
        <v>0</v>
      </c>
      <c r="CM57" s="145">
        <f t="shared" si="10"/>
        <v>0</v>
      </c>
      <c r="CN57" s="145">
        <f t="shared" si="10"/>
        <v>0</v>
      </c>
      <c r="CO57" s="145">
        <f t="shared" si="10"/>
        <v>0</v>
      </c>
      <c r="CP57" s="145">
        <f t="shared" si="10"/>
        <v>0</v>
      </c>
      <c r="CQ57" s="145">
        <f t="shared" si="10"/>
        <v>0</v>
      </c>
      <c r="CR57" s="145">
        <f t="shared" si="10"/>
        <v>0</v>
      </c>
      <c r="CS57" s="145">
        <f t="shared" si="10"/>
        <v>0</v>
      </c>
      <c r="CT57" s="145">
        <f t="shared" si="10"/>
        <v>0</v>
      </c>
      <c r="CU57" s="145">
        <f t="shared" si="10"/>
        <v>0</v>
      </c>
      <c r="CV57" s="145">
        <f t="shared" si="10"/>
        <v>0</v>
      </c>
      <c r="CW57" s="145">
        <f t="shared" si="10"/>
        <v>0</v>
      </c>
      <c r="CX57" s="145">
        <f t="shared" si="10"/>
        <v>0</v>
      </c>
      <c r="CY57" s="145">
        <f t="shared" si="10"/>
        <v>0</v>
      </c>
      <c r="CZ57" s="145">
        <f t="shared" si="10"/>
        <v>0</v>
      </c>
      <c r="DA57" s="145">
        <f t="shared" si="10"/>
        <v>0</v>
      </c>
      <c r="DB57" s="145">
        <f t="shared" si="10"/>
        <v>0</v>
      </c>
      <c r="DC57" s="145">
        <f t="shared" si="10"/>
        <v>0</v>
      </c>
      <c r="DD57" s="145">
        <f t="shared" si="10"/>
        <v>0</v>
      </c>
      <c r="DE57" s="145">
        <f t="shared" si="10"/>
        <v>0</v>
      </c>
      <c r="DF57" s="145">
        <f t="shared" si="9"/>
        <v>0</v>
      </c>
      <c r="DG57" s="145">
        <f t="shared" si="9"/>
        <v>0</v>
      </c>
      <c r="DH57" s="145">
        <f t="shared" si="9"/>
        <v>0</v>
      </c>
      <c r="DI57" s="145">
        <f t="shared" si="9"/>
        <v>0</v>
      </c>
    </row>
    <row r="58" spans="2:113" ht="15.5">
      <c r="B58" s="274"/>
      <c r="C58" s="146" t="s">
        <v>523</v>
      </c>
      <c r="D58" s="145">
        <f t="shared" si="11"/>
        <v>0</v>
      </c>
      <c r="E58" s="145">
        <f t="shared" si="11"/>
        <v>0</v>
      </c>
      <c r="F58" s="145">
        <f t="shared" si="11"/>
        <v>0</v>
      </c>
      <c r="G58" s="145">
        <f t="shared" si="11"/>
        <v>0</v>
      </c>
      <c r="H58" s="145">
        <f t="shared" si="11"/>
        <v>0</v>
      </c>
      <c r="I58" s="145">
        <f t="shared" si="11"/>
        <v>0</v>
      </c>
      <c r="J58" s="145">
        <f t="shared" si="11"/>
        <v>0</v>
      </c>
      <c r="K58" s="145">
        <f t="shared" si="11"/>
        <v>0</v>
      </c>
      <c r="L58" s="145">
        <f t="shared" si="11"/>
        <v>0</v>
      </c>
      <c r="M58" s="145">
        <f t="shared" si="11"/>
        <v>0</v>
      </c>
      <c r="N58" s="145">
        <f t="shared" si="11"/>
        <v>0</v>
      </c>
      <c r="O58" s="145">
        <f t="shared" si="11"/>
        <v>0</v>
      </c>
      <c r="P58" s="145">
        <f t="shared" si="11"/>
        <v>0</v>
      </c>
      <c r="Q58" s="145">
        <f t="shared" si="11"/>
        <v>0</v>
      </c>
      <c r="R58" s="145">
        <f t="shared" si="11"/>
        <v>0</v>
      </c>
      <c r="S58" s="145">
        <f t="shared" si="11"/>
        <v>0</v>
      </c>
      <c r="T58" s="145">
        <f t="shared" si="11"/>
        <v>0</v>
      </c>
      <c r="U58" s="145">
        <f t="shared" si="11"/>
        <v>0</v>
      </c>
      <c r="V58" s="145">
        <f t="shared" si="11"/>
        <v>0</v>
      </c>
      <c r="W58" s="145">
        <f t="shared" si="11"/>
        <v>0</v>
      </c>
      <c r="X58" s="145">
        <f t="shared" si="11"/>
        <v>0</v>
      </c>
      <c r="Y58" s="145">
        <f t="shared" si="11"/>
        <v>0</v>
      </c>
      <c r="Z58" s="145">
        <f t="shared" si="11"/>
        <v>0</v>
      </c>
      <c r="AA58" s="145">
        <f t="shared" si="11"/>
        <v>0</v>
      </c>
      <c r="AB58" s="145">
        <f t="shared" si="11"/>
        <v>0</v>
      </c>
      <c r="AC58" s="145">
        <f t="shared" si="11"/>
        <v>0</v>
      </c>
      <c r="AD58" s="145">
        <f t="shared" si="11"/>
        <v>0</v>
      </c>
      <c r="AE58" s="145">
        <f t="shared" si="11"/>
        <v>0</v>
      </c>
      <c r="AF58" s="145">
        <f t="shared" si="11"/>
        <v>0</v>
      </c>
      <c r="AG58" s="145">
        <f t="shared" si="11"/>
        <v>0</v>
      </c>
      <c r="AH58" s="145">
        <f t="shared" si="11"/>
        <v>0</v>
      </c>
      <c r="AI58" s="145">
        <f t="shared" si="11"/>
        <v>0</v>
      </c>
      <c r="AJ58" s="145">
        <f t="shared" si="11"/>
        <v>0</v>
      </c>
      <c r="AK58" s="145">
        <f t="shared" si="11"/>
        <v>0</v>
      </c>
      <c r="AL58" s="145">
        <f t="shared" si="11"/>
        <v>0</v>
      </c>
      <c r="AM58" s="145">
        <f t="shared" si="11"/>
        <v>0</v>
      </c>
      <c r="AN58" s="145">
        <f t="shared" si="11"/>
        <v>0</v>
      </c>
      <c r="AO58" s="145">
        <f t="shared" si="11"/>
        <v>0</v>
      </c>
      <c r="AP58" s="145">
        <f t="shared" si="11"/>
        <v>0</v>
      </c>
      <c r="AQ58" s="145">
        <f t="shared" si="11"/>
        <v>0</v>
      </c>
      <c r="AR58" s="145">
        <f t="shared" si="11"/>
        <v>0</v>
      </c>
      <c r="AS58" s="145">
        <f t="shared" si="11"/>
        <v>0</v>
      </c>
      <c r="AT58" s="145">
        <f t="shared" si="11"/>
        <v>0</v>
      </c>
      <c r="AU58" s="145">
        <f t="shared" si="11"/>
        <v>0</v>
      </c>
      <c r="AV58" s="145">
        <f t="shared" si="11"/>
        <v>0</v>
      </c>
      <c r="AW58" s="145">
        <f t="shared" si="11"/>
        <v>0</v>
      </c>
      <c r="AX58" s="145">
        <f t="shared" si="11"/>
        <v>0</v>
      </c>
      <c r="AY58" s="145">
        <f t="shared" si="11"/>
        <v>0</v>
      </c>
      <c r="AZ58" s="145">
        <f t="shared" si="11"/>
        <v>0</v>
      </c>
      <c r="BA58" s="145">
        <f t="shared" si="11"/>
        <v>0</v>
      </c>
      <c r="BB58" s="145">
        <f t="shared" si="11"/>
        <v>0</v>
      </c>
      <c r="BC58" s="145">
        <f t="shared" si="11"/>
        <v>0</v>
      </c>
      <c r="BD58" s="145">
        <f t="shared" si="11"/>
        <v>0</v>
      </c>
      <c r="BE58" s="145">
        <f t="shared" si="11"/>
        <v>0</v>
      </c>
      <c r="BF58" s="145">
        <f t="shared" si="11"/>
        <v>0</v>
      </c>
      <c r="BG58" s="145">
        <f t="shared" si="11"/>
        <v>0</v>
      </c>
      <c r="BH58" s="145">
        <f t="shared" si="11"/>
        <v>0</v>
      </c>
      <c r="BI58" s="145">
        <f t="shared" si="11"/>
        <v>0</v>
      </c>
      <c r="BJ58" s="145">
        <f t="shared" si="11"/>
        <v>0</v>
      </c>
      <c r="BK58" s="145">
        <f t="shared" si="11"/>
        <v>0</v>
      </c>
      <c r="BL58" s="145">
        <f t="shared" si="11"/>
        <v>0</v>
      </c>
      <c r="BM58" s="145">
        <f t="shared" si="11"/>
        <v>0</v>
      </c>
      <c r="BN58" s="145">
        <f t="shared" si="11"/>
        <v>0</v>
      </c>
      <c r="BO58" s="145">
        <f t="shared" si="11"/>
        <v>0</v>
      </c>
      <c r="BP58" s="145">
        <f t="shared" si="10"/>
        <v>0</v>
      </c>
      <c r="BQ58" s="145">
        <f t="shared" si="10"/>
        <v>0</v>
      </c>
      <c r="BR58" s="145">
        <f t="shared" si="10"/>
        <v>0</v>
      </c>
      <c r="BS58" s="145">
        <f t="shared" si="10"/>
        <v>0</v>
      </c>
      <c r="BT58" s="145">
        <f t="shared" si="10"/>
        <v>0</v>
      </c>
      <c r="BU58" s="145">
        <f t="shared" si="10"/>
        <v>0</v>
      </c>
      <c r="BV58" s="145">
        <f t="shared" si="10"/>
        <v>0</v>
      </c>
      <c r="BW58" s="145">
        <f t="shared" si="10"/>
        <v>0</v>
      </c>
      <c r="BX58" s="145">
        <f t="shared" si="10"/>
        <v>0</v>
      </c>
      <c r="BY58" s="145">
        <f t="shared" si="10"/>
        <v>0</v>
      </c>
      <c r="BZ58" s="145">
        <f t="shared" si="10"/>
        <v>0</v>
      </c>
      <c r="CA58" s="145">
        <f t="shared" si="10"/>
        <v>0</v>
      </c>
      <c r="CB58" s="145">
        <f t="shared" si="10"/>
        <v>0</v>
      </c>
      <c r="CC58" s="145">
        <f t="shared" si="10"/>
        <v>0</v>
      </c>
      <c r="CD58" s="145">
        <f t="shared" si="10"/>
        <v>0</v>
      </c>
      <c r="CE58" s="145">
        <f t="shared" si="10"/>
        <v>0</v>
      </c>
      <c r="CF58" s="145">
        <f t="shared" si="10"/>
        <v>0</v>
      </c>
      <c r="CG58" s="145">
        <f t="shared" si="10"/>
        <v>0</v>
      </c>
      <c r="CH58" s="145">
        <f t="shared" si="10"/>
        <v>0</v>
      </c>
      <c r="CI58" s="145">
        <f t="shared" si="10"/>
        <v>0</v>
      </c>
      <c r="CJ58" s="145">
        <f t="shared" si="10"/>
        <v>0</v>
      </c>
      <c r="CK58" s="145">
        <f t="shared" si="10"/>
        <v>0</v>
      </c>
      <c r="CL58" s="145">
        <f t="shared" si="10"/>
        <v>0</v>
      </c>
      <c r="CM58" s="145">
        <f t="shared" si="10"/>
        <v>0</v>
      </c>
      <c r="CN58" s="145">
        <f t="shared" si="10"/>
        <v>0</v>
      </c>
      <c r="CO58" s="145">
        <f t="shared" si="10"/>
        <v>0</v>
      </c>
      <c r="CP58" s="145">
        <f t="shared" si="10"/>
        <v>0</v>
      </c>
      <c r="CQ58" s="145">
        <f t="shared" si="10"/>
        <v>0</v>
      </c>
      <c r="CR58" s="145">
        <f t="shared" si="10"/>
        <v>0</v>
      </c>
      <c r="CS58" s="145">
        <f t="shared" si="10"/>
        <v>0</v>
      </c>
      <c r="CT58" s="145">
        <f t="shared" si="10"/>
        <v>0</v>
      </c>
      <c r="CU58" s="145">
        <f t="shared" si="10"/>
        <v>0</v>
      </c>
      <c r="CV58" s="145">
        <f t="shared" si="10"/>
        <v>0</v>
      </c>
      <c r="CW58" s="145">
        <f t="shared" si="10"/>
        <v>0</v>
      </c>
      <c r="CX58" s="145">
        <f t="shared" si="10"/>
        <v>0</v>
      </c>
      <c r="CY58" s="145">
        <f t="shared" si="10"/>
        <v>0</v>
      </c>
      <c r="CZ58" s="145">
        <f t="shared" si="10"/>
        <v>0</v>
      </c>
      <c r="DA58" s="145">
        <f t="shared" si="10"/>
        <v>0</v>
      </c>
      <c r="DB58" s="145">
        <f t="shared" si="10"/>
        <v>0</v>
      </c>
      <c r="DC58" s="145">
        <f t="shared" si="10"/>
        <v>0</v>
      </c>
      <c r="DD58" s="145">
        <f t="shared" si="10"/>
        <v>0</v>
      </c>
      <c r="DE58" s="145">
        <f t="shared" si="10"/>
        <v>0</v>
      </c>
      <c r="DF58" s="145">
        <f t="shared" si="9"/>
        <v>0</v>
      </c>
      <c r="DG58" s="145">
        <f t="shared" si="9"/>
        <v>0</v>
      </c>
      <c r="DH58" s="145">
        <f t="shared" si="9"/>
        <v>0</v>
      </c>
      <c r="DI58" s="145">
        <f t="shared" si="9"/>
        <v>0</v>
      </c>
    </row>
    <row r="59" spans="2:113" ht="15.5">
      <c r="B59" s="274"/>
      <c r="C59" s="146" t="s">
        <v>370</v>
      </c>
      <c r="D59" s="145">
        <f t="shared" si="11"/>
        <v>0</v>
      </c>
      <c r="E59" s="145">
        <f t="shared" si="11"/>
        <v>0</v>
      </c>
      <c r="F59" s="145">
        <f t="shared" si="11"/>
        <v>0</v>
      </c>
      <c r="G59" s="145">
        <f t="shared" si="11"/>
        <v>0</v>
      </c>
      <c r="H59" s="145">
        <f t="shared" si="11"/>
        <v>0</v>
      </c>
      <c r="I59" s="145">
        <f t="shared" si="11"/>
        <v>0</v>
      </c>
      <c r="J59" s="145">
        <f t="shared" si="11"/>
        <v>0</v>
      </c>
      <c r="K59" s="145">
        <f t="shared" si="11"/>
        <v>0</v>
      </c>
      <c r="L59" s="145">
        <f t="shared" si="11"/>
        <v>0</v>
      </c>
      <c r="M59" s="145">
        <f t="shared" si="11"/>
        <v>0</v>
      </c>
      <c r="N59" s="145">
        <f t="shared" si="11"/>
        <v>0</v>
      </c>
      <c r="O59" s="145">
        <f t="shared" si="11"/>
        <v>0</v>
      </c>
      <c r="P59" s="145">
        <f t="shared" si="11"/>
        <v>0</v>
      </c>
      <c r="Q59" s="145">
        <f t="shared" si="11"/>
        <v>0</v>
      </c>
      <c r="R59" s="145">
        <f t="shared" si="11"/>
        <v>0</v>
      </c>
      <c r="S59" s="145">
        <f t="shared" si="11"/>
        <v>0</v>
      </c>
      <c r="T59" s="145">
        <f t="shared" si="11"/>
        <v>0</v>
      </c>
      <c r="U59" s="145">
        <f t="shared" si="11"/>
        <v>0</v>
      </c>
      <c r="V59" s="145">
        <f t="shared" si="11"/>
        <v>0</v>
      </c>
      <c r="W59" s="145">
        <f t="shared" si="11"/>
        <v>0</v>
      </c>
      <c r="X59" s="145">
        <f t="shared" si="11"/>
        <v>0</v>
      </c>
      <c r="Y59" s="145">
        <f t="shared" si="11"/>
        <v>0</v>
      </c>
      <c r="Z59" s="145">
        <f t="shared" si="11"/>
        <v>0</v>
      </c>
      <c r="AA59" s="145">
        <f t="shared" si="11"/>
        <v>0</v>
      </c>
      <c r="AB59" s="145">
        <f t="shared" si="11"/>
        <v>0</v>
      </c>
      <c r="AC59" s="145">
        <f t="shared" si="11"/>
        <v>0</v>
      </c>
      <c r="AD59" s="145">
        <f t="shared" si="11"/>
        <v>0</v>
      </c>
      <c r="AE59" s="145">
        <f t="shared" si="11"/>
        <v>0</v>
      </c>
      <c r="AF59" s="145">
        <f t="shared" si="11"/>
        <v>0</v>
      </c>
      <c r="AG59" s="145">
        <f t="shared" si="11"/>
        <v>0</v>
      </c>
      <c r="AH59" s="145">
        <f t="shared" si="11"/>
        <v>0</v>
      </c>
      <c r="AI59" s="145">
        <f t="shared" si="11"/>
        <v>0</v>
      </c>
      <c r="AJ59" s="145">
        <f t="shared" si="11"/>
        <v>0</v>
      </c>
      <c r="AK59" s="145">
        <f t="shared" si="11"/>
        <v>0</v>
      </c>
      <c r="AL59" s="145">
        <f t="shared" si="11"/>
        <v>0</v>
      </c>
      <c r="AM59" s="145">
        <f t="shared" si="11"/>
        <v>0</v>
      </c>
      <c r="AN59" s="145">
        <f t="shared" si="11"/>
        <v>0</v>
      </c>
      <c r="AO59" s="145">
        <f t="shared" si="11"/>
        <v>0</v>
      </c>
      <c r="AP59" s="145">
        <f t="shared" si="11"/>
        <v>0</v>
      </c>
      <c r="AQ59" s="145">
        <f t="shared" si="11"/>
        <v>0</v>
      </c>
      <c r="AR59" s="145">
        <f t="shared" si="11"/>
        <v>0</v>
      </c>
      <c r="AS59" s="145">
        <f t="shared" si="11"/>
        <v>0</v>
      </c>
      <c r="AT59" s="145">
        <f t="shared" si="11"/>
        <v>0</v>
      </c>
      <c r="AU59" s="145">
        <f t="shared" si="11"/>
        <v>0</v>
      </c>
      <c r="AV59" s="145">
        <f t="shared" si="11"/>
        <v>0</v>
      </c>
      <c r="AW59" s="145">
        <f t="shared" si="11"/>
        <v>0</v>
      </c>
      <c r="AX59" s="145">
        <f t="shared" si="11"/>
        <v>0</v>
      </c>
      <c r="AY59" s="145">
        <f t="shared" si="11"/>
        <v>0</v>
      </c>
      <c r="AZ59" s="145">
        <f t="shared" si="11"/>
        <v>0</v>
      </c>
      <c r="BA59" s="145">
        <f t="shared" si="11"/>
        <v>0</v>
      </c>
      <c r="BB59" s="145">
        <f t="shared" si="11"/>
        <v>0</v>
      </c>
      <c r="BC59" s="145">
        <f t="shared" si="11"/>
        <v>0</v>
      </c>
      <c r="BD59" s="145">
        <f t="shared" si="11"/>
        <v>0</v>
      </c>
      <c r="BE59" s="145">
        <f t="shared" si="11"/>
        <v>0</v>
      </c>
      <c r="BF59" s="145">
        <f t="shared" si="11"/>
        <v>0</v>
      </c>
      <c r="BG59" s="145">
        <f t="shared" si="11"/>
        <v>0</v>
      </c>
      <c r="BH59" s="145">
        <f t="shared" si="11"/>
        <v>0</v>
      </c>
      <c r="BI59" s="145">
        <f t="shared" si="11"/>
        <v>0</v>
      </c>
      <c r="BJ59" s="145">
        <f t="shared" si="11"/>
        <v>0</v>
      </c>
      <c r="BK59" s="145">
        <f t="shared" si="11"/>
        <v>0</v>
      </c>
      <c r="BL59" s="145">
        <f t="shared" si="11"/>
        <v>0</v>
      </c>
      <c r="BM59" s="145">
        <f t="shared" si="11"/>
        <v>0</v>
      </c>
      <c r="BN59" s="145">
        <f t="shared" si="11"/>
        <v>0</v>
      </c>
      <c r="BO59" s="145">
        <f t="shared" si="11"/>
        <v>0</v>
      </c>
      <c r="BP59" s="145">
        <f t="shared" si="10"/>
        <v>0</v>
      </c>
      <c r="BQ59" s="145">
        <f t="shared" si="10"/>
        <v>0</v>
      </c>
      <c r="BR59" s="145">
        <f t="shared" si="10"/>
        <v>0</v>
      </c>
      <c r="BS59" s="145">
        <f t="shared" si="10"/>
        <v>0</v>
      </c>
      <c r="BT59" s="145">
        <f t="shared" si="10"/>
        <v>0</v>
      </c>
      <c r="BU59" s="145">
        <f t="shared" si="10"/>
        <v>0</v>
      </c>
      <c r="BV59" s="145">
        <f t="shared" si="10"/>
        <v>0</v>
      </c>
      <c r="BW59" s="145">
        <f t="shared" si="10"/>
        <v>0</v>
      </c>
      <c r="BX59" s="145">
        <f t="shared" si="10"/>
        <v>0</v>
      </c>
      <c r="BY59" s="145">
        <f t="shared" si="10"/>
        <v>0</v>
      </c>
      <c r="BZ59" s="145">
        <f t="shared" si="10"/>
        <v>0</v>
      </c>
      <c r="CA59" s="145">
        <f t="shared" si="10"/>
        <v>0</v>
      </c>
      <c r="CB59" s="145">
        <f t="shared" si="10"/>
        <v>0</v>
      </c>
      <c r="CC59" s="145">
        <f t="shared" si="10"/>
        <v>0</v>
      </c>
      <c r="CD59" s="145">
        <f t="shared" si="10"/>
        <v>0</v>
      </c>
      <c r="CE59" s="145">
        <f t="shared" si="10"/>
        <v>0</v>
      </c>
      <c r="CF59" s="145">
        <f t="shared" si="10"/>
        <v>0</v>
      </c>
      <c r="CG59" s="145">
        <f t="shared" si="10"/>
        <v>0</v>
      </c>
      <c r="CH59" s="145">
        <f t="shared" si="10"/>
        <v>0</v>
      </c>
      <c r="CI59" s="145">
        <f t="shared" si="10"/>
        <v>0</v>
      </c>
      <c r="CJ59" s="145">
        <f t="shared" si="10"/>
        <v>0</v>
      </c>
      <c r="CK59" s="145">
        <f t="shared" si="10"/>
        <v>0</v>
      </c>
      <c r="CL59" s="145">
        <f t="shared" si="10"/>
        <v>0</v>
      </c>
      <c r="CM59" s="145">
        <f t="shared" si="10"/>
        <v>0</v>
      </c>
      <c r="CN59" s="145">
        <f t="shared" si="10"/>
        <v>0</v>
      </c>
      <c r="CO59" s="145">
        <f t="shared" si="10"/>
        <v>0</v>
      </c>
      <c r="CP59" s="145">
        <f t="shared" si="10"/>
        <v>0</v>
      </c>
      <c r="CQ59" s="145">
        <f t="shared" si="10"/>
        <v>0</v>
      </c>
      <c r="CR59" s="145">
        <f t="shared" si="10"/>
        <v>0</v>
      </c>
      <c r="CS59" s="145">
        <f t="shared" si="10"/>
        <v>0</v>
      </c>
      <c r="CT59" s="145">
        <f t="shared" si="10"/>
        <v>0</v>
      </c>
      <c r="CU59" s="145">
        <f t="shared" si="10"/>
        <v>0</v>
      </c>
      <c r="CV59" s="145">
        <f t="shared" si="10"/>
        <v>0</v>
      </c>
      <c r="CW59" s="145">
        <f t="shared" si="10"/>
        <v>0</v>
      </c>
      <c r="CX59" s="145">
        <f t="shared" si="10"/>
        <v>0</v>
      </c>
      <c r="CY59" s="145">
        <f t="shared" si="10"/>
        <v>0</v>
      </c>
      <c r="CZ59" s="145">
        <f t="shared" si="10"/>
        <v>0</v>
      </c>
      <c r="DA59" s="145">
        <f t="shared" si="10"/>
        <v>0</v>
      </c>
      <c r="DB59" s="145">
        <f t="shared" si="10"/>
        <v>0</v>
      </c>
      <c r="DC59" s="145">
        <f t="shared" si="10"/>
        <v>0</v>
      </c>
      <c r="DD59" s="145">
        <f t="shared" si="10"/>
        <v>0</v>
      </c>
      <c r="DE59" s="145">
        <f t="shared" si="10"/>
        <v>0</v>
      </c>
      <c r="DF59" s="145">
        <f t="shared" si="9"/>
        <v>0</v>
      </c>
      <c r="DG59" s="145">
        <f t="shared" si="9"/>
        <v>0</v>
      </c>
      <c r="DH59" s="145">
        <f t="shared" si="9"/>
        <v>0</v>
      </c>
      <c r="DI59" s="145">
        <f t="shared" si="9"/>
        <v>0</v>
      </c>
    </row>
    <row r="60" spans="2:113" ht="15.5">
      <c r="B60" s="274"/>
      <c r="C60" s="146" t="s">
        <v>524</v>
      </c>
      <c r="D60" s="145">
        <f t="shared" si="11"/>
        <v>0</v>
      </c>
      <c r="E60" s="145">
        <f t="shared" si="11"/>
        <v>0</v>
      </c>
      <c r="F60" s="145">
        <f t="shared" si="11"/>
        <v>0</v>
      </c>
      <c r="G60" s="145">
        <f t="shared" si="11"/>
        <v>0</v>
      </c>
      <c r="H60" s="145">
        <f t="shared" si="11"/>
        <v>0</v>
      </c>
      <c r="I60" s="145">
        <f t="shared" si="11"/>
        <v>0</v>
      </c>
      <c r="J60" s="145">
        <f t="shared" si="11"/>
        <v>0</v>
      </c>
      <c r="K60" s="145">
        <f t="shared" si="11"/>
        <v>0</v>
      </c>
      <c r="L60" s="145">
        <f t="shared" si="11"/>
        <v>0</v>
      </c>
      <c r="M60" s="145">
        <f t="shared" si="11"/>
        <v>0</v>
      </c>
      <c r="N60" s="145">
        <f t="shared" si="11"/>
        <v>0</v>
      </c>
      <c r="O60" s="145">
        <f t="shared" si="11"/>
        <v>0</v>
      </c>
      <c r="P60" s="145">
        <f t="shared" si="11"/>
        <v>0</v>
      </c>
      <c r="Q60" s="145">
        <f t="shared" si="11"/>
        <v>0</v>
      </c>
      <c r="R60" s="145">
        <f t="shared" si="11"/>
        <v>0</v>
      </c>
      <c r="S60" s="145">
        <f t="shared" si="11"/>
        <v>0</v>
      </c>
      <c r="T60" s="145">
        <f t="shared" si="11"/>
        <v>0</v>
      </c>
      <c r="U60" s="145">
        <f t="shared" si="11"/>
        <v>0</v>
      </c>
      <c r="V60" s="145">
        <f t="shared" si="11"/>
        <v>0</v>
      </c>
      <c r="W60" s="145">
        <f t="shared" si="11"/>
        <v>0</v>
      </c>
      <c r="X60" s="145">
        <f t="shared" si="11"/>
        <v>0</v>
      </c>
      <c r="Y60" s="145">
        <f t="shared" si="11"/>
        <v>0</v>
      </c>
      <c r="Z60" s="145">
        <f t="shared" si="11"/>
        <v>0</v>
      </c>
      <c r="AA60" s="145">
        <f t="shared" si="11"/>
        <v>0</v>
      </c>
      <c r="AB60" s="145">
        <f t="shared" si="11"/>
        <v>0</v>
      </c>
      <c r="AC60" s="145">
        <f t="shared" si="11"/>
        <v>0</v>
      </c>
      <c r="AD60" s="145">
        <f t="shared" si="11"/>
        <v>0</v>
      </c>
      <c r="AE60" s="145">
        <f t="shared" si="11"/>
        <v>0</v>
      </c>
      <c r="AF60" s="145">
        <f t="shared" si="11"/>
        <v>0</v>
      </c>
      <c r="AG60" s="145">
        <f t="shared" si="11"/>
        <v>0</v>
      </c>
      <c r="AH60" s="145">
        <f t="shared" si="11"/>
        <v>0</v>
      </c>
      <c r="AI60" s="145">
        <f t="shared" si="11"/>
        <v>0</v>
      </c>
      <c r="AJ60" s="145">
        <f t="shared" si="11"/>
        <v>0</v>
      </c>
      <c r="AK60" s="145">
        <f t="shared" si="11"/>
        <v>0</v>
      </c>
      <c r="AL60" s="145">
        <f t="shared" si="11"/>
        <v>0</v>
      </c>
      <c r="AM60" s="145">
        <f t="shared" si="11"/>
        <v>0</v>
      </c>
      <c r="AN60" s="145">
        <f t="shared" si="11"/>
        <v>0</v>
      </c>
      <c r="AO60" s="145">
        <f t="shared" si="11"/>
        <v>0</v>
      </c>
      <c r="AP60" s="145">
        <f t="shared" si="11"/>
        <v>0</v>
      </c>
      <c r="AQ60" s="145">
        <f t="shared" si="11"/>
        <v>0</v>
      </c>
      <c r="AR60" s="145">
        <f t="shared" si="11"/>
        <v>0</v>
      </c>
      <c r="AS60" s="145">
        <f t="shared" si="11"/>
        <v>0</v>
      </c>
      <c r="AT60" s="145">
        <f t="shared" si="11"/>
        <v>0</v>
      </c>
      <c r="AU60" s="145">
        <f t="shared" si="11"/>
        <v>0</v>
      </c>
      <c r="AV60" s="145">
        <f t="shared" si="11"/>
        <v>0</v>
      </c>
      <c r="AW60" s="145">
        <f t="shared" si="11"/>
        <v>0</v>
      </c>
      <c r="AX60" s="145">
        <f t="shared" si="11"/>
        <v>0</v>
      </c>
      <c r="AY60" s="145">
        <f t="shared" si="11"/>
        <v>0</v>
      </c>
      <c r="AZ60" s="145">
        <f t="shared" si="11"/>
        <v>0</v>
      </c>
      <c r="BA60" s="145">
        <f t="shared" si="11"/>
        <v>0</v>
      </c>
      <c r="BB60" s="145">
        <f t="shared" si="11"/>
        <v>0</v>
      </c>
      <c r="BC60" s="145">
        <f t="shared" si="11"/>
        <v>0</v>
      </c>
      <c r="BD60" s="145">
        <f t="shared" si="11"/>
        <v>0</v>
      </c>
      <c r="BE60" s="145">
        <f t="shared" si="11"/>
        <v>0</v>
      </c>
      <c r="BF60" s="145">
        <f t="shared" si="11"/>
        <v>0</v>
      </c>
      <c r="BG60" s="145">
        <f t="shared" si="11"/>
        <v>0</v>
      </c>
      <c r="BH60" s="145">
        <f t="shared" si="11"/>
        <v>0</v>
      </c>
      <c r="BI60" s="145">
        <f t="shared" si="11"/>
        <v>0</v>
      </c>
      <c r="BJ60" s="145">
        <f t="shared" si="11"/>
        <v>0</v>
      </c>
      <c r="BK60" s="145">
        <f t="shared" si="11"/>
        <v>0</v>
      </c>
      <c r="BL60" s="145">
        <f t="shared" si="11"/>
        <v>0</v>
      </c>
      <c r="BM60" s="145">
        <f t="shared" si="11"/>
        <v>0</v>
      </c>
      <c r="BN60" s="145">
        <f t="shared" si="11"/>
        <v>0</v>
      </c>
      <c r="BO60" s="145">
        <f t="shared" ref="BO60:DE63" si="12">IF(BO$29=0,,BO41/BO$29*1000000)</f>
        <v>0</v>
      </c>
      <c r="BP60" s="145">
        <f t="shared" si="12"/>
        <v>0</v>
      </c>
      <c r="BQ60" s="145">
        <f t="shared" si="12"/>
        <v>0</v>
      </c>
      <c r="BR60" s="145">
        <f t="shared" si="12"/>
        <v>0</v>
      </c>
      <c r="BS60" s="145">
        <f t="shared" si="12"/>
        <v>0</v>
      </c>
      <c r="BT60" s="145">
        <f t="shared" si="12"/>
        <v>0</v>
      </c>
      <c r="BU60" s="145">
        <f t="shared" si="12"/>
        <v>0</v>
      </c>
      <c r="BV60" s="145">
        <f t="shared" si="12"/>
        <v>0</v>
      </c>
      <c r="BW60" s="145">
        <f t="shared" si="12"/>
        <v>0</v>
      </c>
      <c r="BX60" s="145">
        <f t="shared" si="12"/>
        <v>0</v>
      </c>
      <c r="BY60" s="145">
        <f t="shared" si="12"/>
        <v>0</v>
      </c>
      <c r="BZ60" s="145">
        <f t="shared" si="12"/>
        <v>0</v>
      </c>
      <c r="CA60" s="145">
        <f t="shared" si="12"/>
        <v>0</v>
      </c>
      <c r="CB60" s="145">
        <f t="shared" si="12"/>
        <v>0</v>
      </c>
      <c r="CC60" s="145">
        <f t="shared" si="12"/>
        <v>0</v>
      </c>
      <c r="CD60" s="145">
        <f t="shared" si="12"/>
        <v>0</v>
      </c>
      <c r="CE60" s="145">
        <f t="shared" si="12"/>
        <v>0</v>
      </c>
      <c r="CF60" s="145">
        <f t="shared" si="12"/>
        <v>0</v>
      </c>
      <c r="CG60" s="145">
        <f t="shared" si="12"/>
        <v>0</v>
      </c>
      <c r="CH60" s="145">
        <f t="shared" si="12"/>
        <v>0</v>
      </c>
      <c r="CI60" s="145">
        <f t="shared" si="12"/>
        <v>0</v>
      </c>
      <c r="CJ60" s="145">
        <f t="shared" si="12"/>
        <v>0</v>
      </c>
      <c r="CK60" s="145">
        <f t="shared" si="12"/>
        <v>0</v>
      </c>
      <c r="CL60" s="145">
        <f t="shared" si="12"/>
        <v>0</v>
      </c>
      <c r="CM60" s="145">
        <f t="shared" si="12"/>
        <v>0</v>
      </c>
      <c r="CN60" s="145">
        <f t="shared" si="12"/>
        <v>0</v>
      </c>
      <c r="CO60" s="145">
        <f t="shared" si="12"/>
        <v>0</v>
      </c>
      <c r="CP60" s="145">
        <f t="shared" si="12"/>
        <v>0</v>
      </c>
      <c r="CQ60" s="145">
        <f t="shared" si="12"/>
        <v>0</v>
      </c>
      <c r="CR60" s="145">
        <f t="shared" si="12"/>
        <v>0</v>
      </c>
      <c r="CS60" s="145">
        <f t="shared" si="12"/>
        <v>0</v>
      </c>
      <c r="CT60" s="145">
        <f t="shared" si="12"/>
        <v>0</v>
      </c>
      <c r="CU60" s="145">
        <f t="shared" si="12"/>
        <v>0</v>
      </c>
      <c r="CV60" s="145">
        <f t="shared" si="12"/>
        <v>0</v>
      </c>
      <c r="CW60" s="145">
        <f t="shared" si="12"/>
        <v>0</v>
      </c>
      <c r="CX60" s="145">
        <f t="shared" si="12"/>
        <v>0</v>
      </c>
      <c r="CY60" s="145">
        <f t="shared" si="12"/>
        <v>0</v>
      </c>
      <c r="CZ60" s="145">
        <f t="shared" si="12"/>
        <v>0</v>
      </c>
      <c r="DA60" s="145">
        <f t="shared" si="12"/>
        <v>0</v>
      </c>
      <c r="DB60" s="145">
        <f t="shared" si="12"/>
        <v>0</v>
      </c>
      <c r="DC60" s="145">
        <f t="shared" si="12"/>
        <v>0</v>
      </c>
      <c r="DD60" s="145">
        <f t="shared" si="12"/>
        <v>0</v>
      </c>
      <c r="DE60" s="145">
        <f t="shared" si="12"/>
        <v>0</v>
      </c>
      <c r="DF60" s="145">
        <f t="shared" si="9"/>
        <v>0</v>
      </c>
      <c r="DG60" s="145">
        <f t="shared" si="9"/>
        <v>0</v>
      </c>
      <c r="DH60" s="145">
        <f t="shared" si="9"/>
        <v>0</v>
      </c>
      <c r="DI60" s="145">
        <f t="shared" si="9"/>
        <v>0</v>
      </c>
    </row>
    <row r="61" spans="2:113" ht="15.5">
      <c r="B61" s="274"/>
      <c r="C61" s="146" t="s">
        <v>474</v>
      </c>
      <c r="D61" s="145">
        <f t="shared" ref="D61:BO64" si="13">IF(D$29=0,,D42/D$29*1000000)</f>
        <v>0</v>
      </c>
      <c r="E61" s="145">
        <f t="shared" si="13"/>
        <v>0</v>
      </c>
      <c r="F61" s="145">
        <f t="shared" si="13"/>
        <v>0</v>
      </c>
      <c r="G61" s="145">
        <f t="shared" si="13"/>
        <v>0</v>
      </c>
      <c r="H61" s="145">
        <f t="shared" si="13"/>
        <v>0</v>
      </c>
      <c r="I61" s="145">
        <f t="shared" si="13"/>
        <v>0</v>
      </c>
      <c r="J61" s="145">
        <f t="shared" si="13"/>
        <v>0</v>
      </c>
      <c r="K61" s="145">
        <f t="shared" si="13"/>
        <v>0</v>
      </c>
      <c r="L61" s="145">
        <f t="shared" si="13"/>
        <v>0</v>
      </c>
      <c r="M61" s="145">
        <f t="shared" si="13"/>
        <v>0</v>
      </c>
      <c r="N61" s="145">
        <f t="shared" si="13"/>
        <v>0</v>
      </c>
      <c r="O61" s="145">
        <f t="shared" si="13"/>
        <v>0</v>
      </c>
      <c r="P61" s="145">
        <f t="shared" si="13"/>
        <v>0</v>
      </c>
      <c r="Q61" s="145">
        <f t="shared" si="13"/>
        <v>0</v>
      </c>
      <c r="R61" s="145">
        <f t="shared" si="13"/>
        <v>0</v>
      </c>
      <c r="S61" s="145">
        <f t="shared" si="13"/>
        <v>0</v>
      </c>
      <c r="T61" s="145">
        <f t="shared" si="13"/>
        <v>0</v>
      </c>
      <c r="U61" s="145">
        <f t="shared" si="13"/>
        <v>0</v>
      </c>
      <c r="V61" s="145">
        <f t="shared" si="13"/>
        <v>0</v>
      </c>
      <c r="W61" s="145">
        <f t="shared" si="13"/>
        <v>0</v>
      </c>
      <c r="X61" s="145">
        <f t="shared" si="13"/>
        <v>0</v>
      </c>
      <c r="Y61" s="145">
        <f t="shared" si="13"/>
        <v>0</v>
      </c>
      <c r="Z61" s="145">
        <f t="shared" si="13"/>
        <v>0</v>
      </c>
      <c r="AA61" s="145">
        <f t="shared" si="13"/>
        <v>0</v>
      </c>
      <c r="AB61" s="145">
        <f t="shared" si="13"/>
        <v>0</v>
      </c>
      <c r="AC61" s="145">
        <f t="shared" si="13"/>
        <v>0</v>
      </c>
      <c r="AD61" s="145">
        <f t="shared" si="13"/>
        <v>0</v>
      </c>
      <c r="AE61" s="145">
        <f t="shared" si="13"/>
        <v>0</v>
      </c>
      <c r="AF61" s="145">
        <f t="shared" si="13"/>
        <v>0</v>
      </c>
      <c r="AG61" s="145">
        <f t="shared" si="13"/>
        <v>0</v>
      </c>
      <c r="AH61" s="145">
        <f t="shared" si="13"/>
        <v>0</v>
      </c>
      <c r="AI61" s="145">
        <f t="shared" si="13"/>
        <v>0</v>
      </c>
      <c r="AJ61" s="145">
        <f t="shared" si="13"/>
        <v>0</v>
      </c>
      <c r="AK61" s="145">
        <f t="shared" si="13"/>
        <v>0</v>
      </c>
      <c r="AL61" s="145">
        <f t="shared" si="13"/>
        <v>0</v>
      </c>
      <c r="AM61" s="145">
        <f t="shared" si="13"/>
        <v>0</v>
      </c>
      <c r="AN61" s="145">
        <f t="shared" si="13"/>
        <v>0</v>
      </c>
      <c r="AO61" s="145">
        <f t="shared" si="13"/>
        <v>0</v>
      </c>
      <c r="AP61" s="145">
        <f t="shared" si="13"/>
        <v>0</v>
      </c>
      <c r="AQ61" s="145">
        <f t="shared" si="13"/>
        <v>0</v>
      </c>
      <c r="AR61" s="145">
        <f t="shared" si="13"/>
        <v>0</v>
      </c>
      <c r="AS61" s="145">
        <f t="shared" si="13"/>
        <v>0</v>
      </c>
      <c r="AT61" s="145">
        <f t="shared" si="13"/>
        <v>0</v>
      </c>
      <c r="AU61" s="145">
        <f t="shared" si="13"/>
        <v>0</v>
      </c>
      <c r="AV61" s="145">
        <f t="shared" si="13"/>
        <v>0</v>
      </c>
      <c r="AW61" s="145">
        <f t="shared" si="13"/>
        <v>0</v>
      </c>
      <c r="AX61" s="145">
        <f t="shared" si="13"/>
        <v>0</v>
      </c>
      <c r="AY61" s="145">
        <f t="shared" si="13"/>
        <v>0</v>
      </c>
      <c r="AZ61" s="145">
        <f t="shared" si="13"/>
        <v>0</v>
      </c>
      <c r="BA61" s="145">
        <f t="shared" si="13"/>
        <v>0</v>
      </c>
      <c r="BB61" s="145">
        <f t="shared" si="13"/>
        <v>0</v>
      </c>
      <c r="BC61" s="145">
        <f t="shared" si="13"/>
        <v>0</v>
      </c>
      <c r="BD61" s="145">
        <f t="shared" si="13"/>
        <v>0</v>
      </c>
      <c r="BE61" s="145">
        <f t="shared" si="13"/>
        <v>0</v>
      </c>
      <c r="BF61" s="145">
        <f t="shared" si="13"/>
        <v>0</v>
      </c>
      <c r="BG61" s="145">
        <f t="shared" si="13"/>
        <v>0</v>
      </c>
      <c r="BH61" s="145">
        <f t="shared" si="13"/>
        <v>0</v>
      </c>
      <c r="BI61" s="145">
        <f t="shared" si="13"/>
        <v>0</v>
      </c>
      <c r="BJ61" s="145">
        <f t="shared" si="13"/>
        <v>0</v>
      </c>
      <c r="BK61" s="145">
        <f t="shared" si="13"/>
        <v>0</v>
      </c>
      <c r="BL61" s="145">
        <f t="shared" si="13"/>
        <v>0</v>
      </c>
      <c r="BM61" s="145">
        <f t="shared" si="13"/>
        <v>0</v>
      </c>
      <c r="BN61" s="145">
        <f t="shared" si="13"/>
        <v>0</v>
      </c>
      <c r="BO61" s="145">
        <f t="shared" si="13"/>
        <v>0</v>
      </c>
      <c r="BP61" s="145">
        <f t="shared" si="12"/>
        <v>0</v>
      </c>
      <c r="BQ61" s="145">
        <f t="shared" si="12"/>
        <v>0</v>
      </c>
      <c r="BR61" s="145">
        <f t="shared" si="12"/>
        <v>0</v>
      </c>
      <c r="BS61" s="145">
        <f t="shared" si="12"/>
        <v>0</v>
      </c>
      <c r="BT61" s="145">
        <f t="shared" si="12"/>
        <v>0</v>
      </c>
      <c r="BU61" s="145">
        <f t="shared" si="12"/>
        <v>0</v>
      </c>
      <c r="BV61" s="145">
        <f t="shared" si="12"/>
        <v>0</v>
      </c>
      <c r="BW61" s="145">
        <f t="shared" si="12"/>
        <v>0</v>
      </c>
      <c r="BX61" s="145">
        <f t="shared" si="12"/>
        <v>0</v>
      </c>
      <c r="BY61" s="145">
        <f t="shared" si="12"/>
        <v>0</v>
      </c>
      <c r="BZ61" s="145">
        <f t="shared" si="12"/>
        <v>0</v>
      </c>
      <c r="CA61" s="145">
        <f t="shared" si="12"/>
        <v>0</v>
      </c>
      <c r="CB61" s="145">
        <f t="shared" si="12"/>
        <v>0</v>
      </c>
      <c r="CC61" s="145">
        <f t="shared" si="12"/>
        <v>0</v>
      </c>
      <c r="CD61" s="145">
        <f t="shared" si="12"/>
        <v>0</v>
      </c>
      <c r="CE61" s="145">
        <f t="shared" si="12"/>
        <v>0</v>
      </c>
      <c r="CF61" s="145">
        <f t="shared" si="12"/>
        <v>0</v>
      </c>
      <c r="CG61" s="145">
        <f t="shared" si="12"/>
        <v>0</v>
      </c>
      <c r="CH61" s="145">
        <f t="shared" si="12"/>
        <v>0</v>
      </c>
      <c r="CI61" s="145">
        <f t="shared" si="12"/>
        <v>0</v>
      </c>
      <c r="CJ61" s="145">
        <f t="shared" si="12"/>
        <v>0</v>
      </c>
      <c r="CK61" s="145">
        <f t="shared" si="12"/>
        <v>0</v>
      </c>
      <c r="CL61" s="145">
        <f t="shared" si="12"/>
        <v>0</v>
      </c>
      <c r="CM61" s="145">
        <f t="shared" si="12"/>
        <v>0</v>
      </c>
      <c r="CN61" s="145">
        <f t="shared" si="12"/>
        <v>0</v>
      </c>
      <c r="CO61" s="145">
        <f t="shared" si="12"/>
        <v>0</v>
      </c>
      <c r="CP61" s="145">
        <f t="shared" si="12"/>
        <v>0</v>
      </c>
      <c r="CQ61" s="145">
        <f t="shared" si="12"/>
        <v>0</v>
      </c>
      <c r="CR61" s="145">
        <f t="shared" si="12"/>
        <v>0</v>
      </c>
      <c r="CS61" s="145">
        <f t="shared" si="12"/>
        <v>0</v>
      </c>
      <c r="CT61" s="145">
        <f t="shared" si="12"/>
        <v>0</v>
      </c>
      <c r="CU61" s="145">
        <f t="shared" si="12"/>
        <v>0</v>
      </c>
      <c r="CV61" s="145">
        <f t="shared" si="12"/>
        <v>0</v>
      </c>
      <c r="CW61" s="145">
        <f t="shared" si="12"/>
        <v>0</v>
      </c>
      <c r="CX61" s="145">
        <f t="shared" si="12"/>
        <v>0</v>
      </c>
      <c r="CY61" s="145">
        <f t="shared" si="12"/>
        <v>0</v>
      </c>
      <c r="CZ61" s="145">
        <f t="shared" si="12"/>
        <v>0</v>
      </c>
      <c r="DA61" s="145">
        <f t="shared" si="12"/>
        <v>0</v>
      </c>
      <c r="DB61" s="145">
        <f t="shared" si="12"/>
        <v>0</v>
      </c>
      <c r="DC61" s="145">
        <f t="shared" si="12"/>
        <v>0</v>
      </c>
      <c r="DD61" s="145">
        <f t="shared" si="12"/>
        <v>0</v>
      </c>
      <c r="DE61" s="145">
        <f t="shared" si="12"/>
        <v>0</v>
      </c>
      <c r="DF61" s="145">
        <f t="shared" si="9"/>
        <v>0</v>
      </c>
      <c r="DG61" s="145">
        <f t="shared" si="9"/>
        <v>0</v>
      </c>
      <c r="DH61" s="145">
        <f t="shared" si="9"/>
        <v>0</v>
      </c>
      <c r="DI61" s="145">
        <f t="shared" si="9"/>
        <v>0</v>
      </c>
    </row>
    <row r="62" spans="2:113" ht="15.5">
      <c r="B62" s="274"/>
      <c r="C62" s="146" t="s">
        <v>525</v>
      </c>
      <c r="D62" s="145">
        <f t="shared" si="13"/>
        <v>0</v>
      </c>
      <c r="E62" s="145">
        <f t="shared" si="13"/>
        <v>0</v>
      </c>
      <c r="F62" s="145">
        <f t="shared" si="13"/>
        <v>0</v>
      </c>
      <c r="G62" s="145">
        <f t="shared" si="13"/>
        <v>0</v>
      </c>
      <c r="H62" s="145">
        <f t="shared" si="13"/>
        <v>0</v>
      </c>
      <c r="I62" s="145">
        <f t="shared" si="13"/>
        <v>0</v>
      </c>
      <c r="J62" s="145">
        <f t="shared" si="13"/>
        <v>0</v>
      </c>
      <c r="K62" s="145">
        <f t="shared" si="13"/>
        <v>0</v>
      </c>
      <c r="L62" s="145">
        <f t="shared" si="13"/>
        <v>0</v>
      </c>
      <c r="M62" s="145">
        <f t="shared" si="13"/>
        <v>0</v>
      </c>
      <c r="N62" s="145">
        <f t="shared" si="13"/>
        <v>0</v>
      </c>
      <c r="O62" s="145">
        <f t="shared" si="13"/>
        <v>0</v>
      </c>
      <c r="P62" s="145">
        <f t="shared" si="13"/>
        <v>0</v>
      </c>
      <c r="Q62" s="145">
        <f t="shared" si="13"/>
        <v>0</v>
      </c>
      <c r="R62" s="145">
        <f t="shared" si="13"/>
        <v>0</v>
      </c>
      <c r="S62" s="145">
        <f t="shared" si="13"/>
        <v>0</v>
      </c>
      <c r="T62" s="145">
        <f t="shared" si="13"/>
        <v>0</v>
      </c>
      <c r="U62" s="145">
        <f t="shared" si="13"/>
        <v>0</v>
      </c>
      <c r="V62" s="145">
        <f t="shared" si="13"/>
        <v>0</v>
      </c>
      <c r="W62" s="145">
        <f t="shared" si="13"/>
        <v>0</v>
      </c>
      <c r="X62" s="145">
        <f t="shared" si="13"/>
        <v>0</v>
      </c>
      <c r="Y62" s="145">
        <f t="shared" si="13"/>
        <v>0</v>
      </c>
      <c r="Z62" s="145">
        <f t="shared" si="13"/>
        <v>0</v>
      </c>
      <c r="AA62" s="145">
        <f t="shared" si="13"/>
        <v>0</v>
      </c>
      <c r="AB62" s="145">
        <f t="shared" si="13"/>
        <v>0</v>
      </c>
      <c r="AC62" s="145">
        <f t="shared" si="13"/>
        <v>0</v>
      </c>
      <c r="AD62" s="145">
        <f t="shared" si="13"/>
        <v>0</v>
      </c>
      <c r="AE62" s="145">
        <f t="shared" si="13"/>
        <v>0</v>
      </c>
      <c r="AF62" s="145">
        <f t="shared" si="13"/>
        <v>0</v>
      </c>
      <c r="AG62" s="145">
        <f t="shared" si="13"/>
        <v>0</v>
      </c>
      <c r="AH62" s="145">
        <f t="shared" si="13"/>
        <v>0</v>
      </c>
      <c r="AI62" s="145">
        <f t="shared" si="13"/>
        <v>0</v>
      </c>
      <c r="AJ62" s="145">
        <f t="shared" si="13"/>
        <v>0</v>
      </c>
      <c r="AK62" s="145">
        <f t="shared" si="13"/>
        <v>0</v>
      </c>
      <c r="AL62" s="145">
        <f t="shared" si="13"/>
        <v>0</v>
      </c>
      <c r="AM62" s="145">
        <f t="shared" si="13"/>
        <v>0</v>
      </c>
      <c r="AN62" s="145">
        <f t="shared" si="13"/>
        <v>0</v>
      </c>
      <c r="AO62" s="145">
        <f t="shared" si="13"/>
        <v>0</v>
      </c>
      <c r="AP62" s="145">
        <f t="shared" si="13"/>
        <v>0</v>
      </c>
      <c r="AQ62" s="145">
        <f t="shared" si="13"/>
        <v>0</v>
      </c>
      <c r="AR62" s="145">
        <f t="shared" si="13"/>
        <v>0</v>
      </c>
      <c r="AS62" s="145">
        <f t="shared" si="13"/>
        <v>0</v>
      </c>
      <c r="AT62" s="145">
        <f t="shared" si="13"/>
        <v>0</v>
      </c>
      <c r="AU62" s="145">
        <f t="shared" si="13"/>
        <v>0</v>
      </c>
      <c r="AV62" s="145">
        <f t="shared" si="13"/>
        <v>0</v>
      </c>
      <c r="AW62" s="145">
        <f t="shared" si="13"/>
        <v>0</v>
      </c>
      <c r="AX62" s="145">
        <f t="shared" si="13"/>
        <v>0</v>
      </c>
      <c r="AY62" s="145">
        <f t="shared" si="13"/>
        <v>0</v>
      </c>
      <c r="AZ62" s="145">
        <f t="shared" si="13"/>
        <v>0</v>
      </c>
      <c r="BA62" s="145">
        <f t="shared" si="13"/>
        <v>0</v>
      </c>
      <c r="BB62" s="145">
        <f t="shared" si="13"/>
        <v>0</v>
      </c>
      <c r="BC62" s="145">
        <f t="shared" si="13"/>
        <v>0</v>
      </c>
      <c r="BD62" s="145">
        <f t="shared" si="13"/>
        <v>0</v>
      </c>
      <c r="BE62" s="145">
        <f t="shared" si="13"/>
        <v>0</v>
      </c>
      <c r="BF62" s="145">
        <f t="shared" si="13"/>
        <v>0</v>
      </c>
      <c r="BG62" s="145">
        <f t="shared" si="13"/>
        <v>0</v>
      </c>
      <c r="BH62" s="145">
        <f t="shared" si="13"/>
        <v>0</v>
      </c>
      <c r="BI62" s="145">
        <f t="shared" si="13"/>
        <v>0</v>
      </c>
      <c r="BJ62" s="145">
        <f t="shared" si="13"/>
        <v>0</v>
      </c>
      <c r="BK62" s="145">
        <f t="shared" si="13"/>
        <v>0</v>
      </c>
      <c r="BL62" s="145">
        <f t="shared" si="13"/>
        <v>0</v>
      </c>
      <c r="BM62" s="145">
        <f t="shared" si="13"/>
        <v>0</v>
      </c>
      <c r="BN62" s="145">
        <f t="shared" si="13"/>
        <v>0</v>
      </c>
      <c r="BO62" s="145">
        <f t="shared" si="13"/>
        <v>0</v>
      </c>
      <c r="BP62" s="145">
        <f t="shared" si="12"/>
        <v>0</v>
      </c>
      <c r="BQ62" s="145">
        <f t="shared" si="12"/>
        <v>0</v>
      </c>
      <c r="BR62" s="145">
        <f t="shared" si="12"/>
        <v>0</v>
      </c>
      <c r="BS62" s="145">
        <f t="shared" si="12"/>
        <v>0</v>
      </c>
      <c r="BT62" s="145">
        <f t="shared" si="12"/>
        <v>0</v>
      </c>
      <c r="BU62" s="145">
        <f t="shared" si="12"/>
        <v>0</v>
      </c>
      <c r="BV62" s="145">
        <f t="shared" si="12"/>
        <v>0</v>
      </c>
      <c r="BW62" s="145">
        <f t="shared" si="12"/>
        <v>0</v>
      </c>
      <c r="BX62" s="145">
        <f t="shared" si="12"/>
        <v>0</v>
      </c>
      <c r="BY62" s="145">
        <f t="shared" si="12"/>
        <v>0</v>
      </c>
      <c r="BZ62" s="145">
        <f t="shared" si="12"/>
        <v>0</v>
      </c>
      <c r="CA62" s="145">
        <f t="shared" si="12"/>
        <v>0</v>
      </c>
      <c r="CB62" s="145">
        <f t="shared" si="12"/>
        <v>0</v>
      </c>
      <c r="CC62" s="145">
        <f t="shared" si="12"/>
        <v>0</v>
      </c>
      <c r="CD62" s="145">
        <f t="shared" si="12"/>
        <v>0</v>
      </c>
      <c r="CE62" s="145">
        <f t="shared" si="12"/>
        <v>0</v>
      </c>
      <c r="CF62" s="145">
        <f t="shared" si="12"/>
        <v>0</v>
      </c>
      <c r="CG62" s="145">
        <f t="shared" si="12"/>
        <v>0</v>
      </c>
      <c r="CH62" s="145">
        <f t="shared" si="12"/>
        <v>0</v>
      </c>
      <c r="CI62" s="145">
        <f t="shared" si="12"/>
        <v>0</v>
      </c>
      <c r="CJ62" s="145">
        <f t="shared" si="12"/>
        <v>0</v>
      </c>
      <c r="CK62" s="145">
        <f t="shared" si="12"/>
        <v>0</v>
      </c>
      <c r="CL62" s="145">
        <f t="shared" si="12"/>
        <v>0</v>
      </c>
      <c r="CM62" s="145">
        <f t="shared" si="12"/>
        <v>0</v>
      </c>
      <c r="CN62" s="145">
        <f t="shared" si="12"/>
        <v>0</v>
      </c>
      <c r="CO62" s="145">
        <f t="shared" si="12"/>
        <v>0</v>
      </c>
      <c r="CP62" s="145">
        <f t="shared" si="12"/>
        <v>0</v>
      </c>
      <c r="CQ62" s="145">
        <f t="shared" si="12"/>
        <v>0</v>
      </c>
      <c r="CR62" s="145">
        <f t="shared" si="12"/>
        <v>0</v>
      </c>
      <c r="CS62" s="145">
        <f t="shared" si="12"/>
        <v>0</v>
      </c>
      <c r="CT62" s="145">
        <f t="shared" si="12"/>
        <v>0</v>
      </c>
      <c r="CU62" s="145">
        <f t="shared" si="12"/>
        <v>0</v>
      </c>
      <c r="CV62" s="145">
        <f t="shared" si="12"/>
        <v>0</v>
      </c>
      <c r="CW62" s="145">
        <f t="shared" si="12"/>
        <v>0</v>
      </c>
      <c r="CX62" s="145">
        <f t="shared" si="12"/>
        <v>0</v>
      </c>
      <c r="CY62" s="145">
        <f t="shared" si="12"/>
        <v>0</v>
      </c>
      <c r="CZ62" s="145">
        <f t="shared" si="12"/>
        <v>0</v>
      </c>
      <c r="DA62" s="145">
        <f t="shared" si="12"/>
        <v>0</v>
      </c>
      <c r="DB62" s="145">
        <f t="shared" si="12"/>
        <v>0</v>
      </c>
      <c r="DC62" s="145">
        <f t="shared" si="12"/>
        <v>0</v>
      </c>
      <c r="DD62" s="145">
        <f t="shared" si="12"/>
        <v>0</v>
      </c>
      <c r="DE62" s="145">
        <f t="shared" si="12"/>
        <v>0</v>
      </c>
      <c r="DF62" s="145">
        <f t="shared" si="9"/>
        <v>0</v>
      </c>
      <c r="DG62" s="145">
        <f t="shared" si="9"/>
        <v>0</v>
      </c>
      <c r="DH62" s="145">
        <f t="shared" si="9"/>
        <v>0</v>
      </c>
      <c r="DI62" s="145">
        <f t="shared" si="9"/>
        <v>0</v>
      </c>
    </row>
    <row r="63" spans="2:113" ht="15.5">
      <c r="B63" s="274"/>
      <c r="C63" s="158" t="s">
        <v>448</v>
      </c>
      <c r="D63" s="145">
        <f t="shared" si="13"/>
        <v>0</v>
      </c>
      <c r="E63" s="145">
        <f t="shared" si="13"/>
        <v>0</v>
      </c>
      <c r="F63" s="145">
        <f t="shared" si="13"/>
        <v>0</v>
      </c>
      <c r="G63" s="145">
        <f t="shared" si="13"/>
        <v>0</v>
      </c>
      <c r="H63" s="145">
        <f t="shared" si="13"/>
        <v>0</v>
      </c>
      <c r="I63" s="145">
        <f t="shared" si="13"/>
        <v>0</v>
      </c>
      <c r="J63" s="145">
        <f t="shared" si="13"/>
        <v>0</v>
      </c>
      <c r="K63" s="145">
        <f t="shared" si="13"/>
        <v>0</v>
      </c>
      <c r="L63" s="145">
        <f t="shared" si="13"/>
        <v>0</v>
      </c>
      <c r="M63" s="145">
        <f t="shared" si="13"/>
        <v>0</v>
      </c>
      <c r="N63" s="145">
        <f t="shared" si="13"/>
        <v>0</v>
      </c>
      <c r="O63" s="145">
        <f t="shared" si="13"/>
        <v>0</v>
      </c>
      <c r="P63" s="145">
        <f t="shared" si="13"/>
        <v>0</v>
      </c>
      <c r="Q63" s="145">
        <f t="shared" si="13"/>
        <v>0</v>
      </c>
      <c r="R63" s="145">
        <f t="shared" si="13"/>
        <v>0</v>
      </c>
      <c r="S63" s="145">
        <f t="shared" si="13"/>
        <v>0</v>
      </c>
      <c r="T63" s="145">
        <f t="shared" si="13"/>
        <v>0</v>
      </c>
      <c r="U63" s="145">
        <f t="shared" si="13"/>
        <v>0</v>
      </c>
      <c r="V63" s="145">
        <f t="shared" si="13"/>
        <v>0</v>
      </c>
      <c r="W63" s="145">
        <f t="shared" si="13"/>
        <v>0</v>
      </c>
      <c r="X63" s="145">
        <f t="shared" si="13"/>
        <v>0</v>
      </c>
      <c r="Y63" s="145">
        <f t="shared" si="13"/>
        <v>0</v>
      </c>
      <c r="Z63" s="145">
        <f t="shared" si="13"/>
        <v>0</v>
      </c>
      <c r="AA63" s="145">
        <f t="shared" si="13"/>
        <v>0</v>
      </c>
      <c r="AB63" s="145">
        <f t="shared" si="13"/>
        <v>0</v>
      </c>
      <c r="AC63" s="145">
        <f t="shared" si="13"/>
        <v>0</v>
      </c>
      <c r="AD63" s="145">
        <f t="shared" si="13"/>
        <v>0</v>
      </c>
      <c r="AE63" s="145">
        <f t="shared" si="13"/>
        <v>0</v>
      </c>
      <c r="AF63" s="145">
        <f t="shared" si="13"/>
        <v>0</v>
      </c>
      <c r="AG63" s="145">
        <f t="shared" si="13"/>
        <v>0</v>
      </c>
      <c r="AH63" s="145">
        <f t="shared" si="13"/>
        <v>0</v>
      </c>
      <c r="AI63" s="145">
        <f t="shared" si="13"/>
        <v>0</v>
      </c>
      <c r="AJ63" s="145">
        <f t="shared" si="13"/>
        <v>0</v>
      </c>
      <c r="AK63" s="145">
        <f t="shared" si="13"/>
        <v>0</v>
      </c>
      <c r="AL63" s="145">
        <f t="shared" si="13"/>
        <v>0</v>
      </c>
      <c r="AM63" s="145">
        <f t="shared" si="13"/>
        <v>0</v>
      </c>
      <c r="AN63" s="145">
        <f t="shared" si="13"/>
        <v>0</v>
      </c>
      <c r="AO63" s="145">
        <f t="shared" si="13"/>
        <v>0</v>
      </c>
      <c r="AP63" s="145">
        <f t="shared" si="13"/>
        <v>0</v>
      </c>
      <c r="AQ63" s="145">
        <f t="shared" si="13"/>
        <v>0</v>
      </c>
      <c r="AR63" s="145">
        <f t="shared" si="13"/>
        <v>0</v>
      </c>
      <c r="AS63" s="145">
        <f t="shared" si="13"/>
        <v>0</v>
      </c>
      <c r="AT63" s="145">
        <f t="shared" si="13"/>
        <v>0</v>
      </c>
      <c r="AU63" s="145">
        <f t="shared" si="13"/>
        <v>0</v>
      </c>
      <c r="AV63" s="145">
        <f t="shared" si="13"/>
        <v>0</v>
      </c>
      <c r="AW63" s="145">
        <f t="shared" si="13"/>
        <v>0</v>
      </c>
      <c r="AX63" s="145">
        <f t="shared" si="13"/>
        <v>0</v>
      </c>
      <c r="AY63" s="145">
        <f t="shared" si="13"/>
        <v>0</v>
      </c>
      <c r="AZ63" s="145">
        <f t="shared" si="13"/>
        <v>0</v>
      </c>
      <c r="BA63" s="145">
        <f t="shared" si="13"/>
        <v>0</v>
      </c>
      <c r="BB63" s="145">
        <f t="shared" si="13"/>
        <v>0</v>
      </c>
      <c r="BC63" s="145">
        <f t="shared" si="13"/>
        <v>0</v>
      </c>
      <c r="BD63" s="145">
        <f t="shared" si="13"/>
        <v>0</v>
      </c>
      <c r="BE63" s="145">
        <f t="shared" si="13"/>
        <v>0</v>
      </c>
      <c r="BF63" s="145">
        <f t="shared" si="13"/>
        <v>0</v>
      </c>
      <c r="BG63" s="145">
        <f t="shared" si="13"/>
        <v>0</v>
      </c>
      <c r="BH63" s="145">
        <f t="shared" si="13"/>
        <v>0</v>
      </c>
      <c r="BI63" s="145">
        <f t="shared" si="13"/>
        <v>0</v>
      </c>
      <c r="BJ63" s="145">
        <f t="shared" si="13"/>
        <v>0</v>
      </c>
      <c r="BK63" s="145">
        <f t="shared" si="13"/>
        <v>0</v>
      </c>
      <c r="BL63" s="145">
        <f t="shared" si="13"/>
        <v>0</v>
      </c>
      <c r="BM63" s="145">
        <f t="shared" si="13"/>
        <v>0</v>
      </c>
      <c r="BN63" s="145">
        <f t="shared" si="13"/>
        <v>0</v>
      </c>
      <c r="BO63" s="145">
        <f t="shared" si="13"/>
        <v>0</v>
      </c>
      <c r="BP63" s="145">
        <f t="shared" si="12"/>
        <v>0</v>
      </c>
      <c r="BQ63" s="145">
        <f t="shared" si="12"/>
        <v>0</v>
      </c>
      <c r="BR63" s="145">
        <f t="shared" si="12"/>
        <v>0</v>
      </c>
      <c r="BS63" s="145">
        <f t="shared" si="12"/>
        <v>0</v>
      </c>
      <c r="BT63" s="145">
        <f t="shared" si="12"/>
        <v>0</v>
      </c>
      <c r="BU63" s="145">
        <f t="shared" si="12"/>
        <v>0</v>
      </c>
      <c r="BV63" s="145">
        <f t="shared" si="12"/>
        <v>0</v>
      </c>
      <c r="BW63" s="145">
        <f t="shared" si="12"/>
        <v>0</v>
      </c>
      <c r="BX63" s="145">
        <f t="shared" si="12"/>
        <v>0</v>
      </c>
      <c r="BY63" s="145">
        <f t="shared" si="12"/>
        <v>0</v>
      </c>
      <c r="BZ63" s="145">
        <f t="shared" si="12"/>
        <v>0</v>
      </c>
      <c r="CA63" s="145">
        <f t="shared" si="12"/>
        <v>0</v>
      </c>
      <c r="CB63" s="145">
        <f t="shared" si="12"/>
        <v>0</v>
      </c>
      <c r="CC63" s="145">
        <f t="shared" si="12"/>
        <v>0</v>
      </c>
      <c r="CD63" s="145">
        <f t="shared" si="12"/>
        <v>0</v>
      </c>
      <c r="CE63" s="145">
        <f t="shared" si="12"/>
        <v>0</v>
      </c>
      <c r="CF63" s="145">
        <f t="shared" si="12"/>
        <v>0</v>
      </c>
      <c r="CG63" s="145">
        <f t="shared" si="12"/>
        <v>0</v>
      </c>
      <c r="CH63" s="145">
        <f t="shared" si="12"/>
        <v>0</v>
      </c>
      <c r="CI63" s="145">
        <f t="shared" si="12"/>
        <v>0</v>
      </c>
      <c r="CJ63" s="145">
        <f t="shared" si="12"/>
        <v>0</v>
      </c>
      <c r="CK63" s="145">
        <f t="shared" si="12"/>
        <v>0</v>
      </c>
      <c r="CL63" s="145">
        <f t="shared" si="12"/>
        <v>0</v>
      </c>
      <c r="CM63" s="145">
        <f t="shared" si="12"/>
        <v>0</v>
      </c>
      <c r="CN63" s="145">
        <f t="shared" si="12"/>
        <v>0</v>
      </c>
      <c r="CO63" s="145">
        <f t="shared" si="12"/>
        <v>0</v>
      </c>
      <c r="CP63" s="145">
        <f t="shared" si="12"/>
        <v>0</v>
      </c>
      <c r="CQ63" s="145">
        <f t="shared" si="12"/>
        <v>0</v>
      </c>
      <c r="CR63" s="145">
        <f t="shared" si="12"/>
        <v>0</v>
      </c>
      <c r="CS63" s="145">
        <f t="shared" si="12"/>
        <v>0</v>
      </c>
      <c r="CT63" s="145">
        <f t="shared" si="12"/>
        <v>0</v>
      </c>
      <c r="CU63" s="145">
        <f t="shared" si="12"/>
        <v>0</v>
      </c>
      <c r="CV63" s="145">
        <f t="shared" si="12"/>
        <v>0</v>
      </c>
      <c r="CW63" s="145">
        <f t="shared" si="12"/>
        <v>0</v>
      </c>
      <c r="CX63" s="145">
        <f t="shared" si="12"/>
        <v>0</v>
      </c>
      <c r="CY63" s="145">
        <f t="shared" si="12"/>
        <v>0</v>
      </c>
      <c r="CZ63" s="145">
        <f t="shared" si="12"/>
        <v>0</v>
      </c>
      <c r="DA63" s="145">
        <f t="shared" si="12"/>
        <v>0</v>
      </c>
      <c r="DB63" s="145">
        <f t="shared" si="12"/>
        <v>0</v>
      </c>
      <c r="DC63" s="145">
        <f t="shared" si="12"/>
        <v>0</v>
      </c>
      <c r="DD63" s="145">
        <f t="shared" si="12"/>
        <v>0</v>
      </c>
      <c r="DE63" s="145">
        <f t="shared" si="12"/>
        <v>0</v>
      </c>
      <c r="DF63" s="145">
        <f t="shared" si="9"/>
        <v>0</v>
      </c>
      <c r="DG63" s="145">
        <f t="shared" si="9"/>
        <v>0</v>
      </c>
      <c r="DH63" s="145">
        <f t="shared" si="9"/>
        <v>0</v>
      </c>
      <c r="DI63" s="145">
        <f t="shared" si="9"/>
        <v>0</v>
      </c>
    </row>
    <row r="64" spans="2:113" ht="15.5">
      <c r="B64" s="274"/>
      <c r="C64" s="158" t="s">
        <v>481</v>
      </c>
      <c r="D64" s="145">
        <f t="shared" si="13"/>
        <v>0</v>
      </c>
      <c r="E64" s="145">
        <f t="shared" si="13"/>
        <v>0</v>
      </c>
      <c r="F64" s="145">
        <f t="shared" si="13"/>
        <v>0</v>
      </c>
      <c r="G64" s="145">
        <f t="shared" si="13"/>
        <v>0</v>
      </c>
      <c r="H64" s="145">
        <f t="shared" si="13"/>
        <v>0</v>
      </c>
      <c r="I64" s="145">
        <f t="shared" si="13"/>
        <v>0</v>
      </c>
      <c r="J64" s="145">
        <f t="shared" si="13"/>
        <v>0</v>
      </c>
      <c r="K64" s="145">
        <f t="shared" si="13"/>
        <v>0</v>
      </c>
      <c r="L64" s="145">
        <f t="shared" si="13"/>
        <v>0</v>
      </c>
      <c r="M64" s="145">
        <f t="shared" si="13"/>
        <v>0</v>
      </c>
      <c r="N64" s="145">
        <f t="shared" si="13"/>
        <v>0</v>
      </c>
      <c r="O64" s="145">
        <f t="shared" si="13"/>
        <v>0</v>
      </c>
      <c r="P64" s="145">
        <f t="shared" si="13"/>
        <v>0</v>
      </c>
      <c r="Q64" s="145">
        <f t="shared" si="13"/>
        <v>0</v>
      </c>
      <c r="R64" s="145">
        <f t="shared" si="13"/>
        <v>0</v>
      </c>
      <c r="S64" s="145">
        <f t="shared" si="13"/>
        <v>0</v>
      </c>
      <c r="T64" s="145">
        <f t="shared" si="13"/>
        <v>0</v>
      </c>
      <c r="U64" s="145">
        <f t="shared" si="13"/>
        <v>0</v>
      </c>
      <c r="V64" s="145">
        <f t="shared" si="13"/>
        <v>0</v>
      </c>
      <c r="W64" s="145">
        <f t="shared" si="13"/>
        <v>0</v>
      </c>
      <c r="X64" s="145">
        <f t="shared" si="13"/>
        <v>0</v>
      </c>
      <c r="Y64" s="145">
        <f t="shared" si="13"/>
        <v>0</v>
      </c>
      <c r="Z64" s="145">
        <f t="shared" si="13"/>
        <v>0</v>
      </c>
      <c r="AA64" s="145">
        <f t="shared" si="13"/>
        <v>0</v>
      </c>
      <c r="AB64" s="145">
        <f t="shared" si="13"/>
        <v>0</v>
      </c>
      <c r="AC64" s="145">
        <f t="shared" si="13"/>
        <v>0</v>
      </c>
      <c r="AD64" s="145">
        <f t="shared" si="13"/>
        <v>0</v>
      </c>
      <c r="AE64" s="145">
        <f t="shared" si="13"/>
        <v>0</v>
      </c>
      <c r="AF64" s="145">
        <f t="shared" si="13"/>
        <v>0</v>
      </c>
      <c r="AG64" s="145">
        <f t="shared" si="13"/>
        <v>0</v>
      </c>
      <c r="AH64" s="145">
        <f t="shared" si="13"/>
        <v>0</v>
      </c>
      <c r="AI64" s="145">
        <f t="shared" si="13"/>
        <v>0</v>
      </c>
      <c r="AJ64" s="145">
        <f t="shared" si="13"/>
        <v>0</v>
      </c>
      <c r="AK64" s="145">
        <f t="shared" si="13"/>
        <v>0</v>
      </c>
      <c r="AL64" s="145">
        <f t="shared" si="13"/>
        <v>0</v>
      </c>
      <c r="AM64" s="145">
        <f t="shared" si="13"/>
        <v>0</v>
      </c>
      <c r="AN64" s="145">
        <f t="shared" si="13"/>
        <v>0</v>
      </c>
      <c r="AO64" s="145">
        <f t="shared" si="13"/>
        <v>0</v>
      </c>
      <c r="AP64" s="145">
        <f t="shared" si="13"/>
        <v>0</v>
      </c>
      <c r="AQ64" s="145">
        <f t="shared" si="13"/>
        <v>0</v>
      </c>
      <c r="AR64" s="145">
        <f t="shared" si="13"/>
        <v>0</v>
      </c>
      <c r="AS64" s="145">
        <f t="shared" si="13"/>
        <v>0</v>
      </c>
      <c r="AT64" s="145">
        <f t="shared" si="13"/>
        <v>0</v>
      </c>
      <c r="AU64" s="145">
        <f t="shared" si="13"/>
        <v>0</v>
      </c>
      <c r="AV64" s="145">
        <f t="shared" si="13"/>
        <v>0</v>
      </c>
      <c r="AW64" s="145">
        <f t="shared" si="13"/>
        <v>0</v>
      </c>
      <c r="AX64" s="145">
        <f t="shared" si="13"/>
        <v>0</v>
      </c>
      <c r="AY64" s="145">
        <f t="shared" si="13"/>
        <v>0</v>
      </c>
      <c r="AZ64" s="145">
        <f t="shared" si="13"/>
        <v>0</v>
      </c>
      <c r="BA64" s="145">
        <f t="shared" si="13"/>
        <v>0</v>
      </c>
      <c r="BB64" s="145">
        <f t="shared" si="13"/>
        <v>0</v>
      </c>
      <c r="BC64" s="145">
        <f t="shared" si="13"/>
        <v>0</v>
      </c>
      <c r="BD64" s="145">
        <f t="shared" si="13"/>
        <v>0</v>
      </c>
      <c r="BE64" s="145">
        <f t="shared" si="13"/>
        <v>0</v>
      </c>
      <c r="BF64" s="145">
        <f t="shared" si="13"/>
        <v>0</v>
      </c>
      <c r="BG64" s="145">
        <f t="shared" si="13"/>
        <v>0</v>
      </c>
      <c r="BH64" s="145">
        <f t="shared" si="13"/>
        <v>0</v>
      </c>
      <c r="BI64" s="145">
        <f t="shared" si="13"/>
        <v>0</v>
      </c>
      <c r="BJ64" s="145">
        <f t="shared" si="13"/>
        <v>0</v>
      </c>
      <c r="BK64" s="145">
        <f t="shared" si="13"/>
        <v>0</v>
      </c>
      <c r="BL64" s="145">
        <f t="shared" si="13"/>
        <v>0</v>
      </c>
      <c r="BM64" s="145">
        <f t="shared" si="13"/>
        <v>0</v>
      </c>
      <c r="BN64" s="145">
        <f t="shared" si="13"/>
        <v>0</v>
      </c>
      <c r="BO64" s="145">
        <f t="shared" ref="BO64:DE67" si="14">IF(BO$29=0,,BO45/BO$29*1000000)</f>
        <v>0</v>
      </c>
      <c r="BP64" s="145">
        <f t="shared" si="14"/>
        <v>0</v>
      </c>
      <c r="BQ64" s="145">
        <f t="shared" si="14"/>
        <v>0</v>
      </c>
      <c r="BR64" s="145">
        <f t="shared" si="14"/>
        <v>0</v>
      </c>
      <c r="BS64" s="145">
        <f t="shared" si="14"/>
        <v>0</v>
      </c>
      <c r="BT64" s="145">
        <f t="shared" si="14"/>
        <v>0</v>
      </c>
      <c r="BU64" s="145">
        <f t="shared" si="14"/>
        <v>0</v>
      </c>
      <c r="BV64" s="145">
        <f t="shared" si="14"/>
        <v>0</v>
      </c>
      <c r="BW64" s="145">
        <f t="shared" si="14"/>
        <v>0</v>
      </c>
      <c r="BX64" s="145">
        <f t="shared" si="14"/>
        <v>0</v>
      </c>
      <c r="BY64" s="145">
        <f t="shared" si="14"/>
        <v>0</v>
      </c>
      <c r="BZ64" s="145">
        <f t="shared" si="14"/>
        <v>0</v>
      </c>
      <c r="CA64" s="145">
        <f t="shared" si="14"/>
        <v>0</v>
      </c>
      <c r="CB64" s="145">
        <f t="shared" si="14"/>
        <v>0</v>
      </c>
      <c r="CC64" s="145">
        <f t="shared" si="14"/>
        <v>0</v>
      </c>
      <c r="CD64" s="145">
        <f t="shared" si="14"/>
        <v>0</v>
      </c>
      <c r="CE64" s="145">
        <f t="shared" si="14"/>
        <v>0</v>
      </c>
      <c r="CF64" s="145">
        <f t="shared" si="14"/>
        <v>0</v>
      </c>
      <c r="CG64" s="145">
        <f t="shared" si="14"/>
        <v>0</v>
      </c>
      <c r="CH64" s="145">
        <f t="shared" si="14"/>
        <v>0</v>
      </c>
      <c r="CI64" s="145">
        <f t="shared" si="14"/>
        <v>0</v>
      </c>
      <c r="CJ64" s="145">
        <f t="shared" si="14"/>
        <v>0</v>
      </c>
      <c r="CK64" s="145">
        <f t="shared" si="14"/>
        <v>0</v>
      </c>
      <c r="CL64" s="145">
        <f t="shared" si="14"/>
        <v>0</v>
      </c>
      <c r="CM64" s="145">
        <f t="shared" si="14"/>
        <v>0</v>
      </c>
      <c r="CN64" s="145">
        <f t="shared" si="14"/>
        <v>0</v>
      </c>
      <c r="CO64" s="145">
        <f t="shared" si="14"/>
        <v>0</v>
      </c>
      <c r="CP64" s="145">
        <f t="shared" si="14"/>
        <v>0</v>
      </c>
      <c r="CQ64" s="145">
        <f t="shared" si="14"/>
        <v>0</v>
      </c>
      <c r="CR64" s="145">
        <f t="shared" si="14"/>
        <v>0</v>
      </c>
      <c r="CS64" s="145">
        <f t="shared" si="14"/>
        <v>0</v>
      </c>
      <c r="CT64" s="145">
        <f t="shared" si="14"/>
        <v>0</v>
      </c>
      <c r="CU64" s="145">
        <f t="shared" si="14"/>
        <v>0</v>
      </c>
      <c r="CV64" s="145">
        <f t="shared" si="14"/>
        <v>0</v>
      </c>
      <c r="CW64" s="145">
        <f t="shared" si="14"/>
        <v>0</v>
      </c>
      <c r="CX64" s="145">
        <f t="shared" si="14"/>
        <v>0</v>
      </c>
      <c r="CY64" s="145">
        <f t="shared" si="14"/>
        <v>0</v>
      </c>
      <c r="CZ64" s="145">
        <f t="shared" si="14"/>
        <v>0</v>
      </c>
      <c r="DA64" s="145">
        <f t="shared" si="14"/>
        <v>0</v>
      </c>
      <c r="DB64" s="145">
        <f t="shared" si="14"/>
        <v>0</v>
      </c>
      <c r="DC64" s="145">
        <f t="shared" si="14"/>
        <v>0</v>
      </c>
      <c r="DD64" s="145">
        <f t="shared" si="14"/>
        <v>0</v>
      </c>
      <c r="DE64" s="145">
        <f t="shared" si="14"/>
        <v>0</v>
      </c>
      <c r="DF64" s="145">
        <f t="shared" si="9"/>
        <v>0</v>
      </c>
      <c r="DG64" s="145">
        <f t="shared" si="9"/>
        <v>0</v>
      </c>
      <c r="DH64" s="145">
        <f t="shared" si="9"/>
        <v>0</v>
      </c>
      <c r="DI64" s="145">
        <f t="shared" si="9"/>
        <v>0</v>
      </c>
    </row>
    <row r="65" spans="2:113" ht="15.5">
      <c r="B65" s="274"/>
      <c r="C65" s="158" t="s">
        <v>342</v>
      </c>
      <c r="D65" s="145">
        <f t="shared" ref="D65:BO68" si="15">IF(D$29=0,,D46/D$29*1000000)</f>
        <v>0</v>
      </c>
      <c r="E65" s="145">
        <f t="shared" si="15"/>
        <v>0</v>
      </c>
      <c r="F65" s="145">
        <f t="shared" si="15"/>
        <v>0</v>
      </c>
      <c r="G65" s="145">
        <f t="shared" si="15"/>
        <v>0</v>
      </c>
      <c r="H65" s="145">
        <f t="shared" si="15"/>
        <v>0</v>
      </c>
      <c r="I65" s="145">
        <f t="shared" si="15"/>
        <v>0</v>
      </c>
      <c r="J65" s="145">
        <f t="shared" si="15"/>
        <v>0</v>
      </c>
      <c r="K65" s="145">
        <f t="shared" si="15"/>
        <v>0</v>
      </c>
      <c r="L65" s="145">
        <f t="shared" si="15"/>
        <v>0</v>
      </c>
      <c r="M65" s="145">
        <f t="shared" si="15"/>
        <v>0</v>
      </c>
      <c r="N65" s="145">
        <f t="shared" si="15"/>
        <v>0</v>
      </c>
      <c r="O65" s="145">
        <f t="shared" si="15"/>
        <v>0</v>
      </c>
      <c r="P65" s="145">
        <f t="shared" si="15"/>
        <v>0</v>
      </c>
      <c r="Q65" s="145">
        <f t="shared" si="15"/>
        <v>0</v>
      </c>
      <c r="R65" s="145">
        <f t="shared" si="15"/>
        <v>0</v>
      </c>
      <c r="S65" s="145">
        <f t="shared" si="15"/>
        <v>0</v>
      </c>
      <c r="T65" s="145">
        <f t="shared" si="15"/>
        <v>0</v>
      </c>
      <c r="U65" s="145">
        <f t="shared" si="15"/>
        <v>0</v>
      </c>
      <c r="V65" s="145">
        <f t="shared" si="15"/>
        <v>0</v>
      </c>
      <c r="W65" s="145">
        <f t="shared" si="15"/>
        <v>0</v>
      </c>
      <c r="X65" s="145">
        <f t="shared" si="15"/>
        <v>0</v>
      </c>
      <c r="Y65" s="145">
        <f t="shared" si="15"/>
        <v>0</v>
      </c>
      <c r="Z65" s="145">
        <f t="shared" si="15"/>
        <v>0</v>
      </c>
      <c r="AA65" s="145">
        <f t="shared" si="15"/>
        <v>0</v>
      </c>
      <c r="AB65" s="145">
        <f t="shared" si="15"/>
        <v>0</v>
      </c>
      <c r="AC65" s="145">
        <f t="shared" si="15"/>
        <v>0</v>
      </c>
      <c r="AD65" s="145">
        <f t="shared" si="15"/>
        <v>0</v>
      </c>
      <c r="AE65" s="145">
        <f t="shared" si="15"/>
        <v>0</v>
      </c>
      <c r="AF65" s="145">
        <f t="shared" si="15"/>
        <v>0</v>
      </c>
      <c r="AG65" s="145">
        <f t="shared" si="15"/>
        <v>0</v>
      </c>
      <c r="AH65" s="145">
        <f t="shared" si="15"/>
        <v>0</v>
      </c>
      <c r="AI65" s="145">
        <f t="shared" si="15"/>
        <v>0</v>
      </c>
      <c r="AJ65" s="145">
        <f t="shared" si="15"/>
        <v>0</v>
      </c>
      <c r="AK65" s="145">
        <f t="shared" si="15"/>
        <v>0</v>
      </c>
      <c r="AL65" s="145">
        <f t="shared" si="15"/>
        <v>0</v>
      </c>
      <c r="AM65" s="145">
        <f t="shared" si="15"/>
        <v>0</v>
      </c>
      <c r="AN65" s="145">
        <f t="shared" si="15"/>
        <v>0</v>
      </c>
      <c r="AO65" s="145">
        <f t="shared" si="15"/>
        <v>0</v>
      </c>
      <c r="AP65" s="145">
        <f t="shared" si="15"/>
        <v>0</v>
      </c>
      <c r="AQ65" s="145">
        <f t="shared" si="15"/>
        <v>0</v>
      </c>
      <c r="AR65" s="145">
        <f t="shared" si="15"/>
        <v>0</v>
      </c>
      <c r="AS65" s="145">
        <f t="shared" si="15"/>
        <v>0</v>
      </c>
      <c r="AT65" s="145">
        <f t="shared" si="15"/>
        <v>0</v>
      </c>
      <c r="AU65" s="145">
        <f t="shared" si="15"/>
        <v>0</v>
      </c>
      <c r="AV65" s="145">
        <f t="shared" si="15"/>
        <v>0</v>
      </c>
      <c r="AW65" s="145">
        <f t="shared" si="15"/>
        <v>0</v>
      </c>
      <c r="AX65" s="145">
        <f t="shared" si="15"/>
        <v>0</v>
      </c>
      <c r="AY65" s="145">
        <f t="shared" si="15"/>
        <v>0</v>
      </c>
      <c r="AZ65" s="145">
        <f t="shared" si="15"/>
        <v>0</v>
      </c>
      <c r="BA65" s="145">
        <f t="shared" si="15"/>
        <v>0</v>
      </c>
      <c r="BB65" s="145">
        <f t="shared" si="15"/>
        <v>0</v>
      </c>
      <c r="BC65" s="145">
        <f t="shared" si="15"/>
        <v>0</v>
      </c>
      <c r="BD65" s="145">
        <f t="shared" si="15"/>
        <v>0</v>
      </c>
      <c r="BE65" s="145">
        <f t="shared" si="15"/>
        <v>0</v>
      </c>
      <c r="BF65" s="145">
        <f t="shared" si="15"/>
        <v>0</v>
      </c>
      <c r="BG65" s="145">
        <f t="shared" si="15"/>
        <v>0</v>
      </c>
      <c r="BH65" s="145">
        <f t="shared" si="15"/>
        <v>0</v>
      </c>
      <c r="BI65" s="145">
        <f t="shared" si="15"/>
        <v>0</v>
      </c>
      <c r="BJ65" s="145">
        <f t="shared" si="15"/>
        <v>0</v>
      </c>
      <c r="BK65" s="145">
        <f t="shared" si="15"/>
        <v>0</v>
      </c>
      <c r="BL65" s="145">
        <f t="shared" si="15"/>
        <v>0</v>
      </c>
      <c r="BM65" s="145">
        <f t="shared" si="15"/>
        <v>0</v>
      </c>
      <c r="BN65" s="145">
        <f t="shared" si="15"/>
        <v>0</v>
      </c>
      <c r="BO65" s="145">
        <f t="shared" si="15"/>
        <v>0</v>
      </c>
      <c r="BP65" s="145">
        <f t="shared" si="14"/>
        <v>0</v>
      </c>
      <c r="BQ65" s="145">
        <f t="shared" si="14"/>
        <v>0</v>
      </c>
      <c r="BR65" s="145">
        <f t="shared" si="14"/>
        <v>0</v>
      </c>
      <c r="BS65" s="145">
        <f t="shared" si="14"/>
        <v>0</v>
      </c>
      <c r="BT65" s="145">
        <f t="shared" si="14"/>
        <v>0</v>
      </c>
      <c r="BU65" s="145">
        <f t="shared" si="14"/>
        <v>0</v>
      </c>
      <c r="BV65" s="145">
        <f t="shared" si="14"/>
        <v>0</v>
      </c>
      <c r="BW65" s="145">
        <f t="shared" si="14"/>
        <v>0</v>
      </c>
      <c r="BX65" s="145">
        <f t="shared" si="14"/>
        <v>0</v>
      </c>
      <c r="BY65" s="145">
        <f t="shared" si="14"/>
        <v>0</v>
      </c>
      <c r="BZ65" s="145">
        <f t="shared" si="14"/>
        <v>0</v>
      </c>
      <c r="CA65" s="145">
        <f t="shared" si="14"/>
        <v>0</v>
      </c>
      <c r="CB65" s="145">
        <f t="shared" si="14"/>
        <v>0</v>
      </c>
      <c r="CC65" s="145">
        <f t="shared" si="14"/>
        <v>0</v>
      </c>
      <c r="CD65" s="145">
        <f t="shared" si="14"/>
        <v>0</v>
      </c>
      <c r="CE65" s="145">
        <f t="shared" si="14"/>
        <v>0</v>
      </c>
      <c r="CF65" s="145">
        <f t="shared" si="14"/>
        <v>0</v>
      </c>
      <c r="CG65" s="145">
        <f t="shared" si="14"/>
        <v>0</v>
      </c>
      <c r="CH65" s="145">
        <f t="shared" si="14"/>
        <v>0</v>
      </c>
      <c r="CI65" s="145">
        <f t="shared" si="14"/>
        <v>0</v>
      </c>
      <c r="CJ65" s="145">
        <f t="shared" si="14"/>
        <v>0</v>
      </c>
      <c r="CK65" s="145">
        <f t="shared" si="14"/>
        <v>0</v>
      </c>
      <c r="CL65" s="145">
        <f t="shared" si="14"/>
        <v>0</v>
      </c>
      <c r="CM65" s="145">
        <f t="shared" si="14"/>
        <v>0</v>
      </c>
      <c r="CN65" s="145">
        <f t="shared" si="14"/>
        <v>0</v>
      </c>
      <c r="CO65" s="145">
        <f t="shared" si="14"/>
        <v>0</v>
      </c>
      <c r="CP65" s="145">
        <f t="shared" si="14"/>
        <v>0</v>
      </c>
      <c r="CQ65" s="145">
        <f t="shared" si="14"/>
        <v>0</v>
      </c>
      <c r="CR65" s="145">
        <f t="shared" si="14"/>
        <v>0</v>
      </c>
      <c r="CS65" s="145">
        <f t="shared" si="14"/>
        <v>0</v>
      </c>
      <c r="CT65" s="145">
        <f t="shared" si="14"/>
        <v>0</v>
      </c>
      <c r="CU65" s="145">
        <f t="shared" si="14"/>
        <v>0</v>
      </c>
      <c r="CV65" s="145">
        <f t="shared" si="14"/>
        <v>0</v>
      </c>
      <c r="CW65" s="145">
        <f t="shared" si="14"/>
        <v>0</v>
      </c>
      <c r="CX65" s="145">
        <f t="shared" si="14"/>
        <v>0</v>
      </c>
      <c r="CY65" s="145">
        <f t="shared" si="14"/>
        <v>0</v>
      </c>
      <c r="CZ65" s="145">
        <f t="shared" si="14"/>
        <v>0</v>
      </c>
      <c r="DA65" s="145">
        <f t="shared" si="14"/>
        <v>0</v>
      </c>
      <c r="DB65" s="145">
        <f t="shared" si="14"/>
        <v>0</v>
      </c>
      <c r="DC65" s="145">
        <f t="shared" si="14"/>
        <v>0</v>
      </c>
      <c r="DD65" s="145">
        <f t="shared" si="14"/>
        <v>0</v>
      </c>
      <c r="DE65" s="145">
        <f t="shared" si="14"/>
        <v>0</v>
      </c>
      <c r="DF65" s="145">
        <f t="shared" si="9"/>
        <v>0</v>
      </c>
      <c r="DG65" s="145">
        <f t="shared" si="9"/>
        <v>0</v>
      </c>
      <c r="DH65" s="145">
        <f t="shared" si="9"/>
        <v>0</v>
      </c>
      <c r="DI65" s="145">
        <f t="shared" si="9"/>
        <v>0</v>
      </c>
    </row>
    <row r="66" spans="2:113" ht="15.5">
      <c r="B66" s="274"/>
      <c r="C66" s="158" t="s">
        <v>123</v>
      </c>
      <c r="D66" s="145">
        <f t="shared" si="15"/>
        <v>0</v>
      </c>
      <c r="E66" s="145">
        <f t="shared" si="15"/>
        <v>0</v>
      </c>
      <c r="F66" s="145">
        <f t="shared" si="15"/>
        <v>0</v>
      </c>
      <c r="G66" s="145">
        <f t="shared" si="15"/>
        <v>0</v>
      </c>
      <c r="H66" s="145">
        <f t="shared" si="15"/>
        <v>0</v>
      </c>
      <c r="I66" s="145">
        <f t="shared" si="15"/>
        <v>0</v>
      </c>
      <c r="J66" s="145">
        <f t="shared" si="15"/>
        <v>0</v>
      </c>
      <c r="K66" s="145">
        <f t="shared" si="15"/>
        <v>0</v>
      </c>
      <c r="L66" s="145">
        <f t="shared" si="15"/>
        <v>0</v>
      </c>
      <c r="M66" s="145">
        <f t="shared" si="15"/>
        <v>0</v>
      </c>
      <c r="N66" s="145">
        <f t="shared" si="15"/>
        <v>0</v>
      </c>
      <c r="O66" s="145">
        <f t="shared" si="15"/>
        <v>0</v>
      </c>
      <c r="P66" s="145">
        <f t="shared" si="15"/>
        <v>0</v>
      </c>
      <c r="Q66" s="145">
        <f t="shared" si="15"/>
        <v>0</v>
      </c>
      <c r="R66" s="145">
        <f t="shared" si="15"/>
        <v>0</v>
      </c>
      <c r="S66" s="145">
        <f t="shared" si="15"/>
        <v>0</v>
      </c>
      <c r="T66" s="145">
        <f t="shared" si="15"/>
        <v>0</v>
      </c>
      <c r="U66" s="145">
        <f t="shared" si="15"/>
        <v>0</v>
      </c>
      <c r="V66" s="145">
        <f t="shared" si="15"/>
        <v>0</v>
      </c>
      <c r="W66" s="145">
        <f t="shared" si="15"/>
        <v>0</v>
      </c>
      <c r="X66" s="145">
        <f t="shared" si="15"/>
        <v>0</v>
      </c>
      <c r="Y66" s="145">
        <f t="shared" si="15"/>
        <v>0</v>
      </c>
      <c r="Z66" s="145">
        <f t="shared" si="15"/>
        <v>0</v>
      </c>
      <c r="AA66" s="145">
        <f t="shared" si="15"/>
        <v>0</v>
      </c>
      <c r="AB66" s="145">
        <f t="shared" si="15"/>
        <v>0</v>
      </c>
      <c r="AC66" s="145">
        <f t="shared" si="15"/>
        <v>0</v>
      </c>
      <c r="AD66" s="145">
        <f t="shared" si="15"/>
        <v>0</v>
      </c>
      <c r="AE66" s="145">
        <f t="shared" si="15"/>
        <v>0</v>
      </c>
      <c r="AF66" s="145">
        <f t="shared" si="15"/>
        <v>0</v>
      </c>
      <c r="AG66" s="145">
        <f t="shared" si="15"/>
        <v>0</v>
      </c>
      <c r="AH66" s="145">
        <f t="shared" si="15"/>
        <v>0</v>
      </c>
      <c r="AI66" s="145">
        <f t="shared" si="15"/>
        <v>0</v>
      </c>
      <c r="AJ66" s="145">
        <f t="shared" si="15"/>
        <v>0</v>
      </c>
      <c r="AK66" s="145">
        <f t="shared" si="15"/>
        <v>0</v>
      </c>
      <c r="AL66" s="145">
        <f t="shared" si="15"/>
        <v>0</v>
      </c>
      <c r="AM66" s="145">
        <f t="shared" si="15"/>
        <v>0</v>
      </c>
      <c r="AN66" s="145">
        <f t="shared" si="15"/>
        <v>0</v>
      </c>
      <c r="AO66" s="145">
        <f t="shared" si="15"/>
        <v>0</v>
      </c>
      <c r="AP66" s="145">
        <f t="shared" si="15"/>
        <v>0</v>
      </c>
      <c r="AQ66" s="145">
        <f t="shared" si="15"/>
        <v>0</v>
      </c>
      <c r="AR66" s="145">
        <f t="shared" si="15"/>
        <v>0</v>
      </c>
      <c r="AS66" s="145">
        <f t="shared" si="15"/>
        <v>0</v>
      </c>
      <c r="AT66" s="145">
        <f t="shared" si="15"/>
        <v>0</v>
      </c>
      <c r="AU66" s="145">
        <f t="shared" si="15"/>
        <v>0</v>
      </c>
      <c r="AV66" s="145">
        <f t="shared" si="15"/>
        <v>0</v>
      </c>
      <c r="AW66" s="145">
        <f t="shared" si="15"/>
        <v>0</v>
      </c>
      <c r="AX66" s="145">
        <f t="shared" si="15"/>
        <v>0</v>
      </c>
      <c r="AY66" s="145">
        <f t="shared" si="15"/>
        <v>0</v>
      </c>
      <c r="AZ66" s="145">
        <f t="shared" si="15"/>
        <v>0</v>
      </c>
      <c r="BA66" s="145">
        <f t="shared" si="15"/>
        <v>0</v>
      </c>
      <c r="BB66" s="145">
        <f t="shared" si="15"/>
        <v>0</v>
      </c>
      <c r="BC66" s="145">
        <f t="shared" si="15"/>
        <v>0</v>
      </c>
      <c r="BD66" s="145">
        <f t="shared" si="15"/>
        <v>0</v>
      </c>
      <c r="BE66" s="145">
        <f t="shared" si="15"/>
        <v>0</v>
      </c>
      <c r="BF66" s="145">
        <f t="shared" si="15"/>
        <v>0</v>
      </c>
      <c r="BG66" s="145">
        <f t="shared" si="15"/>
        <v>0</v>
      </c>
      <c r="BH66" s="145">
        <f t="shared" si="15"/>
        <v>0</v>
      </c>
      <c r="BI66" s="145">
        <f t="shared" si="15"/>
        <v>0</v>
      </c>
      <c r="BJ66" s="145">
        <f t="shared" si="15"/>
        <v>0</v>
      </c>
      <c r="BK66" s="145">
        <f t="shared" si="15"/>
        <v>0</v>
      </c>
      <c r="BL66" s="145">
        <f t="shared" si="15"/>
        <v>0</v>
      </c>
      <c r="BM66" s="145">
        <f t="shared" si="15"/>
        <v>0</v>
      </c>
      <c r="BN66" s="145">
        <f t="shared" si="15"/>
        <v>0</v>
      </c>
      <c r="BO66" s="145">
        <f t="shared" si="15"/>
        <v>0</v>
      </c>
      <c r="BP66" s="145">
        <f t="shared" si="14"/>
        <v>0</v>
      </c>
      <c r="BQ66" s="145">
        <f t="shared" si="14"/>
        <v>0</v>
      </c>
      <c r="BR66" s="145">
        <f t="shared" si="14"/>
        <v>0</v>
      </c>
      <c r="BS66" s="145">
        <f t="shared" si="14"/>
        <v>0</v>
      </c>
      <c r="BT66" s="145">
        <f t="shared" si="14"/>
        <v>0</v>
      </c>
      <c r="BU66" s="145">
        <f t="shared" si="14"/>
        <v>0</v>
      </c>
      <c r="BV66" s="145">
        <f t="shared" si="14"/>
        <v>0</v>
      </c>
      <c r="BW66" s="145">
        <f t="shared" si="14"/>
        <v>0</v>
      </c>
      <c r="BX66" s="145">
        <f t="shared" si="14"/>
        <v>0</v>
      </c>
      <c r="BY66" s="145">
        <f t="shared" si="14"/>
        <v>0</v>
      </c>
      <c r="BZ66" s="145">
        <f t="shared" si="14"/>
        <v>0</v>
      </c>
      <c r="CA66" s="145">
        <f t="shared" si="14"/>
        <v>0</v>
      </c>
      <c r="CB66" s="145">
        <f t="shared" si="14"/>
        <v>0</v>
      </c>
      <c r="CC66" s="145">
        <f t="shared" si="14"/>
        <v>0</v>
      </c>
      <c r="CD66" s="145">
        <f t="shared" si="14"/>
        <v>0</v>
      </c>
      <c r="CE66" s="145">
        <f t="shared" si="14"/>
        <v>0</v>
      </c>
      <c r="CF66" s="145">
        <f t="shared" si="14"/>
        <v>0</v>
      </c>
      <c r="CG66" s="145">
        <f t="shared" si="14"/>
        <v>0</v>
      </c>
      <c r="CH66" s="145">
        <f t="shared" si="14"/>
        <v>0</v>
      </c>
      <c r="CI66" s="145">
        <f t="shared" si="14"/>
        <v>0</v>
      </c>
      <c r="CJ66" s="145">
        <f t="shared" si="14"/>
        <v>0</v>
      </c>
      <c r="CK66" s="145">
        <f t="shared" si="14"/>
        <v>0</v>
      </c>
      <c r="CL66" s="145">
        <f t="shared" si="14"/>
        <v>0</v>
      </c>
      <c r="CM66" s="145">
        <f t="shared" si="14"/>
        <v>0</v>
      </c>
      <c r="CN66" s="145">
        <f t="shared" si="14"/>
        <v>0</v>
      </c>
      <c r="CO66" s="145">
        <f t="shared" si="14"/>
        <v>0</v>
      </c>
      <c r="CP66" s="145">
        <f t="shared" si="14"/>
        <v>0</v>
      </c>
      <c r="CQ66" s="145">
        <f t="shared" si="14"/>
        <v>0</v>
      </c>
      <c r="CR66" s="145">
        <f t="shared" si="14"/>
        <v>0</v>
      </c>
      <c r="CS66" s="145">
        <f t="shared" si="14"/>
        <v>0</v>
      </c>
      <c r="CT66" s="145">
        <f t="shared" si="14"/>
        <v>0</v>
      </c>
      <c r="CU66" s="145">
        <f t="shared" si="14"/>
        <v>0</v>
      </c>
      <c r="CV66" s="145">
        <f t="shared" si="14"/>
        <v>0</v>
      </c>
      <c r="CW66" s="145">
        <f t="shared" si="14"/>
        <v>0</v>
      </c>
      <c r="CX66" s="145">
        <f t="shared" si="14"/>
        <v>0</v>
      </c>
      <c r="CY66" s="145">
        <f t="shared" si="14"/>
        <v>0</v>
      </c>
      <c r="CZ66" s="145">
        <f t="shared" si="14"/>
        <v>0</v>
      </c>
      <c r="DA66" s="145">
        <f t="shared" si="14"/>
        <v>0</v>
      </c>
      <c r="DB66" s="145">
        <f t="shared" si="14"/>
        <v>0</v>
      </c>
      <c r="DC66" s="145">
        <f t="shared" si="14"/>
        <v>0</v>
      </c>
      <c r="DD66" s="145">
        <f t="shared" si="14"/>
        <v>0</v>
      </c>
      <c r="DE66" s="145">
        <f t="shared" si="14"/>
        <v>0</v>
      </c>
      <c r="DF66" s="145">
        <f t="shared" si="9"/>
        <v>0</v>
      </c>
      <c r="DG66" s="145">
        <f t="shared" si="9"/>
        <v>0</v>
      </c>
      <c r="DH66" s="145">
        <f t="shared" si="9"/>
        <v>0</v>
      </c>
      <c r="DI66" s="145">
        <f t="shared" si="9"/>
        <v>0</v>
      </c>
    </row>
    <row r="67" spans="2:113" ht="15.5">
      <c r="B67" s="274"/>
      <c r="C67" s="158" t="s">
        <v>479</v>
      </c>
      <c r="D67" s="145">
        <f t="shared" si="15"/>
        <v>0</v>
      </c>
      <c r="E67" s="145">
        <f t="shared" si="15"/>
        <v>0</v>
      </c>
      <c r="F67" s="145">
        <f t="shared" si="15"/>
        <v>0</v>
      </c>
      <c r="G67" s="145">
        <f t="shared" si="15"/>
        <v>0</v>
      </c>
      <c r="H67" s="145">
        <f t="shared" si="15"/>
        <v>0</v>
      </c>
      <c r="I67" s="145">
        <f t="shared" si="15"/>
        <v>0</v>
      </c>
      <c r="J67" s="145">
        <f t="shared" si="15"/>
        <v>0</v>
      </c>
      <c r="K67" s="145">
        <f t="shared" si="15"/>
        <v>0</v>
      </c>
      <c r="L67" s="145">
        <f t="shared" si="15"/>
        <v>0</v>
      </c>
      <c r="M67" s="145">
        <f t="shared" si="15"/>
        <v>0</v>
      </c>
      <c r="N67" s="145">
        <f t="shared" si="15"/>
        <v>0</v>
      </c>
      <c r="O67" s="145">
        <f t="shared" si="15"/>
        <v>0</v>
      </c>
      <c r="P67" s="145">
        <f t="shared" si="15"/>
        <v>0</v>
      </c>
      <c r="Q67" s="145">
        <f t="shared" si="15"/>
        <v>0</v>
      </c>
      <c r="R67" s="145">
        <f t="shared" si="15"/>
        <v>0</v>
      </c>
      <c r="S67" s="145">
        <f t="shared" si="15"/>
        <v>0</v>
      </c>
      <c r="T67" s="145">
        <f t="shared" si="15"/>
        <v>0</v>
      </c>
      <c r="U67" s="145">
        <f t="shared" si="15"/>
        <v>0</v>
      </c>
      <c r="V67" s="145">
        <f t="shared" si="15"/>
        <v>0</v>
      </c>
      <c r="W67" s="145">
        <f t="shared" si="15"/>
        <v>0</v>
      </c>
      <c r="X67" s="145">
        <f t="shared" si="15"/>
        <v>0</v>
      </c>
      <c r="Y67" s="145">
        <f t="shared" si="15"/>
        <v>0</v>
      </c>
      <c r="Z67" s="145">
        <f t="shared" si="15"/>
        <v>0</v>
      </c>
      <c r="AA67" s="145">
        <f t="shared" si="15"/>
        <v>0</v>
      </c>
      <c r="AB67" s="145">
        <f t="shared" si="15"/>
        <v>0</v>
      </c>
      <c r="AC67" s="145">
        <f t="shared" si="15"/>
        <v>0</v>
      </c>
      <c r="AD67" s="145">
        <f t="shared" si="15"/>
        <v>0</v>
      </c>
      <c r="AE67" s="145">
        <f t="shared" si="15"/>
        <v>0</v>
      </c>
      <c r="AF67" s="145">
        <f t="shared" si="15"/>
        <v>0</v>
      </c>
      <c r="AG67" s="145">
        <f t="shared" si="15"/>
        <v>0</v>
      </c>
      <c r="AH67" s="145">
        <f t="shared" si="15"/>
        <v>0</v>
      </c>
      <c r="AI67" s="145">
        <f t="shared" si="15"/>
        <v>0</v>
      </c>
      <c r="AJ67" s="145">
        <f t="shared" si="15"/>
        <v>0</v>
      </c>
      <c r="AK67" s="145">
        <f t="shared" si="15"/>
        <v>0</v>
      </c>
      <c r="AL67" s="145">
        <f t="shared" si="15"/>
        <v>0</v>
      </c>
      <c r="AM67" s="145">
        <f t="shared" si="15"/>
        <v>0</v>
      </c>
      <c r="AN67" s="145">
        <f t="shared" si="15"/>
        <v>0</v>
      </c>
      <c r="AO67" s="145">
        <f t="shared" si="15"/>
        <v>0</v>
      </c>
      <c r="AP67" s="145">
        <f t="shared" si="15"/>
        <v>0</v>
      </c>
      <c r="AQ67" s="145">
        <f t="shared" si="15"/>
        <v>0</v>
      </c>
      <c r="AR67" s="145">
        <f t="shared" si="15"/>
        <v>0</v>
      </c>
      <c r="AS67" s="145">
        <f t="shared" si="15"/>
        <v>0</v>
      </c>
      <c r="AT67" s="145">
        <f t="shared" si="15"/>
        <v>0</v>
      </c>
      <c r="AU67" s="145">
        <f t="shared" si="15"/>
        <v>0</v>
      </c>
      <c r="AV67" s="145">
        <f t="shared" si="15"/>
        <v>0</v>
      </c>
      <c r="AW67" s="145">
        <f t="shared" si="15"/>
        <v>0</v>
      </c>
      <c r="AX67" s="145">
        <f t="shared" si="15"/>
        <v>0</v>
      </c>
      <c r="AY67" s="145">
        <f t="shared" si="15"/>
        <v>0</v>
      </c>
      <c r="AZ67" s="145">
        <f t="shared" si="15"/>
        <v>0</v>
      </c>
      <c r="BA67" s="145">
        <f t="shared" si="15"/>
        <v>0</v>
      </c>
      <c r="BB67" s="145">
        <f t="shared" si="15"/>
        <v>0</v>
      </c>
      <c r="BC67" s="145">
        <f t="shared" si="15"/>
        <v>0</v>
      </c>
      <c r="BD67" s="145">
        <f t="shared" si="15"/>
        <v>0</v>
      </c>
      <c r="BE67" s="145">
        <f t="shared" si="15"/>
        <v>0</v>
      </c>
      <c r="BF67" s="145">
        <f t="shared" si="15"/>
        <v>0</v>
      </c>
      <c r="BG67" s="145">
        <f t="shared" si="15"/>
        <v>0</v>
      </c>
      <c r="BH67" s="145">
        <f t="shared" si="15"/>
        <v>0</v>
      </c>
      <c r="BI67" s="145">
        <f t="shared" si="15"/>
        <v>0</v>
      </c>
      <c r="BJ67" s="145">
        <f t="shared" si="15"/>
        <v>0</v>
      </c>
      <c r="BK67" s="145">
        <f t="shared" si="15"/>
        <v>0</v>
      </c>
      <c r="BL67" s="145">
        <f t="shared" si="15"/>
        <v>0</v>
      </c>
      <c r="BM67" s="145">
        <f t="shared" si="15"/>
        <v>0</v>
      </c>
      <c r="BN67" s="145">
        <f t="shared" si="15"/>
        <v>0</v>
      </c>
      <c r="BO67" s="145">
        <f t="shared" si="15"/>
        <v>0</v>
      </c>
      <c r="BP67" s="145">
        <f t="shared" si="14"/>
        <v>0</v>
      </c>
      <c r="BQ67" s="145">
        <f t="shared" si="14"/>
        <v>0</v>
      </c>
      <c r="BR67" s="145">
        <f t="shared" si="14"/>
        <v>0</v>
      </c>
      <c r="BS67" s="145">
        <f t="shared" si="14"/>
        <v>0</v>
      </c>
      <c r="BT67" s="145">
        <f t="shared" si="14"/>
        <v>0</v>
      </c>
      <c r="BU67" s="145">
        <f t="shared" si="14"/>
        <v>0</v>
      </c>
      <c r="BV67" s="145">
        <f t="shared" si="14"/>
        <v>0</v>
      </c>
      <c r="BW67" s="145">
        <f t="shared" si="14"/>
        <v>0</v>
      </c>
      <c r="BX67" s="145">
        <f t="shared" si="14"/>
        <v>0</v>
      </c>
      <c r="BY67" s="145">
        <f t="shared" si="14"/>
        <v>0</v>
      </c>
      <c r="BZ67" s="145">
        <f t="shared" si="14"/>
        <v>0</v>
      </c>
      <c r="CA67" s="145">
        <f t="shared" si="14"/>
        <v>0</v>
      </c>
      <c r="CB67" s="145">
        <f t="shared" si="14"/>
        <v>0</v>
      </c>
      <c r="CC67" s="145">
        <f t="shared" si="14"/>
        <v>0</v>
      </c>
      <c r="CD67" s="145">
        <f t="shared" si="14"/>
        <v>0</v>
      </c>
      <c r="CE67" s="145">
        <f t="shared" si="14"/>
        <v>0</v>
      </c>
      <c r="CF67" s="145">
        <f t="shared" si="14"/>
        <v>0</v>
      </c>
      <c r="CG67" s="145">
        <f t="shared" si="14"/>
        <v>0</v>
      </c>
      <c r="CH67" s="145">
        <f t="shared" si="14"/>
        <v>0</v>
      </c>
      <c r="CI67" s="145">
        <f t="shared" si="14"/>
        <v>0</v>
      </c>
      <c r="CJ67" s="145">
        <f t="shared" si="14"/>
        <v>0</v>
      </c>
      <c r="CK67" s="145">
        <f t="shared" si="14"/>
        <v>0</v>
      </c>
      <c r="CL67" s="145">
        <f t="shared" si="14"/>
        <v>0</v>
      </c>
      <c r="CM67" s="145">
        <f t="shared" si="14"/>
        <v>0</v>
      </c>
      <c r="CN67" s="145">
        <f t="shared" si="14"/>
        <v>0</v>
      </c>
      <c r="CO67" s="145">
        <f t="shared" si="14"/>
        <v>0</v>
      </c>
      <c r="CP67" s="145">
        <f t="shared" si="14"/>
        <v>0</v>
      </c>
      <c r="CQ67" s="145">
        <f t="shared" si="14"/>
        <v>0</v>
      </c>
      <c r="CR67" s="145">
        <f t="shared" si="14"/>
        <v>0</v>
      </c>
      <c r="CS67" s="145">
        <f t="shared" si="14"/>
        <v>0</v>
      </c>
      <c r="CT67" s="145">
        <f t="shared" si="14"/>
        <v>0</v>
      </c>
      <c r="CU67" s="145">
        <f t="shared" si="14"/>
        <v>0</v>
      </c>
      <c r="CV67" s="145">
        <f t="shared" si="14"/>
        <v>0</v>
      </c>
      <c r="CW67" s="145">
        <f t="shared" si="14"/>
        <v>0</v>
      </c>
      <c r="CX67" s="145">
        <f t="shared" si="14"/>
        <v>0</v>
      </c>
      <c r="CY67" s="145">
        <f t="shared" si="14"/>
        <v>0</v>
      </c>
      <c r="CZ67" s="145">
        <f t="shared" si="14"/>
        <v>0</v>
      </c>
      <c r="DA67" s="145">
        <f t="shared" si="14"/>
        <v>0</v>
      </c>
      <c r="DB67" s="145">
        <f t="shared" si="14"/>
        <v>0</v>
      </c>
      <c r="DC67" s="145">
        <f t="shared" si="14"/>
        <v>0</v>
      </c>
      <c r="DD67" s="145">
        <f t="shared" si="14"/>
        <v>0</v>
      </c>
      <c r="DE67" s="145">
        <f t="shared" si="14"/>
        <v>0</v>
      </c>
      <c r="DF67" s="145">
        <f t="shared" si="9"/>
        <v>0</v>
      </c>
      <c r="DG67" s="145">
        <f t="shared" si="9"/>
        <v>0</v>
      </c>
      <c r="DH67" s="145">
        <f t="shared" si="9"/>
        <v>0</v>
      </c>
      <c r="DI67" s="145">
        <f t="shared" si="9"/>
        <v>0</v>
      </c>
    </row>
    <row r="68" spans="2:113" ht="15.5">
      <c r="B68" s="274"/>
      <c r="C68" s="158" t="s">
        <v>470</v>
      </c>
      <c r="D68" s="145">
        <f t="shared" si="15"/>
        <v>0</v>
      </c>
      <c r="E68" s="145">
        <f t="shared" si="15"/>
        <v>0</v>
      </c>
      <c r="F68" s="145">
        <f t="shared" si="15"/>
        <v>0</v>
      </c>
      <c r="G68" s="145">
        <f t="shared" si="15"/>
        <v>0</v>
      </c>
      <c r="H68" s="145">
        <f t="shared" si="15"/>
        <v>0</v>
      </c>
      <c r="I68" s="145">
        <f t="shared" si="15"/>
        <v>0</v>
      </c>
      <c r="J68" s="145">
        <f t="shared" si="15"/>
        <v>0</v>
      </c>
      <c r="K68" s="145">
        <f t="shared" si="15"/>
        <v>0</v>
      </c>
      <c r="L68" s="145">
        <f t="shared" si="15"/>
        <v>0</v>
      </c>
      <c r="M68" s="145">
        <f t="shared" si="15"/>
        <v>0</v>
      </c>
      <c r="N68" s="145">
        <f t="shared" si="15"/>
        <v>0</v>
      </c>
      <c r="O68" s="145">
        <f t="shared" si="15"/>
        <v>0</v>
      </c>
      <c r="P68" s="145">
        <f t="shared" si="15"/>
        <v>0</v>
      </c>
      <c r="Q68" s="145">
        <f t="shared" si="15"/>
        <v>0</v>
      </c>
      <c r="R68" s="145">
        <f t="shared" si="15"/>
        <v>0</v>
      </c>
      <c r="S68" s="145">
        <f t="shared" si="15"/>
        <v>0</v>
      </c>
      <c r="T68" s="145">
        <f t="shared" si="15"/>
        <v>0</v>
      </c>
      <c r="U68" s="145">
        <f t="shared" si="15"/>
        <v>0</v>
      </c>
      <c r="V68" s="145">
        <f t="shared" si="15"/>
        <v>0</v>
      </c>
      <c r="W68" s="145">
        <f t="shared" si="15"/>
        <v>0</v>
      </c>
      <c r="X68" s="145">
        <f t="shared" si="15"/>
        <v>0</v>
      </c>
      <c r="Y68" s="145">
        <f t="shared" si="15"/>
        <v>0</v>
      </c>
      <c r="Z68" s="145">
        <f t="shared" si="15"/>
        <v>0</v>
      </c>
      <c r="AA68" s="145">
        <f t="shared" si="15"/>
        <v>0</v>
      </c>
      <c r="AB68" s="145">
        <f t="shared" si="15"/>
        <v>0</v>
      </c>
      <c r="AC68" s="145">
        <f t="shared" si="15"/>
        <v>0</v>
      </c>
      <c r="AD68" s="145">
        <f t="shared" si="15"/>
        <v>0</v>
      </c>
      <c r="AE68" s="145">
        <f t="shared" si="15"/>
        <v>0</v>
      </c>
      <c r="AF68" s="145">
        <f t="shared" si="15"/>
        <v>0</v>
      </c>
      <c r="AG68" s="145">
        <f t="shared" si="15"/>
        <v>0</v>
      </c>
      <c r="AH68" s="145">
        <f t="shared" si="15"/>
        <v>0</v>
      </c>
      <c r="AI68" s="145">
        <f t="shared" si="15"/>
        <v>0</v>
      </c>
      <c r="AJ68" s="145">
        <f t="shared" si="15"/>
        <v>0</v>
      </c>
      <c r="AK68" s="145">
        <f t="shared" si="15"/>
        <v>0</v>
      </c>
      <c r="AL68" s="145">
        <f t="shared" si="15"/>
        <v>0</v>
      </c>
      <c r="AM68" s="145">
        <f t="shared" si="15"/>
        <v>0</v>
      </c>
      <c r="AN68" s="145">
        <f t="shared" si="15"/>
        <v>0</v>
      </c>
      <c r="AO68" s="145">
        <f t="shared" si="15"/>
        <v>0</v>
      </c>
      <c r="AP68" s="145">
        <f t="shared" si="15"/>
        <v>0</v>
      </c>
      <c r="AQ68" s="145">
        <f t="shared" si="15"/>
        <v>0</v>
      </c>
      <c r="AR68" s="145">
        <f t="shared" si="15"/>
        <v>0</v>
      </c>
      <c r="AS68" s="145">
        <f t="shared" si="15"/>
        <v>0</v>
      </c>
      <c r="AT68" s="145">
        <f t="shared" si="15"/>
        <v>0</v>
      </c>
      <c r="AU68" s="145">
        <f t="shared" si="15"/>
        <v>0</v>
      </c>
      <c r="AV68" s="145">
        <f t="shared" si="15"/>
        <v>0</v>
      </c>
      <c r="AW68" s="145">
        <f t="shared" si="15"/>
        <v>0</v>
      </c>
      <c r="AX68" s="145">
        <f t="shared" si="15"/>
        <v>0</v>
      </c>
      <c r="AY68" s="145">
        <f t="shared" si="15"/>
        <v>0</v>
      </c>
      <c r="AZ68" s="145">
        <f t="shared" si="15"/>
        <v>0</v>
      </c>
      <c r="BA68" s="145">
        <f t="shared" si="15"/>
        <v>0</v>
      </c>
      <c r="BB68" s="145">
        <f t="shared" si="15"/>
        <v>0</v>
      </c>
      <c r="BC68" s="145">
        <f t="shared" si="15"/>
        <v>0</v>
      </c>
      <c r="BD68" s="145">
        <f t="shared" si="15"/>
        <v>0</v>
      </c>
      <c r="BE68" s="145">
        <f t="shared" si="15"/>
        <v>0</v>
      </c>
      <c r="BF68" s="145">
        <f t="shared" si="15"/>
        <v>0</v>
      </c>
      <c r="BG68" s="145">
        <f t="shared" si="15"/>
        <v>0</v>
      </c>
      <c r="BH68" s="145">
        <f t="shared" si="15"/>
        <v>0</v>
      </c>
      <c r="BI68" s="145">
        <f t="shared" si="15"/>
        <v>0</v>
      </c>
      <c r="BJ68" s="145">
        <f t="shared" si="15"/>
        <v>0</v>
      </c>
      <c r="BK68" s="145">
        <f t="shared" si="15"/>
        <v>0</v>
      </c>
      <c r="BL68" s="145">
        <f t="shared" si="15"/>
        <v>0</v>
      </c>
      <c r="BM68" s="145">
        <f t="shared" si="15"/>
        <v>0</v>
      </c>
      <c r="BN68" s="145">
        <f t="shared" si="15"/>
        <v>0</v>
      </c>
      <c r="BO68" s="145">
        <f t="shared" ref="BO68:DI70" si="16">IF(BO$29=0,,BO49/BO$29*1000000)</f>
        <v>0</v>
      </c>
      <c r="BP68" s="145">
        <f t="shared" si="16"/>
        <v>0</v>
      </c>
      <c r="BQ68" s="145">
        <f t="shared" si="16"/>
        <v>0</v>
      </c>
      <c r="BR68" s="145">
        <f t="shared" si="16"/>
        <v>0</v>
      </c>
      <c r="BS68" s="145">
        <f t="shared" si="16"/>
        <v>0</v>
      </c>
      <c r="BT68" s="145">
        <f t="shared" si="16"/>
        <v>0</v>
      </c>
      <c r="BU68" s="145">
        <f t="shared" si="16"/>
        <v>0</v>
      </c>
      <c r="BV68" s="145">
        <f t="shared" si="16"/>
        <v>0</v>
      </c>
      <c r="BW68" s="145">
        <f t="shared" si="16"/>
        <v>0</v>
      </c>
      <c r="BX68" s="145">
        <f t="shared" si="16"/>
        <v>0</v>
      </c>
      <c r="BY68" s="145">
        <f t="shared" si="16"/>
        <v>0</v>
      </c>
      <c r="BZ68" s="145">
        <f t="shared" si="16"/>
        <v>0</v>
      </c>
      <c r="CA68" s="145">
        <f t="shared" si="16"/>
        <v>0</v>
      </c>
      <c r="CB68" s="145">
        <f t="shared" si="16"/>
        <v>0</v>
      </c>
      <c r="CC68" s="145">
        <f t="shared" si="16"/>
        <v>0</v>
      </c>
      <c r="CD68" s="145">
        <f t="shared" si="16"/>
        <v>0</v>
      </c>
      <c r="CE68" s="145">
        <f t="shared" si="16"/>
        <v>0</v>
      </c>
      <c r="CF68" s="145">
        <f t="shared" si="16"/>
        <v>0</v>
      </c>
      <c r="CG68" s="145">
        <f t="shared" si="16"/>
        <v>0</v>
      </c>
      <c r="CH68" s="145">
        <f t="shared" si="16"/>
        <v>0</v>
      </c>
      <c r="CI68" s="145">
        <f t="shared" si="16"/>
        <v>0</v>
      </c>
      <c r="CJ68" s="145">
        <f t="shared" si="16"/>
        <v>0</v>
      </c>
      <c r="CK68" s="145">
        <f t="shared" si="16"/>
        <v>0</v>
      </c>
      <c r="CL68" s="145">
        <f t="shared" si="16"/>
        <v>0</v>
      </c>
      <c r="CM68" s="145">
        <f t="shared" si="16"/>
        <v>0</v>
      </c>
      <c r="CN68" s="145">
        <f t="shared" si="16"/>
        <v>0</v>
      </c>
      <c r="CO68" s="145">
        <f t="shared" si="16"/>
        <v>0</v>
      </c>
      <c r="CP68" s="145">
        <f t="shared" si="16"/>
        <v>0</v>
      </c>
      <c r="CQ68" s="145">
        <f t="shared" si="16"/>
        <v>0</v>
      </c>
      <c r="CR68" s="145">
        <f t="shared" si="16"/>
        <v>0</v>
      </c>
      <c r="CS68" s="145">
        <f t="shared" si="16"/>
        <v>0</v>
      </c>
      <c r="CT68" s="145">
        <f t="shared" si="16"/>
        <v>0</v>
      </c>
      <c r="CU68" s="145">
        <f t="shared" si="16"/>
        <v>0</v>
      </c>
      <c r="CV68" s="145">
        <f t="shared" si="16"/>
        <v>0</v>
      </c>
      <c r="CW68" s="145">
        <f t="shared" si="16"/>
        <v>0</v>
      </c>
      <c r="CX68" s="145">
        <f t="shared" si="16"/>
        <v>0</v>
      </c>
      <c r="CY68" s="145">
        <f t="shared" si="16"/>
        <v>0</v>
      </c>
      <c r="CZ68" s="145">
        <f t="shared" si="16"/>
        <v>0</v>
      </c>
      <c r="DA68" s="145">
        <f t="shared" si="16"/>
        <v>0</v>
      </c>
      <c r="DB68" s="145">
        <f t="shared" si="16"/>
        <v>0</v>
      </c>
      <c r="DC68" s="145">
        <f t="shared" si="16"/>
        <v>0</v>
      </c>
      <c r="DD68" s="145">
        <f t="shared" si="16"/>
        <v>0</v>
      </c>
      <c r="DE68" s="145">
        <f t="shared" si="16"/>
        <v>0</v>
      </c>
      <c r="DF68" s="145">
        <f t="shared" si="9"/>
        <v>0</v>
      </c>
      <c r="DG68" s="145">
        <f t="shared" si="9"/>
        <v>0</v>
      </c>
      <c r="DH68" s="145">
        <f t="shared" si="9"/>
        <v>0</v>
      </c>
      <c r="DI68" s="145">
        <f t="shared" si="9"/>
        <v>0</v>
      </c>
    </row>
    <row r="69" spans="2:113" ht="16" thickBot="1">
      <c r="B69" s="275"/>
      <c r="C69" s="157" t="s">
        <v>526</v>
      </c>
      <c r="D69" s="145">
        <f t="shared" ref="D69:BO70" si="17">IF(D$29=0,,D50/D$29*1000000)</f>
        <v>0</v>
      </c>
      <c r="E69" s="145">
        <f t="shared" si="17"/>
        <v>0</v>
      </c>
      <c r="F69" s="145">
        <f t="shared" si="17"/>
        <v>0</v>
      </c>
      <c r="G69" s="145">
        <f t="shared" si="17"/>
        <v>0</v>
      </c>
      <c r="H69" s="145">
        <f t="shared" si="17"/>
        <v>0</v>
      </c>
      <c r="I69" s="145">
        <f t="shared" si="17"/>
        <v>0</v>
      </c>
      <c r="J69" s="145">
        <f t="shared" si="17"/>
        <v>0</v>
      </c>
      <c r="K69" s="145">
        <f t="shared" si="17"/>
        <v>0</v>
      </c>
      <c r="L69" s="145">
        <f t="shared" si="17"/>
        <v>0</v>
      </c>
      <c r="M69" s="145">
        <f t="shared" si="17"/>
        <v>0</v>
      </c>
      <c r="N69" s="145">
        <f t="shared" si="17"/>
        <v>0</v>
      </c>
      <c r="O69" s="145">
        <f t="shared" si="17"/>
        <v>0</v>
      </c>
      <c r="P69" s="145">
        <f t="shared" si="17"/>
        <v>0</v>
      </c>
      <c r="Q69" s="145">
        <f t="shared" si="17"/>
        <v>0</v>
      </c>
      <c r="R69" s="145">
        <f t="shared" si="17"/>
        <v>0</v>
      </c>
      <c r="S69" s="145">
        <f t="shared" si="17"/>
        <v>0</v>
      </c>
      <c r="T69" s="145">
        <f t="shared" si="17"/>
        <v>0</v>
      </c>
      <c r="U69" s="145">
        <f t="shared" si="17"/>
        <v>0</v>
      </c>
      <c r="V69" s="145">
        <f t="shared" si="17"/>
        <v>0</v>
      </c>
      <c r="W69" s="145">
        <f t="shared" si="17"/>
        <v>0</v>
      </c>
      <c r="X69" s="145">
        <f t="shared" si="17"/>
        <v>0</v>
      </c>
      <c r="Y69" s="145">
        <f t="shared" si="17"/>
        <v>0</v>
      </c>
      <c r="Z69" s="145">
        <f t="shared" si="17"/>
        <v>0</v>
      </c>
      <c r="AA69" s="145">
        <f t="shared" si="17"/>
        <v>0</v>
      </c>
      <c r="AB69" s="145">
        <f t="shared" si="17"/>
        <v>0</v>
      </c>
      <c r="AC69" s="145">
        <f t="shared" si="17"/>
        <v>0</v>
      </c>
      <c r="AD69" s="145">
        <f t="shared" si="17"/>
        <v>0</v>
      </c>
      <c r="AE69" s="145">
        <f t="shared" si="17"/>
        <v>0</v>
      </c>
      <c r="AF69" s="145">
        <f t="shared" si="17"/>
        <v>0</v>
      </c>
      <c r="AG69" s="145">
        <f t="shared" si="17"/>
        <v>0</v>
      </c>
      <c r="AH69" s="145">
        <f t="shared" si="17"/>
        <v>0</v>
      </c>
      <c r="AI69" s="145">
        <f t="shared" si="17"/>
        <v>0</v>
      </c>
      <c r="AJ69" s="145">
        <f t="shared" si="17"/>
        <v>0</v>
      </c>
      <c r="AK69" s="145">
        <f t="shared" si="17"/>
        <v>0</v>
      </c>
      <c r="AL69" s="145">
        <f t="shared" si="17"/>
        <v>0</v>
      </c>
      <c r="AM69" s="145">
        <f t="shared" si="17"/>
        <v>0</v>
      </c>
      <c r="AN69" s="145">
        <f t="shared" si="17"/>
        <v>0</v>
      </c>
      <c r="AO69" s="145">
        <f t="shared" si="17"/>
        <v>0</v>
      </c>
      <c r="AP69" s="145">
        <f t="shared" si="17"/>
        <v>0</v>
      </c>
      <c r="AQ69" s="145">
        <f t="shared" si="17"/>
        <v>0</v>
      </c>
      <c r="AR69" s="145">
        <f t="shared" si="17"/>
        <v>0</v>
      </c>
      <c r="AS69" s="145">
        <f t="shared" si="17"/>
        <v>0</v>
      </c>
      <c r="AT69" s="145">
        <f t="shared" si="17"/>
        <v>0</v>
      </c>
      <c r="AU69" s="145">
        <f t="shared" si="17"/>
        <v>0</v>
      </c>
      <c r="AV69" s="145">
        <f t="shared" si="17"/>
        <v>0</v>
      </c>
      <c r="AW69" s="145">
        <f t="shared" si="17"/>
        <v>0</v>
      </c>
      <c r="AX69" s="145">
        <f t="shared" si="17"/>
        <v>0</v>
      </c>
      <c r="AY69" s="145">
        <f t="shared" si="17"/>
        <v>0</v>
      </c>
      <c r="AZ69" s="145">
        <f t="shared" si="17"/>
        <v>0</v>
      </c>
      <c r="BA69" s="145">
        <f t="shared" si="17"/>
        <v>0</v>
      </c>
      <c r="BB69" s="145">
        <f t="shared" si="17"/>
        <v>0</v>
      </c>
      <c r="BC69" s="145">
        <f t="shared" si="17"/>
        <v>0</v>
      </c>
      <c r="BD69" s="145">
        <f t="shared" si="17"/>
        <v>0</v>
      </c>
      <c r="BE69" s="145">
        <f t="shared" si="17"/>
        <v>0</v>
      </c>
      <c r="BF69" s="145">
        <f t="shared" si="17"/>
        <v>0</v>
      </c>
      <c r="BG69" s="145">
        <f t="shared" si="17"/>
        <v>0</v>
      </c>
      <c r="BH69" s="145">
        <f t="shared" si="17"/>
        <v>0</v>
      </c>
      <c r="BI69" s="145">
        <f t="shared" si="17"/>
        <v>0</v>
      </c>
      <c r="BJ69" s="145">
        <f t="shared" si="17"/>
        <v>0</v>
      </c>
      <c r="BK69" s="145">
        <f t="shared" si="17"/>
        <v>0</v>
      </c>
      <c r="BL69" s="145">
        <f t="shared" si="17"/>
        <v>0</v>
      </c>
      <c r="BM69" s="145">
        <f t="shared" si="17"/>
        <v>0</v>
      </c>
      <c r="BN69" s="145">
        <f t="shared" si="17"/>
        <v>0</v>
      </c>
      <c r="BO69" s="145">
        <f t="shared" si="17"/>
        <v>0</v>
      </c>
      <c r="BP69" s="145">
        <f t="shared" si="16"/>
        <v>0</v>
      </c>
      <c r="BQ69" s="145">
        <f t="shared" si="16"/>
        <v>0</v>
      </c>
      <c r="BR69" s="145">
        <f t="shared" si="16"/>
        <v>0</v>
      </c>
      <c r="BS69" s="145">
        <f t="shared" si="16"/>
        <v>0</v>
      </c>
      <c r="BT69" s="145">
        <f t="shared" si="16"/>
        <v>0</v>
      </c>
      <c r="BU69" s="145">
        <f t="shared" si="16"/>
        <v>0</v>
      </c>
      <c r="BV69" s="145">
        <f t="shared" si="16"/>
        <v>0</v>
      </c>
      <c r="BW69" s="145">
        <f t="shared" si="16"/>
        <v>0</v>
      </c>
      <c r="BX69" s="145">
        <f t="shared" si="16"/>
        <v>0</v>
      </c>
      <c r="BY69" s="145">
        <f t="shared" si="16"/>
        <v>0</v>
      </c>
      <c r="BZ69" s="145">
        <f t="shared" si="16"/>
        <v>0</v>
      </c>
      <c r="CA69" s="145">
        <f t="shared" si="16"/>
        <v>0</v>
      </c>
      <c r="CB69" s="145">
        <f t="shared" si="16"/>
        <v>0</v>
      </c>
      <c r="CC69" s="145">
        <f t="shared" si="16"/>
        <v>0</v>
      </c>
      <c r="CD69" s="145">
        <f t="shared" si="16"/>
        <v>0</v>
      </c>
      <c r="CE69" s="145">
        <f t="shared" si="16"/>
        <v>0</v>
      </c>
      <c r="CF69" s="145">
        <f t="shared" si="16"/>
        <v>0</v>
      </c>
      <c r="CG69" s="145">
        <f t="shared" si="16"/>
        <v>0</v>
      </c>
      <c r="CH69" s="145">
        <f t="shared" si="16"/>
        <v>0</v>
      </c>
      <c r="CI69" s="145">
        <f t="shared" si="16"/>
        <v>0</v>
      </c>
      <c r="CJ69" s="145">
        <f t="shared" si="16"/>
        <v>0</v>
      </c>
      <c r="CK69" s="145">
        <f t="shared" si="16"/>
        <v>0</v>
      </c>
      <c r="CL69" s="145">
        <f t="shared" si="16"/>
        <v>0</v>
      </c>
      <c r="CM69" s="145">
        <f t="shared" si="16"/>
        <v>0</v>
      </c>
      <c r="CN69" s="145">
        <f t="shared" si="16"/>
        <v>0</v>
      </c>
      <c r="CO69" s="145">
        <f t="shared" si="16"/>
        <v>0</v>
      </c>
      <c r="CP69" s="145">
        <f t="shared" si="16"/>
        <v>0</v>
      </c>
      <c r="CQ69" s="145">
        <f t="shared" si="16"/>
        <v>0</v>
      </c>
      <c r="CR69" s="145">
        <f t="shared" si="16"/>
        <v>0</v>
      </c>
      <c r="CS69" s="145">
        <f t="shared" si="16"/>
        <v>0</v>
      </c>
      <c r="CT69" s="145">
        <f t="shared" si="16"/>
        <v>0</v>
      </c>
      <c r="CU69" s="145">
        <f t="shared" si="16"/>
        <v>0</v>
      </c>
      <c r="CV69" s="145">
        <f t="shared" si="16"/>
        <v>0</v>
      </c>
      <c r="CW69" s="145">
        <f t="shared" si="16"/>
        <v>0</v>
      </c>
      <c r="CX69" s="145">
        <f t="shared" si="16"/>
        <v>0</v>
      </c>
      <c r="CY69" s="145">
        <f t="shared" si="16"/>
        <v>0</v>
      </c>
      <c r="CZ69" s="145">
        <f t="shared" si="16"/>
        <v>0</v>
      </c>
      <c r="DA69" s="145">
        <f t="shared" si="16"/>
        <v>0</v>
      </c>
      <c r="DB69" s="145">
        <f t="shared" si="16"/>
        <v>0</v>
      </c>
      <c r="DC69" s="145">
        <f t="shared" si="16"/>
        <v>0</v>
      </c>
      <c r="DD69" s="145">
        <f t="shared" si="16"/>
        <v>0</v>
      </c>
      <c r="DE69" s="145">
        <f t="shared" si="16"/>
        <v>0</v>
      </c>
      <c r="DF69" s="145">
        <f t="shared" si="16"/>
        <v>0</v>
      </c>
      <c r="DG69" s="145">
        <f t="shared" si="16"/>
        <v>0</v>
      </c>
      <c r="DH69" s="145">
        <f t="shared" si="16"/>
        <v>0</v>
      </c>
      <c r="DI69" s="145">
        <f t="shared" si="16"/>
        <v>0</v>
      </c>
    </row>
    <row r="70" spans="2:113" ht="16" thickBot="1">
      <c r="B70" s="206"/>
      <c r="C70" s="156"/>
      <c r="D70" s="145">
        <f t="shared" si="17"/>
        <v>0</v>
      </c>
      <c r="E70" s="145">
        <f t="shared" si="17"/>
        <v>0</v>
      </c>
      <c r="F70" s="145">
        <f t="shared" si="17"/>
        <v>0</v>
      </c>
      <c r="G70" s="145">
        <f t="shared" si="17"/>
        <v>0</v>
      </c>
      <c r="H70" s="145">
        <f t="shared" si="17"/>
        <v>0</v>
      </c>
      <c r="I70" s="145">
        <f t="shared" si="17"/>
        <v>0</v>
      </c>
      <c r="J70" s="145">
        <f t="shared" si="17"/>
        <v>0</v>
      </c>
      <c r="K70" s="145">
        <f t="shared" si="17"/>
        <v>0</v>
      </c>
      <c r="L70" s="145">
        <f t="shared" si="17"/>
        <v>0</v>
      </c>
      <c r="M70" s="145">
        <f t="shared" si="17"/>
        <v>0</v>
      </c>
      <c r="N70" s="145">
        <f t="shared" si="17"/>
        <v>0</v>
      </c>
      <c r="O70" s="145">
        <f t="shared" si="17"/>
        <v>0</v>
      </c>
      <c r="P70" s="145">
        <f t="shared" si="17"/>
        <v>0</v>
      </c>
      <c r="Q70" s="145">
        <f t="shared" si="17"/>
        <v>0</v>
      </c>
      <c r="R70" s="145">
        <f t="shared" si="17"/>
        <v>0</v>
      </c>
      <c r="S70" s="145">
        <f t="shared" si="17"/>
        <v>0</v>
      </c>
      <c r="T70" s="145">
        <f t="shared" si="17"/>
        <v>0</v>
      </c>
      <c r="U70" s="145">
        <f t="shared" si="17"/>
        <v>0</v>
      </c>
      <c r="V70" s="145">
        <f t="shared" si="17"/>
        <v>0</v>
      </c>
      <c r="W70" s="145">
        <f t="shared" si="17"/>
        <v>0</v>
      </c>
      <c r="X70" s="145">
        <f t="shared" si="17"/>
        <v>0</v>
      </c>
      <c r="Y70" s="145">
        <f t="shared" si="17"/>
        <v>0</v>
      </c>
      <c r="Z70" s="145">
        <f t="shared" si="17"/>
        <v>0</v>
      </c>
      <c r="AA70" s="145">
        <f t="shared" si="17"/>
        <v>0</v>
      </c>
      <c r="AB70" s="145">
        <f t="shared" si="17"/>
        <v>0</v>
      </c>
      <c r="AC70" s="145">
        <f t="shared" si="17"/>
        <v>0</v>
      </c>
      <c r="AD70" s="145">
        <f t="shared" si="17"/>
        <v>0</v>
      </c>
      <c r="AE70" s="145">
        <f t="shared" si="17"/>
        <v>0</v>
      </c>
      <c r="AF70" s="145">
        <f t="shared" si="17"/>
        <v>0</v>
      </c>
      <c r="AG70" s="145">
        <f t="shared" si="17"/>
        <v>0</v>
      </c>
      <c r="AH70" s="145">
        <f t="shared" si="17"/>
        <v>0</v>
      </c>
      <c r="AI70" s="145">
        <f t="shared" si="17"/>
        <v>0</v>
      </c>
      <c r="AJ70" s="145">
        <f t="shared" si="17"/>
        <v>0</v>
      </c>
      <c r="AK70" s="145">
        <f t="shared" si="17"/>
        <v>0</v>
      </c>
      <c r="AL70" s="145">
        <f t="shared" si="17"/>
        <v>0</v>
      </c>
      <c r="AM70" s="145">
        <f t="shared" si="17"/>
        <v>0</v>
      </c>
      <c r="AN70" s="145">
        <f t="shared" si="17"/>
        <v>0</v>
      </c>
      <c r="AO70" s="145">
        <f t="shared" si="17"/>
        <v>0</v>
      </c>
      <c r="AP70" s="145">
        <f t="shared" si="17"/>
        <v>0</v>
      </c>
      <c r="AQ70" s="145">
        <f t="shared" si="17"/>
        <v>0</v>
      </c>
      <c r="AR70" s="145">
        <f t="shared" si="17"/>
        <v>0</v>
      </c>
      <c r="AS70" s="145">
        <f t="shared" si="17"/>
        <v>0</v>
      </c>
      <c r="AT70" s="145">
        <f t="shared" si="17"/>
        <v>0</v>
      </c>
      <c r="AU70" s="145">
        <f t="shared" si="17"/>
        <v>0</v>
      </c>
      <c r="AV70" s="145">
        <f t="shared" si="17"/>
        <v>0</v>
      </c>
      <c r="AW70" s="145">
        <f t="shared" si="17"/>
        <v>0</v>
      </c>
      <c r="AX70" s="145">
        <f t="shared" si="17"/>
        <v>0</v>
      </c>
      <c r="AY70" s="145">
        <f t="shared" si="17"/>
        <v>0</v>
      </c>
      <c r="AZ70" s="145">
        <f t="shared" si="17"/>
        <v>0</v>
      </c>
      <c r="BA70" s="145">
        <f t="shared" si="17"/>
        <v>0</v>
      </c>
      <c r="BB70" s="145">
        <f t="shared" si="17"/>
        <v>0</v>
      </c>
      <c r="BC70" s="145">
        <f t="shared" si="17"/>
        <v>0</v>
      </c>
      <c r="BD70" s="145">
        <f t="shared" si="17"/>
        <v>0</v>
      </c>
      <c r="BE70" s="145">
        <f t="shared" si="17"/>
        <v>0</v>
      </c>
      <c r="BF70" s="145">
        <f t="shared" si="17"/>
        <v>0</v>
      </c>
      <c r="BG70" s="145">
        <f t="shared" si="17"/>
        <v>0</v>
      </c>
      <c r="BH70" s="145">
        <f t="shared" si="17"/>
        <v>0</v>
      </c>
      <c r="BI70" s="145">
        <f t="shared" si="17"/>
        <v>0</v>
      </c>
      <c r="BJ70" s="145">
        <f t="shared" si="17"/>
        <v>0</v>
      </c>
      <c r="BK70" s="145">
        <f t="shared" si="17"/>
        <v>0</v>
      </c>
      <c r="BL70" s="145">
        <f t="shared" si="17"/>
        <v>0</v>
      </c>
      <c r="BM70" s="145">
        <f t="shared" si="17"/>
        <v>0</v>
      </c>
      <c r="BN70" s="145">
        <f t="shared" si="17"/>
        <v>0</v>
      </c>
      <c r="BO70" s="145">
        <f t="shared" si="17"/>
        <v>0</v>
      </c>
      <c r="BP70" s="145">
        <f t="shared" si="16"/>
        <v>0</v>
      </c>
      <c r="BQ70" s="145">
        <f t="shared" si="16"/>
        <v>0</v>
      </c>
      <c r="BR70" s="145">
        <f t="shared" si="16"/>
        <v>0</v>
      </c>
      <c r="BS70" s="145">
        <f t="shared" si="16"/>
        <v>0</v>
      </c>
      <c r="BT70" s="145">
        <f t="shared" si="16"/>
        <v>0</v>
      </c>
      <c r="BU70" s="145">
        <f t="shared" si="16"/>
        <v>0</v>
      </c>
      <c r="BV70" s="145">
        <f t="shared" si="16"/>
        <v>0</v>
      </c>
      <c r="BW70" s="145">
        <f t="shared" si="16"/>
        <v>0</v>
      </c>
      <c r="BX70" s="145">
        <f t="shared" si="16"/>
        <v>0</v>
      </c>
      <c r="BY70" s="145">
        <f t="shared" si="16"/>
        <v>0</v>
      </c>
      <c r="BZ70" s="145">
        <f t="shared" si="16"/>
        <v>0</v>
      </c>
      <c r="CA70" s="145">
        <f t="shared" si="16"/>
        <v>0</v>
      </c>
      <c r="CB70" s="145">
        <f t="shared" si="16"/>
        <v>0</v>
      </c>
      <c r="CC70" s="145">
        <f t="shared" si="16"/>
        <v>0</v>
      </c>
      <c r="CD70" s="145">
        <f t="shared" si="16"/>
        <v>0</v>
      </c>
      <c r="CE70" s="145">
        <f t="shared" si="16"/>
        <v>0</v>
      </c>
      <c r="CF70" s="145">
        <f t="shared" si="16"/>
        <v>0</v>
      </c>
      <c r="CG70" s="145">
        <f t="shared" si="16"/>
        <v>0</v>
      </c>
      <c r="CH70" s="145">
        <f t="shared" si="16"/>
        <v>0</v>
      </c>
      <c r="CI70" s="145">
        <f t="shared" si="16"/>
        <v>0</v>
      </c>
      <c r="CJ70" s="145">
        <f t="shared" si="16"/>
        <v>0</v>
      </c>
      <c r="CK70" s="145">
        <f t="shared" si="16"/>
        <v>0</v>
      </c>
      <c r="CL70" s="145">
        <f t="shared" si="16"/>
        <v>0</v>
      </c>
      <c r="CM70" s="145">
        <f t="shared" si="16"/>
        <v>0</v>
      </c>
      <c r="CN70" s="145">
        <f t="shared" si="16"/>
        <v>0</v>
      </c>
      <c r="CO70" s="145">
        <f t="shared" si="16"/>
        <v>0</v>
      </c>
      <c r="CP70" s="145">
        <f t="shared" si="16"/>
        <v>0</v>
      </c>
      <c r="CQ70" s="145">
        <f t="shared" si="16"/>
        <v>0</v>
      </c>
      <c r="CR70" s="145">
        <f t="shared" si="16"/>
        <v>0</v>
      </c>
      <c r="CS70" s="145">
        <f t="shared" si="16"/>
        <v>0</v>
      </c>
      <c r="CT70" s="145">
        <f t="shared" si="16"/>
        <v>0</v>
      </c>
      <c r="CU70" s="145">
        <f t="shared" si="16"/>
        <v>0</v>
      </c>
      <c r="CV70" s="145">
        <f t="shared" si="16"/>
        <v>0</v>
      </c>
      <c r="CW70" s="145">
        <f t="shared" si="16"/>
        <v>0</v>
      </c>
      <c r="CX70" s="145">
        <f t="shared" si="16"/>
        <v>0</v>
      </c>
      <c r="CY70" s="145">
        <f t="shared" si="16"/>
        <v>0</v>
      </c>
      <c r="CZ70" s="145">
        <f t="shared" si="16"/>
        <v>0</v>
      </c>
      <c r="DA70" s="145">
        <f t="shared" si="16"/>
        <v>0</v>
      </c>
      <c r="DB70" s="145">
        <f t="shared" si="16"/>
        <v>0</v>
      </c>
      <c r="DC70" s="145">
        <f t="shared" si="16"/>
        <v>0</v>
      </c>
      <c r="DD70" s="145">
        <f t="shared" si="16"/>
        <v>0</v>
      </c>
      <c r="DE70" s="145">
        <f t="shared" si="16"/>
        <v>0</v>
      </c>
      <c r="DF70" s="145">
        <f t="shared" si="16"/>
        <v>0</v>
      </c>
      <c r="DG70" s="145">
        <f t="shared" si="16"/>
        <v>0</v>
      </c>
      <c r="DH70" s="145">
        <f t="shared" si="16"/>
        <v>0</v>
      </c>
      <c r="DI70" s="145">
        <f t="shared" si="16"/>
        <v>0</v>
      </c>
    </row>
    <row r="71" spans="2:113" ht="16.5" thickTop="1" thickBot="1">
      <c r="B71" s="144"/>
      <c r="C71" s="143" t="s">
        <v>528</v>
      </c>
      <c r="D71" s="142">
        <f t="shared" ref="D71:AI71" si="18">IF(D$29=0,,(SUM(D34:D50))/D$29*1000000)</f>
        <v>0</v>
      </c>
      <c r="E71" s="142">
        <f t="shared" si="18"/>
        <v>0</v>
      </c>
      <c r="F71" s="142">
        <f t="shared" si="18"/>
        <v>0</v>
      </c>
      <c r="G71" s="142">
        <f t="shared" si="18"/>
        <v>0</v>
      </c>
      <c r="H71" s="142">
        <f t="shared" si="18"/>
        <v>0</v>
      </c>
      <c r="I71" s="142">
        <f t="shared" si="18"/>
        <v>0</v>
      </c>
      <c r="J71" s="142">
        <f t="shared" si="18"/>
        <v>0</v>
      </c>
      <c r="K71" s="142">
        <f t="shared" si="18"/>
        <v>0</v>
      </c>
      <c r="L71" s="142">
        <f t="shared" si="18"/>
        <v>0</v>
      </c>
      <c r="M71" s="142">
        <f t="shared" si="18"/>
        <v>0</v>
      </c>
      <c r="N71" s="142">
        <f t="shared" si="18"/>
        <v>0</v>
      </c>
      <c r="O71" s="142">
        <f t="shared" si="18"/>
        <v>0</v>
      </c>
      <c r="P71" s="142">
        <f t="shared" si="18"/>
        <v>0</v>
      </c>
      <c r="Q71" s="142">
        <f t="shared" si="18"/>
        <v>0</v>
      </c>
      <c r="R71" s="142">
        <f t="shared" si="18"/>
        <v>0</v>
      </c>
      <c r="S71" s="142">
        <f t="shared" si="18"/>
        <v>0</v>
      </c>
      <c r="T71" s="142">
        <f t="shared" si="18"/>
        <v>0</v>
      </c>
      <c r="U71" s="142">
        <f t="shared" si="18"/>
        <v>0</v>
      </c>
      <c r="V71" s="142">
        <f t="shared" si="18"/>
        <v>0</v>
      </c>
      <c r="W71" s="142">
        <f t="shared" si="18"/>
        <v>0</v>
      </c>
      <c r="X71" s="142">
        <f t="shared" si="18"/>
        <v>0</v>
      </c>
      <c r="Y71" s="142">
        <f t="shared" si="18"/>
        <v>0</v>
      </c>
      <c r="Z71" s="142">
        <f t="shared" si="18"/>
        <v>0</v>
      </c>
      <c r="AA71" s="142">
        <f t="shared" si="18"/>
        <v>0</v>
      </c>
      <c r="AB71" s="142">
        <f t="shared" si="18"/>
        <v>0</v>
      </c>
      <c r="AC71" s="142">
        <f t="shared" si="18"/>
        <v>0</v>
      </c>
      <c r="AD71" s="142">
        <f t="shared" si="18"/>
        <v>0</v>
      </c>
      <c r="AE71" s="142">
        <f t="shared" si="18"/>
        <v>0</v>
      </c>
      <c r="AF71" s="142">
        <f t="shared" si="18"/>
        <v>0</v>
      </c>
      <c r="AG71" s="142">
        <f t="shared" si="18"/>
        <v>0</v>
      </c>
      <c r="AH71" s="142">
        <f t="shared" si="18"/>
        <v>0</v>
      </c>
      <c r="AI71" s="142">
        <f t="shared" si="18"/>
        <v>0</v>
      </c>
      <c r="AJ71" s="142">
        <f t="shared" ref="AJ71:DI71" si="19">IF(AJ$29=0,,(SUM(AJ34:AJ50))/AJ$29*1000000)</f>
        <v>0</v>
      </c>
      <c r="AK71" s="142">
        <f t="shared" si="19"/>
        <v>0</v>
      </c>
      <c r="AL71" s="142">
        <f t="shared" si="19"/>
        <v>0</v>
      </c>
      <c r="AM71" s="142">
        <f t="shared" si="19"/>
        <v>0</v>
      </c>
      <c r="AN71" s="142">
        <f t="shared" si="19"/>
        <v>0</v>
      </c>
      <c r="AO71" s="142">
        <f t="shared" si="19"/>
        <v>0</v>
      </c>
      <c r="AP71" s="142">
        <f t="shared" si="19"/>
        <v>0</v>
      </c>
      <c r="AQ71" s="142">
        <f t="shared" si="19"/>
        <v>0</v>
      </c>
      <c r="AR71" s="142">
        <f t="shared" si="19"/>
        <v>0</v>
      </c>
      <c r="AS71" s="142">
        <f t="shared" si="19"/>
        <v>0</v>
      </c>
      <c r="AT71" s="142">
        <f t="shared" si="19"/>
        <v>0</v>
      </c>
      <c r="AU71" s="142">
        <f t="shared" si="19"/>
        <v>0</v>
      </c>
      <c r="AV71" s="142">
        <f t="shared" si="19"/>
        <v>0</v>
      </c>
      <c r="AW71" s="142">
        <f t="shared" si="19"/>
        <v>0</v>
      </c>
      <c r="AX71" s="142">
        <f t="shared" si="19"/>
        <v>0</v>
      </c>
      <c r="AY71" s="142">
        <f t="shared" si="19"/>
        <v>0</v>
      </c>
      <c r="AZ71" s="142">
        <f t="shared" si="19"/>
        <v>0</v>
      </c>
      <c r="BA71" s="142">
        <f t="shared" si="19"/>
        <v>0</v>
      </c>
      <c r="BB71" s="142">
        <f t="shared" si="19"/>
        <v>0</v>
      </c>
      <c r="BC71" s="142">
        <f t="shared" si="19"/>
        <v>0</v>
      </c>
      <c r="BD71" s="142">
        <f t="shared" si="19"/>
        <v>0</v>
      </c>
      <c r="BE71" s="142">
        <f t="shared" si="19"/>
        <v>0</v>
      </c>
      <c r="BF71" s="142">
        <f t="shared" si="19"/>
        <v>0</v>
      </c>
      <c r="BG71" s="142">
        <f t="shared" si="19"/>
        <v>0</v>
      </c>
      <c r="BH71" s="142">
        <f t="shared" si="19"/>
        <v>0</v>
      </c>
      <c r="BI71" s="142">
        <f t="shared" si="19"/>
        <v>0</v>
      </c>
      <c r="BJ71" s="142">
        <f t="shared" si="19"/>
        <v>0</v>
      </c>
      <c r="BK71" s="142">
        <f t="shared" si="19"/>
        <v>0</v>
      </c>
      <c r="BL71" s="142">
        <f t="shared" si="19"/>
        <v>0</v>
      </c>
      <c r="BM71" s="142">
        <f t="shared" si="19"/>
        <v>0</v>
      </c>
      <c r="BN71" s="142">
        <f t="shared" si="19"/>
        <v>0</v>
      </c>
      <c r="BO71" s="142">
        <f t="shared" si="19"/>
        <v>0</v>
      </c>
      <c r="BP71" s="142">
        <f t="shared" si="19"/>
        <v>0</v>
      </c>
      <c r="BQ71" s="142">
        <f t="shared" si="19"/>
        <v>0</v>
      </c>
      <c r="BR71" s="142">
        <f t="shared" si="19"/>
        <v>0</v>
      </c>
      <c r="BS71" s="142">
        <f t="shared" si="19"/>
        <v>0</v>
      </c>
      <c r="BT71" s="142">
        <f t="shared" si="19"/>
        <v>0</v>
      </c>
      <c r="BU71" s="142">
        <f t="shared" si="19"/>
        <v>0</v>
      </c>
      <c r="BV71" s="142">
        <f t="shared" si="19"/>
        <v>0</v>
      </c>
      <c r="BW71" s="142">
        <f t="shared" si="19"/>
        <v>0</v>
      </c>
      <c r="BX71" s="142">
        <f t="shared" si="19"/>
        <v>0</v>
      </c>
      <c r="BY71" s="142">
        <f t="shared" si="19"/>
        <v>0</v>
      </c>
      <c r="BZ71" s="142">
        <f t="shared" si="19"/>
        <v>0</v>
      </c>
      <c r="CA71" s="142">
        <f t="shared" si="19"/>
        <v>0</v>
      </c>
      <c r="CB71" s="142">
        <f t="shared" si="19"/>
        <v>0</v>
      </c>
      <c r="CC71" s="142">
        <f t="shared" si="19"/>
        <v>0</v>
      </c>
      <c r="CD71" s="142">
        <f t="shared" si="19"/>
        <v>0</v>
      </c>
      <c r="CE71" s="142">
        <f t="shared" si="19"/>
        <v>0</v>
      </c>
      <c r="CF71" s="142">
        <f t="shared" si="19"/>
        <v>0</v>
      </c>
      <c r="CG71" s="142">
        <f t="shared" si="19"/>
        <v>0</v>
      </c>
      <c r="CH71" s="142">
        <f t="shared" si="19"/>
        <v>0</v>
      </c>
      <c r="CI71" s="142">
        <f t="shared" si="19"/>
        <v>0</v>
      </c>
      <c r="CJ71" s="142">
        <f t="shared" si="19"/>
        <v>0</v>
      </c>
      <c r="CK71" s="142">
        <f t="shared" si="19"/>
        <v>0</v>
      </c>
      <c r="CL71" s="142">
        <f t="shared" si="19"/>
        <v>0</v>
      </c>
      <c r="CM71" s="142">
        <f t="shared" si="19"/>
        <v>0</v>
      </c>
      <c r="CN71" s="142">
        <f t="shared" si="19"/>
        <v>0</v>
      </c>
      <c r="CO71" s="142">
        <f t="shared" si="19"/>
        <v>0</v>
      </c>
      <c r="CP71" s="142">
        <f t="shared" si="19"/>
        <v>0</v>
      </c>
      <c r="CQ71" s="142">
        <f t="shared" si="19"/>
        <v>0</v>
      </c>
      <c r="CR71" s="142">
        <f t="shared" si="19"/>
        <v>0</v>
      </c>
      <c r="CS71" s="142">
        <f t="shared" si="19"/>
        <v>0</v>
      </c>
      <c r="CT71" s="142">
        <f t="shared" si="19"/>
        <v>0</v>
      </c>
      <c r="CU71" s="142">
        <f t="shared" si="19"/>
        <v>0</v>
      </c>
      <c r="CV71" s="142">
        <f t="shared" si="19"/>
        <v>0</v>
      </c>
      <c r="CW71" s="142">
        <f t="shared" si="19"/>
        <v>0</v>
      </c>
      <c r="CX71" s="142">
        <f t="shared" si="19"/>
        <v>0</v>
      </c>
      <c r="CY71" s="142">
        <f t="shared" si="19"/>
        <v>0</v>
      </c>
      <c r="CZ71" s="142">
        <f t="shared" si="19"/>
        <v>0</v>
      </c>
      <c r="DA71" s="142">
        <f t="shared" si="19"/>
        <v>0</v>
      </c>
      <c r="DB71" s="142">
        <f t="shared" si="19"/>
        <v>0</v>
      </c>
      <c r="DC71" s="142">
        <f t="shared" si="19"/>
        <v>0</v>
      </c>
      <c r="DD71" s="142">
        <f t="shared" si="19"/>
        <v>0</v>
      </c>
      <c r="DE71" s="142">
        <f t="shared" si="19"/>
        <v>0</v>
      </c>
      <c r="DF71" s="142">
        <f t="shared" si="19"/>
        <v>0</v>
      </c>
      <c r="DG71" s="142">
        <f t="shared" si="19"/>
        <v>0</v>
      </c>
      <c r="DH71" s="142">
        <f t="shared" si="19"/>
        <v>0</v>
      </c>
      <c r="DI71" s="141">
        <f t="shared" si="19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B823-9005-46A0-94B6-1F810F55749F}">
  <sheetPr codeName="Sheet7">
    <tabColor rgb="FF00B0F0"/>
  </sheetPr>
  <dimension ref="B27:DI71"/>
  <sheetViews>
    <sheetView zoomScale="55" zoomScaleNormal="55" workbookViewId="0">
      <selection activeCell="AF38" sqref="AF38"/>
    </sheetView>
  </sheetViews>
  <sheetFormatPr defaultColWidth="9.08984375" defaultRowHeight="14.5"/>
  <cols>
    <col min="3" max="3" width="15.453125" bestFit="1" customWidth="1"/>
  </cols>
  <sheetData>
    <row r="27" spans="2:113" ht="15" thickBot="1"/>
    <row r="28" spans="2:113" ht="16" thickBot="1">
      <c r="B28" s="144"/>
      <c r="C28" s="179"/>
      <c r="D28" s="178" t="s">
        <v>529</v>
      </c>
      <c r="E28" s="178" t="s">
        <v>530</v>
      </c>
      <c r="F28" s="178" t="s">
        <v>531</v>
      </c>
      <c r="G28" s="178" t="s">
        <v>532</v>
      </c>
      <c r="H28" s="178" t="s">
        <v>533</v>
      </c>
      <c r="I28" s="178" t="s">
        <v>534</v>
      </c>
      <c r="J28" s="178" t="s">
        <v>535</v>
      </c>
      <c r="K28" s="178" t="s">
        <v>536</v>
      </c>
      <c r="L28" s="178" t="s">
        <v>537</v>
      </c>
      <c r="M28" s="178" t="s">
        <v>538</v>
      </c>
      <c r="N28" s="178" t="s">
        <v>539</v>
      </c>
      <c r="O28" s="178" t="s">
        <v>540</v>
      </c>
      <c r="P28" s="178" t="s">
        <v>541</v>
      </c>
      <c r="Q28" s="178" t="s">
        <v>542</v>
      </c>
      <c r="R28" s="178" t="s">
        <v>543</v>
      </c>
      <c r="S28" s="178" t="s">
        <v>544</v>
      </c>
      <c r="T28" s="178" t="s">
        <v>545</v>
      </c>
      <c r="U28" s="178" t="s">
        <v>546</v>
      </c>
      <c r="V28" s="178" t="s">
        <v>547</v>
      </c>
      <c r="W28" s="178" t="s">
        <v>548</v>
      </c>
      <c r="X28" s="178" t="s">
        <v>549</v>
      </c>
      <c r="Y28" s="178" t="s">
        <v>550</v>
      </c>
      <c r="Z28" s="178" t="s">
        <v>551</v>
      </c>
      <c r="AA28" s="178" t="s">
        <v>552</v>
      </c>
      <c r="AB28" s="178" t="s">
        <v>553</v>
      </c>
      <c r="AC28" s="178" t="s">
        <v>554</v>
      </c>
      <c r="AD28" s="178" t="s">
        <v>555</v>
      </c>
      <c r="AE28" s="178" t="s">
        <v>556</v>
      </c>
      <c r="AF28" s="178" t="s">
        <v>557</v>
      </c>
      <c r="AG28" s="178" t="s">
        <v>558</v>
      </c>
      <c r="AH28" s="178" t="s">
        <v>559</v>
      </c>
      <c r="AI28" s="178" t="s">
        <v>560</v>
      </c>
      <c r="AJ28" s="178" t="s">
        <v>561</v>
      </c>
      <c r="AK28" s="178" t="s">
        <v>562</v>
      </c>
      <c r="AL28" s="178" t="s">
        <v>563</v>
      </c>
      <c r="AM28" s="178" t="s">
        <v>564</v>
      </c>
      <c r="AN28" s="178" t="s">
        <v>565</v>
      </c>
      <c r="AO28" s="178" t="s">
        <v>566</v>
      </c>
      <c r="AP28" s="178" t="s">
        <v>567</v>
      </c>
      <c r="AQ28" s="178" t="s">
        <v>568</v>
      </c>
      <c r="AR28" s="178" t="s">
        <v>569</v>
      </c>
      <c r="AS28" s="178" t="s">
        <v>570</v>
      </c>
      <c r="AT28" s="178" t="s">
        <v>571</v>
      </c>
      <c r="AU28" s="178" t="s">
        <v>572</v>
      </c>
      <c r="AV28" s="178" t="s">
        <v>573</v>
      </c>
      <c r="AW28" s="178" t="s">
        <v>574</v>
      </c>
      <c r="AX28" s="178" t="s">
        <v>575</v>
      </c>
      <c r="AY28" s="178" t="s">
        <v>576</v>
      </c>
      <c r="AZ28" s="178" t="s">
        <v>577</v>
      </c>
      <c r="BA28" s="178" t="s">
        <v>578</v>
      </c>
      <c r="BB28" s="178" t="s">
        <v>579</v>
      </c>
      <c r="BC28" s="178" t="s">
        <v>580</v>
      </c>
      <c r="BD28" s="178" t="s">
        <v>581</v>
      </c>
      <c r="BE28" s="178" t="s">
        <v>529</v>
      </c>
      <c r="BF28" s="178" t="s">
        <v>530</v>
      </c>
      <c r="BG28" s="178" t="s">
        <v>531</v>
      </c>
      <c r="BH28" s="178" t="s">
        <v>532</v>
      </c>
      <c r="BI28" s="178" t="s">
        <v>534</v>
      </c>
      <c r="BJ28" s="178" t="s">
        <v>535</v>
      </c>
      <c r="BK28" s="178" t="s">
        <v>536</v>
      </c>
      <c r="BL28" s="178" t="s">
        <v>537</v>
      </c>
      <c r="BM28" s="178" t="s">
        <v>538</v>
      </c>
      <c r="BN28" s="178" t="s">
        <v>539</v>
      </c>
      <c r="BO28" s="178" t="s">
        <v>540</v>
      </c>
      <c r="BP28" s="178" t="s">
        <v>541</v>
      </c>
      <c r="BQ28" s="178" t="s">
        <v>542</v>
      </c>
      <c r="BR28" s="178" t="s">
        <v>543</v>
      </c>
      <c r="BS28" s="178" t="s">
        <v>544</v>
      </c>
      <c r="BT28" s="178" t="s">
        <v>545</v>
      </c>
      <c r="BU28" s="178" t="s">
        <v>546</v>
      </c>
      <c r="BV28" s="178" t="s">
        <v>547</v>
      </c>
      <c r="BW28" s="178" t="s">
        <v>548</v>
      </c>
      <c r="BX28" s="178" t="s">
        <v>549</v>
      </c>
      <c r="BY28" s="178" t="s">
        <v>550</v>
      </c>
      <c r="BZ28" s="178" t="s">
        <v>551</v>
      </c>
      <c r="CA28" s="178" t="s">
        <v>552</v>
      </c>
      <c r="CB28" s="178" t="s">
        <v>553</v>
      </c>
      <c r="CC28" s="178" t="s">
        <v>554</v>
      </c>
      <c r="CD28" s="178" t="s">
        <v>555</v>
      </c>
      <c r="CE28" s="178" t="s">
        <v>556</v>
      </c>
      <c r="CF28" s="178" t="s">
        <v>557</v>
      </c>
      <c r="CG28" s="178" t="s">
        <v>558</v>
      </c>
      <c r="CH28" s="178" t="s">
        <v>559</v>
      </c>
      <c r="CI28" s="178" t="s">
        <v>560</v>
      </c>
      <c r="CJ28" s="178" t="s">
        <v>561</v>
      </c>
      <c r="CK28" s="178" t="s">
        <v>562</v>
      </c>
      <c r="CL28" s="178" t="s">
        <v>563</v>
      </c>
      <c r="CM28" s="178" t="s">
        <v>564</v>
      </c>
      <c r="CN28" s="178" t="s">
        <v>565</v>
      </c>
      <c r="CO28" s="178" t="s">
        <v>566</v>
      </c>
      <c r="CP28" s="178" t="s">
        <v>567</v>
      </c>
      <c r="CQ28" s="178" t="s">
        <v>568</v>
      </c>
      <c r="CR28" s="178" t="s">
        <v>569</v>
      </c>
      <c r="CS28" s="178" t="s">
        <v>570</v>
      </c>
      <c r="CT28" s="178" t="s">
        <v>571</v>
      </c>
      <c r="CU28" s="178" t="s">
        <v>572</v>
      </c>
      <c r="CV28" s="178" t="s">
        <v>573</v>
      </c>
      <c r="CW28" s="178" t="s">
        <v>574</v>
      </c>
      <c r="CX28" s="178" t="s">
        <v>575</v>
      </c>
      <c r="CY28" s="178" t="s">
        <v>576</v>
      </c>
      <c r="CZ28" s="178" t="s">
        <v>577</v>
      </c>
      <c r="DA28" s="178" t="s">
        <v>578</v>
      </c>
      <c r="DB28" s="178" t="s">
        <v>579</v>
      </c>
      <c r="DC28" s="178" t="s">
        <v>580</v>
      </c>
      <c r="DD28" s="178" t="s">
        <v>581</v>
      </c>
      <c r="DE28" s="178" t="s">
        <v>529</v>
      </c>
      <c r="DF28" s="178" t="s">
        <v>530</v>
      </c>
      <c r="DG28" s="178" t="s">
        <v>531</v>
      </c>
      <c r="DH28" s="178" t="s">
        <v>532</v>
      </c>
      <c r="DI28" s="177" t="s">
        <v>514</v>
      </c>
    </row>
    <row r="29" spans="2:113" ht="16.5" thickTop="1" thickBot="1">
      <c r="B29" s="270" t="s">
        <v>515</v>
      </c>
      <c r="C29" s="176" t="s">
        <v>516</v>
      </c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5"/>
      <c r="BW29" s="175"/>
      <c r="BX29" s="175"/>
      <c r="BY29" s="175"/>
      <c r="BZ29" s="175"/>
      <c r="CA29" s="175"/>
      <c r="CB29" s="175"/>
      <c r="CC29" s="175"/>
      <c r="CD29" s="175"/>
      <c r="CE29" s="175"/>
      <c r="CF29" s="175"/>
      <c r="CG29" s="175"/>
      <c r="CH29" s="175"/>
      <c r="CI29" s="175"/>
      <c r="CJ29" s="175"/>
      <c r="CK29" s="175"/>
      <c r="CL29" s="175"/>
      <c r="CM29" s="175"/>
      <c r="CN29" s="175"/>
      <c r="CO29" s="175"/>
      <c r="CP29" s="175"/>
      <c r="CQ29" s="175"/>
      <c r="CR29" s="175"/>
      <c r="CS29" s="175"/>
      <c r="CT29" s="175"/>
      <c r="CU29" s="175"/>
      <c r="CV29" s="175"/>
      <c r="CW29" s="175"/>
      <c r="CX29" s="175"/>
      <c r="CY29" s="175"/>
      <c r="CZ29" s="175"/>
      <c r="DA29" s="175"/>
      <c r="DB29" s="175"/>
      <c r="DC29" s="175"/>
      <c r="DD29" s="175"/>
      <c r="DE29" s="175"/>
      <c r="DF29" s="175"/>
      <c r="DG29" s="175"/>
      <c r="DH29" s="175"/>
      <c r="DI29" s="174">
        <f>SUM(D29:DH29)</f>
        <v>0</v>
      </c>
    </row>
    <row r="30" spans="2:113" ht="16.5" thickTop="1" thickBot="1">
      <c r="B30" s="271"/>
      <c r="C30" s="173" t="s">
        <v>517</v>
      </c>
      <c r="D30" s="172">
        <f>SUM(D34:D50)</f>
        <v>0</v>
      </c>
      <c r="E30" s="172">
        <f t="shared" ref="E30:BP30" si="0">SUM(E34:E50)</f>
        <v>0</v>
      </c>
      <c r="F30" s="172">
        <f t="shared" si="0"/>
        <v>0</v>
      </c>
      <c r="G30" s="172">
        <f t="shared" si="0"/>
        <v>0</v>
      </c>
      <c r="H30" s="172">
        <f t="shared" si="0"/>
        <v>0</v>
      </c>
      <c r="I30" s="172">
        <f t="shared" si="0"/>
        <v>0</v>
      </c>
      <c r="J30" s="172">
        <f>SUM(J34:J50)</f>
        <v>0</v>
      </c>
      <c r="K30" s="172">
        <f t="shared" si="0"/>
        <v>0</v>
      </c>
      <c r="L30" s="172">
        <f t="shared" si="0"/>
        <v>0</v>
      </c>
      <c r="M30" s="172">
        <f t="shared" si="0"/>
        <v>0</v>
      </c>
      <c r="N30" s="172">
        <f t="shared" si="0"/>
        <v>0</v>
      </c>
      <c r="O30" s="172">
        <f t="shared" si="0"/>
        <v>0</v>
      </c>
      <c r="P30" s="172">
        <f t="shared" si="0"/>
        <v>0</v>
      </c>
      <c r="Q30" s="172">
        <f t="shared" si="0"/>
        <v>0</v>
      </c>
      <c r="R30" s="172">
        <f t="shared" si="0"/>
        <v>0</v>
      </c>
      <c r="S30" s="172">
        <f t="shared" si="0"/>
        <v>0</v>
      </c>
      <c r="T30" s="172">
        <f t="shared" si="0"/>
        <v>0</v>
      </c>
      <c r="U30" s="172">
        <f t="shared" si="0"/>
        <v>0</v>
      </c>
      <c r="V30" s="172">
        <f t="shared" si="0"/>
        <v>0</v>
      </c>
      <c r="W30" s="172">
        <f t="shared" si="0"/>
        <v>0</v>
      </c>
      <c r="X30" s="172">
        <f t="shared" si="0"/>
        <v>0</v>
      </c>
      <c r="Y30" s="172">
        <f t="shared" si="0"/>
        <v>0</v>
      </c>
      <c r="Z30" s="172">
        <f t="shared" si="0"/>
        <v>0</v>
      </c>
      <c r="AA30" s="172">
        <f t="shared" si="0"/>
        <v>0</v>
      </c>
      <c r="AB30" s="172">
        <f t="shared" si="0"/>
        <v>0</v>
      </c>
      <c r="AC30" s="172">
        <f t="shared" si="0"/>
        <v>0</v>
      </c>
      <c r="AD30" s="172">
        <f t="shared" si="0"/>
        <v>0</v>
      </c>
      <c r="AE30" s="172">
        <f t="shared" si="0"/>
        <v>0</v>
      </c>
      <c r="AF30" s="172">
        <f t="shared" si="0"/>
        <v>0</v>
      </c>
      <c r="AG30" s="172">
        <f t="shared" si="0"/>
        <v>0</v>
      </c>
      <c r="AH30" s="172">
        <f t="shared" si="0"/>
        <v>0</v>
      </c>
      <c r="AI30" s="172">
        <f t="shared" si="0"/>
        <v>0</v>
      </c>
      <c r="AJ30" s="172">
        <f t="shared" si="0"/>
        <v>0</v>
      </c>
      <c r="AK30" s="172">
        <f t="shared" si="0"/>
        <v>0</v>
      </c>
      <c r="AL30" s="172">
        <f t="shared" si="0"/>
        <v>0</v>
      </c>
      <c r="AM30" s="172">
        <f t="shared" si="0"/>
        <v>0</v>
      </c>
      <c r="AN30" s="172">
        <f t="shared" si="0"/>
        <v>0</v>
      </c>
      <c r="AO30" s="172">
        <f t="shared" si="0"/>
        <v>0</v>
      </c>
      <c r="AP30" s="172">
        <f t="shared" si="0"/>
        <v>0</v>
      </c>
      <c r="AQ30" s="172">
        <f t="shared" si="0"/>
        <v>0</v>
      </c>
      <c r="AR30" s="172">
        <f t="shared" si="0"/>
        <v>0</v>
      </c>
      <c r="AS30" s="172">
        <f t="shared" si="0"/>
        <v>0</v>
      </c>
      <c r="AT30" s="172">
        <f t="shared" si="0"/>
        <v>0</v>
      </c>
      <c r="AU30" s="172">
        <f t="shared" si="0"/>
        <v>0</v>
      </c>
      <c r="AV30" s="172">
        <f t="shared" si="0"/>
        <v>0</v>
      </c>
      <c r="AW30" s="172">
        <f t="shared" si="0"/>
        <v>0</v>
      </c>
      <c r="AX30" s="172">
        <f t="shared" si="0"/>
        <v>0</v>
      </c>
      <c r="AY30" s="172">
        <f t="shared" si="0"/>
        <v>0</v>
      </c>
      <c r="AZ30" s="172">
        <f t="shared" si="0"/>
        <v>0</v>
      </c>
      <c r="BA30" s="172">
        <f t="shared" si="0"/>
        <v>0</v>
      </c>
      <c r="BB30" s="172">
        <f t="shared" si="0"/>
        <v>0</v>
      </c>
      <c r="BC30" s="172">
        <f t="shared" si="0"/>
        <v>0</v>
      </c>
      <c r="BD30" s="172">
        <f t="shared" si="0"/>
        <v>0</v>
      </c>
      <c r="BE30" s="172">
        <f t="shared" si="0"/>
        <v>0</v>
      </c>
      <c r="BF30" s="172">
        <f t="shared" si="0"/>
        <v>0</v>
      </c>
      <c r="BG30" s="172">
        <f t="shared" si="0"/>
        <v>0</v>
      </c>
      <c r="BH30" s="172">
        <f t="shared" si="0"/>
        <v>0</v>
      </c>
      <c r="BI30" s="172">
        <f t="shared" si="0"/>
        <v>0</v>
      </c>
      <c r="BJ30" s="172">
        <f t="shared" si="0"/>
        <v>0</v>
      </c>
      <c r="BK30" s="172">
        <f t="shared" si="0"/>
        <v>0</v>
      </c>
      <c r="BL30" s="172">
        <f t="shared" si="0"/>
        <v>0</v>
      </c>
      <c r="BM30" s="172">
        <f t="shared" si="0"/>
        <v>0</v>
      </c>
      <c r="BN30" s="172">
        <f t="shared" si="0"/>
        <v>0</v>
      </c>
      <c r="BO30" s="172">
        <f t="shared" si="0"/>
        <v>0</v>
      </c>
      <c r="BP30" s="172">
        <f t="shared" si="0"/>
        <v>0</v>
      </c>
      <c r="BQ30" s="172">
        <f t="shared" ref="BQ30:DH30" si="1">SUM(BQ34:BQ50)</f>
        <v>0</v>
      </c>
      <c r="BR30" s="172">
        <f t="shared" si="1"/>
        <v>0</v>
      </c>
      <c r="BS30" s="172">
        <f t="shared" si="1"/>
        <v>0</v>
      </c>
      <c r="BT30" s="172">
        <f t="shared" si="1"/>
        <v>0</v>
      </c>
      <c r="BU30" s="172">
        <f t="shared" si="1"/>
        <v>0</v>
      </c>
      <c r="BV30" s="172">
        <f t="shared" si="1"/>
        <v>0</v>
      </c>
      <c r="BW30" s="172">
        <f t="shared" si="1"/>
        <v>0</v>
      </c>
      <c r="BX30" s="172">
        <f t="shared" si="1"/>
        <v>0</v>
      </c>
      <c r="BY30" s="172">
        <f t="shared" si="1"/>
        <v>0</v>
      </c>
      <c r="BZ30" s="172">
        <f t="shared" si="1"/>
        <v>0</v>
      </c>
      <c r="CA30" s="172">
        <f t="shared" si="1"/>
        <v>0</v>
      </c>
      <c r="CB30" s="172">
        <f t="shared" si="1"/>
        <v>0</v>
      </c>
      <c r="CC30" s="172">
        <f t="shared" si="1"/>
        <v>0</v>
      </c>
      <c r="CD30" s="172">
        <f t="shared" si="1"/>
        <v>0</v>
      </c>
      <c r="CE30" s="172">
        <f t="shared" si="1"/>
        <v>0</v>
      </c>
      <c r="CF30" s="172">
        <f t="shared" si="1"/>
        <v>0</v>
      </c>
      <c r="CG30" s="172">
        <f t="shared" si="1"/>
        <v>0</v>
      </c>
      <c r="CH30" s="172">
        <f t="shared" si="1"/>
        <v>0</v>
      </c>
      <c r="CI30" s="172">
        <f t="shared" si="1"/>
        <v>0</v>
      </c>
      <c r="CJ30" s="172">
        <f t="shared" si="1"/>
        <v>0</v>
      </c>
      <c r="CK30" s="172">
        <f t="shared" si="1"/>
        <v>0</v>
      </c>
      <c r="CL30" s="172">
        <f t="shared" si="1"/>
        <v>0</v>
      </c>
      <c r="CM30" s="172">
        <f t="shared" si="1"/>
        <v>0</v>
      </c>
      <c r="CN30" s="172">
        <f t="shared" si="1"/>
        <v>0</v>
      </c>
      <c r="CO30" s="172">
        <f t="shared" si="1"/>
        <v>0</v>
      </c>
      <c r="CP30" s="172">
        <f t="shared" si="1"/>
        <v>0</v>
      </c>
      <c r="CQ30" s="172">
        <f t="shared" si="1"/>
        <v>0</v>
      </c>
      <c r="CR30" s="172">
        <f t="shared" si="1"/>
        <v>0</v>
      </c>
      <c r="CS30" s="172">
        <f t="shared" si="1"/>
        <v>0</v>
      </c>
      <c r="CT30" s="172">
        <f t="shared" si="1"/>
        <v>0</v>
      </c>
      <c r="CU30" s="172">
        <f t="shared" si="1"/>
        <v>0</v>
      </c>
      <c r="CV30" s="172">
        <f t="shared" si="1"/>
        <v>0</v>
      </c>
      <c r="CW30" s="172">
        <f t="shared" si="1"/>
        <v>0</v>
      </c>
      <c r="CX30" s="172">
        <f t="shared" si="1"/>
        <v>0</v>
      </c>
      <c r="CY30" s="172">
        <f t="shared" si="1"/>
        <v>0</v>
      </c>
      <c r="CZ30" s="172">
        <f t="shared" si="1"/>
        <v>0</v>
      </c>
      <c r="DA30" s="172">
        <f t="shared" si="1"/>
        <v>0</v>
      </c>
      <c r="DB30" s="172">
        <f t="shared" si="1"/>
        <v>0</v>
      </c>
      <c r="DC30" s="172">
        <f t="shared" si="1"/>
        <v>0</v>
      </c>
      <c r="DD30" s="172">
        <f t="shared" si="1"/>
        <v>0</v>
      </c>
      <c r="DE30" s="172">
        <f t="shared" si="1"/>
        <v>0</v>
      </c>
      <c r="DF30" s="172">
        <f t="shared" si="1"/>
        <v>0</v>
      </c>
      <c r="DG30" s="172">
        <f t="shared" si="1"/>
        <v>0</v>
      </c>
      <c r="DH30" s="172">
        <f t="shared" si="1"/>
        <v>0</v>
      </c>
      <c r="DI30" s="217">
        <f>SUM(D30:DH30)</f>
        <v>0</v>
      </c>
    </row>
    <row r="31" spans="2:113" ht="16" thickBot="1">
      <c r="B31" s="272"/>
      <c r="C31" s="171" t="s">
        <v>518</v>
      </c>
      <c r="D31" s="170" t="e">
        <f t="shared" ref="D31:BO31" si="2">D30/D29*1000000</f>
        <v>#DIV/0!</v>
      </c>
      <c r="E31" s="170" t="e">
        <f t="shared" si="2"/>
        <v>#DIV/0!</v>
      </c>
      <c r="F31" s="170" t="e">
        <f t="shared" si="2"/>
        <v>#DIV/0!</v>
      </c>
      <c r="G31" s="170" t="e">
        <f t="shared" si="2"/>
        <v>#DIV/0!</v>
      </c>
      <c r="H31" s="170" t="e">
        <f t="shared" si="2"/>
        <v>#DIV/0!</v>
      </c>
      <c r="I31" s="170" t="e">
        <f t="shared" si="2"/>
        <v>#DIV/0!</v>
      </c>
      <c r="J31" s="170" t="e">
        <f t="shared" si="2"/>
        <v>#DIV/0!</v>
      </c>
      <c r="K31" s="170" t="e">
        <f t="shared" si="2"/>
        <v>#DIV/0!</v>
      </c>
      <c r="L31" s="170" t="e">
        <f t="shared" si="2"/>
        <v>#DIV/0!</v>
      </c>
      <c r="M31" s="170" t="e">
        <f t="shared" si="2"/>
        <v>#DIV/0!</v>
      </c>
      <c r="N31" s="170" t="e">
        <f t="shared" si="2"/>
        <v>#DIV/0!</v>
      </c>
      <c r="O31" s="170" t="e">
        <f t="shared" si="2"/>
        <v>#DIV/0!</v>
      </c>
      <c r="P31" s="170" t="e">
        <f t="shared" si="2"/>
        <v>#DIV/0!</v>
      </c>
      <c r="Q31" s="170" t="e">
        <f t="shared" si="2"/>
        <v>#DIV/0!</v>
      </c>
      <c r="R31" s="170" t="e">
        <f t="shared" si="2"/>
        <v>#DIV/0!</v>
      </c>
      <c r="S31" s="170" t="e">
        <f t="shared" si="2"/>
        <v>#DIV/0!</v>
      </c>
      <c r="T31" s="170" t="e">
        <f t="shared" si="2"/>
        <v>#DIV/0!</v>
      </c>
      <c r="U31" s="170" t="e">
        <f t="shared" si="2"/>
        <v>#DIV/0!</v>
      </c>
      <c r="V31" s="170" t="e">
        <f t="shared" si="2"/>
        <v>#DIV/0!</v>
      </c>
      <c r="W31" s="170" t="e">
        <f t="shared" si="2"/>
        <v>#DIV/0!</v>
      </c>
      <c r="X31" s="170" t="e">
        <f t="shared" si="2"/>
        <v>#DIV/0!</v>
      </c>
      <c r="Y31" s="170" t="e">
        <f t="shared" si="2"/>
        <v>#DIV/0!</v>
      </c>
      <c r="Z31" s="170" t="e">
        <f t="shared" si="2"/>
        <v>#DIV/0!</v>
      </c>
      <c r="AA31" s="170" t="e">
        <f t="shared" si="2"/>
        <v>#DIV/0!</v>
      </c>
      <c r="AB31" s="170" t="e">
        <f t="shared" si="2"/>
        <v>#DIV/0!</v>
      </c>
      <c r="AC31" s="170" t="e">
        <f t="shared" si="2"/>
        <v>#DIV/0!</v>
      </c>
      <c r="AD31" s="170" t="e">
        <f t="shared" si="2"/>
        <v>#DIV/0!</v>
      </c>
      <c r="AE31" s="170" t="e">
        <f t="shared" si="2"/>
        <v>#DIV/0!</v>
      </c>
      <c r="AF31" s="170" t="e">
        <f t="shared" si="2"/>
        <v>#DIV/0!</v>
      </c>
      <c r="AG31" s="170" t="e">
        <f t="shared" si="2"/>
        <v>#DIV/0!</v>
      </c>
      <c r="AH31" s="170" t="e">
        <f t="shared" si="2"/>
        <v>#DIV/0!</v>
      </c>
      <c r="AI31" s="170" t="e">
        <f t="shared" si="2"/>
        <v>#DIV/0!</v>
      </c>
      <c r="AJ31" s="170" t="e">
        <f t="shared" si="2"/>
        <v>#DIV/0!</v>
      </c>
      <c r="AK31" s="170" t="e">
        <f t="shared" si="2"/>
        <v>#DIV/0!</v>
      </c>
      <c r="AL31" s="170" t="e">
        <f t="shared" si="2"/>
        <v>#DIV/0!</v>
      </c>
      <c r="AM31" s="170" t="e">
        <f t="shared" si="2"/>
        <v>#DIV/0!</v>
      </c>
      <c r="AN31" s="170" t="e">
        <f t="shared" si="2"/>
        <v>#DIV/0!</v>
      </c>
      <c r="AO31" s="170" t="e">
        <f t="shared" si="2"/>
        <v>#DIV/0!</v>
      </c>
      <c r="AP31" s="170" t="e">
        <f t="shared" si="2"/>
        <v>#DIV/0!</v>
      </c>
      <c r="AQ31" s="170" t="e">
        <f t="shared" si="2"/>
        <v>#DIV/0!</v>
      </c>
      <c r="AR31" s="170" t="e">
        <f t="shared" si="2"/>
        <v>#DIV/0!</v>
      </c>
      <c r="AS31" s="170" t="e">
        <f t="shared" si="2"/>
        <v>#DIV/0!</v>
      </c>
      <c r="AT31" s="170" t="e">
        <f t="shared" si="2"/>
        <v>#DIV/0!</v>
      </c>
      <c r="AU31" s="170" t="e">
        <f t="shared" si="2"/>
        <v>#DIV/0!</v>
      </c>
      <c r="AV31" s="170" t="e">
        <f t="shared" si="2"/>
        <v>#DIV/0!</v>
      </c>
      <c r="AW31" s="170" t="e">
        <f t="shared" si="2"/>
        <v>#DIV/0!</v>
      </c>
      <c r="AX31" s="170" t="e">
        <f t="shared" si="2"/>
        <v>#DIV/0!</v>
      </c>
      <c r="AY31" s="170" t="e">
        <f t="shared" si="2"/>
        <v>#DIV/0!</v>
      </c>
      <c r="AZ31" s="170" t="e">
        <f t="shared" si="2"/>
        <v>#DIV/0!</v>
      </c>
      <c r="BA31" s="170" t="e">
        <f t="shared" si="2"/>
        <v>#DIV/0!</v>
      </c>
      <c r="BB31" s="170" t="e">
        <f t="shared" si="2"/>
        <v>#DIV/0!</v>
      </c>
      <c r="BC31" s="170" t="e">
        <f t="shared" si="2"/>
        <v>#DIV/0!</v>
      </c>
      <c r="BD31" s="170" t="e">
        <f t="shared" si="2"/>
        <v>#DIV/0!</v>
      </c>
      <c r="BE31" s="169" t="e">
        <f t="shared" si="2"/>
        <v>#DIV/0!</v>
      </c>
      <c r="BF31" s="169" t="e">
        <f t="shared" si="2"/>
        <v>#DIV/0!</v>
      </c>
      <c r="BG31" s="169" t="e">
        <f t="shared" si="2"/>
        <v>#DIV/0!</v>
      </c>
      <c r="BH31" s="170" t="e">
        <f t="shared" si="2"/>
        <v>#DIV/0!</v>
      </c>
      <c r="BI31" s="170" t="e">
        <f t="shared" si="2"/>
        <v>#DIV/0!</v>
      </c>
      <c r="BJ31" s="170" t="e">
        <f t="shared" si="2"/>
        <v>#DIV/0!</v>
      </c>
      <c r="BK31" s="170" t="e">
        <f t="shared" si="2"/>
        <v>#DIV/0!</v>
      </c>
      <c r="BL31" s="170" t="e">
        <f t="shared" si="2"/>
        <v>#DIV/0!</v>
      </c>
      <c r="BM31" s="170" t="e">
        <f t="shared" si="2"/>
        <v>#DIV/0!</v>
      </c>
      <c r="BN31" s="170" t="e">
        <f t="shared" si="2"/>
        <v>#DIV/0!</v>
      </c>
      <c r="BO31" s="170" t="e">
        <f t="shared" si="2"/>
        <v>#DIV/0!</v>
      </c>
      <c r="BP31" s="170" t="e">
        <f t="shared" ref="BP31:DI31" si="3">BP30/BP29*1000000</f>
        <v>#DIV/0!</v>
      </c>
      <c r="BQ31" s="170" t="e">
        <f t="shared" si="3"/>
        <v>#DIV/0!</v>
      </c>
      <c r="BR31" s="170" t="e">
        <f t="shared" si="3"/>
        <v>#DIV/0!</v>
      </c>
      <c r="BS31" s="170" t="e">
        <f t="shared" si="3"/>
        <v>#DIV/0!</v>
      </c>
      <c r="BT31" s="170" t="e">
        <f t="shared" si="3"/>
        <v>#DIV/0!</v>
      </c>
      <c r="BU31" s="170" t="e">
        <f t="shared" si="3"/>
        <v>#DIV/0!</v>
      </c>
      <c r="BV31" s="170" t="e">
        <f t="shared" si="3"/>
        <v>#DIV/0!</v>
      </c>
      <c r="BW31" s="170" t="e">
        <f t="shared" si="3"/>
        <v>#DIV/0!</v>
      </c>
      <c r="BX31" s="170" t="e">
        <f t="shared" si="3"/>
        <v>#DIV/0!</v>
      </c>
      <c r="BY31" s="170" t="e">
        <f t="shared" si="3"/>
        <v>#DIV/0!</v>
      </c>
      <c r="BZ31" s="170" t="e">
        <f t="shared" si="3"/>
        <v>#DIV/0!</v>
      </c>
      <c r="CA31" s="170" t="e">
        <f t="shared" si="3"/>
        <v>#DIV/0!</v>
      </c>
      <c r="CB31" s="170" t="e">
        <f t="shared" si="3"/>
        <v>#DIV/0!</v>
      </c>
      <c r="CC31" s="170" t="e">
        <f t="shared" si="3"/>
        <v>#DIV/0!</v>
      </c>
      <c r="CD31" s="170" t="e">
        <f t="shared" si="3"/>
        <v>#DIV/0!</v>
      </c>
      <c r="CE31" s="170" t="e">
        <f t="shared" si="3"/>
        <v>#DIV/0!</v>
      </c>
      <c r="CF31" s="170" t="e">
        <f t="shared" si="3"/>
        <v>#DIV/0!</v>
      </c>
      <c r="CG31" s="170" t="e">
        <f t="shared" si="3"/>
        <v>#DIV/0!</v>
      </c>
      <c r="CH31" s="170" t="e">
        <f t="shared" si="3"/>
        <v>#DIV/0!</v>
      </c>
      <c r="CI31" s="170" t="e">
        <f t="shared" si="3"/>
        <v>#DIV/0!</v>
      </c>
      <c r="CJ31" s="170" t="e">
        <f t="shared" si="3"/>
        <v>#DIV/0!</v>
      </c>
      <c r="CK31" s="170" t="e">
        <f t="shared" si="3"/>
        <v>#DIV/0!</v>
      </c>
      <c r="CL31" s="170" t="e">
        <f t="shared" si="3"/>
        <v>#DIV/0!</v>
      </c>
      <c r="CM31" s="170" t="e">
        <f t="shared" si="3"/>
        <v>#DIV/0!</v>
      </c>
      <c r="CN31" s="170" t="e">
        <f t="shared" si="3"/>
        <v>#DIV/0!</v>
      </c>
      <c r="CO31" s="170" t="e">
        <f t="shared" si="3"/>
        <v>#DIV/0!</v>
      </c>
      <c r="CP31" s="170" t="e">
        <f t="shared" si="3"/>
        <v>#DIV/0!</v>
      </c>
      <c r="CQ31" s="170" t="e">
        <f t="shared" si="3"/>
        <v>#DIV/0!</v>
      </c>
      <c r="CR31" s="170" t="e">
        <f t="shared" si="3"/>
        <v>#DIV/0!</v>
      </c>
      <c r="CS31" s="170" t="e">
        <f t="shared" si="3"/>
        <v>#DIV/0!</v>
      </c>
      <c r="CT31" s="170" t="e">
        <f t="shared" si="3"/>
        <v>#DIV/0!</v>
      </c>
      <c r="CU31" s="170" t="e">
        <f t="shared" si="3"/>
        <v>#DIV/0!</v>
      </c>
      <c r="CV31" s="170" t="e">
        <f t="shared" si="3"/>
        <v>#DIV/0!</v>
      </c>
      <c r="CW31" s="170" t="e">
        <f t="shared" si="3"/>
        <v>#DIV/0!</v>
      </c>
      <c r="CX31" s="170" t="e">
        <f t="shared" si="3"/>
        <v>#DIV/0!</v>
      </c>
      <c r="CY31" s="170" t="e">
        <f t="shared" si="3"/>
        <v>#DIV/0!</v>
      </c>
      <c r="CZ31" s="170" t="e">
        <f t="shared" si="3"/>
        <v>#DIV/0!</v>
      </c>
      <c r="DA31" s="170" t="e">
        <f t="shared" si="3"/>
        <v>#DIV/0!</v>
      </c>
      <c r="DB31" s="170" t="e">
        <f t="shared" si="3"/>
        <v>#DIV/0!</v>
      </c>
      <c r="DC31" s="170" t="e">
        <f t="shared" si="3"/>
        <v>#DIV/0!</v>
      </c>
      <c r="DD31" s="170" t="e">
        <f t="shared" si="3"/>
        <v>#DIV/0!</v>
      </c>
      <c r="DE31" s="169" t="e">
        <f t="shared" si="3"/>
        <v>#DIV/0!</v>
      </c>
      <c r="DF31" s="169" t="e">
        <f t="shared" si="3"/>
        <v>#DIV/0!</v>
      </c>
      <c r="DG31" s="169" t="e">
        <f t="shared" si="3"/>
        <v>#DIV/0!</v>
      </c>
      <c r="DH31" s="169" t="e">
        <f t="shared" si="3"/>
        <v>#DIV/0!</v>
      </c>
      <c r="DI31" s="168" t="e">
        <f t="shared" si="3"/>
        <v>#DIV/0!</v>
      </c>
    </row>
    <row r="32" spans="2:113" ht="16" thickTop="1">
      <c r="B32" s="163"/>
      <c r="C32" s="167"/>
      <c r="D32" s="166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165"/>
      <c r="AV32" s="165"/>
      <c r="AW32" s="165"/>
      <c r="AX32" s="165"/>
      <c r="AY32" s="165"/>
      <c r="AZ32" s="165"/>
      <c r="BA32" s="165"/>
      <c r="BB32" s="165"/>
      <c r="BC32" s="165"/>
      <c r="BD32" s="165"/>
      <c r="BE32" s="165"/>
      <c r="BF32" s="165"/>
      <c r="BG32" s="165"/>
      <c r="BH32" s="165"/>
      <c r="BI32" s="165"/>
      <c r="BJ32" s="165"/>
      <c r="BK32" s="165"/>
      <c r="BL32" s="165"/>
      <c r="BM32" s="165"/>
      <c r="BN32" s="165"/>
      <c r="BO32" s="165"/>
      <c r="BP32" s="165"/>
      <c r="BQ32" s="165"/>
      <c r="BR32" s="165"/>
      <c r="BS32" s="165"/>
      <c r="BT32" s="165"/>
      <c r="BU32" s="165"/>
      <c r="BV32" s="165"/>
      <c r="BW32" s="165"/>
      <c r="BX32" s="165"/>
      <c r="BY32" s="165"/>
      <c r="BZ32" s="165"/>
      <c r="CA32" s="165"/>
      <c r="CB32" s="165"/>
      <c r="CC32" s="165"/>
      <c r="CD32" s="165"/>
      <c r="CE32" s="165"/>
      <c r="CF32" s="165"/>
      <c r="CG32" s="165"/>
      <c r="CH32" s="165"/>
      <c r="CI32" s="165"/>
      <c r="CJ32" s="165"/>
      <c r="CK32" s="165"/>
      <c r="CL32" s="165"/>
      <c r="CM32" s="165"/>
      <c r="CN32" s="165"/>
      <c r="CO32" s="165"/>
      <c r="CP32" s="165"/>
      <c r="CQ32" s="165"/>
      <c r="CR32" s="165"/>
      <c r="CS32" s="165"/>
      <c r="CT32" s="165"/>
      <c r="CU32" s="165"/>
      <c r="CV32" s="165"/>
      <c r="CW32" s="165"/>
      <c r="CX32" s="165"/>
      <c r="CY32" s="165"/>
      <c r="CZ32" s="165"/>
      <c r="DA32" s="165"/>
      <c r="DB32" s="165"/>
      <c r="DC32" s="165"/>
      <c r="DD32" s="165"/>
      <c r="DE32" s="165"/>
      <c r="DF32" s="165"/>
      <c r="DG32" s="165"/>
      <c r="DH32" s="165"/>
      <c r="DI32" s="164"/>
    </row>
    <row r="33" spans="2:113" ht="16" thickBot="1">
      <c r="B33" s="163"/>
      <c r="C33" s="162"/>
      <c r="D33" s="161">
        <v>2049</v>
      </c>
      <c r="E33" s="161">
        <f>D33+1</f>
        <v>2050</v>
      </c>
      <c r="F33" s="161">
        <f t="shared" ref="F33:H33" si="4">E33+1</f>
        <v>2051</v>
      </c>
      <c r="G33" s="161">
        <f t="shared" si="4"/>
        <v>2052</v>
      </c>
      <c r="H33" s="161">
        <f t="shared" si="4"/>
        <v>2053</v>
      </c>
      <c r="I33" s="161">
        <v>2101</v>
      </c>
      <c r="J33" s="161">
        <f t="shared" ref="J33:BH33" si="5">I33+1</f>
        <v>2102</v>
      </c>
      <c r="K33" s="161">
        <f t="shared" si="5"/>
        <v>2103</v>
      </c>
      <c r="L33" s="161">
        <f t="shared" si="5"/>
        <v>2104</v>
      </c>
      <c r="M33" s="161">
        <f t="shared" si="5"/>
        <v>2105</v>
      </c>
      <c r="N33" s="161">
        <f t="shared" si="5"/>
        <v>2106</v>
      </c>
      <c r="O33" s="161">
        <f t="shared" si="5"/>
        <v>2107</v>
      </c>
      <c r="P33" s="161">
        <f t="shared" si="5"/>
        <v>2108</v>
      </c>
      <c r="Q33" s="161">
        <f t="shared" si="5"/>
        <v>2109</v>
      </c>
      <c r="R33" s="161">
        <f t="shared" si="5"/>
        <v>2110</v>
      </c>
      <c r="S33" s="161">
        <f t="shared" si="5"/>
        <v>2111</v>
      </c>
      <c r="T33" s="161">
        <f t="shared" si="5"/>
        <v>2112</v>
      </c>
      <c r="U33" s="161">
        <f t="shared" si="5"/>
        <v>2113</v>
      </c>
      <c r="V33" s="161">
        <f t="shared" si="5"/>
        <v>2114</v>
      </c>
      <c r="W33" s="161">
        <f t="shared" si="5"/>
        <v>2115</v>
      </c>
      <c r="X33" s="161">
        <f t="shared" si="5"/>
        <v>2116</v>
      </c>
      <c r="Y33" s="161">
        <f t="shared" si="5"/>
        <v>2117</v>
      </c>
      <c r="Z33" s="161">
        <f t="shared" si="5"/>
        <v>2118</v>
      </c>
      <c r="AA33" s="161">
        <f t="shared" si="5"/>
        <v>2119</v>
      </c>
      <c r="AB33" s="161">
        <f t="shared" si="5"/>
        <v>2120</v>
      </c>
      <c r="AC33" s="161">
        <f t="shared" si="5"/>
        <v>2121</v>
      </c>
      <c r="AD33" s="161">
        <f t="shared" si="5"/>
        <v>2122</v>
      </c>
      <c r="AE33" s="161">
        <f t="shared" si="5"/>
        <v>2123</v>
      </c>
      <c r="AF33" s="161">
        <f t="shared" si="5"/>
        <v>2124</v>
      </c>
      <c r="AG33" s="161">
        <f t="shared" si="5"/>
        <v>2125</v>
      </c>
      <c r="AH33" s="161">
        <f t="shared" si="5"/>
        <v>2126</v>
      </c>
      <c r="AI33" s="161">
        <f t="shared" si="5"/>
        <v>2127</v>
      </c>
      <c r="AJ33" s="161">
        <f t="shared" si="5"/>
        <v>2128</v>
      </c>
      <c r="AK33" s="161">
        <f t="shared" si="5"/>
        <v>2129</v>
      </c>
      <c r="AL33" s="161">
        <f t="shared" si="5"/>
        <v>2130</v>
      </c>
      <c r="AM33" s="161">
        <f t="shared" si="5"/>
        <v>2131</v>
      </c>
      <c r="AN33" s="161">
        <f t="shared" si="5"/>
        <v>2132</v>
      </c>
      <c r="AO33" s="161">
        <f t="shared" si="5"/>
        <v>2133</v>
      </c>
      <c r="AP33" s="161">
        <f t="shared" si="5"/>
        <v>2134</v>
      </c>
      <c r="AQ33" s="161">
        <f t="shared" si="5"/>
        <v>2135</v>
      </c>
      <c r="AR33" s="161">
        <f t="shared" si="5"/>
        <v>2136</v>
      </c>
      <c r="AS33" s="161">
        <f t="shared" si="5"/>
        <v>2137</v>
      </c>
      <c r="AT33" s="161">
        <f t="shared" si="5"/>
        <v>2138</v>
      </c>
      <c r="AU33" s="161">
        <f t="shared" si="5"/>
        <v>2139</v>
      </c>
      <c r="AV33" s="161">
        <f t="shared" si="5"/>
        <v>2140</v>
      </c>
      <c r="AW33" s="161">
        <f t="shared" si="5"/>
        <v>2141</v>
      </c>
      <c r="AX33" s="161">
        <f t="shared" si="5"/>
        <v>2142</v>
      </c>
      <c r="AY33" s="161">
        <f t="shared" si="5"/>
        <v>2143</v>
      </c>
      <c r="AZ33" s="161">
        <f t="shared" si="5"/>
        <v>2144</v>
      </c>
      <c r="BA33" s="161">
        <f t="shared" si="5"/>
        <v>2145</v>
      </c>
      <c r="BB33" s="161">
        <f t="shared" si="5"/>
        <v>2146</v>
      </c>
      <c r="BC33" s="161">
        <f t="shared" si="5"/>
        <v>2147</v>
      </c>
      <c r="BD33" s="161">
        <f t="shared" si="5"/>
        <v>2148</v>
      </c>
      <c r="BE33" s="161">
        <f t="shared" si="5"/>
        <v>2149</v>
      </c>
      <c r="BF33" s="161">
        <f t="shared" si="5"/>
        <v>2150</v>
      </c>
      <c r="BG33" s="161">
        <f t="shared" si="5"/>
        <v>2151</v>
      </c>
      <c r="BH33" s="161">
        <f t="shared" si="5"/>
        <v>2152</v>
      </c>
      <c r="BI33" s="161">
        <v>2201</v>
      </c>
      <c r="BJ33" s="161">
        <f t="shared" ref="BJ33:DH33" si="6">BI33+1</f>
        <v>2202</v>
      </c>
      <c r="BK33" s="161">
        <f t="shared" si="6"/>
        <v>2203</v>
      </c>
      <c r="BL33" s="161">
        <f t="shared" si="6"/>
        <v>2204</v>
      </c>
      <c r="BM33" s="161">
        <f t="shared" si="6"/>
        <v>2205</v>
      </c>
      <c r="BN33" s="161">
        <f t="shared" si="6"/>
        <v>2206</v>
      </c>
      <c r="BO33" s="161">
        <f t="shared" si="6"/>
        <v>2207</v>
      </c>
      <c r="BP33" s="161">
        <f t="shared" si="6"/>
        <v>2208</v>
      </c>
      <c r="BQ33" s="161">
        <f t="shared" si="6"/>
        <v>2209</v>
      </c>
      <c r="BR33" s="161">
        <f t="shared" si="6"/>
        <v>2210</v>
      </c>
      <c r="BS33" s="161">
        <f t="shared" si="6"/>
        <v>2211</v>
      </c>
      <c r="BT33" s="161">
        <f t="shared" si="6"/>
        <v>2212</v>
      </c>
      <c r="BU33" s="161">
        <f t="shared" si="6"/>
        <v>2213</v>
      </c>
      <c r="BV33" s="161">
        <f t="shared" si="6"/>
        <v>2214</v>
      </c>
      <c r="BW33" s="161">
        <f t="shared" si="6"/>
        <v>2215</v>
      </c>
      <c r="BX33" s="161">
        <f t="shared" si="6"/>
        <v>2216</v>
      </c>
      <c r="BY33" s="161">
        <f t="shared" si="6"/>
        <v>2217</v>
      </c>
      <c r="BZ33" s="161">
        <f t="shared" si="6"/>
        <v>2218</v>
      </c>
      <c r="CA33" s="161">
        <f t="shared" si="6"/>
        <v>2219</v>
      </c>
      <c r="CB33" s="161">
        <f t="shared" si="6"/>
        <v>2220</v>
      </c>
      <c r="CC33" s="161">
        <f t="shared" si="6"/>
        <v>2221</v>
      </c>
      <c r="CD33" s="161">
        <f t="shared" si="6"/>
        <v>2222</v>
      </c>
      <c r="CE33" s="161">
        <f t="shared" si="6"/>
        <v>2223</v>
      </c>
      <c r="CF33" s="161">
        <f t="shared" si="6"/>
        <v>2224</v>
      </c>
      <c r="CG33" s="161">
        <f t="shared" si="6"/>
        <v>2225</v>
      </c>
      <c r="CH33" s="161">
        <f t="shared" si="6"/>
        <v>2226</v>
      </c>
      <c r="CI33" s="161">
        <f t="shared" si="6"/>
        <v>2227</v>
      </c>
      <c r="CJ33" s="161">
        <f t="shared" si="6"/>
        <v>2228</v>
      </c>
      <c r="CK33" s="161">
        <f t="shared" si="6"/>
        <v>2229</v>
      </c>
      <c r="CL33" s="161">
        <f t="shared" si="6"/>
        <v>2230</v>
      </c>
      <c r="CM33" s="161">
        <f t="shared" si="6"/>
        <v>2231</v>
      </c>
      <c r="CN33" s="161">
        <f t="shared" si="6"/>
        <v>2232</v>
      </c>
      <c r="CO33" s="161">
        <f t="shared" si="6"/>
        <v>2233</v>
      </c>
      <c r="CP33" s="161">
        <f t="shared" si="6"/>
        <v>2234</v>
      </c>
      <c r="CQ33" s="161">
        <f t="shared" si="6"/>
        <v>2235</v>
      </c>
      <c r="CR33" s="161">
        <f t="shared" si="6"/>
        <v>2236</v>
      </c>
      <c r="CS33" s="161">
        <f t="shared" si="6"/>
        <v>2237</v>
      </c>
      <c r="CT33" s="161">
        <f t="shared" si="6"/>
        <v>2238</v>
      </c>
      <c r="CU33" s="161">
        <f t="shared" si="6"/>
        <v>2239</v>
      </c>
      <c r="CV33" s="161">
        <f t="shared" si="6"/>
        <v>2240</v>
      </c>
      <c r="CW33" s="161">
        <f t="shared" si="6"/>
        <v>2241</v>
      </c>
      <c r="CX33" s="161">
        <f t="shared" si="6"/>
        <v>2242</v>
      </c>
      <c r="CY33" s="161">
        <f t="shared" si="6"/>
        <v>2243</v>
      </c>
      <c r="CZ33" s="161">
        <f t="shared" si="6"/>
        <v>2244</v>
      </c>
      <c r="DA33" s="161">
        <f t="shared" si="6"/>
        <v>2245</v>
      </c>
      <c r="DB33" s="161">
        <f t="shared" si="6"/>
        <v>2246</v>
      </c>
      <c r="DC33" s="161">
        <f t="shared" si="6"/>
        <v>2247</v>
      </c>
      <c r="DD33" s="161">
        <f t="shared" si="6"/>
        <v>2248</v>
      </c>
      <c r="DE33" s="161">
        <f t="shared" si="6"/>
        <v>2249</v>
      </c>
      <c r="DF33" s="161">
        <f t="shared" si="6"/>
        <v>2250</v>
      </c>
      <c r="DG33" s="161">
        <f t="shared" si="6"/>
        <v>2251</v>
      </c>
      <c r="DH33" s="161">
        <f t="shared" si="6"/>
        <v>2252</v>
      </c>
      <c r="DI33" s="160" t="s">
        <v>528</v>
      </c>
    </row>
    <row r="34" spans="2:113" ht="16.5" thickTop="1" thickBot="1">
      <c r="B34" s="273" t="s">
        <v>519</v>
      </c>
      <c r="C34" s="148" t="s">
        <v>325</v>
      </c>
      <c r="D34" s="159">
        <f>COUNTIFS('InProcess Conf'!$C$2:$C$6972,D$33,'InProcess Conf'!$T$2:$T$6972,$C34,'InProcess Conf'!$J$2:$J$6972,$C$28)</f>
        <v>0</v>
      </c>
      <c r="E34" s="159">
        <f>COUNTIFS('InProcess Conf'!$C$2:$C$6972,E$33,'InProcess Conf'!$T$2:$T$6972,$C34,'InProcess Conf'!$J$2:$J$6972,$C$28)</f>
        <v>0</v>
      </c>
      <c r="F34" s="159">
        <f>COUNTIFS('InProcess Conf'!$C$2:$C$6972,F$33,'InProcess Conf'!$T$2:$T$6972,$C34,'InProcess Conf'!$J$2:$J$6972,$C$28)</f>
        <v>0</v>
      </c>
      <c r="G34" s="159">
        <f>COUNTIFS('InProcess Conf'!$C$2:$C$6972,G$33,'InProcess Conf'!$T$2:$T$6972,$C34,'InProcess Conf'!$J$2:$J$6972,$C$28)</f>
        <v>0</v>
      </c>
      <c r="H34" s="159">
        <f>COUNTIFS('InProcess Conf'!$C$2:$C$6972,H$33,'InProcess Conf'!$T$2:$T$6972,$C34,'InProcess Conf'!$J$2:$J$6972,$C$28)</f>
        <v>0</v>
      </c>
      <c r="I34" s="159">
        <f>COUNTIFS('InProcess Conf'!$C$2:$C$6972,I$33,'InProcess Conf'!$T$2:$T$6972,$C34,'InProcess Conf'!$J$2:$J$6972,$C$28)</f>
        <v>0</v>
      </c>
      <c r="J34" s="159">
        <f>COUNTIFS('InProcess Conf'!$C$2:$C$6972,J$33,'InProcess Conf'!$T$2:$T$6972,$C34,'InProcess Conf'!$J$2:$J$6972,$C$28)</f>
        <v>0</v>
      </c>
      <c r="K34" s="159">
        <f>COUNTIFS('InProcess Conf'!$C$2:$C$6972,K$33,'InProcess Conf'!$T$2:$T$6972,$C34,'InProcess Conf'!$J$2:$J$6972,$C$28)</f>
        <v>0</v>
      </c>
      <c r="L34" s="159">
        <f>COUNTIFS('InProcess Conf'!$C$2:$C$6972,L$33,'InProcess Conf'!$T$2:$T$6972,$C34,'InProcess Conf'!$J$2:$J$6972,$C$28)</f>
        <v>0</v>
      </c>
      <c r="M34" s="159">
        <f>COUNTIFS('InProcess Conf'!$C$2:$C$6972,M$33,'InProcess Conf'!$T$2:$T$6972,$C34,'InProcess Conf'!$J$2:$J$6972,$C$28)</f>
        <v>0</v>
      </c>
      <c r="N34" s="159">
        <f>COUNTIFS('InProcess Conf'!$C$2:$C$6972,N$33,'InProcess Conf'!$T$2:$T$6972,$C34,'InProcess Conf'!$J$2:$J$6972,$C$28)</f>
        <v>0</v>
      </c>
      <c r="O34" s="159">
        <f>COUNTIFS('InProcess Conf'!$C$2:$C$6972,O$33,'InProcess Conf'!$T$2:$T$6972,$C34,'InProcess Conf'!$J$2:$J$6972,$C$28)</f>
        <v>0</v>
      </c>
      <c r="P34" s="159">
        <f>COUNTIFS('InProcess Conf'!$C$2:$C$6972,P$33,'InProcess Conf'!$T$2:$T$6972,$C34,'InProcess Conf'!$J$2:$J$6972,$C$28)</f>
        <v>0</v>
      </c>
      <c r="Q34" s="159">
        <f>COUNTIFS('InProcess Conf'!$C$2:$C$6972,Q$33,'InProcess Conf'!$T$2:$T$6972,$C34,'InProcess Conf'!$J$2:$J$6972,$C$28)</f>
        <v>0</v>
      </c>
      <c r="R34" s="159">
        <f>COUNTIFS('InProcess Conf'!$C$2:$C$6972,R$33,'InProcess Conf'!$T$2:$T$6972,$C34,'InProcess Conf'!$J$2:$J$6972,$C$28)</f>
        <v>0</v>
      </c>
      <c r="S34" s="159">
        <f>COUNTIFS('InProcess Conf'!$C$2:$C$6972,S$33,'InProcess Conf'!$T$2:$T$6972,$C34,'InProcess Conf'!$J$2:$J$6972,$C$28)</f>
        <v>0</v>
      </c>
      <c r="T34" s="159">
        <f>COUNTIFS('InProcess Conf'!$C$2:$C$6972,T$33,'InProcess Conf'!$T$2:$T$6972,$C34,'InProcess Conf'!$J$2:$J$6972,$C$28)</f>
        <v>0</v>
      </c>
      <c r="U34" s="159">
        <f>COUNTIFS('InProcess Conf'!$C$2:$C$6972,U$33,'InProcess Conf'!$T$2:$T$6972,$C34,'InProcess Conf'!$J$2:$J$6972,$C$28)</f>
        <v>0</v>
      </c>
      <c r="V34" s="159">
        <f>COUNTIFS('InProcess Conf'!$C$2:$C$6972,V$33,'InProcess Conf'!$T$2:$T$6972,$C34,'InProcess Conf'!$J$2:$J$6972,$C$28)</f>
        <v>0</v>
      </c>
      <c r="W34" s="159">
        <f>COUNTIFS('InProcess Conf'!$C$2:$C$6972,W$33,'InProcess Conf'!$T$2:$T$6972,$C34,'InProcess Conf'!$J$2:$J$6972,$C$28)</f>
        <v>0</v>
      </c>
      <c r="X34" s="159">
        <f>COUNTIFS('InProcess Conf'!$C$2:$C$6972,X$33,'InProcess Conf'!$T$2:$T$6972,$C34,'InProcess Conf'!$J$2:$J$6972,$C$28)</f>
        <v>0</v>
      </c>
      <c r="Y34" s="159">
        <f>COUNTIFS('InProcess Conf'!$C$2:$C$6972,Y$33,'InProcess Conf'!$T$2:$T$6972,$C34,'InProcess Conf'!$J$2:$J$6972,$C$28)</f>
        <v>0</v>
      </c>
      <c r="Z34" s="159">
        <f>COUNTIFS('InProcess Conf'!$C$2:$C$6972,Z$33,'InProcess Conf'!$T$2:$T$6972,$C34,'InProcess Conf'!$J$2:$J$6972,$C$28)</f>
        <v>0</v>
      </c>
      <c r="AA34" s="159">
        <f>COUNTIFS('InProcess Conf'!$C$2:$C$6972,AA$33,'InProcess Conf'!$T$2:$T$6972,$C34,'InProcess Conf'!$J$2:$J$6972,$C$28)</f>
        <v>0</v>
      </c>
      <c r="AB34" s="159">
        <f>COUNTIFS('InProcess Conf'!$C$2:$C$6972,AB$33,'InProcess Conf'!$T$2:$T$6972,$C34,'InProcess Conf'!$J$2:$J$6972,$C$28)</f>
        <v>0</v>
      </c>
      <c r="AC34" s="159">
        <f>COUNTIFS('InProcess Conf'!$C$2:$C$6972,AC$33,'InProcess Conf'!$T$2:$T$6972,$C34,'InProcess Conf'!$J$2:$J$6972,$C$28)</f>
        <v>0</v>
      </c>
      <c r="AD34" s="159">
        <f>COUNTIFS('InProcess Conf'!$C$2:$C$6972,AD$33,'InProcess Conf'!$T$2:$T$6972,$C34,'InProcess Conf'!$J$2:$J$6972,$C$28)</f>
        <v>0</v>
      </c>
      <c r="AE34" s="159">
        <f>COUNTIFS('InProcess Conf'!$C$2:$C$6972,AE$33,'InProcess Conf'!$T$2:$T$6972,$C34,'InProcess Conf'!$J$2:$J$6972,$C$28)</f>
        <v>0</v>
      </c>
      <c r="AF34" s="159">
        <f>COUNTIFS('InProcess Conf'!$C$2:$C$6972,AF$33,'InProcess Conf'!$T$2:$T$6972,$C34,'InProcess Conf'!$J$2:$J$6972,$C$28)</f>
        <v>0</v>
      </c>
      <c r="AG34" s="159">
        <f>COUNTIFS('InProcess Conf'!$C$2:$C$6972,AG$33,'InProcess Conf'!$T$2:$T$6972,$C34,'InProcess Conf'!$J$2:$J$6972,$C$28)</f>
        <v>0</v>
      </c>
      <c r="AH34" s="159">
        <f>COUNTIFS('InProcess Conf'!$C$2:$C$6972,AH$33,'InProcess Conf'!$T$2:$T$6972,$C34,'InProcess Conf'!$J$2:$J$6972,$C$28)</f>
        <v>0</v>
      </c>
      <c r="AI34" s="159">
        <f>COUNTIFS('InProcess Conf'!$C$2:$C$6972,AI$33,'InProcess Conf'!$T$2:$T$6972,$C34,'InProcess Conf'!$J$2:$J$6972,$C$28)</f>
        <v>0</v>
      </c>
      <c r="AJ34" s="159">
        <f>COUNTIFS('InProcess Conf'!$C$2:$C$6972,AJ$33,'InProcess Conf'!$T$2:$T$6972,$C34,'InProcess Conf'!$J$2:$J$6972,$C$28)</f>
        <v>0</v>
      </c>
      <c r="AK34" s="159">
        <f>COUNTIFS('InProcess Conf'!$C$2:$C$6972,AK$33,'InProcess Conf'!$T$2:$T$6972,$C34,'InProcess Conf'!$J$2:$J$6972,$C$28)</f>
        <v>0</v>
      </c>
      <c r="AL34" s="159">
        <f>COUNTIFS('InProcess Conf'!$C$2:$C$6972,AL$33,'InProcess Conf'!$T$2:$T$6972,$C34,'InProcess Conf'!$J$2:$J$6972,$C$28)</f>
        <v>0</v>
      </c>
      <c r="AM34" s="159">
        <f>COUNTIFS('InProcess Conf'!$C$2:$C$6972,AM$33,'InProcess Conf'!$T$2:$T$6972,$C34,'InProcess Conf'!$J$2:$J$6972,$C$28)</f>
        <v>0</v>
      </c>
      <c r="AN34" s="159">
        <f>COUNTIFS('InProcess Conf'!$C$2:$C$6972,AN$33,'InProcess Conf'!$T$2:$T$6972,$C34,'InProcess Conf'!$J$2:$J$6972,$C$28)</f>
        <v>0</v>
      </c>
      <c r="AO34" s="159">
        <f>COUNTIFS('InProcess Conf'!$C$2:$C$6972,AO$33,'InProcess Conf'!$T$2:$T$6972,$C34,'InProcess Conf'!$J$2:$J$6972,$C$28)</f>
        <v>0</v>
      </c>
      <c r="AP34" s="159">
        <f>COUNTIFS('InProcess Conf'!$C$2:$C$6972,AP$33,'InProcess Conf'!$T$2:$T$6972,$C34,'InProcess Conf'!$J$2:$J$6972,$C$28)</f>
        <v>0</v>
      </c>
      <c r="AQ34" s="159">
        <f>COUNTIFS('InProcess Conf'!$C$2:$C$6972,AQ$33,'InProcess Conf'!$T$2:$T$6972,$C34,'InProcess Conf'!$J$2:$J$6972,$C$28)</f>
        <v>0</v>
      </c>
      <c r="AR34" s="159">
        <f>COUNTIFS('InProcess Conf'!$C$2:$C$6972,AR$33,'InProcess Conf'!$T$2:$T$6972,$C34,'InProcess Conf'!$J$2:$J$6972,$C$28)</f>
        <v>0</v>
      </c>
      <c r="AS34" s="159">
        <f>COUNTIFS('InProcess Conf'!$C$2:$C$6972,AS$33,'InProcess Conf'!$T$2:$T$6972,$C34,'InProcess Conf'!$J$2:$J$6972,$C$28)</f>
        <v>0</v>
      </c>
      <c r="AT34" s="159">
        <f>COUNTIFS('InProcess Conf'!$C$2:$C$6972,AT$33,'InProcess Conf'!$T$2:$T$6972,$C34,'InProcess Conf'!$J$2:$J$6972,$C$28)</f>
        <v>0</v>
      </c>
      <c r="AU34" s="159">
        <f>COUNTIFS('InProcess Conf'!$C$2:$C$6972,AU$33,'InProcess Conf'!$T$2:$T$6972,$C34,'InProcess Conf'!$J$2:$J$6972,$C$28)</f>
        <v>0</v>
      </c>
      <c r="AV34" s="159">
        <f>COUNTIFS('InProcess Conf'!$C$2:$C$6972,AV$33,'InProcess Conf'!$T$2:$T$6972,$C34,'InProcess Conf'!$J$2:$J$6972,$C$28)</f>
        <v>0</v>
      </c>
      <c r="AW34" s="159">
        <f>COUNTIFS('InProcess Conf'!$C$2:$C$6972,AW$33,'InProcess Conf'!$T$2:$T$6972,$C34,'InProcess Conf'!$J$2:$J$6972,$C$28)</f>
        <v>0</v>
      </c>
      <c r="AX34" s="159">
        <f>COUNTIFS('InProcess Conf'!$C$2:$C$6972,AX$33,'InProcess Conf'!$T$2:$T$6972,$C34,'InProcess Conf'!$J$2:$J$6972,$C$28)</f>
        <v>0</v>
      </c>
      <c r="AY34" s="159">
        <f>COUNTIFS('InProcess Conf'!$C$2:$C$6972,AY$33,'InProcess Conf'!$T$2:$T$6972,$C34,'InProcess Conf'!$J$2:$J$6972,$C$28)</f>
        <v>0</v>
      </c>
      <c r="AZ34" s="159">
        <f>COUNTIFS('InProcess Conf'!$C$2:$C$6972,AZ$33,'InProcess Conf'!$T$2:$T$6972,$C34,'InProcess Conf'!$J$2:$J$6972,$C$28)</f>
        <v>0</v>
      </c>
      <c r="BA34" s="159">
        <f>COUNTIFS('InProcess Conf'!$C$2:$C$6972,BA$33,'InProcess Conf'!$T$2:$T$6972,$C34,'InProcess Conf'!$J$2:$J$6972,$C$28)</f>
        <v>0</v>
      </c>
      <c r="BB34" s="159">
        <f>COUNTIFS('InProcess Conf'!$C$2:$C$6972,BB$33,'InProcess Conf'!$T$2:$T$6972,$C34,'InProcess Conf'!$J$2:$J$6972,$C$28)</f>
        <v>0</v>
      </c>
      <c r="BC34" s="159">
        <f>COUNTIFS('InProcess Conf'!$C$2:$C$6972,BC$33,'InProcess Conf'!$T$2:$T$6972,$C34,'InProcess Conf'!$J$2:$J$6972,$C$28)</f>
        <v>0</v>
      </c>
      <c r="BD34" s="159">
        <f>COUNTIFS('InProcess Conf'!$C$2:$C$6972,BD$33,'InProcess Conf'!$T$2:$T$6972,$C34,'InProcess Conf'!$J$2:$J$6972,$C$28)</f>
        <v>0</v>
      </c>
      <c r="BE34" s="159">
        <f>COUNTIFS('InProcess Conf'!$C$2:$C$6972,BE$33,'InProcess Conf'!$T$2:$T$6972,$C34,'InProcess Conf'!$J$2:$J$6972,$C$28)</f>
        <v>0</v>
      </c>
      <c r="BF34" s="159">
        <f>COUNTIFS('InProcess Conf'!$C$2:$C$6972,BF$33,'InProcess Conf'!$T$2:$T$6972,$C34,'InProcess Conf'!$J$2:$J$6972,$C$28)</f>
        <v>0</v>
      </c>
      <c r="BG34" s="159">
        <f>COUNTIFS('InProcess Conf'!$C$2:$C$6972,BG$33,'InProcess Conf'!$T$2:$T$6972,$C34,'InProcess Conf'!$J$2:$J$6972,$C$28)</f>
        <v>0</v>
      </c>
      <c r="BH34" s="159">
        <f>COUNTIFS('InProcess Conf'!$C$2:$C$6972,BH$33,'InProcess Conf'!$T$2:$T$6972,$C34,'InProcess Conf'!$J$2:$J$6972,$C$28)</f>
        <v>0</v>
      </c>
      <c r="BI34" s="159">
        <f>COUNTIFS('InProcess Conf'!$C$2:$C$6972,BI$33,'InProcess Conf'!$T$2:$T$6972,$C34,'InProcess Conf'!$J$2:$J$6972,$C$28)</f>
        <v>0</v>
      </c>
      <c r="BJ34" s="159">
        <f>COUNTIFS('InProcess Conf'!$C$2:$C$6972,BJ$33,'InProcess Conf'!$T$2:$T$6972,$C34,'InProcess Conf'!$J$2:$J$6972,$C$28)</f>
        <v>0</v>
      </c>
      <c r="BK34" s="159">
        <f>COUNTIFS('InProcess Conf'!$C$2:$C$6972,BK$33,'InProcess Conf'!$T$2:$T$6972,$C34,'InProcess Conf'!$J$2:$J$6972,$C$28)</f>
        <v>0</v>
      </c>
      <c r="BL34" s="159">
        <f>COUNTIFS('InProcess Conf'!$C$2:$C$6972,BL$33,'InProcess Conf'!$T$2:$T$6972,$C34,'InProcess Conf'!$J$2:$J$6972,$C$28)</f>
        <v>0</v>
      </c>
      <c r="BM34" s="159">
        <f>COUNTIFS('InProcess Conf'!$C$2:$C$6972,BM$33,'InProcess Conf'!$T$2:$T$6972,$C34,'InProcess Conf'!$J$2:$J$6972,$C$28)</f>
        <v>0</v>
      </c>
      <c r="BN34" s="159">
        <f>COUNTIFS('InProcess Conf'!$C$2:$C$6972,BN$33,'InProcess Conf'!$T$2:$T$6972,$C34,'InProcess Conf'!$J$2:$J$6972,$C$28)</f>
        <v>0</v>
      </c>
      <c r="BO34" s="159">
        <f>COUNTIFS('InProcess Conf'!$C$2:$C$6972,BO$33,'InProcess Conf'!$T$2:$T$6972,$C34,'InProcess Conf'!$J$2:$J$6972,$C$28)</f>
        <v>0</v>
      </c>
      <c r="BP34" s="159">
        <f>COUNTIFS('InProcess Conf'!$C$2:$C$6972,BP$33,'InProcess Conf'!$T$2:$T$6972,$C34,'InProcess Conf'!$J$2:$J$6972,$C$28)</f>
        <v>0</v>
      </c>
      <c r="BQ34" s="159">
        <f>COUNTIFS('InProcess Conf'!$C$2:$C$6972,BQ$33,'InProcess Conf'!$T$2:$T$6972,$C34,'InProcess Conf'!$J$2:$J$6972,$C$28)</f>
        <v>0</v>
      </c>
      <c r="BR34" s="159">
        <f>COUNTIFS('InProcess Conf'!$C$2:$C$6972,BR$33,'InProcess Conf'!$T$2:$T$6972,$C34,'InProcess Conf'!$J$2:$J$6972,$C$28)</f>
        <v>0</v>
      </c>
      <c r="BS34" s="159">
        <f>COUNTIFS('InProcess Conf'!$C$2:$C$6972,BS$33,'InProcess Conf'!$T$2:$T$6972,$C34,'InProcess Conf'!$J$2:$J$6972,$C$28)</f>
        <v>0</v>
      </c>
      <c r="BT34" s="159">
        <f>COUNTIFS('InProcess Conf'!$C$2:$C$6972,BT$33,'InProcess Conf'!$T$2:$T$6972,$C34,'InProcess Conf'!$J$2:$J$6972,$C$28)</f>
        <v>0</v>
      </c>
      <c r="BU34" s="159">
        <f>COUNTIFS('InProcess Conf'!$C$2:$C$6972,BU$33,'InProcess Conf'!$T$2:$T$6972,$C34,'InProcess Conf'!$J$2:$J$6972,$C$28)</f>
        <v>0</v>
      </c>
      <c r="BV34" s="159">
        <f>COUNTIFS('InProcess Conf'!$C$2:$C$6972,BV$33,'InProcess Conf'!$T$2:$T$6972,$C34,'InProcess Conf'!$J$2:$J$6972,$C$28)</f>
        <v>0</v>
      </c>
      <c r="BW34" s="159">
        <f>COUNTIFS('InProcess Conf'!$C$2:$C$6972,BW$33,'InProcess Conf'!$T$2:$T$6972,$C34,'InProcess Conf'!$J$2:$J$6972,$C$28)</f>
        <v>0</v>
      </c>
      <c r="BX34" s="159">
        <f>COUNTIFS('InProcess Conf'!$C$2:$C$6972,BX$33,'InProcess Conf'!$T$2:$T$6972,$C34,'InProcess Conf'!$J$2:$J$6972,$C$28)</f>
        <v>0</v>
      </c>
      <c r="BY34" s="159">
        <f>COUNTIFS('InProcess Conf'!$C$2:$C$6972,BY$33,'InProcess Conf'!$T$2:$T$6972,$C34,'InProcess Conf'!$J$2:$J$6972,$C$28)</f>
        <v>0</v>
      </c>
      <c r="BZ34" s="159">
        <f>COUNTIFS('InProcess Conf'!$C$2:$C$6972,BZ$33,'InProcess Conf'!$T$2:$T$6972,$C34,'InProcess Conf'!$J$2:$J$6972,$C$28)</f>
        <v>0</v>
      </c>
      <c r="CA34" s="159">
        <f>COUNTIFS('InProcess Conf'!$C$2:$C$6972,CA$33,'InProcess Conf'!$T$2:$T$6972,$C34,'InProcess Conf'!$J$2:$J$6972,$C$28)</f>
        <v>0</v>
      </c>
      <c r="CB34" s="159">
        <f>COUNTIFS('InProcess Conf'!$C$2:$C$6972,CB$33,'InProcess Conf'!$T$2:$T$6972,$C34,'InProcess Conf'!$J$2:$J$6972,$C$28)</f>
        <v>0</v>
      </c>
      <c r="CC34" s="159">
        <f>COUNTIFS('InProcess Conf'!$C$2:$C$6972,CC$33,'InProcess Conf'!$T$2:$T$6972,$C34,'InProcess Conf'!$J$2:$J$6972,$C$28)</f>
        <v>0</v>
      </c>
      <c r="CD34" s="159">
        <f>COUNTIFS('InProcess Conf'!$C$2:$C$6972,CD$33,'InProcess Conf'!$T$2:$T$6972,$C34,'InProcess Conf'!$J$2:$J$6972,$C$28)</f>
        <v>0</v>
      </c>
      <c r="CE34" s="159">
        <f>COUNTIFS('InProcess Conf'!$C$2:$C$6972,CE$33,'InProcess Conf'!$T$2:$T$6972,$C34,'InProcess Conf'!$J$2:$J$6972,$C$28)</f>
        <v>0</v>
      </c>
      <c r="CF34" s="159">
        <f>COUNTIFS('InProcess Conf'!$C$2:$C$6972,CF$33,'InProcess Conf'!$T$2:$T$6972,$C34,'InProcess Conf'!$J$2:$J$6972,$C$28)</f>
        <v>0</v>
      </c>
      <c r="CG34" s="159">
        <f>COUNTIFS('InProcess Conf'!$C$2:$C$6972,CG$33,'InProcess Conf'!$T$2:$T$6972,$C34,'InProcess Conf'!$J$2:$J$6972,$C$28)</f>
        <v>0</v>
      </c>
      <c r="CH34" s="159">
        <f>COUNTIFS('InProcess Conf'!$C$2:$C$6972,CH$33,'InProcess Conf'!$T$2:$T$6972,$C34,'InProcess Conf'!$J$2:$J$6972,$C$28)</f>
        <v>0</v>
      </c>
      <c r="CI34" s="159">
        <f>COUNTIFS('InProcess Conf'!$C$2:$C$6972,CI$33,'InProcess Conf'!$T$2:$T$6972,$C34,'InProcess Conf'!$J$2:$J$6972,$C$28)</f>
        <v>0</v>
      </c>
      <c r="CJ34" s="159">
        <f>COUNTIFS('InProcess Conf'!$C$2:$C$6972,CJ$33,'InProcess Conf'!$T$2:$T$6972,$C34,'InProcess Conf'!$J$2:$J$6972,$C$28)</f>
        <v>0</v>
      </c>
      <c r="CK34" s="159">
        <f>COUNTIFS('InProcess Conf'!$C$2:$C$6972,CK$33,'InProcess Conf'!$T$2:$T$6972,$C34,'InProcess Conf'!$J$2:$J$6972,$C$28)</f>
        <v>0</v>
      </c>
      <c r="CL34" s="159">
        <f>COUNTIFS('InProcess Conf'!$C$2:$C$6972,CL$33,'InProcess Conf'!$T$2:$T$6972,$C34,'InProcess Conf'!$J$2:$J$6972,$C$28)</f>
        <v>0</v>
      </c>
      <c r="CM34" s="159">
        <f>COUNTIFS('InProcess Conf'!$C$2:$C$6972,CM$33,'InProcess Conf'!$T$2:$T$6972,$C34,'InProcess Conf'!$J$2:$J$6972,$C$28)</f>
        <v>0</v>
      </c>
      <c r="CN34" s="159">
        <f>COUNTIFS('InProcess Conf'!$C$2:$C$6972,CN$33,'InProcess Conf'!$T$2:$T$6972,$C34,'InProcess Conf'!$J$2:$J$6972,$C$28)</f>
        <v>0</v>
      </c>
      <c r="CO34" s="159">
        <f>COUNTIFS('InProcess Conf'!$C$2:$C$6972,CO$33,'InProcess Conf'!$T$2:$T$6972,$C34,'InProcess Conf'!$J$2:$J$6972,$C$28)</f>
        <v>0</v>
      </c>
      <c r="CP34" s="159">
        <f>COUNTIFS('InProcess Conf'!$C$2:$C$6972,CP$33,'InProcess Conf'!$T$2:$T$6972,$C34,'InProcess Conf'!$J$2:$J$6972,$C$28)</f>
        <v>0</v>
      </c>
      <c r="CQ34" s="159">
        <f>COUNTIFS('InProcess Conf'!$C$2:$C$6972,CQ$33,'InProcess Conf'!$T$2:$T$6972,$C34,'InProcess Conf'!$J$2:$J$6972,$C$28)</f>
        <v>0</v>
      </c>
      <c r="CR34" s="159">
        <f>COUNTIFS('InProcess Conf'!$C$2:$C$6972,CR$33,'InProcess Conf'!$T$2:$T$6972,$C34,'InProcess Conf'!$J$2:$J$6972,$C$28)</f>
        <v>0</v>
      </c>
      <c r="CS34" s="159">
        <f>COUNTIFS('InProcess Conf'!$C$2:$C$6972,CS$33,'InProcess Conf'!$T$2:$T$6972,$C34,'InProcess Conf'!$J$2:$J$6972,$C$28)</f>
        <v>0</v>
      </c>
      <c r="CT34" s="159">
        <f>COUNTIFS('InProcess Conf'!$C$2:$C$6972,CT$33,'InProcess Conf'!$T$2:$T$6972,$C34,'InProcess Conf'!$J$2:$J$6972,$C$28)</f>
        <v>0</v>
      </c>
      <c r="CU34" s="159">
        <f>COUNTIFS('InProcess Conf'!$C$2:$C$6972,CU$33,'InProcess Conf'!$T$2:$T$6972,$C34,'InProcess Conf'!$J$2:$J$6972,$C$28)</f>
        <v>0</v>
      </c>
      <c r="CV34" s="159">
        <f>COUNTIFS('InProcess Conf'!$C$2:$C$6972,CV$33,'InProcess Conf'!$T$2:$T$6972,$C34,'InProcess Conf'!$J$2:$J$6972,$C$28)</f>
        <v>0</v>
      </c>
      <c r="CW34" s="159">
        <f>COUNTIFS('InProcess Conf'!$C$2:$C$6972,CW$33,'InProcess Conf'!$T$2:$T$6972,$C34,'InProcess Conf'!$J$2:$J$6972,$C$28)</f>
        <v>0</v>
      </c>
      <c r="CX34" s="159">
        <f>COUNTIFS('InProcess Conf'!$C$2:$C$6972,CX$33,'InProcess Conf'!$T$2:$T$6972,$C34,'InProcess Conf'!$J$2:$J$6972,$C$28)</f>
        <v>0</v>
      </c>
      <c r="CY34" s="159">
        <f>COUNTIFS('InProcess Conf'!$C$2:$C$6972,CY$33,'InProcess Conf'!$T$2:$T$6972,$C34,'InProcess Conf'!$J$2:$J$6972,$C$28)</f>
        <v>0</v>
      </c>
      <c r="CZ34" s="159">
        <f>COUNTIFS('InProcess Conf'!$C$2:$C$6972,CZ$33,'InProcess Conf'!$T$2:$T$6972,$C34,'InProcess Conf'!$J$2:$J$6972,$C$28)</f>
        <v>0</v>
      </c>
      <c r="DA34" s="159">
        <f>COUNTIFS('InProcess Conf'!$C$2:$C$6972,DA$33,'InProcess Conf'!$T$2:$T$6972,$C34,'InProcess Conf'!$J$2:$J$6972,$C$28)</f>
        <v>0</v>
      </c>
      <c r="DB34" s="159">
        <f>COUNTIFS('InProcess Conf'!$C$2:$C$6972,DB$33,'InProcess Conf'!$T$2:$T$6972,$C34,'InProcess Conf'!$J$2:$J$6972,$C$28)</f>
        <v>0</v>
      </c>
      <c r="DC34" s="159">
        <f>COUNTIFS('InProcess Conf'!$C$2:$C$6972,DC$33,'InProcess Conf'!$T$2:$T$6972,$C34,'InProcess Conf'!$J$2:$J$6972,$C$28)</f>
        <v>0</v>
      </c>
      <c r="DD34" s="159">
        <f>COUNTIFS('InProcess Conf'!$C$2:$C$6972,DD$33,'InProcess Conf'!$T$2:$T$6972,$C34,'InProcess Conf'!$J$2:$J$6972,$C$28)</f>
        <v>0</v>
      </c>
      <c r="DE34" s="159">
        <f>COUNTIFS('InProcess Conf'!$C$2:$C$6972,DE$33,'InProcess Conf'!$T$2:$T$6972,$C34,'InProcess Conf'!$J$2:$J$6972,$C$28)</f>
        <v>0</v>
      </c>
      <c r="DF34" s="159">
        <f>COUNTIFS('InProcess Conf'!$C$2:$C$6972,DF$33,'InProcess Conf'!$T$2:$T$6972,$C34,'InProcess Conf'!$J$2:$J$6972,$C$28)</f>
        <v>0</v>
      </c>
      <c r="DG34" s="159">
        <f>COUNTIFS('InProcess Conf'!$C$2:$C$6972,DG$33,'InProcess Conf'!$T$2:$T$6972,$C34,'InProcess Conf'!$J$2:$J$6972,$C$28)</f>
        <v>0</v>
      </c>
      <c r="DH34" s="218">
        <f>COUNTIFS('InProcess Conf'!$C$2:$C$6972,DH$33,'InProcess Conf'!$T$2:$T$6972,$C34,'InProcess Conf'!$J$2:$J$6972,$C$28)</f>
        <v>0</v>
      </c>
      <c r="DI34" s="217">
        <f>SUM(D34:DH34)</f>
        <v>0</v>
      </c>
    </row>
    <row r="35" spans="2:113" ht="16.5" thickTop="1" thickBot="1">
      <c r="B35" s="274"/>
      <c r="C35" s="146" t="s">
        <v>154</v>
      </c>
      <c r="D35" s="159">
        <f>COUNTIFS('InProcess Conf'!$C$2:$C$6972,D$33,'InProcess Conf'!$T$2:$T$6972,$C35,'InProcess Conf'!$J$2:$J$6972,$C$28)</f>
        <v>0</v>
      </c>
      <c r="E35" s="159">
        <f>COUNTIFS('InProcess Conf'!$C$2:$C$6972,E$33,'InProcess Conf'!$T$2:$T$6972,$C35,'InProcess Conf'!$J$2:$J$6972,$C$28)</f>
        <v>0</v>
      </c>
      <c r="F35" s="159">
        <f>COUNTIFS('InProcess Conf'!$C$2:$C$6972,F$33,'InProcess Conf'!$T$2:$T$6972,$C35,'InProcess Conf'!$J$2:$J$6972,$C$28)</f>
        <v>0</v>
      </c>
      <c r="G35" s="159">
        <f>COUNTIFS('InProcess Conf'!$C$2:$C$6972,G$33,'InProcess Conf'!$T$2:$T$6972,$C35,'InProcess Conf'!$J$2:$J$6972,$C$28)</f>
        <v>0</v>
      </c>
      <c r="H35" s="159">
        <f>COUNTIFS('InProcess Conf'!$C$2:$C$6972,H$33,'InProcess Conf'!$T$2:$T$6972,$C35,'InProcess Conf'!$J$2:$J$6972,$C$28)</f>
        <v>0</v>
      </c>
      <c r="I35" s="159">
        <f>COUNTIFS('InProcess Conf'!$C$2:$C$6972,I$33,'InProcess Conf'!$T$2:$T$6972,$C35,'InProcess Conf'!$J$2:$J$6972,$C$28)</f>
        <v>0</v>
      </c>
      <c r="J35" s="159">
        <f>COUNTIFS('InProcess Conf'!$C$2:$C$6972,J$33,'InProcess Conf'!$T$2:$T$6972,$C35,'InProcess Conf'!$J$2:$J$6972,$C$28)</f>
        <v>0</v>
      </c>
      <c r="K35" s="159">
        <f>COUNTIFS('InProcess Conf'!$C$2:$C$6972,K$33,'InProcess Conf'!$T$2:$T$6972,$C35,'InProcess Conf'!$J$2:$J$6972,$C$28)</f>
        <v>0</v>
      </c>
      <c r="L35" s="159">
        <f>COUNTIFS('InProcess Conf'!$C$2:$C$6972,L$33,'InProcess Conf'!$T$2:$T$6972,$C35,'InProcess Conf'!$J$2:$J$6972,$C$28)</f>
        <v>0</v>
      </c>
      <c r="M35" s="159">
        <f>COUNTIFS('InProcess Conf'!$C$2:$C$6972,M$33,'InProcess Conf'!$T$2:$T$6972,$C35,'InProcess Conf'!$J$2:$J$6972,$C$28)</f>
        <v>0</v>
      </c>
      <c r="N35" s="159">
        <f>COUNTIFS('InProcess Conf'!$C$2:$C$6972,N$33,'InProcess Conf'!$T$2:$T$6972,$C35,'InProcess Conf'!$J$2:$J$6972,$C$28)</f>
        <v>0</v>
      </c>
      <c r="O35" s="159">
        <f>COUNTIFS('InProcess Conf'!$C$2:$C$6972,O$33,'InProcess Conf'!$T$2:$T$6972,$C35,'InProcess Conf'!$J$2:$J$6972,$C$28)</f>
        <v>0</v>
      </c>
      <c r="P35" s="159">
        <f>COUNTIFS('InProcess Conf'!$C$2:$C$6972,P$33,'InProcess Conf'!$T$2:$T$6972,$C35,'InProcess Conf'!$J$2:$J$6972,$C$28)</f>
        <v>0</v>
      </c>
      <c r="Q35" s="159">
        <f>COUNTIFS('InProcess Conf'!$C$2:$C$6972,Q$33,'InProcess Conf'!$T$2:$T$6972,$C35,'InProcess Conf'!$J$2:$J$6972,$C$28)</f>
        <v>0</v>
      </c>
      <c r="R35" s="159">
        <f>COUNTIFS('InProcess Conf'!$C$2:$C$6972,R$33,'InProcess Conf'!$T$2:$T$6972,$C35,'InProcess Conf'!$J$2:$J$6972,$C$28)</f>
        <v>0</v>
      </c>
      <c r="S35" s="159">
        <f>COUNTIFS('InProcess Conf'!$C$2:$C$6972,S$33,'InProcess Conf'!$T$2:$T$6972,$C35,'InProcess Conf'!$J$2:$J$6972,$C$28)</f>
        <v>0</v>
      </c>
      <c r="T35" s="159">
        <f>COUNTIFS('InProcess Conf'!$C$2:$C$6972,T$33,'InProcess Conf'!$T$2:$T$6972,$C35,'InProcess Conf'!$J$2:$J$6972,$C$28)</f>
        <v>0</v>
      </c>
      <c r="U35" s="159">
        <f>COUNTIFS('InProcess Conf'!$C$2:$C$6972,U$33,'InProcess Conf'!$T$2:$T$6972,$C35,'InProcess Conf'!$J$2:$J$6972,$C$28)</f>
        <v>0</v>
      </c>
      <c r="V35" s="159">
        <f>COUNTIFS('InProcess Conf'!$C$2:$C$6972,V$33,'InProcess Conf'!$T$2:$T$6972,$C35,'InProcess Conf'!$J$2:$J$6972,$C$28)</f>
        <v>0</v>
      </c>
      <c r="W35" s="159">
        <f>COUNTIFS('InProcess Conf'!$C$2:$C$6972,W$33,'InProcess Conf'!$T$2:$T$6972,$C35,'InProcess Conf'!$J$2:$J$6972,$C$28)</f>
        <v>0</v>
      </c>
      <c r="X35" s="159">
        <f>COUNTIFS('InProcess Conf'!$C$2:$C$6972,X$33,'InProcess Conf'!$T$2:$T$6972,$C35,'InProcess Conf'!$J$2:$J$6972,$C$28)</f>
        <v>0</v>
      </c>
      <c r="Y35" s="159">
        <f>COUNTIFS('InProcess Conf'!$C$2:$C$6972,Y$33,'InProcess Conf'!$T$2:$T$6972,$C35,'InProcess Conf'!$J$2:$J$6972,$C$28)</f>
        <v>0</v>
      </c>
      <c r="Z35" s="159">
        <f>COUNTIFS('InProcess Conf'!$C$2:$C$6972,Z$33,'InProcess Conf'!$T$2:$T$6972,$C35,'InProcess Conf'!$J$2:$J$6972,$C$28)</f>
        <v>0</v>
      </c>
      <c r="AA35" s="159">
        <f>COUNTIFS('InProcess Conf'!$C$2:$C$6972,AA$33,'InProcess Conf'!$T$2:$T$6972,$C35,'InProcess Conf'!$J$2:$J$6972,$C$28)</f>
        <v>0</v>
      </c>
      <c r="AB35" s="159">
        <f>COUNTIFS('InProcess Conf'!$C$2:$C$6972,AB$33,'InProcess Conf'!$T$2:$T$6972,$C35,'InProcess Conf'!$J$2:$J$6972,$C$28)</f>
        <v>0</v>
      </c>
      <c r="AC35" s="159">
        <f>COUNTIFS('InProcess Conf'!$C$2:$C$6972,AC$33,'InProcess Conf'!$T$2:$T$6972,$C35,'InProcess Conf'!$J$2:$J$6972,$C$28)</f>
        <v>0</v>
      </c>
      <c r="AD35" s="159">
        <f>COUNTIFS('InProcess Conf'!$C$2:$C$6972,AD$33,'InProcess Conf'!$T$2:$T$6972,$C35,'InProcess Conf'!$J$2:$J$6972,$C$28)</f>
        <v>0</v>
      </c>
      <c r="AE35" s="159">
        <f>COUNTIFS('InProcess Conf'!$C$2:$C$6972,AE$33,'InProcess Conf'!$T$2:$T$6972,$C35,'InProcess Conf'!$J$2:$J$6972,$C$28)</f>
        <v>0</v>
      </c>
      <c r="AF35" s="159">
        <f>COUNTIFS('InProcess Conf'!$C$2:$C$6972,AF$33,'InProcess Conf'!$T$2:$T$6972,$C35,'InProcess Conf'!$J$2:$J$6972,$C$28)</f>
        <v>0</v>
      </c>
      <c r="AG35" s="159">
        <f>COUNTIFS('InProcess Conf'!$C$2:$C$6972,AG$33,'InProcess Conf'!$T$2:$T$6972,$C35,'InProcess Conf'!$J$2:$J$6972,$C$28)</f>
        <v>0</v>
      </c>
      <c r="AH35" s="159">
        <f>COUNTIFS('InProcess Conf'!$C$2:$C$6972,AH$33,'InProcess Conf'!$T$2:$T$6972,$C35,'InProcess Conf'!$J$2:$J$6972,$C$28)</f>
        <v>0</v>
      </c>
      <c r="AI35" s="159">
        <f>COUNTIFS('InProcess Conf'!$C$2:$C$6972,AI$33,'InProcess Conf'!$T$2:$T$6972,$C35,'InProcess Conf'!$J$2:$J$6972,$C$28)</f>
        <v>0</v>
      </c>
      <c r="AJ35" s="159">
        <f>COUNTIFS('InProcess Conf'!$C$2:$C$6972,AJ$33,'InProcess Conf'!$T$2:$T$6972,$C35,'InProcess Conf'!$J$2:$J$6972,$C$28)</f>
        <v>0</v>
      </c>
      <c r="AK35" s="159">
        <f>COUNTIFS('InProcess Conf'!$C$2:$C$6972,AK$33,'InProcess Conf'!$T$2:$T$6972,$C35,'InProcess Conf'!$J$2:$J$6972,$C$28)</f>
        <v>0</v>
      </c>
      <c r="AL35" s="159">
        <f>COUNTIFS('InProcess Conf'!$C$2:$C$6972,AL$33,'InProcess Conf'!$T$2:$T$6972,$C35,'InProcess Conf'!$J$2:$J$6972,$C$28)</f>
        <v>0</v>
      </c>
      <c r="AM35" s="159">
        <f>COUNTIFS('InProcess Conf'!$C$2:$C$6972,AM$33,'InProcess Conf'!$T$2:$T$6972,$C35,'InProcess Conf'!$J$2:$J$6972,$C$28)</f>
        <v>0</v>
      </c>
      <c r="AN35" s="159">
        <f>COUNTIFS('InProcess Conf'!$C$2:$C$6972,AN$33,'InProcess Conf'!$T$2:$T$6972,$C35,'InProcess Conf'!$J$2:$J$6972,$C$28)</f>
        <v>0</v>
      </c>
      <c r="AO35" s="159">
        <f>COUNTIFS('InProcess Conf'!$C$2:$C$6972,AO$33,'InProcess Conf'!$T$2:$T$6972,$C35,'InProcess Conf'!$J$2:$J$6972,$C$28)</f>
        <v>0</v>
      </c>
      <c r="AP35" s="159">
        <f>COUNTIFS('InProcess Conf'!$C$2:$C$6972,AP$33,'InProcess Conf'!$T$2:$T$6972,$C35,'InProcess Conf'!$J$2:$J$6972,$C$28)</f>
        <v>0</v>
      </c>
      <c r="AQ35" s="159">
        <f>COUNTIFS('InProcess Conf'!$C$2:$C$6972,AQ$33,'InProcess Conf'!$T$2:$T$6972,$C35,'InProcess Conf'!$J$2:$J$6972,$C$28)</f>
        <v>0</v>
      </c>
      <c r="AR35" s="159">
        <f>COUNTIFS('InProcess Conf'!$C$2:$C$6972,AR$33,'InProcess Conf'!$T$2:$T$6972,$C35,'InProcess Conf'!$J$2:$J$6972,$C$28)</f>
        <v>0</v>
      </c>
      <c r="AS35" s="159">
        <f>COUNTIFS('InProcess Conf'!$C$2:$C$6972,AS$33,'InProcess Conf'!$T$2:$T$6972,$C35,'InProcess Conf'!$J$2:$J$6972,$C$28)</f>
        <v>0</v>
      </c>
      <c r="AT35" s="159">
        <f>COUNTIFS('InProcess Conf'!$C$2:$C$6972,AT$33,'InProcess Conf'!$T$2:$T$6972,$C35,'InProcess Conf'!$J$2:$J$6972,$C$28)</f>
        <v>0</v>
      </c>
      <c r="AU35" s="159">
        <f>COUNTIFS('InProcess Conf'!$C$2:$C$6972,AU$33,'InProcess Conf'!$T$2:$T$6972,$C35,'InProcess Conf'!$J$2:$J$6972,$C$28)</f>
        <v>0</v>
      </c>
      <c r="AV35" s="159">
        <f>COUNTIFS('InProcess Conf'!$C$2:$C$6972,AV$33,'InProcess Conf'!$T$2:$T$6972,$C35,'InProcess Conf'!$J$2:$J$6972,$C$28)</f>
        <v>0</v>
      </c>
      <c r="AW35" s="159">
        <f>COUNTIFS('InProcess Conf'!$C$2:$C$6972,AW$33,'InProcess Conf'!$T$2:$T$6972,$C35,'InProcess Conf'!$J$2:$J$6972,$C$28)</f>
        <v>0</v>
      </c>
      <c r="AX35" s="159">
        <f>COUNTIFS('InProcess Conf'!$C$2:$C$6972,AX$33,'InProcess Conf'!$T$2:$T$6972,$C35,'InProcess Conf'!$J$2:$J$6972,$C$28)</f>
        <v>0</v>
      </c>
      <c r="AY35" s="159">
        <f>COUNTIFS('InProcess Conf'!$C$2:$C$6972,AY$33,'InProcess Conf'!$T$2:$T$6972,$C35,'InProcess Conf'!$J$2:$J$6972,$C$28)</f>
        <v>0</v>
      </c>
      <c r="AZ35" s="159">
        <f>COUNTIFS('InProcess Conf'!$C$2:$C$6972,AZ$33,'InProcess Conf'!$T$2:$T$6972,$C35,'InProcess Conf'!$J$2:$J$6972,$C$28)</f>
        <v>0</v>
      </c>
      <c r="BA35" s="159">
        <f>COUNTIFS('InProcess Conf'!$C$2:$C$6972,BA$33,'InProcess Conf'!$T$2:$T$6972,$C35,'InProcess Conf'!$J$2:$J$6972,$C$28)</f>
        <v>0</v>
      </c>
      <c r="BB35" s="159">
        <f>COUNTIFS('InProcess Conf'!$C$2:$C$6972,BB$33,'InProcess Conf'!$T$2:$T$6972,$C35,'InProcess Conf'!$J$2:$J$6972,$C$28)</f>
        <v>0</v>
      </c>
      <c r="BC35" s="159">
        <f>COUNTIFS('InProcess Conf'!$C$2:$C$6972,BC$33,'InProcess Conf'!$T$2:$T$6972,$C35,'InProcess Conf'!$J$2:$J$6972,$C$28)</f>
        <v>0</v>
      </c>
      <c r="BD35" s="159">
        <f>COUNTIFS('InProcess Conf'!$C$2:$C$6972,BD$33,'InProcess Conf'!$T$2:$T$6972,$C35,'InProcess Conf'!$J$2:$J$6972,$C$28)</f>
        <v>0</v>
      </c>
      <c r="BE35" s="159">
        <f>COUNTIFS('InProcess Conf'!$C$2:$C$6972,BE$33,'InProcess Conf'!$T$2:$T$6972,$C35,'InProcess Conf'!$J$2:$J$6972,$C$28)</f>
        <v>0</v>
      </c>
      <c r="BF35" s="159">
        <f>COUNTIFS('InProcess Conf'!$C$2:$C$6972,BF$33,'InProcess Conf'!$T$2:$T$6972,$C35,'InProcess Conf'!$J$2:$J$6972,$C$28)</f>
        <v>0</v>
      </c>
      <c r="BG35" s="159">
        <f>COUNTIFS('InProcess Conf'!$C$2:$C$6972,BG$33,'InProcess Conf'!$T$2:$T$6972,$C35,'InProcess Conf'!$J$2:$J$6972,$C$28)</f>
        <v>0</v>
      </c>
      <c r="BH35" s="159">
        <f>COUNTIFS('InProcess Conf'!$C$2:$C$6972,BH$33,'InProcess Conf'!$T$2:$T$6972,$C35,'InProcess Conf'!$J$2:$J$6972,$C$28)</f>
        <v>0</v>
      </c>
      <c r="BI35" s="159">
        <f>COUNTIFS('InProcess Conf'!$C$2:$C$6972,BI$33,'InProcess Conf'!$T$2:$T$6972,$C35,'InProcess Conf'!$J$2:$J$6972,$C$28)</f>
        <v>0</v>
      </c>
      <c r="BJ35" s="159">
        <f>COUNTIFS('InProcess Conf'!$C$2:$C$6972,BJ$33,'InProcess Conf'!$T$2:$T$6972,$C35,'InProcess Conf'!$J$2:$J$6972,$C$28)</f>
        <v>0</v>
      </c>
      <c r="BK35" s="159">
        <f>COUNTIFS('InProcess Conf'!$C$2:$C$6972,BK$33,'InProcess Conf'!$T$2:$T$6972,$C35,'InProcess Conf'!$J$2:$J$6972,$C$28)</f>
        <v>0</v>
      </c>
      <c r="BL35" s="159">
        <f>COUNTIFS('InProcess Conf'!$C$2:$C$6972,BL$33,'InProcess Conf'!$T$2:$T$6972,$C35,'InProcess Conf'!$J$2:$J$6972,$C$28)</f>
        <v>0</v>
      </c>
      <c r="BM35" s="159">
        <f>COUNTIFS('InProcess Conf'!$C$2:$C$6972,BM$33,'InProcess Conf'!$T$2:$T$6972,$C35,'InProcess Conf'!$J$2:$J$6972,$C$28)</f>
        <v>0</v>
      </c>
      <c r="BN35" s="159">
        <f>COUNTIFS('InProcess Conf'!$C$2:$C$6972,BN$33,'InProcess Conf'!$T$2:$T$6972,$C35,'InProcess Conf'!$J$2:$J$6972,$C$28)</f>
        <v>0</v>
      </c>
      <c r="BO35" s="159">
        <f>COUNTIFS('InProcess Conf'!$C$2:$C$6972,BO$33,'InProcess Conf'!$T$2:$T$6972,$C35,'InProcess Conf'!$J$2:$J$6972,$C$28)</f>
        <v>0</v>
      </c>
      <c r="BP35" s="159">
        <f>COUNTIFS('InProcess Conf'!$C$2:$C$6972,BP$33,'InProcess Conf'!$T$2:$T$6972,$C35,'InProcess Conf'!$J$2:$J$6972,$C$28)</f>
        <v>0</v>
      </c>
      <c r="BQ35" s="159">
        <f>COUNTIFS('InProcess Conf'!$C$2:$C$6972,BQ$33,'InProcess Conf'!$T$2:$T$6972,$C35,'InProcess Conf'!$J$2:$J$6972,$C$28)</f>
        <v>0</v>
      </c>
      <c r="BR35" s="159">
        <f>COUNTIFS('InProcess Conf'!$C$2:$C$6972,BR$33,'InProcess Conf'!$T$2:$T$6972,$C35,'InProcess Conf'!$J$2:$J$6972,$C$28)</f>
        <v>0</v>
      </c>
      <c r="BS35" s="159">
        <f>COUNTIFS('InProcess Conf'!$C$2:$C$6972,BS$33,'InProcess Conf'!$T$2:$T$6972,$C35,'InProcess Conf'!$J$2:$J$6972,$C$28)</f>
        <v>0</v>
      </c>
      <c r="BT35" s="159">
        <f>COUNTIFS('InProcess Conf'!$C$2:$C$6972,BT$33,'InProcess Conf'!$T$2:$T$6972,$C35,'InProcess Conf'!$J$2:$J$6972,$C$28)</f>
        <v>0</v>
      </c>
      <c r="BU35" s="159">
        <f>COUNTIFS('InProcess Conf'!$C$2:$C$6972,BU$33,'InProcess Conf'!$T$2:$T$6972,$C35,'InProcess Conf'!$J$2:$J$6972,$C$28)</f>
        <v>0</v>
      </c>
      <c r="BV35" s="159">
        <f>COUNTIFS('InProcess Conf'!$C$2:$C$6972,BV$33,'InProcess Conf'!$T$2:$T$6972,$C35,'InProcess Conf'!$J$2:$J$6972,$C$28)</f>
        <v>0</v>
      </c>
      <c r="BW35" s="159">
        <f>COUNTIFS('InProcess Conf'!$C$2:$C$6972,BW$33,'InProcess Conf'!$T$2:$T$6972,$C35,'InProcess Conf'!$J$2:$J$6972,$C$28)</f>
        <v>0</v>
      </c>
      <c r="BX35" s="159">
        <f>COUNTIFS('InProcess Conf'!$C$2:$C$6972,BX$33,'InProcess Conf'!$T$2:$T$6972,$C35,'InProcess Conf'!$J$2:$J$6972,$C$28)</f>
        <v>0</v>
      </c>
      <c r="BY35" s="159">
        <f>COUNTIFS('InProcess Conf'!$C$2:$C$6972,BY$33,'InProcess Conf'!$T$2:$T$6972,$C35,'InProcess Conf'!$J$2:$J$6972,$C$28)</f>
        <v>0</v>
      </c>
      <c r="BZ35" s="159">
        <f>COUNTIFS('InProcess Conf'!$C$2:$C$6972,BZ$33,'InProcess Conf'!$T$2:$T$6972,$C35,'InProcess Conf'!$J$2:$J$6972,$C$28)</f>
        <v>0</v>
      </c>
      <c r="CA35" s="159">
        <f>COUNTIFS('InProcess Conf'!$C$2:$C$6972,CA$33,'InProcess Conf'!$T$2:$T$6972,$C35,'InProcess Conf'!$J$2:$J$6972,$C$28)</f>
        <v>0</v>
      </c>
      <c r="CB35" s="159">
        <f>COUNTIFS('InProcess Conf'!$C$2:$C$6972,CB$33,'InProcess Conf'!$T$2:$T$6972,$C35,'InProcess Conf'!$J$2:$J$6972,$C$28)</f>
        <v>0</v>
      </c>
      <c r="CC35" s="159">
        <f>COUNTIFS('InProcess Conf'!$C$2:$C$6972,CC$33,'InProcess Conf'!$T$2:$T$6972,$C35,'InProcess Conf'!$J$2:$J$6972,$C$28)</f>
        <v>0</v>
      </c>
      <c r="CD35" s="159">
        <f>COUNTIFS('InProcess Conf'!$C$2:$C$6972,CD$33,'InProcess Conf'!$T$2:$T$6972,$C35,'InProcess Conf'!$J$2:$J$6972,$C$28)</f>
        <v>0</v>
      </c>
      <c r="CE35" s="159">
        <f>COUNTIFS('InProcess Conf'!$C$2:$C$6972,CE$33,'InProcess Conf'!$T$2:$T$6972,$C35,'InProcess Conf'!$J$2:$J$6972,$C$28)</f>
        <v>0</v>
      </c>
      <c r="CF35" s="159">
        <f>COUNTIFS('InProcess Conf'!$C$2:$C$6972,CF$33,'InProcess Conf'!$T$2:$T$6972,$C35,'InProcess Conf'!$J$2:$J$6972,$C$28)</f>
        <v>0</v>
      </c>
      <c r="CG35" s="159">
        <f>COUNTIFS('InProcess Conf'!$C$2:$C$6972,CG$33,'InProcess Conf'!$T$2:$T$6972,$C35,'InProcess Conf'!$J$2:$J$6972,$C$28)</f>
        <v>0</v>
      </c>
      <c r="CH35" s="159">
        <f>COUNTIFS('InProcess Conf'!$C$2:$C$6972,CH$33,'InProcess Conf'!$T$2:$T$6972,$C35,'InProcess Conf'!$J$2:$J$6972,$C$28)</f>
        <v>0</v>
      </c>
      <c r="CI35" s="159">
        <f>COUNTIFS('InProcess Conf'!$C$2:$C$6972,CI$33,'InProcess Conf'!$T$2:$T$6972,$C35,'InProcess Conf'!$J$2:$J$6972,$C$28)</f>
        <v>0</v>
      </c>
      <c r="CJ35" s="159">
        <f>COUNTIFS('InProcess Conf'!$C$2:$C$6972,CJ$33,'InProcess Conf'!$T$2:$T$6972,$C35,'InProcess Conf'!$J$2:$J$6972,$C$28)</f>
        <v>0</v>
      </c>
      <c r="CK35" s="159">
        <f>COUNTIFS('InProcess Conf'!$C$2:$C$6972,CK$33,'InProcess Conf'!$T$2:$T$6972,$C35,'InProcess Conf'!$J$2:$J$6972,$C$28)</f>
        <v>0</v>
      </c>
      <c r="CL35" s="159">
        <f>COUNTIFS('InProcess Conf'!$C$2:$C$6972,CL$33,'InProcess Conf'!$T$2:$T$6972,$C35,'InProcess Conf'!$J$2:$J$6972,$C$28)</f>
        <v>0</v>
      </c>
      <c r="CM35" s="159">
        <f>COUNTIFS('InProcess Conf'!$C$2:$C$6972,CM$33,'InProcess Conf'!$T$2:$T$6972,$C35,'InProcess Conf'!$J$2:$J$6972,$C$28)</f>
        <v>0</v>
      </c>
      <c r="CN35" s="159">
        <f>COUNTIFS('InProcess Conf'!$C$2:$C$6972,CN$33,'InProcess Conf'!$T$2:$T$6972,$C35,'InProcess Conf'!$J$2:$J$6972,$C$28)</f>
        <v>0</v>
      </c>
      <c r="CO35" s="159">
        <f>COUNTIFS('InProcess Conf'!$C$2:$C$6972,CO$33,'InProcess Conf'!$T$2:$T$6972,$C35,'InProcess Conf'!$J$2:$J$6972,$C$28)</f>
        <v>0</v>
      </c>
      <c r="CP35" s="159">
        <f>COUNTIFS('InProcess Conf'!$C$2:$C$6972,CP$33,'InProcess Conf'!$T$2:$T$6972,$C35,'InProcess Conf'!$J$2:$J$6972,$C$28)</f>
        <v>0</v>
      </c>
      <c r="CQ35" s="159">
        <f>COUNTIFS('InProcess Conf'!$C$2:$C$6972,CQ$33,'InProcess Conf'!$T$2:$T$6972,$C35,'InProcess Conf'!$J$2:$J$6972,$C$28)</f>
        <v>0</v>
      </c>
      <c r="CR35" s="159">
        <f>COUNTIFS('InProcess Conf'!$C$2:$C$6972,CR$33,'InProcess Conf'!$T$2:$T$6972,$C35,'InProcess Conf'!$J$2:$J$6972,$C$28)</f>
        <v>0</v>
      </c>
      <c r="CS35" s="159">
        <f>COUNTIFS('InProcess Conf'!$C$2:$C$6972,CS$33,'InProcess Conf'!$T$2:$T$6972,$C35,'InProcess Conf'!$J$2:$J$6972,$C$28)</f>
        <v>0</v>
      </c>
      <c r="CT35" s="159">
        <f>COUNTIFS('InProcess Conf'!$C$2:$C$6972,CT$33,'InProcess Conf'!$T$2:$T$6972,$C35,'InProcess Conf'!$J$2:$J$6972,$C$28)</f>
        <v>0</v>
      </c>
      <c r="CU35" s="159">
        <f>COUNTIFS('InProcess Conf'!$C$2:$C$6972,CU$33,'InProcess Conf'!$T$2:$T$6972,$C35,'InProcess Conf'!$J$2:$J$6972,$C$28)</f>
        <v>0</v>
      </c>
      <c r="CV35" s="159">
        <f>COUNTIFS('InProcess Conf'!$C$2:$C$6972,CV$33,'InProcess Conf'!$T$2:$T$6972,$C35,'InProcess Conf'!$J$2:$J$6972,$C$28)</f>
        <v>0</v>
      </c>
      <c r="CW35" s="159">
        <f>COUNTIFS('InProcess Conf'!$C$2:$C$6972,CW$33,'InProcess Conf'!$T$2:$T$6972,$C35,'InProcess Conf'!$J$2:$J$6972,$C$28)</f>
        <v>0</v>
      </c>
      <c r="CX35" s="159">
        <f>COUNTIFS('InProcess Conf'!$C$2:$C$6972,CX$33,'InProcess Conf'!$T$2:$T$6972,$C35,'InProcess Conf'!$J$2:$J$6972,$C$28)</f>
        <v>0</v>
      </c>
      <c r="CY35" s="159">
        <f>COUNTIFS('InProcess Conf'!$C$2:$C$6972,CY$33,'InProcess Conf'!$T$2:$T$6972,$C35,'InProcess Conf'!$J$2:$J$6972,$C$28)</f>
        <v>0</v>
      </c>
      <c r="CZ35" s="159">
        <f>COUNTIFS('InProcess Conf'!$C$2:$C$6972,CZ$33,'InProcess Conf'!$T$2:$T$6972,$C35,'InProcess Conf'!$J$2:$J$6972,$C$28)</f>
        <v>0</v>
      </c>
      <c r="DA35" s="159">
        <f>COUNTIFS('InProcess Conf'!$C$2:$C$6972,DA$33,'InProcess Conf'!$T$2:$T$6972,$C35,'InProcess Conf'!$J$2:$J$6972,$C$28)</f>
        <v>0</v>
      </c>
      <c r="DB35" s="159">
        <f>COUNTIFS('InProcess Conf'!$C$2:$C$6972,DB$33,'InProcess Conf'!$T$2:$T$6972,$C35,'InProcess Conf'!$J$2:$J$6972,$C$28)</f>
        <v>0</v>
      </c>
      <c r="DC35" s="159">
        <f>COUNTIFS('InProcess Conf'!$C$2:$C$6972,DC$33,'InProcess Conf'!$T$2:$T$6972,$C35,'InProcess Conf'!$J$2:$J$6972,$C$28)</f>
        <v>0</v>
      </c>
      <c r="DD35" s="159">
        <f>COUNTIFS('InProcess Conf'!$C$2:$C$6972,DD$33,'InProcess Conf'!$T$2:$T$6972,$C35,'InProcess Conf'!$J$2:$J$6972,$C$28)</f>
        <v>0</v>
      </c>
      <c r="DE35" s="159">
        <f>COUNTIFS('InProcess Conf'!$C$2:$C$6972,DE$33,'InProcess Conf'!$T$2:$T$6972,$C35,'InProcess Conf'!$J$2:$J$6972,$C$28)</f>
        <v>0</v>
      </c>
      <c r="DF35" s="159">
        <f>COUNTIFS('InProcess Conf'!$C$2:$C$6972,DF$33,'InProcess Conf'!$T$2:$T$6972,$C35,'InProcess Conf'!$J$2:$J$6972,$C$28)</f>
        <v>0</v>
      </c>
      <c r="DG35" s="159">
        <f>COUNTIFS('InProcess Conf'!$C$2:$C$6972,DG$33,'InProcess Conf'!$T$2:$T$6972,$C35,'InProcess Conf'!$J$2:$J$6972,$C$28)</f>
        <v>0</v>
      </c>
      <c r="DH35" s="218">
        <f>COUNTIFS('InProcess Conf'!$C$2:$C$6972,DH$33,'InProcess Conf'!$T$2:$T$6972,$C35,'InProcess Conf'!$J$2:$J$6972,$C$28)</f>
        <v>0</v>
      </c>
      <c r="DI35" s="217">
        <f t="shared" ref="DI35:DI51" si="7">SUM(D35:DH35)</f>
        <v>0</v>
      </c>
    </row>
    <row r="36" spans="2:113" ht="16.5" hidden="1" thickTop="1" thickBot="1">
      <c r="B36" s="274"/>
      <c r="C36" s="146" t="s">
        <v>520</v>
      </c>
      <c r="D36" s="159">
        <f>COUNTIFS('InProcess Conf'!$C$2:$C$6972,D$33,'InProcess Conf'!$T$2:$T$6972,$C36,'InProcess Conf'!$J$2:$J$6972,$C$28)</f>
        <v>0</v>
      </c>
      <c r="E36" s="159">
        <f>COUNTIFS('InProcess Conf'!$C$2:$C$6972,E$33,'InProcess Conf'!$T$2:$T$6972,$C36,'InProcess Conf'!$J$2:$J$6972,$C$28)</f>
        <v>0</v>
      </c>
      <c r="F36" s="159">
        <f>COUNTIFS('InProcess Conf'!$C$2:$C$6972,F$33,'InProcess Conf'!$T$2:$T$6972,$C36,'InProcess Conf'!$J$2:$J$6972,$C$28)</f>
        <v>0</v>
      </c>
      <c r="G36" s="159">
        <f>COUNTIFS('InProcess Conf'!$C$2:$C$6972,G$33,'InProcess Conf'!$T$2:$T$6972,$C36,'InProcess Conf'!$J$2:$J$6972,$C$28)</f>
        <v>0</v>
      </c>
      <c r="H36" s="159">
        <f>COUNTIFS('InProcess Conf'!$C$2:$C$6972,H$33,'InProcess Conf'!$T$2:$T$6972,$C36,'InProcess Conf'!$J$2:$J$6972,$C$28)</f>
        <v>0</v>
      </c>
      <c r="I36" s="159">
        <f>COUNTIFS('InProcess Conf'!$C$2:$C$6972,I$33,'InProcess Conf'!$T$2:$T$6972,$C36,'InProcess Conf'!$J$2:$J$6972,$C$28)</f>
        <v>0</v>
      </c>
      <c r="J36" s="159">
        <f>COUNTIFS('InProcess Conf'!$C$2:$C$6972,J$33,'InProcess Conf'!$T$2:$T$6972,$C36,'InProcess Conf'!$J$2:$J$6972,$C$28)</f>
        <v>0</v>
      </c>
      <c r="K36" s="159">
        <f>COUNTIFS('InProcess Conf'!$C$2:$C$6972,K$33,'InProcess Conf'!$T$2:$T$6972,$C36,'InProcess Conf'!$J$2:$J$6972,$C$28)</f>
        <v>0</v>
      </c>
      <c r="L36" s="159">
        <f>COUNTIFS('InProcess Conf'!$C$2:$C$6972,L$33,'InProcess Conf'!$T$2:$T$6972,$C36,'InProcess Conf'!$J$2:$J$6972,$C$28)</f>
        <v>0</v>
      </c>
      <c r="M36" s="159">
        <f>COUNTIFS('InProcess Conf'!$C$2:$C$6972,M$33,'InProcess Conf'!$T$2:$T$6972,$C36,'InProcess Conf'!$J$2:$J$6972,$C$28)</f>
        <v>0</v>
      </c>
      <c r="N36" s="159">
        <f>COUNTIFS('InProcess Conf'!$C$2:$C$6972,N$33,'InProcess Conf'!$T$2:$T$6972,$C36,'InProcess Conf'!$J$2:$J$6972,$C$28)</f>
        <v>0</v>
      </c>
      <c r="O36" s="159">
        <f>COUNTIFS('InProcess Conf'!$C$2:$C$6972,O$33,'InProcess Conf'!$T$2:$T$6972,$C36,'InProcess Conf'!$J$2:$J$6972,$C$28)</f>
        <v>0</v>
      </c>
      <c r="P36" s="159">
        <f>COUNTIFS('InProcess Conf'!$C$2:$C$6972,P$33,'InProcess Conf'!$T$2:$T$6972,$C36,'InProcess Conf'!$J$2:$J$6972,$C$28)</f>
        <v>0</v>
      </c>
      <c r="Q36" s="159">
        <f>COUNTIFS('InProcess Conf'!$C$2:$C$6972,Q$33,'InProcess Conf'!$T$2:$T$6972,$C36,'InProcess Conf'!$J$2:$J$6972,$C$28)</f>
        <v>0</v>
      </c>
      <c r="R36" s="159">
        <f>COUNTIFS('InProcess Conf'!$C$2:$C$6972,R$33,'InProcess Conf'!$T$2:$T$6972,$C36,'InProcess Conf'!$J$2:$J$6972,$C$28)</f>
        <v>0</v>
      </c>
      <c r="S36" s="159">
        <f>COUNTIFS('InProcess Conf'!$C$2:$C$6972,S$33,'InProcess Conf'!$T$2:$T$6972,$C36,'InProcess Conf'!$J$2:$J$6972,$C$28)</f>
        <v>0</v>
      </c>
      <c r="T36" s="159">
        <f>COUNTIFS('InProcess Conf'!$C$2:$C$6972,T$33,'InProcess Conf'!$T$2:$T$6972,$C36,'InProcess Conf'!$J$2:$J$6972,$C$28)</f>
        <v>0</v>
      </c>
      <c r="U36" s="159">
        <f>COUNTIFS('InProcess Conf'!$C$2:$C$6972,U$33,'InProcess Conf'!$T$2:$T$6972,$C36,'InProcess Conf'!$J$2:$J$6972,$C$28)</f>
        <v>0</v>
      </c>
      <c r="V36" s="159">
        <f>COUNTIFS('InProcess Conf'!$C$2:$C$6972,V$33,'InProcess Conf'!$T$2:$T$6972,$C36,'InProcess Conf'!$J$2:$J$6972,$C$28)</f>
        <v>0</v>
      </c>
      <c r="W36" s="159">
        <f>COUNTIFS('InProcess Conf'!$C$2:$C$6972,W$33,'InProcess Conf'!$T$2:$T$6972,$C36,'InProcess Conf'!$J$2:$J$6972,$C$28)</f>
        <v>0</v>
      </c>
      <c r="X36" s="159">
        <f>COUNTIFS('InProcess Conf'!$C$2:$C$6972,X$33,'InProcess Conf'!$T$2:$T$6972,$C36,'InProcess Conf'!$J$2:$J$6972,$C$28)</f>
        <v>0</v>
      </c>
      <c r="Y36" s="159">
        <f>COUNTIFS('InProcess Conf'!$C$2:$C$6972,Y$33,'InProcess Conf'!$T$2:$T$6972,$C36,'InProcess Conf'!$J$2:$J$6972,$C$28)</f>
        <v>0</v>
      </c>
      <c r="Z36" s="159">
        <f>COUNTIFS('InProcess Conf'!$C$2:$C$6972,Z$33,'InProcess Conf'!$T$2:$T$6972,$C36,'InProcess Conf'!$J$2:$J$6972,$C$28)</f>
        <v>0</v>
      </c>
      <c r="AA36" s="159">
        <f>COUNTIFS('InProcess Conf'!$C$2:$C$6972,AA$33,'InProcess Conf'!$T$2:$T$6972,$C36,'InProcess Conf'!$J$2:$J$6972,$C$28)</f>
        <v>0</v>
      </c>
      <c r="AB36" s="159">
        <f>COUNTIFS('InProcess Conf'!$C$2:$C$6972,AB$33,'InProcess Conf'!$T$2:$T$6972,$C36,'InProcess Conf'!$J$2:$J$6972,$C$28)</f>
        <v>0</v>
      </c>
      <c r="AC36" s="159">
        <f>COUNTIFS('InProcess Conf'!$C$2:$C$6972,AC$33,'InProcess Conf'!$T$2:$T$6972,$C36,'InProcess Conf'!$J$2:$J$6972,$C$28)</f>
        <v>0</v>
      </c>
      <c r="AD36" s="159">
        <f>COUNTIFS('InProcess Conf'!$C$2:$C$6972,AD$33,'InProcess Conf'!$T$2:$T$6972,$C36,'InProcess Conf'!$J$2:$J$6972,$C$28)</f>
        <v>0</v>
      </c>
      <c r="AE36" s="159">
        <f>COUNTIFS('InProcess Conf'!$C$2:$C$6972,AE$33,'InProcess Conf'!$T$2:$T$6972,$C36,'InProcess Conf'!$J$2:$J$6972,$C$28)</f>
        <v>0</v>
      </c>
      <c r="AF36" s="159">
        <f>COUNTIFS('InProcess Conf'!$C$2:$C$6972,AF$33,'InProcess Conf'!$T$2:$T$6972,$C36,'InProcess Conf'!$J$2:$J$6972,$C$28)</f>
        <v>0</v>
      </c>
      <c r="AG36" s="159">
        <f>COUNTIFS('InProcess Conf'!$C$2:$C$6972,AG$33,'InProcess Conf'!$T$2:$T$6972,$C36,'InProcess Conf'!$J$2:$J$6972,$C$28)</f>
        <v>0</v>
      </c>
      <c r="AH36" s="159">
        <f>COUNTIFS('InProcess Conf'!$C$2:$C$6972,AH$33,'InProcess Conf'!$T$2:$T$6972,$C36,'InProcess Conf'!$J$2:$J$6972,$C$28)</f>
        <v>0</v>
      </c>
      <c r="AI36" s="159">
        <f>COUNTIFS('InProcess Conf'!$C$2:$C$6972,AI$33,'InProcess Conf'!$T$2:$T$6972,$C36,'InProcess Conf'!$J$2:$J$6972,$C$28)</f>
        <v>0</v>
      </c>
      <c r="AJ36" s="159">
        <f>COUNTIFS('InProcess Conf'!$C$2:$C$6972,AJ$33,'InProcess Conf'!$T$2:$T$6972,$C36,'InProcess Conf'!$J$2:$J$6972,$C$28)</f>
        <v>0</v>
      </c>
      <c r="AK36" s="159">
        <f>COUNTIFS('InProcess Conf'!$C$2:$C$6972,AK$33,'InProcess Conf'!$T$2:$T$6972,$C36,'InProcess Conf'!$J$2:$J$6972,$C$28)</f>
        <v>0</v>
      </c>
      <c r="AL36" s="159">
        <f>COUNTIFS('InProcess Conf'!$C$2:$C$6972,AL$33,'InProcess Conf'!$T$2:$T$6972,$C36,'InProcess Conf'!$J$2:$J$6972,$C$28)</f>
        <v>0</v>
      </c>
      <c r="AM36" s="159">
        <f>COUNTIFS('InProcess Conf'!$C$2:$C$6972,AM$33,'InProcess Conf'!$T$2:$T$6972,$C36,'InProcess Conf'!$J$2:$J$6972,$C$28)</f>
        <v>0</v>
      </c>
      <c r="AN36" s="159">
        <f>COUNTIFS('InProcess Conf'!$C$2:$C$6972,AN$33,'InProcess Conf'!$T$2:$T$6972,$C36,'InProcess Conf'!$J$2:$J$6972,$C$28)</f>
        <v>0</v>
      </c>
      <c r="AO36" s="159">
        <f>COUNTIFS('InProcess Conf'!$C$2:$C$6972,AO$33,'InProcess Conf'!$T$2:$T$6972,$C36,'InProcess Conf'!$J$2:$J$6972,$C$28)</f>
        <v>0</v>
      </c>
      <c r="AP36" s="159">
        <f>COUNTIFS('InProcess Conf'!$C$2:$C$6972,AP$33,'InProcess Conf'!$T$2:$T$6972,$C36,'InProcess Conf'!$J$2:$J$6972,$C$28)</f>
        <v>0</v>
      </c>
      <c r="AQ36" s="159">
        <f>COUNTIFS('InProcess Conf'!$C$2:$C$6972,AQ$33,'InProcess Conf'!$T$2:$T$6972,$C36,'InProcess Conf'!$J$2:$J$6972,$C$28)</f>
        <v>0</v>
      </c>
      <c r="AR36" s="159">
        <f>COUNTIFS('InProcess Conf'!$C$2:$C$6972,AR$33,'InProcess Conf'!$T$2:$T$6972,$C36,'InProcess Conf'!$J$2:$J$6972,$C$28)</f>
        <v>0</v>
      </c>
      <c r="AS36" s="159">
        <f>COUNTIFS('InProcess Conf'!$C$2:$C$6972,AS$33,'InProcess Conf'!$T$2:$T$6972,$C36,'InProcess Conf'!$J$2:$J$6972,$C$28)</f>
        <v>0</v>
      </c>
      <c r="AT36" s="159">
        <f>COUNTIFS('InProcess Conf'!$C$2:$C$6972,AT$33,'InProcess Conf'!$T$2:$T$6972,$C36,'InProcess Conf'!$J$2:$J$6972,$C$28)</f>
        <v>0</v>
      </c>
      <c r="AU36" s="159">
        <f>COUNTIFS('InProcess Conf'!$C$2:$C$6972,AU$33,'InProcess Conf'!$T$2:$T$6972,$C36,'InProcess Conf'!$J$2:$J$6972,$C$28)</f>
        <v>0</v>
      </c>
      <c r="AV36" s="159">
        <f>COUNTIFS('InProcess Conf'!$C$2:$C$6972,AV$33,'InProcess Conf'!$T$2:$T$6972,$C36,'InProcess Conf'!$J$2:$J$6972,$C$28)</f>
        <v>0</v>
      </c>
      <c r="AW36" s="159">
        <f>COUNTIFS('InProcess Conf'!$C$2:$C$6972,AW$33,'InProcess Conf'!$T$2:$T$6972,$C36,'InProcess Conf'!$J$2:$J$6972,$C$28)</f>
        <v>0</v>
      </c>
      <c r="AX36" s="159">
        <f>COUNTIFS('InProcess Conf'!$C$2:$C$6972,AX$33,'InProcess Conf'!$T$2:$T$6972,$C36,'InProcess Conf'!$J$2:$J$6972,$C$28)</f>
        <v>0</v>
      </c>
      <c r="AY36" s="159">
        <f>COUNTIFS('InProcess Conf'!$C$2:$C$6972,AY$33,'InProcess Conf'!$T$2:$T$6972,$C36,'InProcess Conf'!$J$2:$J$6972,$C$28)</f>
        <v>0</v>
      </c>
      <c r="AZ36" s="159">
        <f>COUNTIFS('InProcess Conf'!$C$2:$C$6972,AZ$33,'InProcess Conf'!$T$2:$T$6972,$C36,'InProcess Conf'!$J$2:$J$6972,$C$28)</f>
        <v>0</v>
      </c>
      <c r="BA36" s="159">
        <f>COUNTIFS('InProcess Conf'!$C$2:$C$6972,BA$33,'InProcess Conf'!$T$2:$T$6972,$C36,'InProcess Conf'!$J$2:$J$6972,$C$28)</f>
        <v>0</v>
      </c>
      <c r="BB36" s="159">
        <f>COUNTIFS('InProcess Conf'!$C$2:$C$6972,BB$33,'InProcess Conf'!$T$2:$T$6972,$C36,'InProcess Conf'!$J$2:$J$6972,$C$28)</f>
        <v>0</v>
      </c>
      <c r="BC36" s="159">
        <f>COUNTIFS('InProcess Conf'!$C$2:$C$6972,BC$33,'InProcess Conf'!$T$2:$T$6972,$C36,'InProcess Conf'!$J$2:$J$6972,$C$28)</f>
        <v>0</v>
      </c>
      <c r="BD36" s="159">
        <f>COUNTIFS('InProcess Conf'!$C$2:$C$6972,BD$33,'InProcess Conf'!$T$2:$T$6972,$C36,'InProcess Conf'!$J$2:$J$6972,$C$28)</f>
        <v>0</v>
      </c>
      <c r="BE36" s="159">
        <f>COUNTIFS('InProcess Conf'!$C$2:$C$6972,BE$33,'InProcess Conf'!$T$2:$T$6972,$C36,'InProcess Conf'!$J$2:$J$6972,$C$28)</f>
        <v>0</v>
      </c>
      <c r="BF36" s="159">
        <f>COUNTIFS('InProcess Conf'!$C$2:$C$6972,BF$33,'InProcess Conf'!$T$2:$T$6972,$C36,'InProcess Conf'!$J$2:$J$6972,$C$28)</f>
        <v>0</v>
      </c>
      <c r="BG36" s="159">
        <f>COUNTIFS('InProcess Conf'!$C$2:$C$6972,BG$33,'InProcess Conf'!$T$2:$T$6972,$C36,'InProcess Conf'!$J$2:$J$6972,$C$28)</f>
        <v>0</v>
      </c>
      <c r="BH36" s="159">
        <f>COUNTIFS('InProcess Conf'!$C$2:$C$6972,BH$33,'InProcess Conf'!$T$2:$T$6972,$C36,'InProcess Conf'!$J$2:$J$6972,$C$28)</f>
        <v>0</v>
      </c>
      <c r="BI36" s="159">
        <f>COUNTIFS('InProcess Conf'!$C$2:$C$6972,BI$33,'InProcess Conf'!$T$2:$T$6972,$C36,'InProcess Conf'!$J$2:$J$6972,$C$28)</f>
        <v>0</v>
      </c>
      <c r="BJ36" s="159">
        <f>COUNTIFS('InProcess Conf'!$C$2:$C$6972,BJ$33,'InProcess Conf'!$T$2:$T$6972,$C36,'InProcess Conf'!$J$2:$J$6972,$C$28)</f>
        <v>0</v>
      </c>
      <c r="BK36" s="159">
        <f>COUNTIFS('InProcess Conf'!$C$2:$C$6972,BK$33,'InProcess Conf'!$T$2:$T$6972,$C36,'InProcess Conf'!$J$2:$J$6972,$C$28)</f>
        <v>0</v>
      </c>
      <c r="BL36" s="159">
        <f>COUNTIFS('InProcess Conf'!$C$2:$C$6972,BL$33,'InProcess Conf'!$T$2:$T$6972,$C36,'InProcess Conf'!$J$2:$J$6972,$C$28)</f>
        <v>0</v>
      </c>
      <c r="BM36" s="159">
        <f>COUNTIFS('InProcess Conf'!$C$2:$C$6972,BM$33,'InProcess Conf'!$T$2:$T$6972,$C36,'InProcess Conf'!$J$2:$J$6972,$C$28)</f>
        <v>0</v>
      </c>
      <c r="BN36" s="159">
        <f>COUNTIFS('InProcess Conf'!$C$2:$C$6972,BN$33,'InProcess Conf'!$T$2:$T$6972,$C36,'InProcess Conf'!$J$2:$J$6972,$C$28)</f>
        <v>0</v>
      </c>
      <c r="BO36" s="159">
        <f>COUNTIFS('InProcess Conf'!$C$2:$C$6972,BO$33,'InProcess Conf'!$T$2:$T$6972,$C36,'InProcess Conf'!$J$2:$J$6972,$C$28)</f>
        <v>0</v>
      </c>
      <c r="BP36" s="159">
        <f>COUNTIFS('InProcess Conf'!$C$2:$C$6972,BP$33,'InProcess Conf'!$T$2:$T$6972,$C36,'InProcess Conf'!$J$2:$J$6972,$C$28)</f>
        <v>0</v>
      </c>
      <c r="BQ36" s="159">
        <f>COUNTIFS('InProcess Conf'!$C$2:$C$6972,BQ$33,'InProcess Conf'!$T$2:$T$6972,$C36,'InProcess Conf'!$J$2:$J$6972,$C$28)</f>
        <v>0</v>
      </c>
      <c r="BR36" s="159">
        <f>COUNTIFS('InProcess Conf'!$C$2:$C$6972,BR$33,'InProcess Conf'!$T$2:$T$6972,$C36,'InProcess Conf'!$J$2:$J$6972,$C$28)</f>
        <v>0</v>
      </c>
      <c r="BS36" s="159">
        <f>COUNTIFS('InProcess Conf'!$C$2:$C$6972,BS$33,'InProcess Conf'!$T$2:$T$6972,$C36,'InProcess Conf'!$J$2:$J$6972,$C$28)</f>
        <v>0</v>
      </c>
      <c r="BT36" s="159">
        <f>COUNTIFS('InProcess Conf'!$C$2:$C$6972,BT$33,'InProcess Conf'!$T$2:$T$6972,$C36,'InProcess Conf'!$J$2:$J$6972,$C$28)</f>
        <v>0</v>
      </c>
      <c r="BU36" s="159">
        <f>COUNTIFS('InProcess Conf'!$C$2:$C$6972,BU$33,'InProcess Conf'!$T$2:$T$6972,$C36,'InProcess Conf'!$J$2:$J$6972,$C$28)</f>
        <v>0</v>
      </c>
      <c r="BV36" s="159">
        <f>COUNTIFS('InProcess Conf'!$C$2:$C$6972,BV$33,'InProcess Conf'!$T$2:$T$6972,$C36,'InProcess Conf'!$J$2:$J$6972,$C$28)</f>
        <v>0</v>
      </c>
      <c r="BW36" s="159">
        <f>COUNTIFS('InProcess Conf'!$C$2:$C$6972,BW$33,'InProcess Conf'!$T$2:$T$6972,$C36,'InProcess Conf'!$J$2:$J$6972,$C$28)</f>
        <v>0</v>
      </c>
      <c r="BX36" s="159">
        <f>COUNTIFS('InProcess Conf'!$C$2:$C$6972,BX$33,'InProcess Conf'!$T$2:$T$6972,$C36,'InProcess Conf'!$J$2:$J$6972,$C$28)</f>
        <v>0</v>
      </c>
      <c r="BY36" s="159">
        <f>COUNTIFS('InProcess Conf'!$C$2:$C$6972,BY$33,'InProcess Conf'!$T$2:$T$6972,$C36,'InProcess Conf'!$J$2:$J$6972,$C$28)</f>
        <v>0</v>
      </c>
      <c r="BZ36" s="159">
        <f>COUNTIFS('InProcess Conf'!$C$2:$C$6972,BZ$33,'InProcess Conf'!$T$2:$T$6972,$C36,'InProcess Conf'!$J$2:$J$6972,$C$28)</f>
        <v>0</v>
      </c>
      <c r="CA36" s="159">
        <f>COUNTIFS('InProcess Conf'!$C$2:$C$6972,CA$33,'InProcess Conf'!$T$2:$T$6972,$C36,'InProcess Conf'!$J$2:$J$6972,$C$28)</f>
        <v>0</v>
      </c>
      <c r="CB36" s="159">
        <f>COUNTIFS('InProcess Conf'!$C$2:$C$6972,CB$33,'InProcess Conf'!$T$2:$T$6972,$C36,'InProcess Conf'!$J$2:$J$6972,$C$28)</f>
        <v>0</v>
      </c>
      <c r="CC36" s="159">
        <f>COUNTIFS('InProcess Conf'!$C$2:$C$6972,CC$33,'InProcess Conf'!$T$2:$T$6972,$C36,'InProcess Conf'!$J$2:$J$6972,$C$28)</f>
        <v>0</v>
      </c>
      <c r="CD36" s="159">
        <f>COUNTIFS('InProcess Conf'!$C$2:$C$6972,CD$33,'InProcess Conf'!$T$2:$T$6972,$C36,'InProcess Conf'!$J$2:$J$6972,$C$28)</f>
        <v>0</v>
      </c>
      <c r="CE36" s="159">
        <f>COUNTIFS('InProcess Conf'!$C$2:$C$6972,CE$33,'InProcess Conf'!$T$2:$T$6972,$C36,'InProcess Conf'!$J$2:$J$6972,$C$28)</f>
        <v>0</v>
      </c>
      <c r="CF36" s="159">
        <f>COUNTIFS('InProcess Conf'!$C$2:$C$6972,CF$33,'InProcess Conf'!$T$2:$T$6972,$C36,'InProcess Conf'!$J$2:$J$6972,$C$28)</f>
        <v>0</v>
      </c>
      <c r="CG36" s="159">
        <f>COUNTIFS('InProcess Conf'!$C$2:$C$6972,CG$33,'InProcess Conf'!$T$2:$T$6972,$C36,'InProcess Conf'!$J$2:$J$6972,$C$28)</f>
        <v>0</v>
      </c>
      <c r="CH36" s="159">
        <f>COUNTIFS('InProcess Conf'!$C$2:$C$6972,CH$33,'InProcess Conf'!$T$2:$T$6972,$C36,'InProcess Conf'!$J$2:$J$6972,$C$28)</f>
        <v>0</v>
      </c>
      <c r="CI36" s="159">
        <f>COUNTIFS('InProcess Conf'!$C$2:$C$6972,CI$33,'InProcess Conf'!$T$2:$T$6972,$C36,'InProcess Conf'!$J$2:$J$6972,$C$28)</f>
        <v>0</v>
      </c>
      <c r="CJ36" s="159">
        <f>COUNTIFS('InProcess Conf'!$C$2:$C$6972,CJ$33,'InProcess Conf'!$T$2:$T$6972,$C36,'InProcess Conf'!$J$2:$J$6972,$C$28)</f>
        <v>0</v>
      </c>
      <c r="CK36" s="159">
        <f>COUNTIFS('InProcess Conf'!$C$2:$C$6972,CK$33,'InProcess Conf'!$T$2:$T$6972,$C36,'InProcess Conf'!$J$2:$J$6972,$C$28)</f>
        <v>0</v>
      </c>
      <c r="CL36" s="159">
        <f>COUNTIFS('InProcess Conf'!$C$2:$C$6972,CL$33,'InProcess Conf'!$T$2:$T$6972,$C36,'InProcess Conf'!$J$2:$J$6972,$C$28)</f>
        <v>0</v>
      </c>
      <c r="CM36" s="159">
        <f>COUNTIFS('InProcess Conf'!$C$2:$C$6972,CM$33,'InProcess Conf'!$T$2:$T$6972,$C36,'InProcess Conf'!$J$2:$J$6972,$C$28)</f>
        <v>0</v>
      </c>
      <c r="CN36" s="159">
        <f>COUNTIFS('InProcess Conf'!$C$2:$C$6972,CN$33,'InProcess Conf'!$T$2:$T$6972,$C36,'InProcess Conf'!$J$2:$J$6972,$C$28)</f>
        <v>0</v>
      </c>
      <c r="CO36" s="159">
        <f>COUNTIFS('InProcess Conf'!$C$2:$C$6972,CO$33,'InProcess Conf'!$T$2:$T$6972,$C36,'InProcess Conf'!$J$2:$J$6972,$C$28)</f>
        <v>0</v>
      </c>
      <c r="CP36" s="159">
        <f>COUNTIFS('InProcess Conf'!$C$2:$C$6972,CP$33,'InProcess Conf'!$T$2:$T$6972,$C36,'InProcess Conf'!$J$2:$J$6972,$C$28)</f>
        <v>0</v>
      </c>
      <c r="CQ36" s="159">
        <f>COUNTIFS('InProcess Conf'!$C$2:$C$6972,CQ$33,'InProcess Conf'!$T$2:$T$6972,$C36,'InProcess Conf'!$J$2:$J$6972,$C$28)</f>
        <v>0</v>
      </c>
      <c r="CR36" s="159">
        <f>COUNTIFS('InProcess Conf'!$C$2:$C$6972,CR$33,'InProcess Conf'!$T$2:$T$6972,$C36,'InProcess Conf'!$J$2:$J$6972,$C$28)</f>
        <v>0</v>
      </c>
      <c r="CS36" s="159">
        <f>COUNTIFS('InProcess Conf'!$C$2:$C$6972,CS$33,'InProcess Conf'!$T$2:$T$6972,$C36,'InProcess Conf'!$J$2:$J$6972,$C$28)</f>
        <v>0</v>
      </c>
      <c r="CT36" s="159">
        <f>COUNTIFS('InProcess Conf'!$C$2:$C$6972,CT$33,'InProcess Conf'!$T$2:$T$6972,$C36,'InProcess Conf'!$J$2:$J$6972,$C$28)</f>
        <v>0</v>
      </c>
      <c r="CU36" s="159">
        <f>COUNTIFS('InProcess Conf'!$C$2:$C$6972,CU$33,'InProcess Conf'!$T$2:$T$6972,$C36,'InProcess Conf'!$J$2:$J$6972,$C$28)</f>
        <v>0</v>
      </c>
      <c r="CV36" s="159">
        <f>COUNTIFS('InProcess Conf'!$C$2:$C$6972,CV$33,'InProcess Conf'!$T$2:$T$6972,$C36,'InProcess Conf'!$J$2:$J$6972,$C$28)</f>
        <v>0</v>
      </c>
      <c r="CW36" s="159">
        <f>COUNTIFS('InProcess Conf'!$C$2:$C$6972,CW$33,'InProcess Conf'!$T$2:$T$6972,$C36,'InProcess Conf'!$J$2:$J$6972,$C$28)</f>
        <v>0</v>
      </c>
      <c r="CX36" s="159">
        <f>COUNTIFS('InProcess Conf'!$C$2:$C$6972,CX$33,'InProcess Conf'!$T$2:$T$6972,$C36,'InProcess Conf'!$J$2:$J$6972,$C$28)</f>
        <v>0</v>
      </c>
      <c r="CY36" s="159">
        <f>COUNTIFS('InProcess Conf'!$C$2:$C$6972,CY$33,'InProcess Conf'!$T$2:$T$6972,$C36,'InProcess Conf'!$J$2:$J$6972,$C$28)</f>
        <v>0</v>
      </c>
      <c r="CZ36" s="159">
        <f>COUNTIFS('InProcess Conf'!$C$2:$C$6972,CZ$33,'InProcess Conf'!$T$2:$T$6972,$C36,'InProcess Conf'!$J$2:$J$6972,$C$28)</f>
        <v>0</v>
      </c>
      <c r="DA36" s="159">
        <f>COUNTIFS('InProcess Conf'!$C$2:$C$6972,DA$33,'InProcess Conf'!$T$2:$T$6972,$C36,'InProcess Conf'!$J$2:$J$6972,$C$28)</f>
        <v>0</v>
      </c>
      <c r="DB36" s="159">
        <f>COUNTIFS('InProcess Conf'!$C$2:$C$6972,DB$33,'InProcess Conf'!$T$2:$T$6972,$C36,'InProcess Conf'!$J$2:$J$6972,$C$28)</f>
        <v>0</v>
      </c>
      <c r="DC36" s="159">
        <f>COUNTIFS('InProcess Conf'!$C$2:$C$6972,DC$33,'InProcess Conf'!$T$2:$T$6972,$C36,'InProcess Conf'!$J$2:$J$6972,$C$28)</f>
        <v>0</v>
      </c>
      <c r="DD36" s="159">
        <f>COUNTIFS('InProcess Conf'!$C$2:$C$6972,DD$33,'InProcess Conf'!$T$2:$T$6972,$C36,'InProcess Conf'!$J$2:$J$6972,$C$28)</f>
        <v>0</v>
      </c>
      <c r="DE36" s="159">
        <f>COUNTIFS('InProcess Conf'!$C$2:$C$6972,DE$33,'InProcess Conf'!$T$2:$T$6972,$C36,'InProcess Conf'!$J$2:$J$6972,$C$28)</f>
        <v>0</v>
      </c>
      <c r="DF36" s="159">
        <f>COUNTIFS('InProcess Conf'!$C$2:$C$6972,DF$33,'InProcess Conf'!$T$2:$T$6972,$C36,'InProcess Conf'!$J$2:$J$6972,$C$28)</f>
        <v>0</v>
      </c>
      <c r="DG36" s="159">
        <f>COUNTIFS('InProcess Conf'!$C$2:$C$6972,DG$33,'InProcess Conf'!$T$2:$T$6972,$C36,'InProcess Conf'!$J$2:$J$6972,$C$28)</f>
        <v>0</v>
      </c>
      <c r="DH36" s="218">
        <f>COUNTIFS('InProcess Conf'!$C$2:$C$6972,DH$33,'InProcess Conf'!$T$2:$T$6972,$C36,'InProcess Conf'!$J$2:$J$6972,$C$28)</f>
        <v>0</v>
      </c>
      <c r="DI36" s="217">
        <f t="shared" si="7"/>
        <v>0</v>
      </c>
    </row>
    <row r="37" spans="2:113" ht="16.5" thickTop="1" thickBot="1">
      <c r="B37" s="274"/>
      <c r="C37" s="147" t="s">
        <v>521</v>
      </c>
      <c r="D37" s="159">
        <f>COUNTIFS('InProcess Conf'!$C$2:$C$6972,D$33,'InProcess Conf'!$T$2:$T$6972,$C37,'InProcess Conf'!$J$2:$J$6972,$C$28)</f>
        <v>0</v>
      </c>
      <c r="E37" s="159">
        <f>COUNTIFS('InProcess Conf'!$C$2:$C$6972,E$33,'InProcess Conf'!$T$2:$T$6972,$C37,'InProcess Conf'!$J$2:$J$6972,$C$28)</f>
        <v>0</v>
      </c>
      <c r="F37" s="159">
        <f>COUNTIFS('InProcess Conf'!$C$2:$C$6972,F$33,'InProcess Conf'!$T$2:$T$6972,$C37,'InProcess Conf'!$J$2:$J$6972,$C$28)</f>
        <v>0</v>
      </c>
      <c r="G37" s="159">
        <f>COUNTIFS('InProcess Conf'!$C$2:$C$6972,G$33,'InProcess Conf'!$T$2:$T$6972,$C37,'InProcess Conf'!$J$2:$J$6972,$C$28)</f>
        <v>0</v>
      </c>
      <c r="H37" s="159">
        <f>COUNTIFS('InProcess Conf'!$C$2:$C$6972,H$33,'InProcess Conf'!$T$2:$T$6972,$C37,'InProcess Conf'!$J$2:$J$6972,$C$28)</f>
        <v>0</v>
      </c>
      <c r="I37" s="159">
        <f>COUNTIFS('InProcess Conf'!$C$2:$C$6972,I$33,'InProcess Conf'!$T$2:$T$6972,$C37,'InProcess Conf'!$J$2:$J$6972,$C$28)</f>
        <v>0</v>
      </c>
      <c r="J37" s="159">
        <f>COUNTIFS('InProcess Conf'!$C$2:$C$6972,J$33,'InProcess Conf'!$T$2:$T$6972,$C37,'InProcess Conf'!$J$2:$J$6972,$C$28)</f>
        <v>0</v>
      </c>
      <c r="K37" s="159">
        <f>COUNTIFS('InProcess Conf'!$C$2:$C$6972,K$33,'InProcess Conf'!$T$2:$T$6972,$C37,'InProcess Conf'!$J$2:$J$6972,$C$28)</f>
        <v>0</v>
      </c>
      <c r="L37" s="159">
        <f>COUNTIFS('InProcess Conf'!$C$2:$C$6972,L$33,'InProcess Conf'!$T$2:$T$6972,$C37,'InProcess Conf'!$J$2:$J$6972,$C$28)</f>
        <v>0</v>
      </c>
      <c r="M37" s="159">
        <f>COUNTIFS('InProcess Conf'!$C$2:$C$6972,M$33,'InProcess Conf'!$T$2:$T$6972,$C37,'InProcess Conf'!$J$2:$J$6972,$C$28)</f>
        <v>0</v>
      </c>
      <c r="N37" s="159">
        <f>COUNTIFS('InProcess Conf'!$C$2:$C$6972,N$33,'InProcess Conf'!$T$2:$T$6972,$C37,'InProcess Conf'!$J$2:$J$6972,$C$28)</f>
        <v>0</v>
      </c>
      <c r="O37" s="159">
        <f>COUNTIFS('InProcess Conf'!$C$2:$C$6972,O$33,'InProcess Conf'!$T$2:$T$6972,$C37,'InProcess Conf'!$J$2:$J$6972,$C$28)</f>
        <v>0</v>
      </c>
      <c r="P37" s="159">
        <f>COUNTIFS('InProcess Conf'!$C$2:$C$6972,P$33,'InProcess Conf'!$T$2:$T$6972,$C37,'InProcess Conf'!$J$2:$J$6972,$C$28)</f>
        <v>0</v>
      </c>
      <c r="Q37" s="159">
        <f>COUNTIFS('InProcess Conf'!$C$2:$C$6972,Q$33,'InProcess Conf'!$T$2:$T$6972,$C37,'InProcess Conf'!$J$2:$J$6972,$C$28)</f>
        <v>0</v>
      </c>
      <c r="R37" s="159">
        <f>COUNTIFS('InProcess Conf'!$C$2:$C$6972,R$33,'InProcess Conf'!$T$2:$T$6972,$C37,'InProcess Conf'!$J$2:$J$6972,$C$28)</f>
        <v>0</v>
      </c>
      <c r="S37" s="159">
        <f>COUNTIFS('InProcess Conf'!$C$2:$C$6972,S$33,'InProcess Conf'!$T$2:$T$6972,$C37,'InProcess Conf'!$J$2:$J$6972,$C$28)</f>
        <v>0</v>
      </c>
      <c r="T37" s="159">
        <f>COUNTIFS('InProcess Conf'!$C$2:$C$6972,T$33,'InProcess Conf'!$T$2:$T$6972,$C37,'InProcess Conf'!$J$2:$J$6972,$C$28)</f>
        <v>0</v>
      </c>
      <c r="U37" s="159">
        <f>COUNTIFS('InProcess Conf'!$C$2:$C$6972,U$33,'InProcess Conf'!$T$2:$T$6972,$C37,'InProcess Conf'!$J$2:$J$6972,$C$28)</f>
        <v>0</v>
      </c>
      <c r="V37" s="159">
        <f>COUNTIFS('InProcess Conf'!$C$2:$C$6972,V$33,'InProcess Conf'!$T$2:$T$6972,$C37,'InProcess Conf'!$J$2:$J$6972,$C$28)</f>
        <v>0</v>
      </c>
      <c r="W37" s="159">
        <f>COUNTIFS('InProcess Conf'!$C$2:$C$6972,W$33,'InProcess Conf'!$T$2:$T$6972,$C37,'InProcess Conf'!$J$2:$J$6972,$C$28)</f>
        <v>0</v>
      </c>
      <c r="X37" s="159">
        <f>COUNTIFS('InProcess Conf'!$C$2:$C$6972,X$33,'InProcess Conf'!$T$2:$T$6972,$C37,'InProcess Conf'!$J$2:$J$6972,$C$28)</f>
        <v>0</v>
      </c>
      <c r="Y37" s="159">
        <f>COUNTIFS('InProcess Conf'!$C$2:$C$6972,Y$33,'InProcess Conf'!$T$2:$T$6972,$C37,'InProcess Conf'!$J$2:$J$6972,$C$28)</f>
        <v>0</v>
      </c>
      <c r="Z37" s="159">
        <f>COUNTIFS('InProcess Conf'!$C$2:$C$6972,Z$33,'InProcess Conf'!$T$2:$T$6972,$C37,'InProcess Conf'!$J$2:$J$6972,$C$28)</f>
        <v>0</v>
      </c>
      <c r="AA37" s="159">
        <f>COUNTIFS('InProcess Conf'!$C$2:$C$6972,AA$33,'InProcess Conf'!$T$2:$T$6972,$C37,'InProcess Conf'!$J$2:$J$6972,$C$28)</f>
        <v>0</v>
      </c>
      <c r="AB37" s="159">
        <f>COUNTIFS('InProcess Conf'!$C$2:$C$6972,AB$33,'InProcess Conf'!$T$2:$T$6972,$C37,'InProcess Conf'!$J$2:$J$6972,$C$28)</f>
        <v>0</v>
      </c>
      <c r="AC37" s="159">
        <f>COUNTIFS('InProcess Conf'!$C$2:$C$6972,AC$33,'InProcess Conf'!$T$2:$T$6972,$C37,'InProcess Conf'!$J$2:$J$6972,$C$28)</f>
        <v>0</v>
      </c>
      <c r="AD37" s="159">
        <f>COUNTIFS('InProcess Conf'!$C$2:$C$6972,AD$33,'InProcess Conf'!$T$2:$T$6972,$C37,'InProcess Conf'!$J$2:$J$6972,$C$28)</f>
        <v>0</v>
      </c>
      <c r="AE37" s="159">
        <f>COUNTIFS('InProcess Conf'!$C$2:$C$6972,AE$33,'InProcess Conf'!$T$2:$T$6972,$C37,'InProcess Conf'!$J$2:$J$6972,$C$28)</f>
        <v>0</v>
      </c>
      <c r="AF37" s="159">
        <f>COUNTIFS('InProcess Conf'!$C$2:$C$6972,AF$33,'InProcess Conf'!$T$2:$T$6972,$C37,'InProcess Conf'!$J$2:$J$6972,$C$28)</f>
        <v>0</v>
      </c>
      <c r="AG37" s="159">
        <f>COUNTIFS('InProcess Conf'!$C$2:$C$6972,AG$33,'InProcess Conf'!$T$2:$T$6972,$C37,'InProcess Conf'!$J$2:$J$6972,$C$28)</f>
        <v>0</v>
      </c>
      <c r="AH37" s="159">
        <f>COUNTIFS('InProcess Conf'!$C$2:$C$6972,AH$33,'InProcess Conf'!$T$2:$T$6972,$C37,'InProcess Conf'!$J$2:$J$6972,$C$28)</f>
        <v>0</v>
      </c>
      <c r="AI37" s="159">
        <f>COUNTIFS('InProcess Conf'!$C$2:$C$6972,AI$33,'InProcess Conf'!$T$2:$T$6972,$C37,'InProcess Conf'!$J$2:$J$6972,$C$28)</f>
        <v>0</v>
      </c>
      <c r="AJ37" s="159">
        <f>COUNTIFS('InProcess Conf'!$C$2:$C$6972,AJ$33,'InProcess Conf'!$T$2:$T$6972,$C37,'InProcess Conf'!$J$2:$J$6972,$C$28)</f>
        <v>0</v>
      </c>
      <c r="AK37" s="159">
        <f>COUNTIFS('InProcess Conf'!$C$2:$C$6972,AK$33,'InProcess Conf'!$T$2:$T$6972,$C37,'InProcess Conf'!$J$2:$J$6972,$C$28)</f>
        <v>0</v>
      </c>
      <c r="AL37" s="159">
        <f>COUNTIFS('InProcess Conf'!$C$2:$C$6972,AL$33,'InProcess Conf'!$T$2:$T$6972,$C37,'InProcess Conf'!$J$2:$J$6972,$C$28)</f>
        <v>0</v>
      </c>
      <c r="AM37" s="159">
        <f>COUNTIFS('InProcess Conf'!$C$2:$C$6972,AM$33,'InProcess Conf'!$T$2:$T$6972,$C37,'InProcess Conf'!$J$2:$J$6972,$C$28)</f>
        <v>0</v>
      </c>
      <c r="AN37" s="159">
        <f>COUNTIFS('InProcess Conf'!$C$2:$C$6972,AN$33,'InProcess Conf'!$T$2:$T$6972,$C37,'InProcess Conf'!$J$2:$J$6972,$C$28)</f>
        <v>0</v>
      </c>
      <c r="AO37" s="159">
        <f>COUNTIFS('InProcess Conf'!$C$2:$C$6972,AO$33,'InProcess Conf'!$T$2:$T$6972,$C37,'InProcess Conf'!$J$2:$J$6972,$C$28)</f>
        <v>0</v>
      </c>
      <c r="AP37" s="159">
        <f>COUNTIFS('InProcess Conf'!$C$2:$C$6972,AP$33,'InProcess Conf'!$T$2:$T$6972,$C37,'InProcess Conf'!$J$2:$J$6972,$C$28)</f>
        <v>0</v>
      </c>
      <c r="AQ37" s="159">
        <f>COUNTIFS('InProcess Conf'!$C$2:$C$6972,AQ$33,'InProcess Conf'!$T$2:$T$6972,$C37,'InProcess Conf'!$J$2:$J$6972,$C$28)</f>
        <v>0</v>
      </c>
      <c r="AR37" s="159">
        <f>COUNTIFS('InProcess Conf'!$C$2:$C$6972,AR$33,'InProcess Conf'!$T$2:$T$6972,$C37,'InProcess Conf'!$J$2:$J$6972,$C$28)</f>
        <v>0</v>
      </c>
      <c r="AS37" s="159">
        <f>COUNTIFS('InProcess Conf'!$C$2:$C$6972,AS$33,'InProcess Conf'!$T$2:$T$6972,$C37,'InProcess Conf'!$J$2:$J$6972,$C$28)</f>
        <v>0</v>
      </c>
      <c r="AT37" s="159">
        <f>COUNTIFS('InProcess Conf'!$C$2:$C$6972,AT$33,'InProcess Conf'!$T$2:$T$6972,$C37,'InProcess Conf'!$J$2:$J$6972,$C$28)</f>
        <v>0</v>
      </c>
      <c r="AU37" s="159">
        <f>COUNTIFS('InProcess Conf'!$C$2:$C$6972,AU$33,'InProcess Conf'!$T$2:$T$6972,$C37,'InProcess Conf'!$J$2:$J$6972,$C$28)</f>
        <v>0</v>
      </c>
      <c r="AV37" s="159">
        <f>COUNTIFS('InProcess Conf'!$C$2:$C$6972,AV$33,'InProcess Conf'!$T$2:$T$6972,$C37,'InProcess Conf'!$J$2:$J$6972,$C$28)</f>
        <v>0</v>
      </c>
      <c r="AW37" s="159">
        <f>COUNTIFS('InProcess Conf'!$C$2:$C$6972,AW$33,'InProcess Conf'!$T$2:$T$6972,$C37,'InProcess Conf'!$J$2:$J$6972,$C$28)</f>
        <v>0</v>
      </c>
      <c r="AX37" s="159">
        <f>COUNTIFS('InProcess Conf'!$C$2:$C$6972,AX$33,'InProcess Conf'!$T$2:$T$6972,$C37,'InProcess Conf'!$J$2:$J$6972,$C$28)</f>
        <v>0</v>
      </c>
      <c r="AY37" s="159">
        <f>COUNTIFS('InProcess Conf'!$C$2:$C$6972,AY$33,'InProcess Conf'!$T$2:$T$6972,$C37,'InProcess Conf'!$J$2:$J$6972,$C$28)</f>
        <v>0</v>
      </c>
      <c r="AZ37" s="159">
        <f>COUNTIFS('InProcess Conf'!$C$2:$C$6972,AZ$33,'InProcess Conf'!$T$2:$T$6972,$C37,'InProcess Conf'!$J$2:$J$6972,$C$28)</f>
        <v>0</v>
      </c>
      <c r="BA37" s="159">
        <f>COUNTIFS('InProcess Conf'!$C$2:$C$6972,BA$33,'InProcess Conf'!$T$2:$T$6972,$C37,'InProcess Conf'!$J$2:$J$6972,$C$28)</f>
        <v>0</v>
      </c>
      <c r="BB37" s="159">
        <f>COUNTIFS('InProcess Conf'!$C$2:$C$6972,BB$33,'InProcess Conf'!$T$2:$T$6972,$C37,'InProcess Conf'!$J$2:$J$6972,$C$28)</f>
        <v>0</v>
      </c>
      <c r="BC37" s="159">
        <f>COUNTIFS('InProcess Conf'!$C$2:$C$6972,BC$33,'InProcess Conf'!$T$2:$T$6972,$C37,'InProcess Conf'!$J$2:$J$6972,$C$28)</f>
        <v>0</v>
      </c>
      <c r="BD37" s="159">
        <f>COUNTIFS('InProcess Conf'!$C$2:$C$6972,BD$33,'InProcess Conf'!$T$2:$T$6972,$C37,'InProcess Conf'!$J$2:$J$6972,$C$28)</f>
        <v>0</v>
      </c>
      <c r="BE37" s="159">
        <f>COUNTIFS('InProcess Conf'!$C$2:$C$6972,BE$33,'InProcess Conf'!$T$2:$T$6972,$C37,'InProcess Conf'!$J$2:$J$6972,$C$28)</f>
        <v>0</v>
      </c>
      <c r="BF37" s="159">
        <f>COUNTIFS('InProcess Conf'!$C$2:$C$6972,BF$33,'InProcess Conf'!$T$2:$T$6972,$C37,'InProcess Conf'!$J$2:$J$6972,$C$28)</f>
        <v>0</v>
      </c>
      <c r="BG37" s="159">
        <f>COUNTIFS('InProcess Conf'!$C$2:$C$6972,BG$33,'InProcess Conf'!$T$2:$T$6972,$C37,'InProcess Conf'!$J$2:$J$6972,$C$28)</f>
        <v>0</v>
      </c>
      <c r="BH37" s="159">
        <f>COUNTIFS('InProcess Conf'!$C$2:$C$6972,BH$33,'InProcess Conf'!$T$2:$T$6972,$C37,'InProcess Conf'!$J$2:$J$6972,$C$28)</f>
        <v>0</v>
      </c>
      <c r="BI37" s="159">
        <f>COUNTIFS('InProcess Conf'!$C$2:$C$6972,BI$33,'InProcess Conf'!$T$2:$T$6972,$C37,'InProcess Conf'!$J$2:$J$6972,$C$28)</f>
        <v>0</v>
      </c>
      <c r="BJ37" s="159">
        <f>COUNTIFS('InProcess Conf'!$C$2:$C$6972,BJ$33,'InProcess Conf'!$T$2:$T$6972,$C37,'InProcess Conf'!$J$2:$J$6972,$C$28)</f>
        <v>0</v>
      </c>
      <c r="BK37" s="159">
        <f>COUNTIFS('InProcess Conf'!$C$2:$C$6972,BK$33,'InProcess Conf'!$T$2:$T$6972,$C37,'InProcess Conf'!$J$2:$J$6972,$C$28)</f>
        <v>0</v>
      </c>
      <c r="BL37" s="159">
        <f>COUNTIFS('InProcess Conf'!$C$2:$C$6972,BL$33,'InProcess Conf'!$T$2:$T$6972,$C37,'InProcess Conf'!$J$2:$J$6972,$C$28)</f>
        <v>0</v>
      </c>
      <c r="BM37" s="159">
        <f>COUNTIFS('InProcess Conf'!$C$2:$C$6972,BM$33,'InProcess Conf'!$T$2:$T$6972,$C37,'InProcess Conf'!$J$2:$J$6972,$C$28)</f>
        <v>0</v>
      </c>
      <c r="BN37" s="159">
        <f>COUNTIFS('InProcess Conf'!$C$2:$C$6972,BN$33,'InProcess Conf'!$T$2:$T$6972,$C37,'InProcess Conf'!$J$2:$J$6972,$C$28)</f>
        <v>0</v>
      </c>
      <c r="BO37" s="159">
        <f>COUNTIFS('InProcess Conf'!$C$2:$C$6972,BO$33,'InProcess Conf'!$T$2:$T$6972,$C37,'InProcess Conf'!$J$2:$J$6972,$C$28)</f>
        <v>0</v>
      </c>
      <c r="BP37" s="159">
        <f>COUNTIFS('InProcess Conf'!$C$2:$C$6972,BP$33,'InProcess Conf'!$T$2:$T$6972,$C37,'InProcess Conf'!$J$2:$J$6972,$C$28)</f>
        <v>0</v>
      </c>
      <c r="BQ37" s="159">
        <f>COUNTIFS('InProcess Conf'!$C$2:$C$6972,BQ$33,'InProcess Conf'!$T$2:$T$6972,$C37,'InProcess Conf'!$J$2:$J$6972,$C$28)</f>
        <v>0</v>
      </c>
      <c r="BR37" s="159">
        <f>COUNTIFS('InProcess Conf'!$C$2:$C$6972,BR$33,'InProcess Conf'!$T$2:$T$6972,$C37,'InProcess Conf'!$J$2:$J$6972,$C$28)</f>
        <v>0</v>
      </c>
      <c r="BS37" s="159">
        <f>COUNTIFS('InProcess Conf'!$C$2:$C$6972,BS$33,'InProcess Conf'!$T$2:$T$6972,$C37,'InProcess Conf'!$J$2:$J$6972,$C$28)</f>
        <v>0</v>
      </c>
      <c r="BT37" s="159">
        <f>COUNTIFS('InProcess Conf'!$C$2:$C$6972,BT$33,'InProcess Conf'!$T$2:$T$6972,$C37,'InProcess Conf'!$J$2:$J$6972,$C$28)</f>
        <v>0</v>
      </c>
      <c r="BU37" s="159">
        <f>COUNTIFS('InProcess Conf'!$C$2:$C$6972,BU$33,'InProcess Conf'!$T$2:$T$6972,$C37,'InProcess Conf'!$J$2:$J$6972,$C$28)</f>
        <v>0</v>
      </c>
      <c r="BV37" s="159">
        <f>COUNTIFS('InProcess Conf'!$C$2:$C$6972,BV$33,'InProcess Conf'!$T$2:$T$6972,$C37,'InProcess Conf'!$J$2:$J$6972,$C$28)</f>
        <v>0</v>
      </c>
      <c r="BW37" s="159">
        <f>COUNTIFS('InProcess Conf'!$C$2:$C$6972,BW$33,'InProcess Conf'!$T$2:$T$6972,$C37,'InProcess Conf'!$J$2:$J$6972,$C$28)</f>
        <v>0</v>
      </c>
      <c r="BX37" s="159">
        <f>COUNTIFS('InProcess Conf'!$C$2:$C$6972,BX$33,'InProcess Conf'!$T$2:$T$6972,$C37,'InProcess Conf'!$J$2:$J$6972,$C$28)</f>
        <v>0</v>
      </c>
      <c r="BY37" s="159">
        <f>COUNTIFS('InProcess Conf'!$C$2:$C$6972,BY$33,'InProcess Conf'!$T$2:$T$6972,$C37,'InProcess Conf'!$J$2:$J$6972,$C$28)</f>
        <v>0</v>
      </c>
      <c r="BZ37" s="159">
        <f>COUNTIFS('InProcess Conf'!$C$2:$C$6972,BZ$33,'InProcess Conf'!$T$2:$T$6972,$C37,'InProcess Conf'!$J$2:$J$6972,$C$28)</f>
        <v>0</v>
      </c>
      <c r="CA37" s="159">
        <f>COUNTIFS('InProcess Conf'!$C$2:$C$6972,CA$33,'InProcess Conf'!$T$2:$T$6972,$C37,'InProcess Conf'!$J$2:$J$6972,$C$28)</f>
        <v>0</v>
      </c>
      <c r="CB37" s="159">
        <f>COUNTIFS('InProcess Conf'!$C$2:$C$6972,CB$33,'InProcess Conf'!$T$2:$T$6972,$C37,'InProcess Conf'!$J$2:$J$6972,$C$28)</f>
        <v>0</v>
      </c>
      <c r="CC37" s="159">
        <f>COUNTIFS('InProcess Conf'!$C$2:$C$6972,CC$33,'InProcess Conf'!$T$2:$T$6972,$C37,'InProcess Conf'!$J$2:$J$6972,$C$28)</f>
        <v>0</v>
      </c>
      <c r="CD37" s="159">
        <f>COUNTIFS('InProcess Conf'!$C$2:$C$6972,CD$33,'InProcess Conf'!$T$2:$T$6972,$C37,'InProcess Conf'!$J$2:$J$6972,$C$28)</f>
        <v>0</v>
      </c>
      <c r="CE37" s="159">
        <f>COUNTIFS('InProcess Conf'!$C$2:$C$6972,CE$33,'InProcess Conf'!$T$2:$T$6972,$C37,'InProcess Conf'!$J$2:$J$6972,$C$28)</f>
        <v>0</v>
      </c>
      <c r="CF37" s="159">
        <f>COUNTIFS('InProcess Conf'!$C$2:$C$6972,CF$33,'InProcess Conf'!$T$2:$T$6972,$C37,'InProcess Conf'!$J$2:$J$6972,$C$28)</f>
        <v>0</v>
      </c>
      <c r="CG37" s="159">
        <f>COUNTIFS('InProcess Conf'!$C$2:$C$6972,CG$33,'InProcess Conf'!$T$2:$T$6972,$C37,'InProcess Conf'!$J$2:$J$6972,$C$28)</f>
        <v>0</v>
      </c>
      <c r="CH37" s="159">
        <f>COUNTIFS('InProcess Conf'!$C$2:$C$6972,CH$33,'InProcess Conf'!$T$2:$T$6972,$C37,'InProcess Conf'!$J$2:$J$6972,$C$28)</f>
        <v>0</v>
      </c>
      <c r="CI37" s="159">
        <f>COUNTIFS('InProcess Conf'!$C$2:$C$6972,CI$33,'InProcess Conf'!$T$2:$T$6972,$C37,'InProcess Conf'!$J$2:$J$6972,$C$28)</f>
        <v>0</v>
      </c>
      <c r="CJ37" s="159">
        <f>COUNTIFS('InProcess Conf'!$C$2:$C$6972,CJ$33,'InProcess Conf'!$T$2:$T$6972,$C37,'InProcess Conf'!$J$2:$J$6972,$C$28)</f>
        <v>0</v>
      </c>
      <c r="CK37" s="159">
        <f>COUNTIFS('InProcess Conf'!$C$2:$C$6972,CK$33,'InProcess Conf'!$T$2:$T$6972,$C37,'InProcess Conf'!$J$2:$J$6972,$C$28)</f>
        <v>0</v>
      </c>
      <c r="CL37" s="159">
        <f>COUNTIFS('InProcess Conf'!$C$2:$C$6972,CL$33,'InProcess Conf'!$T$2:$T$6972,$C37,'InProcess Conf'!$J$2:$J$6972,$C$28)</f>
        <v>0</v>
      </c>
      <c r="CM37" s="159">
        <f>COUNTIFS('InProcess Conf'!$C$2:$C$6972,CM$33,'InProcess Conf'!$T$2:$T$6972,$C37,'InProcess Conf'!$J$2:$J$6972,$C$28)</f>
        <v>0</v>
      </c>
      <c r="CN37" s="159">
        <f>COUNTIFS('InProcess Conf'!$C$2:$C$6972,CN$33,'InProcess Conf'!$T$2:$T$6972,$C37,'InProcess Conf'!$J$2:$J$6972,$C$28)</f>
        <v>0</v>
      </c>
      <c r="CO37" s="159">
        <f>COUNTIFS('InProcess Conf'!$C$2:$C$6972,CO$33,'InProcess Conf'!$T$2:$T$6972,$C37,'InProcess Conf'!$J$2:$J$6972,$C$28)</f>
        <v>0</v>
      </c>
      <c r="CP37" s="159">
        <f>COUNTIFS('InProcess Conf'!$C$2:$C$6972,CP$33,'InProcess Conf'!$T$2:$T$6972,$C37,'InProcess Conf'!$J$2:$J$6972,$C$28)</f>
        <v>0</v>
      </c>
      <c r="CQ37" s="159">
        <f>COUNTIFS('InProcess Conf'!$C$2:$C$6972,CQ$33,'InProcess Conf'!$T$2:$T$6972,$C37,'InProcess Conf'!$J$2:$J$6972,$C$28)</f>
        <v>0</v>
      </c>
      <c r="CR37" s="159">
        <f>COUNTIFS('InProcess Conf'!$C$2:$C$6972,CR$33,'InProcess Conf'!$T$2:$T$6972,$C37,'InProcess Conf'!$J$2:$J$6972,$C$28)</f>
        <v>0</v>
      </c>
      <c r="CS37" s="159">
        <f>COUNTIFS('InProcess Conf'!$C$2:$C$6972,CS$33,'InProcess Conf'!$T$2:$T$6972,$C37,'InProcess Conf'!$J$2:$J$6972,$C$28)</f>
        <v>0</v>
      </c>
      <c r="CT37" s="159">
        <f>COUNTIFS('InProcess Conf'!$C$2:$C$6972,CT$33,'InProcess Conf'!$T$2:$T$6972,$C37,'InProcess Conf'!$J$2:$J$6972,$C$28)</f>
        <v>0</v>
      </c>
      <c r="CU37" s="159">
        <f>COUNTIFS('InProcess Conf'!$C$2:$C$6972,CU$33,'InProcess Conf'!$T$2:$T$6972,$C37,'InProcess Conf'!$J$2:$J$6972,$C$28)</f>
        <v>0</v>
      </c>
      <c r="CV37" s="159">
        <f>COUNTIFS('InProcess Conf'!$C$2:$C$6972,CV$33,'InProcess Conf'!$T$2:$T$6972,$C37,'InProcess Conf'!$J$2:$J$6972,$C$28)</f>
        <v>0</v>
      </c>
      <c r="CW37" s="159">
        <f>COUNTIFS('InProcess Conf'!$C$2:$C$6972,CW$33,'InProcess Conf'!$T$2:$T$6972,$C37,'InProcess Conf'!$J$2:$J$6972,$C$28)</f>
        <v>0</v>
      </c>
      <c r="CX37" s="159">
        <f>COUNTIFS('InProcess Conf'!$C$2:$C$6972,CX$33,'InProcess Conf'!$T$2:$T$6972,$C37,'InProcess Conf'!$J$2:$J$6972,$C$28)</f>
        <v>0</v>
      </c>
      <c r="CY37" s="159">
        <f>COUNTIFS('InProcess Conf'!$C$2:$C$6972,CY$33,'InProcess Conf'!$T$2:$T$6972,$C37,'InProcess Conf'!$J$2:$J$6972,$C$28)</f>
        <v>0</v>
      </c>
      <c r="CZ37" s="159">
        <f>COUNTIFS('InProcess Conf'!$C$2:$C$6972,CZ$33,'InProcess Conf'!$T$2:$T$6972,$C37,'InProcess Conf'!$J$2:$J$6972,$C$28)</f>
        <v>0</v>
      </c>
      <c r="DA37" s="159">
        <f>COUNTIFS('InProcess Conf'!$C$2:$C$6972,DA$33,'InProcess Conf'!$T$2:$T$6972,$C37,'InProcess Conf'!$J$2:$J$6972,$C$28)</f>
        <v>0</v>
      </c>
      <c r="DB37" s="159">
        <f>COUNTIFS('InProcess Conf'!$C$2:$C$6972,DB$33,'InProcess Conf'!$T$2:$T$6972,$C37,'InProcess Conf'!$J$2:$J$6972,$C$28)</f>
        <v>0</v>
      </c>
      <c r="DC37" s="159">
        <f>COUNTIFS('InProcess Conf'!$C$2:$C$6972,DC$33,'InProcess Conf'!$T$2:$T$6972,$C37,'InProcess Conf'!$J$2:$J$6972,$C$28)</f>
        <v>0</v>
      </c>
      <c r="DD37" s="159">
        <f>COUNTIFS('InProcess Conf'!$C$2:$C$6972,DD$33,'InProcess Conf'!$T$2:$T$6972,$C37,'InProcess Conf'!$J$2:$J$6972,$C$28)</f>
        <v>0</v>
      </c>
      <c r="DE37" s="159">
        <f>COUNTIFS('InProcess Conf'!$C$2:$C$6972,DE$33,'InProcess Conf'!$T$2:$T$6972,$C37,'InProcess Conf'!$J$2:$J$6972,$C$28)</f>
        <v>0</v>
      </c>
      <c r="DF37" s="159">
        <f>COUNTIFS('InProcess Conf'!$C$2:$C$6972,DF$33,'InProcess Conf'!$T$2:$T$6972,$C37,'InProcess Conf'!$J$2:$J$6972,$C$28)</f>
        <v>0</v>
      </c>
      <c r="DG37" s="159">
        <f>COUNTIFS('InProcess Conf'!$C$2:$C$6972,DG$33,'InProcess Conf'!$T$2:$T$6972,$C37,'InProcess Conf'!$J$2:$J$6972,$C$28)</f>
        <v>0</v>
      </c>
      <c r="DH37" s="218">
        <f>COUNTIFS('InProcess Conf'!$C$2:$C$6972,DH$33,'InProcess Conf'!$T$2:$T$6972,$C37,'InProcess Conf'!$J$2:$J$6972,$C$28)</f>
        <v>0</v>
      </c>
      <c r="DI37" s="217">
        <f t="shared" si="7"/>
        <v>0</v>
      </c>
    </row>
    <row r="38" spans="2:113" ht="16.5" thickTop="1" thickBot="1">
      <c r="B38" s="274"/>
      <c r="C38" s="147" t="s">
        <v>522</v>
      </c>
      <c r="D38" s="159">
        <f>COUNTIFS('InProcess Conf'!$C$2:$C$6972,D$33,'InProcess Conf'!$T$2:$T$6972,$C38,'InProcess Conf'!$J$2:$J$6972,$C$28)</f>
        <v>0</v>
      </c>
      <c r="E38" s="159">
        <f>COUNTIFS('InProcess Conf'!$C$2:$C$6972,E$33,'InProcess Conf'!$T$2:$T$6972,$C38,'InProcess Conf'!$J$2:$J$6972,$C$28)</f>
        <v>0</v>
      </c>
      <c r="F38" s="159">
        <f>COUNTIFS('InProcess Conf'!$C$2:$C$6972,F$33,'InProcess Conf'!$T$2:$T$6972,$C38,'InProcess Conf'!$J$2:$J$6972,$C$28)</f>
        <v>0</v>
      </c>
      <c r="G38" s="159">
        <f>COUNTIFS('InProcess Conf'!$C$2:$C$6972,G$33,'InProcess Conf'!$T$2:$T$6972,$C38,'InProcess Conf'!$J$2:$J$6972,$C$28)</f>
        <v>0</v>
      </c>
      <c r="H38" s="159">
        <f>COUNTIFS('InProcess Conf'!$C$2:$C$6972,H$33,'InProcess Conf'!$T$2:$T$6972,$C38,'InProcess Conf'!$J$2:$J$6972,$C$28)</f>
        <v>0</v>
      </c>
      <c r="I38" s="159">
        <f>COUNTIFS('InProcess Conf'!$C$2:$C$6972,I$33,'InProcess Conf'!$T$2:$T$6972,$C38,'InProcess Conf'!$J$2:$J$6972,$C$28)</f>
        <v>0</v>
      </c>
      <c r="J38" s="159">
        <f>COUNTIFS('InProcess Conf'!$C$2:$C$6972,J$33,'InProcess Conf'!$T$2:$T$6972,$C38,'InProcess Conf'!$J$2:$J$6972,$C$28)</f>
        <v>0</v>
      </c>
      <c r="K38" s="159">
        <f>COUNTIFS('InProcess Conf'!$C$2:$C$6972,K$33,'InProcess Conf'!$T$2:$T$6972,$C38,'InProcess Conf'!$J$2:$J$6972,$C$28)</f>
        <v>0</v>
      </c>
      <c r="L38" s="159">
        <f>COUNTIFS('InProcess Conf'!$C$2:$C$6972,L$33,'InProcess Conf'!$T$2:$T$6972,$C38,'InProcess Conf'!$J$2:$J$6972,$C$28)</f>
        <v>0</v>
      </c>
      <c r="M38" s="159">
        <f>COUNTIFS('InProcess Conf'!$C$2:$C$6972,M$33,'InProcess Conf'!$T$2:$T$6972,$C38,'InProcess Conf'!$J$2:$J$6972,$C$28)</f>
        <v>0</v>
      </c>
      <c r="N38" s="159">
        <f>COUNTIFS('InProcess Conf'!$C$2:$C$6972,N$33,'InProcess Conf'!$T$2:$T$6972,$C38,'InProcess Conf'!$J$2:$J$6972,$C$28)</f>
        <v>0</v>
      </c>
      <c r="O38" s="159">
        <f>COUNTIFS('InProcess Conf'!$C$2:$C$6972,O$33,'InProcess Conf'!$T$2:$T$6972,$C38,'InProcess Conf'!$J$2:$J$6972,$C$28)</f>
        <v>0</v>
      </c>
      <c r="P38" s="159">
        <f>COUNTIFS('InProcess Conf'!$C$2:$C$6972,P$33,'InProcess Conf'!$T$2:$T$6972,$C38,'InProcess Conf'!$J$2:$J$6972,$C$28)</f>
        <v>0</v>
      </c>
      <c r="Q38" s="159">
        <f>COUNTIFS('InProcess Conf'!$C$2:$C$6972,Q$33,'InProcess Conf'!$T$2:$T$6972,$C38,'InProcess Conf'!$J$2:$J$6972,$C$28)</f>
        <v>0</v>
      </c>
      <c r="R38" s="159">
        <f>COUNTIFS('InProcess Conf'!$C$2:$C$6972,R$33,'InProcess Conf'!$T$2:$T$6972,$C38,'InProcess Conf'!$J$2:$J$6972,$C$28)</f>
        <v>0</v>
      </c>
      <c r="S38" s="159">
        <f>COUNTIFS('InProcess Conf'!$C$2:$C$6972,S$33,'InProcess Conf'!$T$2:$T$6972,$C38,'InProcess Conf'!$J$2:$J$6972,$C$28)</f>
        <v>0</v>
      </c>
      <c r="T38" s="159">
        <f>COUNTIFS('InProcess Conf'!$C$2:$C$6972,T$33,'InProcess Conf'!$T$2:$T$6972,$C38,'InProcess Conf'!$J$2:$J$6972,$C$28)</f>
        <v>0</v>
      </c>
      <c r="U38" s="159">
        <f>COUNTIFS('InProcess Conf'!$C$2:$C$6972,U$33,'InProcess Conf'!$T$2:$T$6972,$C38,'InProcess Conf'!$J$2:$J$6972,$C$28)</f>
        <v>0</v>
      </c>
      <c r="V38" s="159">
        <f>COUNTIFS('InProcess Conf'!$C$2:$C$6972,V$33,'InProcess Conf'!$T$2:$T$6972,$C38,'InProcess Conf'!$J$2:$J$6972,$C$28)</f>
        <v>0</v>
      </c>
      <c r="W38" s="159">
        <f>COUNTIFS('InProcess Conf'!$C$2:$C$6972,W$33,'InProcess Conf'!$T$2:$T$6972,$C38,'InProcess Conf'!$J$2:$J$6972,$C$28)</f>
        <v>0</v>
      </c>
      <c r="X38" s="159">
        <f>COUNTIFS('InProcess Conf'!$C$2:$C$6972,X$33,'InProcess Conf'!$T$2:$T$6972,$C38,'InProcess Conf'!$J$2:$J$6972,$C$28)</f>
        <v>0</v>
      </c>
      <c r="Y38" s="159">
        <f>COUNTIFS('InProcess Conf'!$C$2:$C$6972,Y$33,'InProcess Conf'!$T$2:$T$6972,$C38,'InProcess Conf'!$J$2:$J$6972,$C$28)</f>
        <v>0</v>
      </c>
      <c r="Z38" s="159">
        <f>COUNTIFS('InProcess Conf'!$C$2:$C$6972,Z$33,'InProcess Conf'!$T$2:$T$6972,$C38,'InProcess Conf'!$J$2:$J$6972,$C$28)</f>
        <v>0</v>
      </c>
      <c r="AA38" s="159">
        <f>COUNTIFS('InProcess Conf'!$C$2:$C$6972,AA$33,'InProcess Conf'!$T$2:$T$6972,$C38,'InProcess Conf'!$J$2:$J$6972,$C$28)</f>
        <v>0</v>
      </c>
      <c r="AB38" s="159">
        <f>COUNTIFS('InProcess Conf'!$C$2:$C$6972,AB$33,'InProcess Conf'!$T$2:$T$6972,$C38,'InProcess Conf'!$J$2:$J$6972,$C$28)</f>
        <v>0</v>
      </c>
      <c r="AC38" s="159">
        <f>COUNTIFS('InProcess Conf'!$C$2:$C$6972,AC$33,'InProcess Conf'!$T$2:$T$6972,$C38,'InProcess Conf'!$J$2:$J$6972,$C$28)</f>
        <v>0</v>
      </c>
      <c r="AD38" s="159">
        <f>COUNTIFS('InProcess Conf'!$C$2:$C$6972,AD$33,'InProcess Conf'!$T$2:$T$6972,$C38,'InProcess Conf'!$J$2:$J$6972,$C$28)</f>
        <v>0</v>
      </c>
      <c r="AE38" s="159">
        <f>COUNTIFS('InProcess Conf'!$C$2:$C$6972,AE$33,'InProcess Conf'!$T$2:$T$6972,$C38,'InProcess Conf'!$J$2:$J$6972,$C$28)</f>
        <v>0</v>
      </c>
      <c r="AF38" s="159">
        <f>COUNTIFS('InProcess Conf'!$C$2:$C$6972,AF$33,'InProcess Conf'!$T$2:$T$6972,$C38,'InProcess Conf'!$J$2:$J$6972,$C$28)</f>
        <v>0</v>
      </c>
      <c r="AG38" s="159">
        <f>COUNTIFS('InProcess Conf'!$C$2:$C$6972,AG$33,'InProcess Conf'!$T$2:$T$6972,$C38,'InProcess Conf'!$J$2:$J$6972,$C$28)</f>
        <v>0</v>
      </c>
      <c r="AH38" s="159">
        <f>COUNTIFS('InProcess Conf'!$C$2:$C$6972,AH$33,'InProcess Conf'!$T$2:$T$6972,$C38,'InProcess Conf'!$J$2:$J$6972,$C$28)</f>
        <v>0</v>
      </c>
      <c r="AI38" s="159">
        <f>COUNTIFS('InProcess Conf'!$C$2:$C$6972,AI$33,'InProcess Conf'!$T$2:$T$6972,$C38,'InProcess Conf'!$J$2:$J$6972,$C$28)</f>
        <v>0</v>
      </c>
      <c r="AJ38" s="159">
        <f>COUNTIFS('InProcess Conf'!$C$2:$C$6972,AJ$33,'InProcess Conf'!$T$2:$T$6972,$C38,'InProcess Conf'!$J$2:$J$6972,$C$28)</f>
        <v>0</v>
      </c>
      <c r="AK38" s="159">
        <f>COUNTIFS('InProcess Conf'!$C$2:$C$6972,AK$33,'InProcess Conf'!$T$2:$T$6972,$C38,'InProcess Conf'!$J$2:$J$6972,$C$28)</f>
        <v>0</v>
      </c>
      <c r="AL38" s="159">
        <f>COUNTIFS('InProcess Conf'!$C$2:$C$6972,AL$33,'InProcess Conf'!$T$2:$T$6972,$C38,'InProcess Conf'!$J$2:$J$6972,$C$28)</f>
        <v>0</v>
      </c>
      <c r="AM38" s="159">
        <f>COUNTIFS('InProcess Conf'!$C$2:$C$6972,AM$33,'InProcess Conf'!$T$2:$T$6972,$C38,'InProcess Conf'!$J$2:$J$6972,$C$28)</f>
        <v>0</v>
      </c>
      <c r="AN38" s="159">
        <f>COUNTIFS('InProcess Conf'!$C$2:$C$6972,AN$33,'InProcess Conf'!$T$2:$T$6972,$C38,'InProcess Conf'!$J$2:$J$6972,$C$28)</f>
        <v>0</v>
      </c>
      <c r="AO38" s="159">
        <f>COUNTIFS('InProcess Conf'!$C$2:$C$6972,AO$33,'InProcess Conf'!$T$2:$T$6972,$C38,'InProcess Conf'!$J$2:$J$6972,$C$28)</f>
        <v>0</v>
      </c>
      <c r="AP38" s="159">
        <f>COUNTIFS('InProcess Conf'!$C$2:$C$6972,AP$33,'InProcess Conf'!$T$2:$T$6972,$C38,'InProcess Conf'!$J$2:$J$6972,$C$28)</f>
        <v>0</v>
      </c>
      <c r="AQ38" s="159">
        <f>COUNTIFS('InProcess Conf'!$C$2:$C$6972,AQ$33,'InProcess Conf'!$T$2:$T$6972,$C38,'InProcess Conf'!$J$2:$J$6972,$C$28)</f>
        <v>0</v>
      </c>
      <c r="AR38" s="159">
        <f>COUNTIFS('InProcess Conf'!$C$2:$C$6972,AR$33,'InProcess Conf'!$T$2:$T$6972,$C38,'InProcess Conf'!$J$2:$J$6972,$C$28)</f>
        <v>0</v>
      </c>
      <c r="AS38" s="159">
        <f>COUNTIFS('InProcess Conf'!$C$2:$C$6972,AS$33,'InProcess Conf'!$T$2:$T$6972,$C38,'InProcess Conf'!$J$2:$J$6972,$C$28)</f>
        <v>0</v>
      </c>
      <c r="AT38" s="159">
        <f>COUNTIFS('InProcess Conf'!$C$2:$C$6972,AT$33,'InProcess Conf'!$T$2:$T$6972,$C38,'InProcess Conf'!$J$2:$J$6972,$C$28)</f>
        <v>0</v>
      </c>
      <c r="AU38" s="159">
        <f>COUNTIFS('InProcess Conf'!$C$2:$C$6972,AU$33,'InProcess Conf'!$T$2:$T$6972,$C38,'InProcess Conf'!$J$2:$J$6972,$C$28)</f>
        <v>0</v>
      </c>
      <c r="AV38" s="159">
        <f>COUNTIFS('InProcess Conf'!$C$2:$C$6972,AV$33,'InProcess Conf'!$T$2:$T$6972,$C38,'InProcess Conf'!$J$2:$J$6972,$C$28)</f>
        <v>0</v>
      </c>
      <c r="AW38" s="159">
        <f>COUNTIFS('InProcess Conf'!$C$2:$C$6972,AW$33,'InProcess Conf'!$T$2:$T$6972,$C38,'InProcess Conf'!$J$2:$J$6972,$C$28)</f>
        <v>0</v>
      </c>
      <c r="AX38" s="159">
        <f>COUNTIFS('InProcess Conf'!$C$2:$C$6972,AX$33,'InProcess Conf'!$T$2:$T$6972,$C38,'InProcess Conf'!$J$2:$J$6972,$C$28)</f>
        <v>0</v>
      </c>
      <c r="AY38" s="159">
        <f>COUNTIFS('InProcess Conf'!$C$2:$C$6972,AY$33,'InProcess Conf'!$T$2:$T$6972,$C38,'InProcess Conf'!$J$2:$J$6972,$C$28)</f>
        <v>0</v>
      </c>
      <c r="AZ38" s="159">
        <f>COUNTIFS('InProcess Conf'!$C$2:$C$6972,AZ$33,'InProcess Conf'!$T$2:$T$6972,$C38,'InProcess Conf'!$J$2:$J$6972,$C$28)</f>
        <v>0</v>
      </c>
      <c r="BA38" s="159">
        <f>COUNTIFS('InProcess Conf'!$C$2:$C$6972,BA$33,'InProcess Conf'!$T$2:$T$6972,$C38,'InProcess Conf'!$J$2:$J$6972,$C$28)</f>
        <v>0</v>
      </c>
      <c r="BB38" s="159">
        <f>COUNTIFS('InProcess Conf'!$C$2:$C$6972,BB$33,'InProcess Conf'!$T$2:$T$6972,$C38,'InProcess Conf'!$J$2:$J$6972,$C$28)</f>
        <v>0</v>
      </c>
      <c r="BC38" s="159">
        <f>COUNTIFS('InProcess Conf'!$C$2:$C$6972,BC$33,'InProcess Conf'!$T$2:$T$6972,$C38,'InProcess Conf'!$J$2:$J$6972,$C$28)</f>
        <v>0</v>
      </c>
      <c r="BD38" s="159">
        <f>COUNTIFS('InProcess Conf'!$C$2:$C$6972,BD$33,'InProcess Conf'!$T$2:$T$6972,$C38,'InProcess Conf'!$J$2:$J$6972,$C$28)</f>
        <v>0</v>
      </c>
      <c r="BE38" s="159">
        <f>COUNTIFS('InProcess Conf'!$C$2:$C$6972,BE$33,'InProcess Conf'!$T$2:$T$6972,$C38,'InProcess Conf'!$J$2:$J$6972,$C$28)</f>
        <v>0</v>
      </c>
      <c r="BF38" s="159">
        <f>COUNTIFS('InProcess Conf'!$C$2:$C$6972,BF$33,'InProcess Conf'!$T$2:$T$6972,$C38,'InProcess Conf'!$J$2:$J$6972,$C$28)</f>
        <v>0</v>
      </c>
      <c r="BG38" s="159">
        <f>COUNTIFS('InProcess Conf'!$C$2:$C$6972,BG$33,'InProcess Conf'!$T$2:$T$6972,$C38,'InProcess Conf'!$J$2:$J$6972,$C$28)</f>
        <v>0</v>
      </c>
      <c r="BH38" s="159">
        <f>COUNTIFS('InProcess Conf'!$C$2:$C$6972,BH$33,'InProcess Conf'!$T$2:$T$6972,$C38,'InProcess Conf'!$J$2:$J$6972,$C$28)</f>
        <v>0</v>
      </c>
      <c r="BI38" s="159">
        <f>COUNTIFS('InProcess Conf'!$C$2:$C$6972,BI$33,'InProcess Conf'!$T$2:$T$6972,$C38,'InProcess Conf'!$J$2:$J$6972,$C$28)</f>
        <v>0</v>
      </c>
      <c r="BJ38" s="159">
        <f>COUNTIFS('InProcess Conf'!$C$2:$C$6972,BJ$33,'InProcess Conf'!$T$2:$T$6972,$C38,'InProcess Conf'!$J$2:$J$6972,$C$28)</f>
        <v>0</v>
      </c>
      <c r="BK38" s="159">
        <f>COUNTIFS('InProcess Conf'!$C$2:$C$6972,BK$33,'InProcess Conf'!$T$2:$T$6972,$C38,'InProcess Conf'!$J$2:$J$6972,$C$28)</f>
        <v>0</v>
      </c>
      <c r="BL38" s="159">
        <f>COUNTIFS('InProcess Conf'!$C$2:$C$6972,BL$33,'InProcess Conf'!$T$2:$T$6972,$C38,'InProcess Conf'!$J$2:$J$6972,$C$28)</f>
        <v>0</v>
      </c>
      <c r="BM38" s="159">
        <f>COUNTIFS('InProcess Conf'!$C$2:$C$6972,BM$33,'InProcess Conf'!$T$2:$T$6972,$C38,'InProcess Conf'!$J$2:$J$6972,$C$28)</f>
        <v>0</v>
      </c>
      <c r="BN38" s="159">
        <f>COUNTIFS('InProcess Conf'!$C$2:$C$6972,BN$33,'InProcess Conf'!$T$2:$T$6972,$C38,'InProcess Conf'!$J$2:$J$6972,$C$28)</f>
        <v>0</v>
      </c>
      <c r="BO38" s="159">
        <f>COUNTIFS('InProcess Conf'!$C$2:$C$6972,BO$33,'InProcess Conf'!$T$2:$T$6972,$C38,'InProcess Conf'!$J$2:$J$6972,$C$28)</f>
        <v>0</v>
      </c>
      <c r="BP38" s="159">
        <f>COUNTIFS('InProcess Conf'!$C$2:$C$6972,BP$33,'InProcess Conf'!$T$2:$T$6972,$C38,'InProcess Conf'!$J$2:$J$6972,$C$28)</f>
        <v>0</v>
      </c>
      <c r="BQ38" s="159">
        <f>COUNTIFS('InProcess Conf'!$C$2:$C$6972,BQ$33,'InProcess Conf'!$T$2:$T$6972,$C38,'InProcess Conf'!$J$2:$J$6972,$C$28)</f>
        <v>0</v>
      </c>
      <c r="BR38" s="159">
        <f>COUNTIFS('InProcess Conf'!$C$2:$C$6972,BR$33,'InProcess Conf'!$T$2:$T$6972,$C38,'InProcess Conf'!$J$2:$J$6972,$C$28)</f>
        <v>0</v>
      </c>
      <c r="BS38" s="159">
        <f>COUNTIFS('InProcess Conf'!$C$2:$C$6972,BS$33,'InProcess Conf'!$T$2:$T$6972,$C38,'InProcess Conf'!$J$2:$J$6972,$C$28)</f>
        <v>0</v>
      </c>
      <c r="BT38" s="159">
        <f>COUNTIFS('InProcess Conf'!$C$2:$C$6972,BT$33,'InProcess Conf'!$T$2:$T$6972,$C38,'InProcess Conf'!$J$2:$J$6972,$C$28)</f>
        <v>0</v>
      </c>
      <c r="BU38" s="159">
        <f>COUNTIFS('InProcess Conf'!$C$2:$C$6972,BU$33,'InProcess Conf'!$T$2:$T$6972,$C38,'InProcess Conf'!$J$2:$J$6972,$C$28)</f>
        <v>0</v>
      </c>
      <c r="BV38" s="159">
        <f>COUNTIFS('InProcess Conf'!$C$2:$C$6972,BV$33,'InProcess Conf'!$T$2:$T$6972,$C38,'InProcess Conf'!$J$2:$J$6972,$C$28)</f>
        <v>0</v>
      </c>
      <c r="BW38" s="159">
        <f>COUNTIFS('InProcess Conf'!$C$2:$C$6972,BW$33,'InProcess Conf'!$T$2:$T$6972,$C38,'InProcess Conf'!$J$2:$J$6972,$C$28)</f>
        <v>0</v>
      </c>
      <c r="BX38" s="159">
        <f>COUNTIFS('InProcess Conf'!$C$2:$C$6972,BX$33,'InProcess Conf'!$T$2:$T$6972,$C38,'InProcess Conf'!$J$2:$J$6972,$C$28)</f>
        <v>0</v>
      </c>
      <c r="BY38" s="159">
        <f>COUNTIFS('InProcess Conf'!$C$2:$C$6972,BY$33,'InProcess Conf'!$T$2:$T$6972,$C38,'InProcess Conf'!$J$2:$J$6972,$C$28)</f>
        <v>0</v>
      </c>
      <c r="BZ38" s="159">
        <f>COUNTIFS('InProcess Conf'!$C$2:$C$6972,BZ$33,'InProcess Conf'!$T$2:$T$6972,$C38,'InProcess Conf'!$J$2:$J$6972,$C$28)</f>
        <v>0</v>
      </c>
      <c r="CA38" s="159">
        <f>COUNTIFS('InProcess Conf'!$C$2:$C$6972,CA$33,'InProcess Conf'!$T$2:$T$6972,$C38,'InProcess Conf'!$J$2:$J$6972,$C$28)</f>
        <v>0</v>
      </c>
      <c r="CB38" s="159">
        <f>COUNTIFS('InProcess Conf'!$C$2:$C$6972,CB$33,'InProcess Conf'!$T$2:$T$6972,$C38,'InProcess Conf'!$J$2:$J$6972,$C$28)</f>
        <v>0</v>
      </c>
      <c r="CC38" s="159">
        <f>COUNTIFS('InProcess Conf'!$C$2:$C$6972,CC$33,'InProcess Conf'!$T$2:$T$6972,$C38,'InProcess Conf'!$J$2:$J$6972,$C$28)</f>
        <v>0</v>
      </c>
      <c r="CD38" s="159">
        <f>COUNTIFS('InProcess Conf'!$C$2:$C$6972,CD$33,'InProcess Conf'!$T$2:$T$6972,$C38,'InProcess Conf'!$J$2:$J$6972,$C$28)</f>
        <v>0</v>
      </c>
      <c r="CE38" s="159">
        <f>COUNTIFS('InProcess Conf'!$C$2:$C$6972,CE$33,'InProcess Conf'!$T$2:$T$6972,$C38,'InProcess Conf'!$J$2:$J$6972,$C$28)</f>
        <v>0</v>
      </c>
      <c r="CF38" s="159">
        <f>COUNTIFS('InProcess Conf'!$C$2:$C$6972,CF$33,'InProcess Conf'!$T$2:$T$6972,$C38,'InProcess Conf'!$J$2:$J$6972,$C$28)</f>
        <v>0</v>
      </c>
      <c r="CG38" s="159">
        <f>COUNTIFS('InProcess Conf'!$C$2:$C$6972,CG$33,'InProcess Conf'!$T$2:$T$6972,$C38,'InProcess Conf'!$J$2:$J$6972,$C$28)</f>
        <v>0</v>
      </c>
      <c r="CH38" s="159">
        <f>COUNTIFS('InProcess Conf'!$C$2:$C$6972,CH$33,'InProcess Conf'!$T$2:$T$6972,$C38,'InProcess Conf'!$J$2:$J$6972,$C$28)</f>
        <v>0</v>
      </c>
      <c r="CI38" s="159">
        <f>COUNTIFS('InProcess Conf'!$C$2:$C$6972,CI$33,'InProcess Conf'!$T$2:$T$6972,$C38,'InProcess Conf'!$J$2:$J$6972,$C$28)</f>
        <v>0</v>
      </c>
      <c r="CJ38" s="159">
        <f>COUNTIFS('InProcess Conf'!$C$2:$C$6972,CJ$33,'InProcess Conf'!$T$2:$T$6972,$C38,'InProcess Conf'!$J$2:$J$6972,$C$28)</f>
        <v>0</v>
      </c>
      <c r="CK38" s="159">
        <f>COUNTIFS('InProcess Conf'!$C$2:$C$6972,CK$33,'InProcess Conf'!$T$2:$T$6972,$C38,'InProcess Conf'!$J$2:$J$6972,$C$28)</f>
        <v>0</v>
      </c>
      <c r="CL38" s="159">
        <f>COUNTIFS('InProcess Conf'!$C$2:$C$6972,CL$33,'InProcess Conf'!$T$2:$T$6972,$C38,'InProcess Conf'!$J$2:$J$6972,$C$28)</f>
        <v>0</v>
      </c>
      <c r="CM38" s="159">
        <f>COUNTIFS('InProcess Conf'!$C$2:$C$6972,CM$33,'InProcess Conf'!$T$2:$T$6972,$C38,'InProcess Conf'!$J$2:$J$6972,$C$28)</f>
        <v>0</v>
      </c>
      <c r="CN38" s="159">
        <f>COUNTIFS('InProcess Conf'!$C$2:$C$6972,CN$33,'InProcess Conf'!$T$2:$T$6972,$C38,'InProcess Conf'!$J$2:$J$6972,$C$28)</f>
        <v>0</v>
      </c>
      <c r="CO38" s="159">
        <f>COUNTIFS('InProcess Conf'!$C$2:$C$6972,CO$33,'InProcess Conf'!$T$2:$T$6972,$C38,'InProcess Conf'!$J$2:$J$6972,$C$28)</f>
        <v>0</v>
      </c>
      <c r="CP38" s="159">
        <f>COUNTIFS('InProcess Conf'!$C$2:$C$6972,CP$33,'InProcess Conf'!$T$2:$T$6972,$C38,'InProcess Conf'!$J$2:$J$6972,$C$28)</f>
        <v>0</v>
      </c>
      <c r="CQ38" s="159">
        <f>COUNTIFS('InProcess Conf'!$C$2:$C$6972,CQ$33,'InProcess Conf'!$T$2:$T$6972,$C38,'InProcess Conf'!$J$2:$J$6972,$C$28)</f>
        <v>0</v>
      </c>
      <c r="CR38" s="159">
        <f>COUNTIFS('InProcess Conf'!$C$2:$C$6972,CR$33,'InProcess Conf'!$T$2:$T$6972,$C38,'InProcess Conf'!$J$2:$J$6972,$C$28)</f>
        <v>0</v>
      </c>
      <c r="CS38" s="159">
        <f>COUNTIFS('InProcess Conf'!$C$2:$C$6972,CS$33,'InProcess Conf'!$T$2:$T$6972,$C38,'InProcess Conf'!$J$2:$J$6972,$C$28)</f>
        <v>0</v>
      </c>
      <c r="CT38" s="159">
        <f>COUNTIFS('InProcess Conf'!$C$2:$C$6972,CT$33,'InProcess Conf'!$T$2:$T$6972,$C38,'InProcess Conf'!$J$2:$J$6972,$C$28)</f>
        <v>0</v>
      </c>
      <c r="CU38" s="159">
        <f>COUNTIFS('InProcess Conf'!$C$2:$C$6972,CU$33,'InProcess Conf'!$T$2:$T$6972,$C38,'InProcess Conf'!$J$2:$J$6972,$C$28)</f>
        <v>0</v>
      </c>
      <c r="CV38" s="159">
        <f>COUNTIFS('InProcess Conf'!$C$2:$C$6972,CV$33,'InProcess Conf'!$T$2:$T$6972,$C38,'InProcess Conf'!$J$2:$J$6972,$C$28)</f>
        <v>0</v>
      </c>
      <c r="CW38" s="159">
        <f>COUNTIFS('InProcess Conf'!$C$2:$C$6972,CW$33,'InProcess Conf'!$T$2:$T$6972,$C38,'InProcess Conf'!$J$2:$J$6972,$C$28)</f>
        <v>0</v>
      </c>
      <c r="CX38" s="159">
        <f>COUNTIFS('InProcess Conf'!$C$2:$C$6972,CX$33,'InProcess Conf'!$T$2:$T$6972,$C38,'InProcess Conf'!$J$2:$J$6972,$C$28)</f>
        <v>0</v>
      </c>
      <c r="CY38" s="159">
        <f>COUNTIFS('InProcess Conf'!$C$2:$C$6972,CY$33,'InProcess Conf'!$T$2:$T$6972,$C38,'InProcess Conf'!$J$2:$J$6972,$C$28)</f>
        <v>0</v>
      </c>
      <c r="CZ38" s="159">
        <f>COUNTIFS('InProcess Conf'!$C$2:$C$6972,CZ$33,'InProcess Conf'!$T$2:$T$6972,$C38,'InProcess Conf'!$J$2:$J$6972,$C$28)</f>
        <v>0</v>
      </c>
      <c r="DA38" s="159">
        <f>COUNTIFS('InProcess Conf'!$C$2:$C$6972,DA$33,'InProcess Conf'!$T$2:$T$6972,$C38,'InProcess Conf'!$J$2:$J$6972,$C$28)</f>
        <v>0</v>
      </c>
      <c r="DB38" s="159">
        <f>COUNTIFS('InProcess Conf'!$C$2:$C$6972,DB$33,'InProcess Conf'!$T$2:$T$6972,$C38,'InProcess Conf'!$J$2:$J$6972,$C$28)</f>
        <v>0</v>
      </c>
      <c r="DC38" s="159">
        <f>COUNTIFS('InProcess Conf'!$C$2:$C$6972,DC$33,'InProcess Conf'!$T$2:$T$6972,$C38,'InProcess Conf'!$J$2:$J$6972,$C$28)</f>
        <v>0</v>
      </c>
      <c r="DD38" s="159">
        <f>COUNTIFS('InProcess Conf'!$C$2:$C$6972,DD$33,'InProcess Conf'!$T$2:$T$6972,$C38,'InProcess Conf'!$J$2:$J$6972,$C$28)</f>
        <v>0</v>
      </c>
      <c r="DE38" s="159">
        <f>COUNTIFS('InProcess Conf'!$C$2:$C$6972,DE$33,'InProcess Conf'!$T$2:$T$6972,$C38,'InProcess Conf'!$J$2:$J$6972,$C$28)</f>
        <v>0</v>
      </c>
      <c r="DF38" s="159">
        <f>COUNTIFS('InProcess Conf'!$C$2:$C$6972,DF$33,'InProcess Conf'!$T$2:$T$6972,$C38,'InProcess Conf'!$J$2:$J$6972,$C$28)</f>
        <v>0</v>
      </c>
      <c r="DG38" s="159">
        <f>COUNTIFS('InProcess Conf'!$C$2:$C$6972,DG$33,'InProcess Conf'!$T$2:$T$6972,$C38,'InProcess Conf'!$J$2:$J$6972,$C$28)</f>
        <v>0</v>
      </c>
      <c r="DH38" s="218">
        <f>COUNTIFS('InProcess Conf'!$C$2:$C$6972,DH$33,'InProcess Conf'!$T$2:$T$6972,$C38,'InProcess Conf'!$J$2:$J$6972,$C$28)</f>
        <v>0</v>
      </c>
      <c r="DI38" s="217">
        <f t="shared" si="7"/>
        <v>0</v>
      </c>
    </row>
    <row r="39" spans="2:113" ht="16.5" thickTop="1" thickBot="1">
      <c r="B39" s="274"/>
      <c r="C39" s="146" t="s">
        <v>523</v>
      </c>
      <c r="D39" s="159">
        <f>COUNTIFS('InProcess Conf'!$C$2:$C$6972,D$33,'InProcess Conf'!$T$2:$T$6972,$C39,'InProcess Conf'!$J$2:$J$6972,$C$28)</f>
        <v>0</v>
      </c>
      <c r="E39" s="159">
        <f>COUNTIFS('InProcess Conf'!$C$2:$C$6972,E$33,'InProcess Conf'!$T$2:$T$6972,$C39,'InProcess Conf'!$J$2:$J$6972,$C$28)</f>
        <v>0</v>
      </c>
      <c r="F39" s="159">
        <f>COUNTIFS('InProcess Conf'!$C$2:$C$6972,F$33,'InProcess Conf'!$T$2:$T$6972,$C39,'InProcess Conf'!$J$2:$J$6972,$C$28)</f>
        <v>0</v>
      </c>
      <c r="G39" s="159">
        <f>COUNTIFS('InProcess Conf'!$C$2:$C$6972,G$33,'InProcess Conf'!$T$2:$T$6972,$C39,'InProcess Conf'!$J$2:$J$6972,$C$28)</f>
        <v>0</v>
      </c>
      <c r="H39" s="159">
        <f>COUNTIFS('InProcess Conf'!$C$2:$C$6972,H$33,'InProcess Conf'!$T$2:$T$6972,$C39,'InProcess Conf'!$J$2:$J$6972,$C$28)</f>
        <v>0</v>
      </c>
      <c r="I39" s="159">
        <f>COUNTIFS('InProcess Conf'!$C$2:$C$6972,I$33,'InProcess Conf'!$T$2:$T$6972,$C39,'InProcess Conf'!$J$2:$J$6972,$C$28)</f>
        <v>0</v>
      </c>
      <c r="J39" s="159">
        <f>COUNTIFS('InProcess Conf'!$C$2:$C$6972,J$33,'InProcess Conf'!$T$2:$T$6972,$C39,'InProcess Conf'!$J$2:$J$6972,$C$28)</f>
        <v>0</v>
      </c>
      <c r="K39" s="159">
        <f>COUNTIFS('InProcess Conf'!$C$2:$C$6972,K$33,'InProcess Conf'!$T$2:$T$6972,$C39,'InProcess Conf'!$J$2:$J$6972,$C$28)</f>
        <v>0</v>
      </c>
      <c r="L39" s="159">
        <f>COUNTIFS('InProcess Conf'!$C$2:$C$6972,L$33,'InProcess Conf'!$T$2:$T$6972,$C39,'InProcess Conf'!$J$2:$J$6972,$C$28)</f>
        <v>0</v>
      </c>
      <c r="M39" s="159">
        <f>COUNTIFS('InProcess Conf'!$C$2:$C$6972,M$33,'InProcess Conf'!$T$2:$T$6972,$C39,'InProcess Conf'!$J$2:$J$6972,$C$28)</f>
        <v>0</v>
      </c>
      <c r="N39" s="159">
        <f>COUNTIFS('InProcess Conf'!$C$2:$C$6972,N$33,'InProcess Conf'!$T$2:$T$6972,$C39,'InProcess Conf'!$J$2:$J$6972,$C$28)</f>
        <v>0</v>
      </c>
      <c r="O39" s="159">
        <f>COUNTIFS('InProcess Conf'!$C$2:$C$6972,O$33,'InProcess Conf'!$T$2:$T$6972,$C39,'InProcess Conf'!$J$2:$J$6972,$C$28)</f>
        <v>0</v>
      </c>
      <c r="P39" s="159">
        <f>COUNTIFS('InProcess Conf'!$C$2:$C$6972,P$33,'InProcess Conf'!$T$2:$T$6972,$C39,'InProcess Conf'!$J$2:$J$6972,$C$28)</f>
        <v>0</v>
      </c>
      <c r="Q39" s="159">
        <f>COUNTIFS('InProcess Conf'!$C$2:$C$6972,Q$33,'InProcess Conf'!$T$2:$T$6972,$C39,'InProcess Conf'!$J$2:$J$6972,$C$28)</f>
        <v>0</v>
      </c>
      <c r="R39" s="159">
        <f>COUNTIFS('InProcess Conf'!$C$2:$C$6972,R$33,'InProcess Conf'!$T$2:$T$6972,$C39,'InProcess Conf'!$J$2:$J$6972,$C$28)</f>
        <v>0</v>
      </c>
      <c r="S39" s="159">
        <f>COUNTIFS('InProcess Conf'!$C$2:$C$6972,S$33,'InProcess Conf'!$T$2:$T$6972,$C39,'InProcess Conf'!$J$2:$J$6972,$C$28)</f>
        <v>0</v>
      </c>
      <c r="T39" s="159">
        <f>COUNTIFS('InProcess Conf'!$C$2:$C$6972,T$33,'InProcess Conf'!$T$2:$T$6972,$C39,'InProcess Conf'!$J$2:$J$6972,$C$28)</f>
        <v>0</v>
      </c>
      <c r="U39" s="159">
        <f>COUNTIFS('InProcess Conf'!$C$2:$C$6972,U$33,'InProcess Conf'!$T$2:$T$6972,$C39,'InProcess Conf'!$J$2:$J$6972,$C$28)</f>
        <v>0</v>
      </c>
      <c r="V39" s="159">
        <f>COUNTIFS('InProcess Conf'!$C$2:$C$6972,V$33,'InProcess Conf'!$T$2:$T$6972,$C39,'InProcess Conf'!$J$2:$J$6972,$C$28)</f>
        <v>0</v>
      </c>
      <c r="W39" s="159">
        <f>COUNTIFS('InProcess Conf'!$C$2:$C$6972,W$33,'InProcess Conf'!$T$2:$T$6972,$C39,'InProcess Conf'!$J$2:$J$6972,$C$28)</f>
        <v>0</v>
      </c>
      <c r="X39" s="159">
        <f>COUNTIFS('InProcess Conf'!$C$2:$C$6972,X$33,'InProcess Conf'!$T$2:$T$6972,$C39,'InProcess Conf'!$J$2:$J$6972,$C$28)</f>
        <v>0</v>
      </c>
      <c r="Y39" s="159">
        <f>COUNTIFS('InProcess Conf'!$C$2:$C$6972,Y$33,'InProcess Conf'!$T$2:$T$6972,$C39,'InProcess Conf'!$J$2:$J$6972,$C$28)</f>
        <v>0</v>
      </c>
      <c r="Z39" s="159">
        <f>COUNTIFS('InProcess Conf'!$C$2:$C$6972,Z$33,'InProcess Conf'!$T$2:$T$6972,$C39,'InProcess Conf'!$J$2:$J$6972,$C$28)</f>
        <v>0</v>
      </c>
      <c r="AA39" s="159">
        <f>COUNTIFS('InProcess Conf'!$C$2:$C$6972,AA$33,'InProcess Conf'!$T$2:$T$6972,$C39,'InProcess Conf'!$J$2:$J$6972,$C$28)</f>
        <v>0</v>
      </c>
      <c r="AB39" s="159">
        <f>COUNTIFS('InProcess Conf'!$C$2:$C$6972,AB$33,'InProcess Conf'!$T$2:$T$6972,$C39,'InProcess Conf'!$J$2:$J$6972,$C$28)</f>
        <v>0</v>
      </c>
      <c r="AC39" s="159">
        <f>COUNTIFS('InProcess Conf'!$C$2:$C$6972,AC$33,'InProcess Conf'!$T$2:$T$6972,$C39,'InProcess Conf'!$J$2:$J$6972,$C$28)</f>
        <v>0</v>
      </c>
      <c r="AD39" s="159">
        <f>COUNTIFS('InProcess Conf'!$C$2:$C$6972,AD$33,'InProcess Conf'!$T$2:$T$6972,$C39,'InProcess Conf'!$J$2:$J$6972,$C$28)</f>
        <v>0</v>
      </c>
      <c r="AE39" s="159">
        <f>COUNTIFS('InProcess Conf'!$C$2:$C$6972,AE$33,'InProcess Conf'!$T$2:$T$6972,$C39,'InProcess Conf'!$J$2:$J$6972,$C$28)</f>
        <v>0</v>
      </c>
      <c r="AF39" s="159">
        <f>COUNTIFS('InProcess Conf'!$C$2:$C$6972,AF$33,'InProcess Conf'!$T$2:$T$6972,$C39,'InProcess Conf'!$J$2:$J$6972,$C$28)</f>
        <v>0</v>
      </c>
      <c r="AG39" s="159">
        <f>COUNTIFS('InProcess Conf'!$C$2:$C$6972,AG$33,'InProcess Conf'!$T$2:$T$6972,$C39,'InProcess Conf'!$J$2:$J$6972,$C$28)</f>
        <v>0</v>
      </c>
      <c r="AH39" s="159">
        <f>COUNTIFS('InProcess Conf'!$C$2:$C$6972,AH$33,'InProcess Conf'!$T$2:$T$6972,$C39,'InProcess Conf'!$J$2:$J$6972,$C$28)</f>
        <v>0</v>
      </c>
      <c r="AI39" s="159">
        <f>COUNTIFS('InProcess Conf'!$C$2:$C$6972,AI$33,'InProcess Conf'!$T$2:$T$6972,$C39,'InProcess Conf'!$J$2:$J$6972,$C$28)</f>
        <v>0</v>
      </c>
      <c r="AJ39" s="159">
        <f>COUNTIFS('InProcess Conf'!$C$2:$C$6972,AJ$33,'InProcess Conf'!$T$2:$T$6972,$C39,'InProcess Conf'!$J$2:$J$6972,$C$28)</f>
        <v>0</v>
      </c>
      <c r="AK39" s="159">
        <f>COUNTIFS('InProcess Conf'!$C$2:$C$6972,AK$33,'InProcess Conf'!$T$2:$T$6972,$C39,'InProcess Conf'!$J$2:$J$6972,$C$28)</f>
        <v>0</v>
      </c>
      <c r="AL39" s="159">
        <f>COUNTIFS('InProcess Conf'!$C$2:$C$6972,AL$33,'InProcess Conf'!$T$2:$T$6972,$C39,'InProcess Conf'!$J$2:$J$6972,$C$28)</f>
        <v>0</v>
      </c>
      <c r="AM39" s="159">
        <f>COUNTIFS('InProcess Conf'!$C$2:$C$6972,AM$33,'InProcess Conf'!$T$2:$T$6972,$C39,'InProcess Conf'!$J$2:$J$6972,$C$28)</f>
        <v>0</v>
      </c>
      <c r="AN39" s="159">
        <f>COUNTIFS('InProcess Conf'!$C$2:$C$6972,AN$33,'InProcess Conf'!$T$2:$T$6972,$C39,'InProcess Conf'!$J$2:$J$6972,$C$28)</f>
        <v>0</v>
      </c>
      <c r="AO39" s="159">
        <f>COUNTIFS('InProcess Conf'!$C$2:$C$6972,AO$33,'InProcess Conf'!$T$2:$T$6972,$C39,'InProcess Conf'!$J$2:$J$6972,$C$28)</f>
        <v>0</v>
      </c>
      <c r="AP39" s="159">
        <f>COUNTIFS('InProcess Conf'!$C$2:$C$6972,AP$33,'InProcess Conf'!$T$2:$T$6972,$C39,'InProcess Conf'!$J$2:$J$6972,$C$28)</f>
        <v>0</v>
      </c>
      <c r="AQ39" s="159">
        <f>COUNTIFS('InProcess Conf'!$C$2:$C$6972,AQ$33,'InProcess Conf'!$T$2:$T$6972,$C39,'InProcess Conf'!$J$2:$J$6972,$C$28)</f>
        <v>0</v>
      </c>
      <c r="AR39" s="159">
        <f>COUNTIFS('InProcess Conf'!$C$2:$C$6972,AR$33,'InProcess Conf'!$T$2:$T$6972,$C39,'InProcess Conf'!$J$2:$J$6972,$C$28)</f>
        <v>0</v>
      </c>
      <c r="AS39" s="159">
        <f>COUNTIFS('InProcess Conf'!$C$2:$C$6972,AS$33,'InProcess Conf'!$T$2:$T$6972,$C39,'InProcess Conf'!$J$2:$J$6972,$C$28)</f>
        <v>0</v>
      </c>
      <c r="AT39" s="159">
        <f>COUNTIFS('InProcess Conf'!$C$2:$C$6972,AT$33,'InProcess Conf'!$T$2:$T$6972,$C39,'InProcess Conf'!$J$2:$J$6972,$C$28)</f>
        <v>0</v>
      </c>
      <c r="AU39" s="159">
        <f>COUNTIFS('InProcess Conf'!$C$2:$C$6972,AU$33,'InProcess Conf'!$T$2:$T$6972,$C39,'InProcess Conf'!$J$2:$J$6972,$C$28)</f>
        <v>0</v>
      </c>
      <c r="AV39" s="159">
        <f>COUNTIFS('InProcess Conf'!$C$2:$C$6972,AV$33,'InProcess Conf'!$T$2:$T$6972,$C39,'InProcess Conf'!$J$2:$J$6972,$C$28)</f>
        <v>0</v>
      </c>
      <c r="AW39" s="159">
        <f>COUNTIFS('InProcess Conf'!$C$2:$C$6972,AW$33,'InProcess Conf'!$T$2:$T$6972,$C39,'InProcess Conf'!$J$2:$J$6972,$C$28)</f>
        <v>0</v>
      </c>
      <c r="AX39" s="159">
        <f>COUNTIFS('InProcess Conf'!$C$2:$C$6972,AX$33,'InProcess Conf'!$T$2:$T$6972,$C39,'InProcess Conf'!$J$2:$J$6972,$C$28)</f>
        <v>0</v>
      </c>
      <c r="AY39" s="159">
        <f>COUNTIFS('InProcess Conf'!$C$2:$C$6972,AY$33,'InProcess Conf'!$T$2:$T$6972,$C39,'InProcess Conf'!$J$2:$J$6972,$C$28)</f>
        <v>0</v>
      </c>
      <c r="AZ39" s="159">
        <f>COUNTIFS('InProcess Conf'!$C$2:$C$6972,AZ$33,'InProcess Conf'!$T$2:$T$6972,$C39,'InProcess Conf'!$J$2:$J$6972,$C$28)</f>
        <v>0</v>
      </c>
      <c r="BA39" s="159">
        <f>COUNTIFS('InProcess Conf'!$C$2:$C$6972,BA$33,'InProcess Conf'!$T$2:$T$6972,$C39,'InProcess Conf'!$J$2:$J$6972,$C$28)</f>
        <v>0</v>
      </c>
      <c r="BB39" s="159">
        <f>COUNTIFS('InProcess Conf'!$C$2:$C$6972,BB$33,'InProcess Conf'!$T$2:$T$6972,$C39,'InProcess Conf'!$J$2:$J$6972,$C$28)</f>
        <v>0</v>
      </c>
      <c r="BC39" s="159">
        <f>COUNTIFS('InProcess Conf'!$C$2:$C$6972,BC$33,'InProcess Conf'!$T$2:$T$6972,$C39,'InProcess Conf'!$J$2:$J$6972,$C$28)</f>
        <v>0</v>
      </c>
      <c r="BD39" s="159">
        <f>COUNTIFS('InProcess Conf'!$C$2:$C$6972,BD$33,'InProcess Conf'!$T$2:$T$6972,$C39,'InProcess Conf'!$J$2:$J$6972,$C$28)</f>
        <v>0</v>
      </c>
      <c r="BE39" s="159">
        <f>COUNTIFS('InProcess Conf'!$C$2:$C$6972,BE$33,'InProcess Conf'!$T$2:$T$6972,$C39,'InProcess Conf'!$J$2:$J$6972,$C$28)</f>
        <v>0</v>
      </c>
      <c r="BF39" s="159">
        <f>COUNTIFS('InProcess Conf'!$C$2:$C$6972,BF$33,'InProcess Conf'!$T$2:$T$6972,$C39,'InProcess Conf'!$J$2:$J$6972,$C$28)</f>
        <v>0</v>
      </c>
      <c r="BG39" s="159">
        <f>COUNTIFS('InProcess Conf'!$C$2:$C$6972,BG$33,'InProcess Conf'!$T$2:$T$6972,$C39,'InProcess Conf'!$J$2:$J$6972,$C$28)</f>
        <v>0</v>
      </c>
      <c r="BH39" s="159">
        <f>COUNTIFS('InProcess Conf'!$C$2:$C$6972,BH$33,'InProcess Conf'!$T$2:$T$6972,$C39,'InProcess Conf'!$J$2:$J$6972,$C$28)</f>
        <v>0</v>
      </c>
      <c r="BI39" s="159">
        <f>COUNTIFS('InProcess Conf'!$C$2:$C$6972,BI$33,'InProcess Conf'!$T$2:$T$6972,$C39,'InProcess Conf'!$J$2:$J$6972,$C$28)</f>
        <v>0</v>
      </c>
      <c r="BJ39" s="159">
        <f>COUNTIFS('InProcess Conf'!$C$2:$C$6972,BJ$33,'InProcess Conf'!$T$2:$T$6972,$C39,'InProcess Conf'!$J$2:$J$6972,$C$28)</f>
        <v>0</v>
      </c>
      <c r="BK39" s="159">
        <f>COUNTIFS('InProcess Conf'!$C$2:$C$6972,BK$33,'InProcess Conf'!$T$2:$T$6972,$C39,'InProcess Conf'!$J$2:$J$6972,$C$28)</f>
        <v>0</v>
      </c>
      <c r="BL39" s="159">
        <f>COUNTIFS('InProcess Conf'!$C$2:$C$6972,BL$33,'InProcess Conf'!$T$2:$T$6972,$C39,'InProcess Conf'!$J$2:$J$6972,$C$28)</f>
        <v>0</v>
      </c>
      <c r="BM39" s="159">
        <f>COUNTIFS('InProcess Conf'!$C$2:$C$6972,BM$33,'InProcess Conf'!$T$2:$T$6972,$C39,'InProcess Conf'!$J$2:$J$6972,$C$28)</f>
        <v>0</v>
      </c>
      <c r="BN39" s="159">
        <f>COUNTIFS('InProcess Conf'!$C$2:$C$6972,BN$33,'InProcess Conf'!$T$2:$T$6972,$C39,'InProcess Conf'!$J$2:$J$6972,$C$28)</f>
        <v>0</v>
      </c>
      <c r="BO39" s="159">
        <f>COUNTIFS('InProcess Conf'!$C$2:$C$6972,BO$33,'InProcess Conf'!$T$2:$T$6972,$C39,'InProcess Conf'!$J$2:$J$6972,$C$28)</f>
        <v>0</v>
      </c>
      <c r="BP39" s="159">
        <f>COUNTIFS('InProcess Conf'!$C$2:$C$6972,BP$33,'InProcess Conf'!$T$2:$T$6972,$C39,'InProcess Conf'!$J$2:$J$6972,$C$28)</f>
        <v>0</v>
      </c>
      <c r="BQ39" s="159">
        <f>COUNTIFS('InProcess Conf'!$C$2:$C$6972,BQ$33,'InProcess Conf'!$T$2:$T$6972,$C39,'InProcess Conf'!$J$2:$J$6972,$C$28)</f>
        <v>0</v>
      </c>
      <c r="BR39" s="159">
        <f>COUNTIFS('InProcess Conf'!$C$2:$C$6972,BR$33,'InProcess Conf'!$T$2:$T$6972,$C39,'InProcess Conf'!$J$2:$J$6972,$C$28)</f>
        <v>0</v>
      </c>
      <c r="BS39" s="159">
        <f>COUNTIFS('InProcess Conf'!$C$2:$C$6972,BS$33,'InProcess Conf'!$T$2:$T$6972,$C39,'InProcess Conf'!$J$2:$J$6972,$C$28)</f>
        <v>0</v>
      </c>
      <c r="BT39" s="159">
        <f>COUNTIFS('InProcess Conf'!$C$2:$C$6972,BT$33,'InProcess Conf'!$T$2:$T$6972,$C39,'InProcess Conf'!$J$2:$J$6972,$C$28)</f>
        <v>0</v>
      </c>
      <c r="BU39" s="159">
        <f>COUNTIFS('InProcess Conf'!$C$2:$C$6972,BU$33,'InProcess Conf'!$T$2:$T$6972,$C39,'InProcess Conf'!$J$2:$J$6972,$C$28)</f>
        <v>0</v>
      </c>
      <c r="BV39" s="159">
        <f>COUNTIFS('InProcess Conf'!$C$2:$C$6972,BV$33,'InProcess Conf'!$T$2:$T$6972,$C39,'InProcess Conf'!$J$2:$J$6972,$C$28)</f>
        <v>0</v>
      </c>
      <c r="BW39" s="159">
        <f>COUNTIFS('InProcess Conf'!$C$2:$C$6972,BW$33,'InProcess Conf'!$T$2:$T$6972,$C39,'InProcess Conf'!$J$2:$J$6972,$C$28)</f>
        <v>0</v>
      </c>
      <c r="BX39" s="159">
        <f>COUNTIFS('InProcess Conf'!$C$2:$C$6972,BX$33,'InProcess Conf'!$T$2:$T$6972,$C39,'InProcess Conf'!$J$2:$J$6972,$C$28)</f>
        <v>0</v>
      </c>
      <c r="BY39" s="159">
        <f>COUNTIFS('InProcess Conf'!$C$2:$C$6972,BY$33,'InProcess Conf'!$T$2:$T$6972,$C39,'InProcess Conf'!$J$2:$J$6972,$C$28)</f>
        <v>0</v>
      </c>
      <c r="BZ39" s="159">
        <f>COUNTIFS('InProcess Conf'!$C$2:$C$6972,BZ$33,'InProcess Conf'!$T$2:$T$6972,$C39,'InProcess Conf'!$J$2:$J$6972,$C$28)</f>
        <v>0</v>
      </c>
      <c r="CA39" s="159">
        <f>COUNTIFS('InProcess Conf'!$C$2:$C$6972,CA$33,'InProcess Conf'!$T$2:$T$6972,$C39,'InProcess Conf'!$J$2:$J$6972,$C$28)</f>
        <v>0</v>
      </c>
      <c r="CB39" s="159">
        <f>COUNTIFS('InProcess Conf'!$C$2:$C$6972,CB$33,'InProcess Conf'!$T$2:$T$6972,$C39,'InProcess Conf'!$J$2:$J$6972,$C$28)</f>
        <v>0</v>
      </c>
      <c r="CC39" s="159">
        <f>COUNTIFS('InProcess Conf'!$C$2:$C$6972,CC$33,'InProcess Conf'!$T$2:$T$6972,$C39,'InProcess Conf'!$J$2:$J$6972,$C$28)</f>
        <v>0</v>
      </c>
      <c r="CD39" s="159">
        <f>COUNTIFS('InProcess Conf'!$C$2:$C$6972,CD$33,'InProcess Conf'!$T$2:$T$6972,$C39,'InProcess Conf'!$J$2:$J$6972,$C$28)</f>
        <v>0</v>
      </c>
      <c r="CE39" s="159">
        <f>COUNTIFS('InProcess Conf'!$C$2:$C$6972,CE$33,'InProcess Conf'!$T$2:$T$6972,$C39,'InProcess Conf'!$J$2:$J$6972,$C$28)</f>
        <v>0</v>
      </c>
      <c r="CF39" s="159">
        <f>COUNTIFS('InProcess Conf'!$C$2:$C$6972,CF$33,'InProcess Conf'!$T$2:$T$6972,$C39,'InProcess Conf'!$J$2:$J$6972,$C$28)</f>
        <v>0</v>
      </c>
      <c r="CG39" s="159">
        <f>COUNTIFS('InProcess Conf'!$C$2:$C$6972,CG$33,'InProcess Conf'!$T$2:$T$6972,$C39,'InProcess Conf'!$J$2:$J$6972,$C$28)</f>
        <v>0</v>
      </c>
      <c r="CH39" s="159">
        <f>COUNTIFS('InProcess Conf'!$C$2:$C$6972,CH$33,'InProcess Conf'!$T$2:$T$6972,$C39,'InProcess Conf'!$J$2:$J$6972,$C$28)</f>
        <v>0</v>
      </c>
      <c r="CI39" s="159">
        <f>COUNTIFS('InProcess Conf'!$C$2:$C$6972,CI$33,'InProcess Conf'!$T$2:$T$6972,$C39,'InProcess Conf'!$J$2:$J$6972,$C$28)</f>
        <v>0</v>
      </c>
      <c r="CJ39" s="159">
        <f>COUNTIFS('InProcess Conf'!$C$2:$C$6972,CJ$33,'InProcess Conf'!$T$2:$T$6972,$C39,'InProcess Conf'!$J$2:$J$6972,$C$28)</f>
        <v>0</v>
      </c>
      <c r="CK39" s="159">
        <f>COUNTIFS('InProcess Conf'!$C$2:$C$6972,CK$33,'InProcess Conf'!$T$2:$T$6972,$C39,'InProcess Conf'!$J$2:$J$6972,$C$28)</f>
        <v>0</v>
      </c>
      <c r="CL39" s="159">
        <f>COUNTIFS('InProcess Conf'!$C$2:$C$6972,CL$33,'InProcess Conf'!$T$2:$T$6972,$C39,'InProcess Conf'!$J$2:$J$6972,$C$28)</f>
        <v>0</v>
      </c>
      <c r="CM39" s="159">
        <f>COUNTIFS('InProcess Conf'!$C$2:$C$6972,CM$33,'InProcess Conf'!$T$2:$T$6972,$C39,'InProcess Conf'!$J$2:$J$6972,$C$28)</f>
        <v>0</v>
      </c>
      <c r="CN39" s="159">
        <f>COUNTIFS('InProcess Conf'!$C$2:$C$6972,CN$33,'InProcess Conf'!$T$2:$T$6972,$C39,'InProcess Conf'!$J$2:$J$6972,$C$28)</f>
        <v>0</v>
      </c>
      <c r="CO39" s="159">
        <f>COUNTIFS('InProcess Conf'!$C$2:$C$6972,CO$33,'InProcess Conf'!$T$2:$T$6972,$C39,'InProcess Conf'!$J$2:$J$6972,$C$28)</f>
        <v>0</v>
      </c>
      <c r="CP39" s="159">
        <f>COUNTIFS('InProcess Conf'!$C$2:$C$6972,CP$33,'InProcess Conf'!$T$2:$T$6972,$C39,'InProcess Conf'!$J$2:$J$6972,$C$28)</f>
        <v>0</v>
      </c>
      <c r="CQ39" s="159">
        <f>COUNTIFS('InProcess Conf'!$C$2:$C$6972,CQ$33,'InProcess Conf'!$T$2:$T$6972,$C39,'InProcess Conf'!$J$2:$J$6972,$C$28)</f>
        <v>0</v>
      </c>
      <c r="CR39" s="159">
        <f>COUNTIFS('InProcess Conf'!$C$2:$C$6972,CR$33,'InProcess Conf'!$T$2:$T$6972,$C39,'InProcess Conf'!$J$2:$J$6972,$C$28)</f>
        <v>0</v>
      </c>
      <c r="CS39" s="159">
        <f>COUNTIFS('InProcess Conf'!$C$2:$C$6972,CS$33,'InProcess Conf'!$T$2:$T$6972,$C39,'InProcess Conf'!$J$2:$J$6972,$C$28)</f>
        <v>0</v>
      </c>
      <c r="CT39" s="159">
        <f>COUNTIFS('InProcess Conf'!$C$2:$C$6972,CT$33,'InProcess Conf'!$T$2:$T$6972,$C39,'InProcess Conf'!$J$2:$J$6972,$C$28)</f>
        <v>0</v>
      </c>
      <c r="CU39" s="159">
        <f>COUNTIFS('InProcess Conf'!$C$2:$C$6972,CU$33,'InProcess Conf'!$T$2:$T$6972,$C39,'InProcess Conf'!$J$2:$J$6972,$C$28)</f>
        <v>0</v>
      </c>
      <c r="CV39" s="159">
        <f>COUNTIFS('InProcess Conf'!$C$2:$C$6972,CV$33,'InProcess Conf'!$T$2:$T$6972,$C39,'InProcess Conf'!$J$2:$J$6972,$C$28)</f>
        <v>0</v>
      </c>
      <c r="CW39" s="159">
        <f>COUNTIFS('InProcess Conf'!$C$2:$C$6972,CW$33,'InProcess Conf'!$T$2:$T$6972,$C39,'InProcess Conf'!$J$2:$J$6972,$C$28)</f>
        <v>0</v>
      </c>
      <c r="CX39" s="159">
        <f>COUNTIFS('InProcess Conf'!$C$2:$C$6972,CX$33,'InProcess Conf'!$T$2:$T$6972,$C39,'InProcess Conf'!$J$2:$J$6972,$C$28)</f>
        <v>0</v>
      </c>
      <c r="CY39" s="159">
        <f>COUNTIFS('InProcess Conf'!$C$2:$C$6972,CY$33,'InProcess Conf'!$T$2:$T$6972,$C39,'InProcess Conf'!$J$2:$J$6972,$C$28)</f>
        <v>0</v>
      </c>
      <c r="CZ39" s="159">
        <f>COUNTIFS('InProcess Conf'!$C$2:$C$6972,CZ$33,'InProcess Conf'!$T$2:$T$6972,$C39,'InProcess Conf'!$J$2:$J$6972,$C$28)</f>
        <v>0</v>
      </c>
      <c r="DA39" s="159">
        <f>COUNTIFS('InProcess Conf'!$C$2:$C$6972,DA$33,'InProcess Conf'!$T$2:$T$6972,$C39,'InProcess Conf'!$J$2:$J$6972,$C$28)</f>
        <v>0</v>
      </c>
      <c r="DB39" s="159">
        <f>COUNTIFS('InProcess Conf'!$C$2:$C$6972,DB$33,'InProcess Conf'!$T$2:$T$6972,$C39,'InProcess Conf'!$J$2:$J$6972,$C$28)</f>
        <v>0</v>
      </c>
      <c r="DC39" s="159">
        <f>COUNTIFS('InProcess Conf'!$C$2:$C$6972,DC$33,'InProcess Conf'!$T$2:$T$6972,$C39,'InProcess Conf'!$J$2:$J$6972,$C$28)</f>
        <v>0</v>
      </c>
      <c r="DD39" s="159">
        <f>COUNTIFS('InProcess Conf'!$C$2:$C$6972,DD$33,'InProcess Conf'!$T$2:$T$6972,$C39,'InProcess Conf'!$J$2:$J$6972,$C$28)</f>
        <v>0</v>
      </c>
      <c r="DE39" s="159">
        <f>COUNTIFS('InProcess Conf'!$C$2:$C$6972,DE$33,'InProcess Conf'!$T$2:$T$6972,$C39,'InProcess Conf'!$J$2:$J$6972,$C$28)</f>
        <v>0</v>
      </c>
      <c r="DF39" s="159">
        <f>COUNTIFS('InProcess Conf'!$C$2:$C$6972,DF$33,'InProcess Conf'!$T$2:$T$6972,$C39,'InProcess Conf'!$J$2:$J$6972,$C$28)</f>
        <v>0</v>
      </c>
      <c r="DG39" s="159">
        <f>COUNTIFS('InProcess Conf'!$C$2:$C$6972,DG$33,'InProcess Conf'!$T$2:$T$6972,$C39,'InProcess Conf'!$J$2:$J$6972,$C$28)</f>
        <v>0</v>
      </c>
      <c r="DH39" s="218">
        <f>COUNTIFS('InProcess Conf'!$C$2:$C$6972,DH$33,'InProcess Conf'!$T$2:$T$6972,$C39,'InProcess Conf'!$J$2:$J$6972,$C$28)</f>
        <v>0</v>
      </c>
      <c r="DI39" s="217">
        <f t="shared" si="7"/>
        <v>0</v>
      </c>
    </row>
    <row r="40" spans="2:113" ht="16.5" thickTop="1" thickBot="1">
      <c r="B40" s="274"/>
      <c r="C40" s="146" t="s">
        <v>370</v>
      </c>
      <c r="D40" s="159">
        <f>COUNTIFS('InProcess Conf'!$C$2:$C$6972,D$33,'InProcess Conf'!$T$2:$T$6972,$C40,'InProcess Conf'!$J$2:$J$6972,$C$28)</f>
        <v>0</v>
      </c>
      <c r="E40" s="159">
        <f>COUNTIFS('InProcess Conf'!$C$2:$C$6972,E$33,'InProcess Conf'!$T$2:$T$6972,$C40,'InProcess Conf'!$J$2:$J$6972,$C$28)</f>
        <v>0</v>
      </c>
      <c r="F40" s="159">
        <f>COUNTIFS('InProcess Conf'!$C$2:$C$6972,F$33,'InProcess Conf'!$T$2:$T$6972,$C40,'InProcess Conf'!$J$2:$J$6972,$C$28)</f>
        <v>0</v>
      </c>
      <c r="G40" s="159">
        <f>COUNTIFS('InProcess Conf'!$C$2:$C$6972,G$33,'InProcess Conf'!$T$2:$T$6972,$C40,'InProcess Conf'!$J$2:$J$6972,$C$28)</f>
        <v>0</v>
      </c>
      <c r="H40" s="159">
        <f>COUNTIFS('InProcess Conf'!$C$2:$C$6972,H$33,'InProcess Conf'!$T$2:$T$6972,$C40,'InProcess Conf'!$J$2:$J$6972,$C$28)</f>
        <v>0</v>
      </c>
      <c r="I40" s="159">
        <f>COUNTIFS('InProcess Conf'!$C$2:$C$6972,I$33,'InProcess Conf'!$T$2:$T$6972,$C40,'InProcess Conf'!$J$2:$J$6972,$C$28)</f>
        <v>0</v>
      </c>
      <c r="J40" s="159">
        <f>COUNTIFS('InProcess Conf'!$C$2:$C$6972,J$33,'InProcess Conf'!$T$2:$T$6972,$C40,'InProcess Conf'!$J$2:$J$6972,$C$28)</f>
        <v>0</v>
      </c>
      <c r="K40" s="159">
        <f>COUNTIFS('InProcess Conf'!$C$2:$C$6972,K$33,'InProcess Conf'!$T$2:$T$6972,$C40,'InProcess Conf'!$J$2:$J$6972,$C$28)</f>
        <v>0</v>
      </c>
      <c r="L40" s="159">
        <f>COUNTIFS('InProcess Conf'!$C$2:$C$6972,L$33,'InProcess Conf'!$T$2:$T$6972,$C40,'InProcess Conf'!$J$2:$J$6972,$C$28)</f>
        <v>0</v>
      </c>
      <c r="M40" s="159">
        <f>COUNTIFS('InProcess Conf'!$C$2:$C$6972,M$33,'InProcess Conf'!$T$2:$T$6972,$C40,'InProcess Conf'!$J$2:$J$6972,$C$28)</f>
        <v>0</v>
      </c>
      <c r="N40" s="159">
        <f>COUNTIFS('InProcess Conf'!$C$2:$C$6972,N$33,'InProcess Conf'!$T$2:$T$6972,$C40,'InProcess Conf'!$J$2:$J$6972,$C$28)</f>
        <v>0</v>
      </c>
      <c r="O40" s="159">
        <f>COUNTIFS('InProcess Conf'!$C$2:$C$6972,O$33,'InProcess Conf'!$T$2:$T$6972,$C40,'InProcess Conf'!$J$2:$J$6972,$C$28)</f>
        <v>0</v>
      </c>
      <c r="P40" s="159">
        <f>COUNTIFS('InProcess Conf'!$C$2:$C$6972,P$33,'InProcess Conf'!$T$2:$T$6972,$C40,'InProcess Conf'!$J$2:$J$6972,$C$28)</f>
        <v>0</v>
      </c>
      <c r="Q40" s="159">
        <f>COUNTIFS('InProcess Conf'!$C$2:$C$6972,Q$33,'InProcess Conf'!$T$2:$T$6972,$C40,'InProcess Conf'!$J$2:$J$6972,$C$28)</f>
        <v>0</v>
      </c>
      <c r="R40" s="159">
        <f>COUNTIFS('InProcess Conf'!$C$2:$C$6972,R$33,'InProcess Conf'!$T$2:$T$6972,$C40,'InProcess Conf'!$J$2:$J$6972,$C$28)</f>
        <v>0</v>
      </c>
      <c r="S40" s="159">
        <f>COUNTIFS('InProcess Conf'!$C$2:$C$6972,S$33,'InProcess Conf'!$T$2:$T$6972,$C40,'InProcess Conf'!$J$2:$J$6972,$C$28)</f>
        <v>0</v>
      </c>
      <c r="T40" s="159">
        <f>COUNTIFS('InProcess Conf'!$C$2:$C$6972,T$33,'InProcess Conf'!$T$2:$T$6972,$C40,'InProcess Conf'!$J$2:$J$6972,$C$28)</f>
        <v>0</v>
      </c>
      <c r="U40" s="159">
        <f>COUNTIFS('InProcess Conf'!$C$2:$C$6972,U$33,'InProcess Conf'!$T$2:$T$6972,$C40,'InProcess Conf'!$J$2:$J$6972,$C$28)</f>
        <v>0</v>
      </c>
      <c r="V40" s="159">
        <f>COUNTIFS('InProcess Conf'!$C$2:$C$6972,V$33,'InProcess Conf'!$T$2:$T$6972,$C40,'InProcess Conf'!$J$2:$J$6972,$C$28)</f>
        <v>0</v>
      </c>
      <c r="W40" s="159">
        <f>COUNTIFS('InProcess Conf'!$C$2:$C$6972,W$33,'InProcess Conf'!$T$2:$T$6972,$C40,'InProcess Conf'!$J$2:$J$6972,$C$28)</f>
        <v>0</v>
      </c>
      <c r="X40" s="159">
        <f>COUNTIFS('InProcess Conf'!$C$2:$C$6972,X$33,'InProcess Conf'!$T$2:$T$6972,$C40,'InProcess Conf'!$J$2:$J$6972,$C$28)</f>
        <v>0</v>
      </c>
      <c r="Y40" s="159">
        <f>COUNTIFS('InProcess Conf'!$C$2:$C$6972,Y$33,'InProcess Conf'!$T$2:$T$6972,$C40,'InProcess Conf'!$J$2:$J$6972,$C$28)</f>
        <v>0</v>
      </c>
      <c r="Z40" s="159">
        <f>COUNTIFS('InProcess Conf'!$C$2:$C$6972,Z$33,'InProcess Conf'!$T$2:$T$6972,$C40,'InProcess Conf'!$J$2:$J$6972,$C$28)</f>
        <v>0</v>
      </c>
      <c r="AA40" s="159">
        <f>COUNTIFS('InProcess Conf'!$C$2:$C$6972,AA$33,'InProcess Conf'!$T$2:$T$6972,$C40,'InProcess Conf'!$J$2:$J$6972,$C$28)</f>
        <v>0</v>
      </c>
      <c r="AB40" s="159">
        <f>COUNTIFS('InProcess Conf'!$C$2:$C$6972,AB$33,'InProcess Conf'!$T$2:$T$6972,$C40,'InProcess Conf'!$J$2:$J$6972,$C$28)</f>
        <v>0</v>
      </c>
      <c r="AC40" s="159">
        <f>COUNTIFS('InProcess Conf'!$C$2:$C$6972,AC$33,'InProcess Conf'!$T$2:$T$6972,$C40,'InProcess Conf'!$J$2:$J$6972,$C$28)</f>
        <v>0</v>
      </c>
      <c r="AD40" s="159">
        <f>COUNTIFS('InProcess Conf'!$C$2:$C$6972,AD$33,'InProcess Conf'!$T$2:$T$6972,$C40,'InProcess Conf'!$J$2:$J$6972,$C$28)</f>
        <v>0</v>
      </c>
      <c r="AE40" s="159">
        <f>COUNTIFS('InProcess Conf'!$C$2:$C$6972,AE$33,'InProcess Conf'!$T$2:$T$6972,$C40,'InProcess Conf'!$J$2:$J$6972,$C$28)</f>
        <v>0</v>
      </c>
      <c r="AF40" s="159">
        <f>COUNTIFS('InProcess Conf'!$C$2:$C$6972,AF$33,'InProcess Conf'!$T$2:$T$6972,$C40,'InProcess Conf'!$J$2:$J$6972,$C$28)</f>
        <v>0</v>
      </c>
      <c r="AG40" s="159">
        <f>COUNTIFS('InProcess Conf'!$C$2:$C$6972,AG$33,'InProcess Conf'!$T$2:$T$6972,$C40,'InProcess Conf'!$J$2:$J$6972,$C$28)</f>
        <v>0</v>
      </c>
      <c r="AH40" s="159">
        <f>COUNTIFS('InProcess Conf'!$C$2:$C$6972,AH$33,'InProcess Conf'!$T$2:$T$6972,$C40,'InProcess Conf'!$J$2:$J$6972,$C$28)</f>
        <v>0</v>
      </c>
      <c r="AI40" s="159">
        <f>COUNTIFS('InProcess Conf'!$C$2:$C$6972,AI$33,'InProcess Conf'!$T$2:$T$6972,$C40,'InProcess Conf'!$J$2:$J$6972,$C$28)</f>
        <v>0</v>
      </c>
      <c r="AJ40" s="159">
        <f>COUNTIFS('InProcess Conf'!$C$2:$C$6972,AJ$33,'InProcess Conf'!$T$2:$T$6972,$C40,'InProcess Conf'!$J$2:$J$6972,$C$28)</f>
        <v>0</v>
      </c>
      <c r="AK40" s="159">
        <f>COUNTIFS('InProcess Conf'!$C$2:$C$6972,AK$33,'InProcess Conf'!$T$2:$T$6972,$C40,'InProcess Conf'!$J$2:$J$6972,$C$28)</f>
        <v>0</v>
      </c>
      <c r="AL40" s="159">
        <f>COUNTIFS('InProcess Conf'!$C$2:$C$6972,AL$33,'InProcess Conf'!$T$2:$T$6972,$C40,'InProcess Conf'!$J$2:$J$6972,$C$28)</f>
        <v>0</v>
      </c>
      <c r="AM40" s="159">
        <f>COUNTIFS('InProcess Conf'!$C$2:$C$6972,AM$33,'InProcess Conf'!$T$2:$T$6972,$C40,'InProcess Conf'!$J$2:$J$6972,$C$28)</f>
        <v>0</v>
      </c>
      <c r="AN40" s="159">
        <f>COUNTIFS('InProcess Conf'!$C$2:$C$6972,AN$33,'InProcess Conf'!$T$2:$T$6972,$C40,'InProcess Conf'!$J$2:$J$6972,$C$28)</f>
        <v>0</v>
      </c>
      <c r="AO40" s="159">
        <f>COUNTIFS('InProcess Conf'!$C$2:$C$6972,AO$33,'InProcess Conf'!$T$2:$T$6972,$C40,'InProcess Conf'!$J$2:$J$6972,$C$28)</f>
        <v>0</v>
      </c>
      <c r="AP40" s="159">
        <f>COUNTIFS('InProcess Conf'!$C$2:$C$6972,AP$33,'InProcess Conf'!$T$2:$T$6972,$C40,'InProcess Conf'!$J$2:$J$6972,$C$28)</f>
        <v>0</v>
      </c>
      <c r="AQ40" s="159">
        <f>COUNTIFS('InProcess Conf'!$C$2:$C$6972,AQ$33,'InProcess Conf'!$T$2:$T$6972,$C40,'InProcess Conf'!$J$2:$J$6972,$C$28)</f>
        <v>0</v>
      </c>
      <c r="AR40" s="159">
        <f>COUNTIFS('InProcess Conf'!$C$2:$C$6972,AR$33,'InProcess Conf'!$T$2:$T$6972,$C40,'InProcess Conf'!$J$2:$J$6972,$C$28)</f>
        <v>0</v>
      </c>
      <c r="AS40" s="159">
        <f>COUNTIFS('InProcess Conf'!$C$2:$C$6972,AS$33,'InProcess Conf'!$T$2:$T$6972,$C40,'InProcess Conf'!$J$2:$J$6972,$C$28)</f>
        <v>0</v>
      </c>
      <c r="AT40" s="159">
        <f>COUNTIFS('InProcess Conf'!$C$2:$C$6972,AT$33,'InProcess Conf'!$T$2:$T$6972,$C40,'InProcess Conf'!$J$2:$J$6972,$C$28)</f>
        <v>0</v>
      </c>
      <c r="AU40" s="159">
        <f>COUNTIFS('InProcess Conf'!$C$2:$C$6972,AU$33,'InProcess Conf'!$T$2:$T$6972,$C40,'InProcess Conf'!$J$2:$J$6972,$C$28)</f>
        <v>0</v>
      </c>
      <c r="AV40" s="159">
        <f>COUNTIFS('InProcess Conf'!$C$2:$C$6972,AV$33,'InProcess Conf'!$T$2:$T$6972,$C40,'InProcess Conf'!$J$2:$J$6972,$C$28)</f>
        <v>0</v>
      </c>
      <c r="AW40" s="159">
        <f>COUNTIFS('InProcess Conf'!$C$2:$C$6972,AW$33,'InProcess Conf'!$T$2:$T$6972,$C40,'InProcess Conf'!$J$2:$J$6972,$C$28)</f>
        <v>0</v>
      </c>
      <c r="AX40" s="159">
        <f>COUNTIFS('InProcess Conf'!$C$2:$C$6972,AX$33,'InProcess Conf'!$T$2:$T$6972,$C40,'InProcess Conf'!$J$2:$J$6972,$C$28)</f>
        <v>0</v>
      </c>
      <c r="AY40" s="159">
        <f>COUNTIFS('InProcess Conf'!$C$2:$C$6972,AY$33,'InProcess Conf'!$T$2:$T$6972,$C40,'InProcess Conf'!$J$2:$J$6972,$C$28)</f>
        <v>0</v>
      </c>
      <c r="AZ40" s="159">
        <f>COUNTIFS('InProcess Conf'!$C$2:$C$6972,AZ$33,'InProcess Conf'!$T$2:$T$6972,$C40,'InProcess Conf'!$J$2:$J$6972,$C$28)</f>
        <v>0</v>
      </c>
      <c r="BA40" s="159">
        <f>COUNTIFS('InProcess Conf'!$C$2:$C$6972,BA$33,'InProcess Conf'!$T$2:$T$6972,$C40,'InProcess Conf'!$J$2:$J$6972,$C$28)</f>
        <v>0</v>
      </c>
      <c r="BB40" s="159">
        <f>COUNTIFS('InProcess Conf'!$C$2:$C$6972,BB$33,'InProcess Conf'!$T$2:$T$6972,$C40,'InProcess Conf'!$J$2:$J$6972,$C$28)</f>
        <v>0</v>
      </c>
      <c r="BC40" s="159">
        <f>COUNTIFS('InProcess Conf'!$C$2:$C$6972,BC$33,'InProcess Conf'!$T$2:$T$6972,$C40,'InProcess Conf'!$J$2:$J$6972,$C$28)</f>
        <v>0</v>
      </c>
      <c r="BD40" s="159">
        <f>COUNTIFS('InProcess Conf'!$C$2:$C$6972,BD$33,'InProcess Conf'!$T$2:$T$6972,$C40,'InProcess Conf'!$J$2:$J$6972,$C$28)</f>
        <v>0</v>
      </c>
      <c r="BE40" s="159">
        <f>COUNTIFS('InProcess Conf'!$C$2:$C$6972,BE$33,'InProcess Conf'!$T$2:$T$6972,$C40,'InProcess Conf'!$J$2:$J$6972,$C$28)</f>
        <v>0</v>
      </c>
      <c r="BF40" s="159">
        <f>COUNTIFS('InProcess Conf'!$C$2:$C$6972,BF$33,'InProcess Conf'!$T$2:$T$6972,$C40,'InProcess Conf'!$J$2:$J$6972,$C$28)</f>
        <v>0</v>
      </c>
      <c r="BG40" s="159">
        <f>COUNTIFS('InProcess Conf'!$C$2:$C$6972,BG$33,'InProcess Conf'!$T$2:$T$6972,$C40,'InProcess Conf'!$J$2:$J$6972,$C$28)</f>
        <v>0</v>
      </c>
      <c r="BH40" s="159">
        <f>COUNTIFS('InProcess Conf'!$C$2:$C$6972,BH$33,'InProcess Conf'!$T$2:$T$6972,$C40,'InProcess Conf'!$J$2:$J$6972,$C$28)</f>
        <v>0</v>
      </c>
      <c r="BI40" s="159">
        <f>COUNTIFS('InProcess Conf'!$C$2:$C$6972,BI$33,'InProcess Conf'!$T$2:$T$6972,$C40,'InProcess Conf'!$J$2:$J$6972,$C$28)</f>
        <v>0</v>
      </c>
      <c r="BJ40" s="159">
        <f>COUNTIFS('InProcess Conf'!$C$2:$C$6972,BJ$33,'InProcess Conf'!$T$2:$T$6972,$C40,'InProcess Conf'!$J$2:$J$6972,$C$28)</f>
        <v>0</v>
      </c>
      <c r="BK40" s="159">
        <f>COUNTIFS('InProcess Conf'!$C$2:$C$6972,BK$33,'InProcess Conf'!$T$2:$T$6972,$C40,'InProcess Conf'!$J$2:$J$6972,$C$28)</f>
        <v>0</v>
      </c>
      <c r="BL40" s="159">
        <f>COUNTIFS('InProcess Conf'!$C$2:$C$6972,BL$33,'InProcess Conf'!$T$2:$T$6972,$C40,'InProcess Conf'!$J$2:$J$6972,$C$28)</f>
        <v>0</v>
      </c>
      <c r="BM40" s="159">
        <f>COUNTIFS('InProcess Conf'!$C$2:$C$6972,BM$33,'InProcess Conf'!$T$2:$T$6972,$C40,'InProcess Conf'!$J$2:$J$6972,$C$28)</f>
        <v>0</v>
      </c>
      <c r="BN40" s="159">
        <f>COUNTIFS('InProcess Conf'!$C$2:$C$6972,BN$33,'InProcess Conf'!$T$2:$T$6972,$C40,'InProcess Conf'!$J$2:$J$6972,$C$28)</f>
        <v>0</v>
      </c>
      <c r="BO40" s="159">
        <f>COUNTIFS('InProcess Conf'!$C$2:$C$6972,BO$33,'InProcess Conf'!$T$2:$T$6972,$C40,'InProcess Conf'!$J$2:$J$6972,$C$28)</f>
        <v>0</v>
      </c>
      <c r="BP40" s="159">
        <f>COUNTIFS('InProcess Conf'!$C$2:$C$6972,BP$33,'InProcess Conf'!$T$2:$T$6972,$C40,'InProcess Conf'!$J$2:$J$6972,$C$28)</f>
        <v>0</v>
      </c>
      <c r="BQ40" s="159">
        <f>COUNTIFS('InProcess Conf'!$C$2:$C$6972,BQ$33,'InProcess Conf'!$T$2:$T$6972,$C40,'InProcess Conf'!$J$2:$J$6972,$C$28)</f>
        <v>0</v>
      </c>
      <c r="BR40" s="159">
        <f>COUNTIFS('InProcess Conf'!$C$2:$C$6972,BR$33,'InProcess Conf'!$T$2:$T$6972,$C40,'InProcess Conf'!$J$2:$J$6972,$C$28)</f>
        <v>0</v>
      </c>
      <c r="BS40" s="159">
        <f>COUNTIFS('InProcess Conf'!$C$2:$C$6972,BS$33,'InProcess Conf'!$T$2:$T$6972,$C40,'InProcess Conf'!$J$2:$J$6972,$C$28)</f>
        <v>0</v>
      </c>
      <c r="BT40" s="159">
        <f>COUNTIFS('InProcess Conf'!$C$2:$C$6972,BT$33,'InProcess Conf'!$T$2:$T$6972,$C40,'InProcess Conf'!$J$2:$J$6972,$C$28)</f>
        <v>0</v>
      </c>
      <c r="BU40" s="159">
        <f>COUNTIFS('InProcess Conf'!$C$2:$C$6972,BU$33,'InProcess Conf'!$T$2:$T$6972,$C40,'InProcess Conf'!$J$2:$J$6972,$C$28)</f>
        <v>0</v>
      </c>
      <c r="BV40" s="159">
        <f>COUNTIFS('InProcess Conf'!$C$2:$C$6972,BV$33,'InProcess Conf'!$T$2:$T$6972,$C40,'InProcess Conf'!$J$2:$J$6972,$C$28)</f>
        <v>0</v>
      </c>
      <c r="BW40" s="159">
        <f>COUNTIFS('InProcess Conf'!$C$2:$C$6972,BW$33,'InProcess Conf'!$T$2:$T$6972,$C40,'InProcess Conf'!$J$2:$J$6972,$C$28)</f>
        <v>0</v>
      </c>
      <c r="BX40" s="159">
        <f>COUNTIFS('InProcess Conf'!$C$2:$C$6972,BX$33,'InProcess Conf'!$T$2:$T$6972,$C40,'InProcess Conf'!$J$2:$J$6972,$C$28)</f>
        <v>0</v>
      </c>
      <c r="BY40" s="159">
        <f>COUNTIFS('InProcess Conf'!$C$2:$C$6972,BY$33,'InProcess Conf'!$T$2:$T$6972,$C40,'InProcess Conf'!$J$2:$J$6972,$C$28)</f>
        <v>0</v>
      </c>
      <c r="BZ40" s="159">
        <f>COUNTIFS('InProcess Conf'!$C$2:$C$6972,BZ$33,'InProcess Conf'!$T$2:$T$6972,$C40,'InProcess Conf'!$J$2:$J$6972,$C$28)</f>
        <v>0</v>
      </c>
      <c r="CA40" s="159">
        <f>COUNTIFS('InProcess Conf'!$C$2:$C$6972,CA$33,'InProcess Conf'!$T$2:$T$6972,$C40,'InProcess Conf'!$J$2:$J$6972,$C$28)</f>
        <v>0</v>
      </c>
      <c r="CB40" s="159">
        <f>COUNTIFS('InProcess Conf'!$C$2:$C$6972,CB$33,'InProcess Conf'!$T$2:$T$6972,$C40,'InProcess Conf'!$J$2:$J$6972,$C$28)</f>
        <v>0</v>
      </c>
      <c r="CC40" s="159">
        <f>COUNTIFS('InProcess Conf'!$C$2:$C$6972,CC$33,'InProcess Conf'!$T$2:$T$6972,$C40,'InProcess Conf'!$J$2:$J$6972,$C$28)</f>
        <v>0</v>
      </c>
      <c r="CD40" s="159">
        <f>COUNTIFS('InProcess Conf'!$C$2:$C$6972,CD$33,'InProcess Conf'!$T$2:$T$6972,$C40,'InProcess Conf'!$J$2:$J$6972,$C$28)</f>
        <v>0</v>
      </c>
      <c r="CE40" s="159">
        <f>COUNTIFS('InProcess Conf'!$C$2:$C$6972,CE$33,'InProcess Conf'!$T$2:$T$6972,$C40,'InProcess Conf'!$J$2:$J$6972,$C$28)</f>
        <v>0</v>
      </c>
      <c r="CF40" s="159">
        <f>COUNTIFS('InProcess Conf'!$C$2:$C$6972,CF$33,'InProcess Conf'!$T$2:$T$6972,$C40,'InProcess Conf'!$J$2:$J$6972,$C$28)</f>
        <v>0</v>
      </c>
      <c r="CG40" s="159">
        <f>COUNTIFS('InProcess Conf'!$C$2:$C$6972,CG$33,'InProcess Conf'!$T$2:$T$6972,$C40,'InProcess Conf'!$J$2:$J$6972,$C$28)</f>
        <v>0</v>
      </c>
      <c r="CH40" s="159">
        <f>COUNTIFS('InProcess Conf'!$C$2:$C$6972,CH$33,'InProcess Conf'!$T$2:$T$6972,$C40,'InProcess Conf'!$J$2:$J$6972,$C$28)</f>
        <v>0</v>
      </c>
      <c r="CI40" s="159">
        <f>COUNTIFS('InProcess Conf'!$C$2:$C$6972,CI$33,'InProcess Conf'!$T$2:$T$6972,$C40,'InProcess Conf'!$J$2:$J$6972,$C$28)</f>
        <v>0</v>
      </c>
      <c r="CJ40" s="159">
        <f>COUNTIFS('InProcess Conf'!$C$2:$C$6972,CJ$33,'InProcess Conf'!$T$2:$T$6972,$C40,'InProcess Conf'!$J$2:$J$6972,$C$28)</f>
        <v>0</v>
      </c>
      <c r="CK40" s="159">
        <f>COUNTIFS('InProcess Conf'!$C$2:$C$6972,CK$33,'InProcess Conf'!$T$2:$T$6972,$C40,'InProcess Conf'!$J$2:$J$6972,$C$28)</f>
        <v>0</v>
      </c>
      <c r="CL40" s="159">
        <f>COUNTIFS('InProcess Conf'!$C$2:$C$6972,CL$33,'InProcess Conf'!$T$2:$T$6972,$C40,'InProcess Conf'!$J$2:$J$6972,$C$28)</f>
        <v>0</v>
      </c>
      <c r="CM40" s="159">
        <f>COUNTIFS('InProcess Conf'!$C$2:$C$6972,CM$33,'InProcess Conf'!$T$2:$T$6972,$C40,'InProcess Conf'!$J$2:$J$6972,$C$28)</f>
        <v>0</v>
      </c>
      <c r="CN40" s="159">
        <f>COUNTIFS('InProcess Conf'!$C$2:$C$6972,CN$33,'InProcess Conf'!$T$2:$T$6972,$C40,'InProcess Conf'!$J$2:$J$6972,$C$28)</f>
        <v>0</v>
      </c>
      <c r="CO40" s="159">
        <f>COUNTIFS('InProcess Conf'!$C$2:$C$6972,CO$33,'InProcess Conf'!$T$2:$T$6972,$C40,'InProcess Conf'!$J$2:$J$6972,$C$28)</f>
        <v>0</v>
      </c>
      <c r="CP40" s="159">
        <f>COUNTIFS('InProcess Conf'!$C$2:$C$6972,CP$33,'InProcess Conf'!$T$2:$T$6972,$C40,'InProcess Conf'!$J$2:$J$6972,$C$28)</f>
        <v>0</v>
      </c>
      <c r="CQ40" s="159">
        <f>COUNTIFS('InProcess Conf'!$C$2:$C$6972,CQ$33,'InProcess Conf'!$T$2:$T$6972,$C40,'InProcess Conf'!$J$2:$J$6972,$C$28)</f>
        <v>0</v>
      </c>
      <c r="CR40" s="159">
        <f>COUNTIFS('InProcess Conf'!$C$2:$C$6972,CR$33,'InProcess Conf'!$T$2:$T$6972,$C40,'InProcess Conf'!$J$2:$J$6972,$C$28)</f>
        <v>0</v>
      </c>
      <c r="CS40" s="159">
        <f>COUNTIFS('InProcess Conf'!$C$2:$C$6972,CS$33,'InProcess Conf'!$T$2:$T$6972,$C40,'InProcess Conf'!$J$2:$J$6972,$C$28)</f>
        <v>0</v>
      </c>
      <c r="CT40" s="159">
        <f>COUNTIFS('InProcess Conf'!$C$2:$C$6972,CT$33,'InProcess Conf'!$T$2:$T$6972,$C40,'InProcess Conf'!$J$2:$J$6972,$C$28)</f>
        <v>0</v>
      </c>
      <c r="CU40" s="159">
        <f>COUNTIFS('InProcess Conf'!$C$2:$C$6972,CU$33,'InProcess Conf'!$T$2:$T$6972,$C40,'InProcess Conf'!$J$2:$J$6972,$C$28)</f>
        <v>0</v>
      </c>
      <c r="CV40" s="159">
        <f>COUNTIFS('InProcess Conf'!$C$2:$C$6972,CV$33,'InProcess Conf'!$T$2:$T$6972,$C40,'InProcess Conf'!$J$2:$J$6972,$C$28)</f>
        <v>0</v>
      </c>
      <c r="CW40" s="159">
        <f>COUNTIFS('InProcess Conf'!$C$2:$C$6972,CW$33,'InProcess Conf'!$T$2:$T$6972,$C40,'InProcess Conf'!$J$2:$J$6972,$C$28)</f>
        <v>0</v>
      </c>
      <c r="CX40" s="159">
        <f>COUNTIFS('InProcess Conf'!$C$2:$C$6972,CX$33,'InProcess Conf'!$T$2:$T$6972,$C40,'InProcess Conf'!$J$2:$J$6972,$C$28)</f>
        <v>0</v>
      </c>
      <c r="CY40" s="159">
        <f>COUNTIFS('InProcess Conf'!$C$2:$C$6972,CY$33,'InProcess Conf'!$T$2:$T$6972,$C40,'InProcess Conf'!$J$2:$J$6972,$C$28)</f>
        <v>0</v>
      </c>
      <c r="CZ40" s="159">
        <f>COUNTIFS('InProcess Conf'!$C$2:$C$6972,CZ$33,'InProcess Conf'!$T$2:$T$6972,$C40,'InProcess Conf'!$J$2:$J$6972,$C$28)</f>
        <v>0</v>
      </c>
      <c r="DA40" s="159">
        <f>COUNTIFS('InProcess Conf'!$C$2:$C$6972,DA$33,'InProcess Conf'!$T$2:$T$6972,$C40,'InProcess Conf'!$J$2:$J$6972,$C$28)</f>
        <v>0</v>
      </c>
      <c r="DB40" s="159">
        <f>COUNTIFS('InProcess Conf'!$C$2:$C$6972,DB$33,'InProcess Conf'!$T$2:$T$6972,$C40,'InProcess Conf'!$J$2:$J$6972,$C$28)</f>
        <v>0</v>
      </c>
      <c r="DC40" s="159">
        <f>COUNTIFS('InProcess Conf'!$C$2:$C$6972,DC$33,'InProcess Conf'!$T$2:$T$6972,$C40,'InProcess Conf'!$J$2:$J$6972,$C$28)</f>
        <v>0</v>
      </c>
      <c r="DD40" s="159">
        <f>COUNTIFS('InProcess Conf'!$C$2:$C$6972,DD$33,'InProcess Conf'!$T$2:$T$6972,$C40,'InProcess Conf'!$J$2:$J$6972,$C$28)</f>
        <v>0</v>
      </c>
      <c r="DE40" s="159">
        <f>COUNTIFS('InProcess Conf'!$C$2:$C$6972,DE$33,'InProcess Conf'!$T$2:$T$6972,$C40,'InProcess Conf'!$J$2:$J$6972,$C$28)</f>
        <v>0</v>
      </c>
      <c r="DF40" s="159">
        <f>COUNTIFS('InProcess Conf'!$C$2:$C$6972,DF$33,'InProcess Conf'!$T$2:$T$6972,$C40,'InProcess Conf'!$J$2:$J$6972,$C$28)</f>
        <v>0</v>
      </c>
      <c r="DG40" s="159">
        <f>COUNTIFS('InProcess Conf'!$C$2:$C$6972,DG$33,'InProcess Conf'!$T$2:$T$6972,$C40,'InProcess Conf'!$J$2:$J$6972,$C$28)</f>
        <v>0</v>
      </c>
      <c r="DH40" s="218">
        <f>COUNTIFS('InProcess Conf'!$C$2:$C$6972,DH$33,'InProcess Conf'!$T$2:$T$6972,$C40,'InProcess Conf'!$J$2:$J$6972,$C$28)</f>
        <v>0</v>
      </c>
      <c r="DI40" s="217">
        <f t="shared" si="7"/>
        <v>0</v>
      </c>
    </row>
    <row r="41" spans="2:113" ht="16.5" thickTop="1" thickBot="1">
      <c r="B41" s="274"/>
      <c r="C41" s="146" t="s">
        <v>524</v>
      </c>
      <c r="D41" s="159">
        <f>COUNTIFS('InProcess Conf'!$C$2:$C$6972,D$33,'InProcess Conf'!$T$2:$T$6972,$C41,'InProcess Conf'!$J$2:$J$6972,$C$28)</f>
        <v>0</v>
      </c>
      <c r="E41" s="159">
        <f>COUNTIFS('InProcess Conf'!$C$2:$C$6972,E$33,'InProcess Conf'!$T$2:$T$6972,$C41,'InProcess Conf'!$J$2:$J$6972,$C$28)</f>
        <v>0</v>
      </c>
      <c r="F41" s="159">
        <f>COUNTIFS('InProcess Conf'!$C$2:$C$6972,F$33,'InProcess Conf'!$T$2:$T$6972,$C41,'InProcess Conf'!$J$2:$J$6972,$C$28)</f>
        <v>0</v>
      </c>
      <c r="G41" s="159">
        <f>COUNTIFS('InProcess Conf'!$C$2:$C$6972,G$33,'InProcess Conf'!$T$2:$T$6972,$C41,'InProcess Conf'!$J$2:$J$6972,$C$28)</f>
        <v>0</v>
      </c>
      <c r="H41" s="159">
        <f>COUNTIFS('InProcess Conf'!$C$2:$C$6972,H$33,'InProcess Conf'!$T$2:$T$6972,$C41,'InProcess Conf'!$J$2:$J$6972,$C$28)</f>
        <v>0</v>
      </c>
      <c r="I41" s="159">
        <f>COUNTIFS('InProcess Conf'!$C$2:$C$6972,I$33,'InProcess Conf'!$T$2:$T$6972,$C41,'InProcess Conf'!$J$2:$J$6972,$C$28)</f>
        <v>0</v>
      </c>
      <c r="J41" s="159">
        <f>COUNTIFS('InProcess Conf'!$C$2:$C$6972,J$33,'InProcess Conf'!$T$2:$T$6972,$C41,'InProcess Conf'!$J$2:$J$6972,$C$28)</f>
        <v>0</v>
      </c>
      <c r="K41" s="159">
        <f>COUNTIFS('InProcess Conf'!$C$2:$C$6972,K$33,'InProcess Conf'!$T$2:$T$6972,$C41,'InProcess Conf'!$J$2:$J$6972,$C$28)</f>
        <v>0</v>
      </c>
      <c r="L41" s="159">
        <f>COUNTIFS('InProcess Conf'!$C$2:$C$6972,L$33,'InProcess Conf'!$T$2:$T$6972,$C41,'InProcess Conf'!$J$2:$J$6972,$C$28)</f>
        <v>0</v>
      </c>
      <c r="M41" s="159">
        <f>COUNTIFS('InProcess Conf'!$C$2:$C$6972,M$33,'InProcess Conf'!$T$2:$T$6972,$C41,'InProcess Conf'!$J$2:$J$6972,$C$28)</f>
        <v>0</v>
      </c>
      <c r="N41" s="159">
        <f>COUNTIFS('InProcess Conf'!$C$2:$C$6972,N$33,'InProcess Conf'!$T$2:$T$6972,$C41,'InProcess Conf'!$J$2:$J$6972,$C$28)</f>
        <v>0</v>
      </c>
      <c r="O41" s="159">
        <f>COUNTIFS('InProcess Conf'!$C$2:$C$6972,O$33,'InProcess Conf'!$T$2:$T$6972,$C41,'InProcess Conf'!$J$2:$J$6972,$C$28)</f>
        <v>0</v>
      </c>
      <c r="P41" s="159">
        <f>COUNTIFS('InProcess Conf'!$C$2:$C$6972,P$33,'InProcess Conf'!$T$2:$T$6972,$C41,'InProcess Conf'!$J$2:$J$6972,$C$28)</f>
        <v>0</v>
      </c>
      <c r="Q41" s="159">
        <f>COUNTIFS('InProcess Conf'!$C$2:$C$6972,Q$33,'InProcess Conf'!$T$2:$T$6972,$C41,'InProcess Conf'!$J$2:$J$6972,$C$28)</f>
        <v>0</v>
      </c>
      <c r="R41" s="159">
        <f>COUNTIFS('InProcess Conf'!$C$2:$C$6972,R$33,'InProcess Conf'!$T$2:$T$6972,$C41,'InProcess Conf'!$J$2:$J$6972,$C$28)</f>
        <v>0</v>
      </c>
      <c r="S41" s="159">
        <f>COUNTIFS('InProcess Conf'!$C$2:$C$6972,S$33,'InProcess Conf'!$T$2:$T$6972,$C41,'InProcess Conf'!$J$2:$J$6972,$C$28)</f>
        <v>0</v>
      </c>
      <c r="T41" s="159">
        <f>COUNTIFS('InProcess Conf'!$C$2:$C$6972,T$33,'InProcess Conf'!$T$2:$T$6972,$C41,'InProcess Conf'!$J$2:$J$6972,$C$28)</f>
        <v>0</v>
      </c>
      <c r="U41" s="159">
        <f>COUNTIFS('InProcess Conf'!$C$2:$C$6972,U$33,'InProcess Conf'!$T$2:$T$6972,$C41,'InProcess Conf'!$J$2:$J$6972,$C$28)</f>
        <v>0</v>
      </c>
      <c r="V41" s="159">
        <f>COUNTIFS('InProcess Conf'!$C$2:$C$6972,V$33,'InProcess Conf'!$T$2:$T$6972,$C41,'InProcess Conf'!$J$2:$J$6972,$C$28)</f>
        <v>0</v>
      </c>
      <c r="W41" s="159">
        <f>COUNTIFS('InProcess Conf'!$C$2:$C$6972,W$33,'InProcess Conf'!$T$2:$T$6972,$C41,'InProcess Conf'!$J$2:$J$6972,$C$28)</f>
        <v>0</v>
      </c>
      <c r="X41" s="159">
        <f>COUNTIFS('InProcess Conf'!$C$2:$C$6972,X$33,'InProcess Conf'!$T$2:$T$6972,$C41,'InProcess Conf'!$J$2:$J$6972,$C$28)</f>
        <v>0</v>
      </c>
      <c r="Y41" s="159">
        <f>COUNTIFS('InProcess Conf'!$C$2:$C$6972,Y$33,'InProcess Conf'!$T$2:$T$6972,$C41,'InProcess Conf'!$J$2:$J$6972,$C$28)</f>
        <v>0</v>
      </c>
      <c r="Z41" s="159">
        <f>COUNTIFS('InProcess Conf'!$C$2:$C$6972,Z$33,'InProcess Conf'!$T$2:$T$6972,$C41,'InProcess Conf'!$J$2:$J$6972,$C$28)</f>
        <v>0</v>
      </c>
      <c r="AA41" s="159">
        <f>COUNTIFS('InProcess Conf'!$C$2:$C$6972,AA$33,'InProcess Conf'!$T$2:$T$6972,$C41,'InProcess Conf'!$J$2:$J$6972,$C$28)</f>
        <v>0</v>
      </c>
      <c r="AB41" s="159">
        <f>COUNTIFS('InProcess Conf'!$C$2:$C$6972,AB$33,'InProcess Conf'!$T$2:$T$6972,$C41,'InProcess Conf'!$J$2:$J$6972,$C$28)</f>
        <v>0</v>
      </c>
      <c r="AC41" s="159">
        <f>COUNTIFS('InProcess Conf'!$C$2:$C$6972,AC$33,'InProcess Conf'!$T$2:$T$6972,$C41,'InProcess Conf'!$J$2:$J$6972,$C$28)</f>
        <v>0</v>
      </c>
      <c r="AD41" s="159">
        <f>COUNTIFS('InProcess Conf'!$C$2:$C$6972,AD$33,'InProcess Conf'!$T$2:$T$6972,$C41,'InProcess Conf'!$J$2:$J$6972,$C$28)</f>
        <v>0</v>
      </c>
      <c r="AE41" s="159">
        <f>COUNTIFS('InProcess Conf'!$C$2:$C$6972,AE$33,'InProcess Conf'!$T$2:$T$6972,$C41,'InProcess Conf'!$J$2:$J$6972,$C$28)</f>
        <v>0</v>
      </c>
      <c r="AF41" s="159">
        <f>COUNTIFS('InProcess Conf'!$C$2:$C$6972,AF$33,'InProcess Conf'!$T$2:$T$6972,$C41,'InProcess Conf'!$J$2:$J$6972,$C$28)</f>
        <v>0</v>
      </c>
      <c r="AG41" s="159">
        <f>COUNTIFS('InProcess Conf'!$C$2:$C$6972,AG$33,'InProcess Conf'!$T$2:$T$6972,$C41,'InProcess Conf'!$J$2:$J$6972,$C$28)</f>
        <v>0</v>
      </c>
      <c r="AH41" s="159">
        <f>COUNTIFS('InProcess Conf'!$C$2:$C$6972,AH$33,'InProcess Conf'!$T$2:$T$6972,$C41,'InProcess Conf'!$J$2:$J$6972,$C$28)</f>
        <v>0</v>
      </c>
      <c r="AI41" s="159">
        <f>COUNTIFS('InProcess Conf'!$C$2:$C$6972,AI$33,'InProcess Conf'!$T$2:$T$6972,$C41,'InProcess Conf'!$J$2:$J$6972,$C$28)</f>
        <v>0</v>
      </c>
      <c r="AJ41" s="159">
        <f>COUNTIFS('InProcess Conf'!$C$2:$C$6972,AJ$33,'InProcess Conf'!$T$2:$T$6972,$C41,'InProcess Conf'!$J$2:$J$6972,$C$28)</f>
        <v>0</v>
      </c>
      <c r="AK41" s="159">
        <f>COUNTIFS('InProcess Conf'!$C$2:$C$6972,AK$33,'InProcess Conf'!$T$2:$T$6972,$C41,'InProcess Conf'!$J$2:$J$6972,$C$28)</f>
        <v>0</v>
      </c>
      <c r="AL41" s="159">
        <f>COUNTIFS('InProcess Conf'!$C$2:$C$6972,AL$33,'InProcess Conf'!$T$2:$T$6972,$C41,'InProcess Conf'!$J$2:$J$6972,$C$28)</f>
        <v>0</v>
      </c>
      <c r="AM41" s="159">
        <f>COUNTIFS('InProcess Conf'!$C$2:$C$6972,AM$33,'InProcess Conf'!$T$2:$T$6972,$C41,'InProcess Conf'!$J$2:$J$6972,$C$28)</f>
        <v>0</v>
      </c>
      <c r="AN41" s="159">
        <f>COUNTIFS('InProcess Conf'!$C$2:$C$6972,AN$33,'InProcess Conf'!$T$2:$T$6972,$C41,'InProcess Conf'!$J$2:$J$6972,$C$28)</f>
        <v>0</v>
      </c>
      <c r="AO41" s="159">
        <f>COUNTIFS('InProcess Conf'!$C$2:$C$6972,AO$33,'InProcess Conf'!$T$2:$T$6972,$C41,'InProcess Conf'!$J$2:$J$6972,$C$28)</f>
        <v>0</v>
      </c>
      <c r="AP41" s="159">
        <f>COUNTIFS('InProcess Conf'!$C$2:$C$6972,AP$33,'InProcess Conf'!$T$2:$T$6972,$C41,'InProcess Conf'!$J$2:$J$6972,$C$28)</f>
        <v>0</v>
      </c>
      <c r="AQ41" s="159">
        <f>COUNTIFS('InProcess Conf'!$C$2:$C$6972,AQ$33,'InProcess Conf'!$T$2:$T$6972,$C41,'InProcess Conf'!$J$2:$J$6972,$C$28)</f>
        <v>0</v>
      </c>
      <c r="AR41" s="159">
        <f>COUNTIFS('InProcess Conf'!$C$2:$C$6972,AR$33,'InProcess Conf'!$T$2:$T$6972,$C41,'InProcess Conf'!$J$2:$J$6972,$C$28)</f>
        <v>0</v>
      </c>
      <c r="AS41" s="159">
        <f>COUNTIFS('InProcess Conf'!$C$2:$C$6972,AS$33,'InProcess Conf'!$T$2:$T$6972,$C41,'InProcess Conf'!$J$2:$J$6972,$C$28)</f>
        <v>0</v>
      </c>
      <c r="AT41" s="159">
        <f>COUNTIFS('InProcess Conf'!$C$2:$C$6972,AT$33,'InProcess Conf'!$T$2:$T$6972,$C41,'InProcess Conf'!$J$2:$J$6972,$C$28)</f>
        <v>0</v>
      </c>
      <c r="AU41" s="159">
        <f>COUNTIFS('InProcess Conf'!$C$2:$C$6972,AU$33,'InProcess Conf'!$T$2:$T$6972,$C41,'InProcess Conf'!$J$2:$J$6972,$C$28)</f>
        <v>0</v>
      </c>
      <c r="AV41" s="159">
        <f>COUNTIFS('InProcess Conf'!$C$2:$C$6972,AV$33,'InProcess Conf'!$T$2:$T$6972,$C41,'InProcess Conf'!$J$2:$J$6972,$C$28)</f>
        <v>0</v>
      </c>
      <c r="AW41" s="159">
        <f>COUNTIFS('InProcess Conf'!$C$2:$C$6972,AW$33,'InProcess Conf'!$T$2:$T$6972,$C41,'InProcess Conf'!$J$2:$J$6972,$C$28)</f>
        <v>0</v>
      </c>
      <c r="AX41" s="159">
        <f>COUNTIFS('InProcess Conf'!$C$2:$C$6972,AX$33,'InProcess Conf'!$T$2:$T$6972,$C41,'InProcess Conf'!$J$2:$J$6972,$C$28)</f>
        <v>0</v>
      </c>
      <c r="AY41" s="159">
        <f>COUNTIFS('InProcess Conf'!$C$2:$C$6972,AY$33,'InProcess Conf'!$T$2:$T$6972,$C41,'InProcess Conf'!$J$2:$J$6972,$C$28)</f>
        <v>0</v>
      </c>
      <c r="AZ41" s="159">
        <f>COUNTIFS('InProcess Conf'!$C$2:$C$6972,AZ$33,'InProcess Conf'!$T$2:$T$6972,$C41,'InProcess Conf'!$J$2:$J$6972,$C$28)</f>
        <v>0</v>
      </c>
      <c r="BA41" s="159">
        <f>COUNTIFS('InProcess Conf'!$C$2:$C$6972,BA$33,'InProcess Conf'!$T$2:$T$6972,$C41,'InProcess Conf'!$J$2:$J$6972,$C$28)</f>
        <v>0</v>
      </c>
      <c r="BB41" s="159">
        <f>COUNTIFS('InProcess Conf'!$C$2:$C$6972,BB$33,'InProcess Conf'!$T$2:$T$6972,$C41,'InProcess Conf'!$J$2:$J$6972,$C$28)</f>
        <v>0</v>
      </c>
      <c r="BC41" s="159">
        <f>COUNTIFS('InProcess Conf'!$C$2:$C$6972,BC$33,'InProcess Conf'!$T$2:$T$6972,$C41,'InProcess Conf'!$J$2:$J$6972,$C$28)</f>
        <v>0</v>
      </c>
      <c r="BD41" s="159">
        <f>COUNTIFS('InProcess Conf'!$C$2:$C$6972,BD$33,'InProcess Conf'!$T$2:$T$6972,$C41,'InProcess Conf'!$J$2:$J$6972,$C$28)</f>
        <v>0</v>
      </c>
      <c r="BE41" s="159">
        <f>COUNTIFS('InProcess Conf'!$C$2:$C$6972,BE$33,'InProcess Conf'!$T$2:$T$6972,$C41,'InProcess Conf'!$J$2:$J$6972,$C$28)</f>
        <v>0</v>
      </c>
      <c r="BF41" s="159">
        <f>COUNTIFS('InProcess Conf'!$C$2:$C$6972,BF$33,'InProcess Conf'!$T$2:$T$6972,$C41,'InProcess Conf'!$J$2:$J$6972,$C$28)</f>
        <v>0</v>
      </c>
      <c r="BG41" s="159">
        <f>COUNTIFS('InProcess Conf'!$C$2:$C$6972,BG$33,'InProcess Conf'!$T$2:$T$6972,$C41,'InProcess Conf'!$J$2:$J$6972,$C$28)</f>
        <v>0</v>
      </c>
      <c r="BH41" s="159">
        <f>COUNTIFS('InProcess Conf'!$C$2:$C$6972,BH$33,'InProcess Conf'!$T$2:$T$6972,$C41,'InProcess Conf'!$J$2:$J$6972,$C$28)</f>
        <v>0</v>
      </c>
      <c r="BI41" s="159">
        <f>COUNTIFS('InProcess Conf'!$C$2:$C$6972,BI$33,'InProcess Conf'!$T$2:$T$6972,$C41,'InProcess Conf'!$J$2:$J$6972,$C$28)</f>
        <v>0</v>
      </c>
      <c r="BJ41" s="159">
        <f>COUNTIFS('InProcess Conf'!$C$2:$C$6972,BJ$33,'InProcess Conf'!$T$2:$T$6972,$C41,'InProcess Conf'!$J$2:$J$6972,$C$28)</f>
        <v>0</v>
      </c>
      <c r="BK41" s="159">
        <f>COUNTIFS('InProcess Conf'!$C$2:$C$6972,BK$33,'InProcess Conf'!$T$2:$T$6972,$C41,'InProcess Conf'!$J$2:$J$6972,$C$28)</f>
        <v>0</v>
      </c>
      <c r="BL41" s="159">
        <f>COUNTIFS('InProcess Conf'!$C$2:$C$6972,BL$33,'InProcess Conf'!$T$2:$T$6972,$C41,'InProcess Conf'!$J$2:$J$6972,$C$28)</f>
        <v>0</v>
      </c>
      <c r="BM41" s="159">
        <f>COUNTIFS('InProcess Conf'!$C$2:$C$6972,BM$33,'InProcess Conf'!$T$2:$T$6972,$C41,'InProcess Conf'!$J$2:$J$6972,$C$28)</f>
        <v>0</v>
      </c>
      <c r="BN41" s="159">
        <f>COUNTIFS('InProcess Conf'!$C$2:$C$6972,BN$33,'InProcess Conf'!$T$2:$T$6972,$C41,'InProcess Conf'!$J$2:$J$6972,$C$28)</f>
        <v>0</v>
      </c>
      <c r="BO41" s="159">
        <f>COUNTIFS('InProcess Conf'!$C$2:$C$6972,BO$33,'InProcess Conf'!$T$2:$T$6972,$C41,'InProcess Conf'!$J$2:$J$6972,$C$28)</f>
        <v>0</v>
      </c>
      <c r="BP41" s="159">
        <f>COUNTIFS('InProcess Conf'!$C$2:$C$6972,BP$33,'InProcess Conf'!$T$2:$T$6972,$C41,'InProcess Conf'!$J$2:$J$6972,$C$28)</f>
        <v>0</v>
      </c>
      <c r="BQ41" s="159">
        <f>COUNTIFS('InProcess Conf'!$C$2:$C$6972,BQ$33,'InProcess Conf'!$T$2:$T$6972,$C41,'InProcess Conf'!$J$2:$J$6972,$C$28)</f>
        <v>0</v>
      </c>
      <c r="BR41" s="159">
        <f>COUNTIFS('InProcess Conf'!$C$2:$C$6972,BR$33,'InProcess Conf'!$T$2:$T$6972,$C41,'InProcess Conf'!$J$2:$J$6972,$C$28)</f>
        <v>0</v>
      </c>
      <c r="BS41" s="159">
        <f>COUNTIFS('InProcess Conf'!$C$2:$C$6972,BS$33,'InProcess Conf'!$T$2:$T$6972,$C41,'InProcess Conf'!$J$2:$J$6972,$C$28)</f>
        <v>0</v>
      </c>
      <c r="BT41" s="159">
        <f>COUNTIFS('InProcess Conf'!$C$2:$C$6972,BT$33,'InProcess Conf'!$T$2:$T$6972,$C41,'InProcess Conf'!$J$2:$J$6972,$C$28)</f>
        <v>0</v>
      </c>
      <c r="BU41" s="159">
        <f>COUNTIFS('InProcess Conf'!$C$2:$C$6972,BU$33,'InProcess Conf'!$T$2:$T$6972,$C41,'InProcess Conf'!$J$2:$J$6972,$C$28)</f>
        <v>0</v>
      </c>
      <c r="BV41" s="159">
        <f>COUNTIFS('InProcess Conf'!$C$2:$C$6972,BV$33,'InProcess Conf'!$T$2:$T$6972,$C41,'InProcess Conf'!$J$2:$J$6972,$C$28)</f>
        <v>0</v>
      </c>
      <c r="BW41" s="159">
        <f>COUNTIFS('InProcess Conf'!$C$2:$C$6972,BW$33,'InProcess Conf'!$T$2:$T$6972,$C41,'InProcess Conf'!$J$2:$J$6972,$C$28)</f>
        <v>0</v>
      </c>
      <c r="BX41" s="159">
        <f>COUNTIFS('InProcess Conf'!$C$2:$C$6972,BX$33,'InProcess Conf'!$T$2:$T$6972,$C41,'InProcess Conf'!$J$2:$J$6972,$C$28)</f>
        <v>0</v>
      </c>
      <c r="BY41" s="159">
        <f>COUNTIFS('InProcess Conf'!$C$2:$C$6972,BY$33,'InProcess Conf'!$T$2:$T$6972,$C41,'InProcess Conf'!$J$2:$J$6972,$C$28)</f>
        <v>0</v>
      </c>
      <c r="BZ41" s="159">
        <f>COUNTIFS('InProcess Conf'!$C$2:$C$6972,BZ$33,'InProcess Conf'!$T$2:$T$6972,$C41,'InProcess Conf'!$J$2:$J$6972,$C$28)</f>
        <v>0</v>
      </c>
      <c r="CA41" s="159">
        <f>COUNTIFS('InProcess Conf'!$C$2:$C$6972,CA$33,'InProcess Conf'!$T$2:$T$6972,$C41,'InProcess Conf'!$J$2:$J$6972,$C$28)</f>
        <v>0</v>
      </c>
      <c r="CB41" s="159">
        <f>COUNTIFS('InProcess Conf'!$C$2:$C$6972,CB$33,'InProcess Conf'!$T$2:$T$6972,$C41,'InProcess Conf'!$J$2:$J$6972,$C$28)</f>
        <v>0</v>
      </c>
      <c r="CC41" s="159">
        <f>COUNTIFS('InProcess Conf'!$C$2:$C$6972,CC$33,'InProcess Conf'!$T$2:$T$6972,$C41,'InProcess Conf'!$J$2:$J$6972,$C$28)</f>
        <v>0</v>
      </c>
      <c r="CD41" s="159">
        <f>COUNTIFS('InProcess Conf'!$C$2:$C$6972,CD$33,'InProcess Conf'!$T$2:$T$6972,$C41,'InProcess Conf'!$J$2:$J$6972,$C$28)</f>
        <v>0</v>
      </c>
      <c r="CE41" s="159">
        <f>COUNTIFS('InProcess Conf'!$C$2:$C$6972,CE$33,'InProcess Conf'!$T$2:$T$6972,$C41,'InProcess Conf'!$J$2:$J$6972,$C$28)</f>
        <v>0</v>
      </c>
      <c r="CF41" s="159">
        <f>COUNTIFS('InProcess Conf'!$C$2:$C$6972,CF$33,'InProcess Conf'!$T$2:$T$6972,$C41,'InProcess Conf'!$J$2:$J$6972,$C$28)</f>
        <v>0</v>
      </c>
      <c r="CG41" s="159">
        <f>COUNTIFS('InProcess Conf'!$C$2:$C$6972,CG$33,'InProcess Conf'!$T$2:$T$6972,$C41,'InProcess Conf'!$J$2:$J$6972,$C$28)</f>
        <v>0</v>
      </c>
      <c r="CH41" s="159">
        <f>COUNTIFS('InProcess Conf'!$C$2:$C$6972,CH$33,'InProcess Conf'!$T$2:$T$6972,$C41,'InProcess Conf'!$J$2:$J$6972,$C$28)</f>
        <v>0</v>
      </c>
      <c r="CI41" s="159">
        <f>COUNTIFS('InProcess Conf'!$C$2:$C$6972,CI$33,'InProcess Conf'!$T$2:$T$6972,$C41,'InProcess Conf'!$J$2:$J$6972,$C$28)</f>
        <v>0</v>
      </c>
      <c r="CJ41" s="159">
        <f>COUNTIFS('InProcess Conf'!$C$2:$C$6972,CJ$33,'InProcess Conf'!$T$2:$T$6972,$C41,'InProcess Conf'!$J$2:$J$6972,$C$28)</f>
        <v>0</v>
      </c>
      <c r="CK41" s="159">
        <f>COUNTIFS('InProcess Conf'!$C$2:$C$6972,CK$33,'InProcess Conf'!$T$2:$T$6972,$C41,'InProcess Conf'!$J$2:$J$6972,$C$28)</f>
        <v>0</v>
      </c>
      <c r="CL41" s="159">
        <f>COUNTIFS('InProcess Conf'!$C$2:$C$6972,CL$33,'InProcess Conf'!$T$2:$T$6972,$C41,'InProcess Conf'!$J$2:$J$6972,$C$28)</f>
        <v>0</v>
      </c>
      <c r="CM41" s="159">
        <f>COUNTIFS('InProcess Conf'!$C$2:$C$6972,CM$33,'InProcess Conf'!$T$2:$T$6972,$C41,'InProcess Conf'!$J$2:$J$6972,$C$28)</f>
        <v>0</v>
      </c>
      <c r="CN41" s="159">
        <f>COUNTIFS('InProcess Conf'!$C$2:$C$6972,CN$33,'InProcess Conf'!$T$2:$T$6972,$C41,'InProcess Conf'!$J$2:$J$6972,$C$28)</f>
        <v>0</v>
      </c>
      <c r="CO41" s="159">
        <f>COUNTIFS('InProcess Conf'!$C$2:$C$6972,CO$33,'InProcess Conf'!$T$2:$T$6972,$C41,'InProcess Conf'!$J$2:$J$6972,$C$28)</f>
        <v>0</v>
      </c>
      <c r="CP41" s="159">
        <f>COUNTIFS('InProcess Conf'!$C$2:$C$6972,CP$33,'InProcess Conf'!$T$2:$T$6972,$C41,'InProcess Conf'!$J$2:$J$6972,$C$28)</f>
        <v>0</v>
      </c>
      <c r="CQ41" s="159">
        <f>COUNTIFS('InProcess Conf'!$C$2:$C$6972,CQ$33,'InProcess Conf'!$T$2:$T$6972,$C41,'InProcess Conf'!$J$2:$J$6972,$C$28)</f>
        <v>0</v>
      </c>
      <c r="CR41" s="159">
        <f>COUNTIFS('InProcess Conf'!$C$2:$C$6972,CR$33,'InProcess Conf'!$T$2:$T$6972,$C41,'InProcess Conf'!$J$2:$J$6972,$C$28)</f>
        <v>0</v>
      </c>
      <c r="CS41" s="159">
        <f>COUNTIFS('InProcess Conf'!$C$2:$C$6972,CS$33,'InProcess Conf'!$T$2:$T$6972,$C41,'InProcess Conf'!$J$2:$J$6972,$C$28)</f>
        <v>0</v>
      </c>
      <c r="CT41" s="159">
        <f>COUNTIFS('InProcess Conf'!$C$2:$C$6972,CT$33,'InProcess Conf'!$T$2:$T$6972,$C41,'InProcess Conf'!$J$2:$J$6972,$C$28)</f>
        <v>0</v>
      </c>
      <c r="CU41" s="159">
        <f>COUNTIFS('InProcess Conf'!$C$2:$C$6972,CU$33,'InProcess Conf'!$T$2:$T$6972,$C41,'InProcess Conf'!$J$2:$J$6972,$C$28)</f>
        <v>0</v>
      </c>
      <c r="CV41" s="159">
        <f>COUNTIFS('InProcess Conf'!$C$2:$C$6972,CV$33,'InProcess Conf'!$T$2:$T$6972,$C41,'InProcess Conf'!$J$2:$J$6972,$C$28)</f>
        <v>0</v>
      </c>
      <c r="CW41" s="159">
        <f>COUNTIFS('InProcess Conf'!$C$2:$C$6972,CW$33,'InProcess Conf'!$T$2:$T$6972,$C41,'InProcess Conf'!$J$2:$J$6972,$C$28)</f>
        <v>0</v>
      </c>
      <c r="CX41" s="159">
        <f>COUNTIFS('InProcess Conf'!$C$2:$C$6972,CX$33,'InProcess Conf'!$T$2:$T$6972,$C41,'InProcess Conf'!$J$2:$J$6972,$C$28)</f>
        <v>0</v>
      </c>
      <c r="CY41" s="159">
        <f>COUNTIFS('InProcess Conf'!$C$2:$C$6972,CY$33,'InProcess Conf'!$T$2:$T$6972,$C41,'InProcess Conf'!$J$2:$J$6972,$C$28)</f>
        <v>0</v>
      </c>
      <c r="CZ41" s="159">
        <f>COUNTIFS('InProcess Conf'!$C$2:$C$6972,CZ$33,'InProcess Conf'!$T$2:$T$6972,$C41,'InProcess Conf'!$J$2:$J$6972,$C$28)</f>
        <v>0</v>
      </c>
      <c r="DA41" s="159">
        <f>COUNTIFS('InProcess Conf'!$C$2:$C$6972,DA$33,'InProcess Conf'!$T$2:$T$6972,$C41,'InProcess Conf'!$J$2:$J$6972,$C$28)</f>
        <v>0</v>
      </c>
      <c r="DB41" s="159">
        <f>COUNTIFS('InProcess Conf'!$C$2:$C$6972,DB$33,'InProcess Conf'!$T$2:$T$6972,$C41,'InProcess Conf'!$J$2:$J$6972,$C$28)</f>
        <v>0</v>
      </c>
      <c r="DC41" s="159">
        <f>COUNTIFS('InProcess Conf'!$C$2:$C$6972,DC$33,'InProcess Conf'!$T$2:$T$6972,$C41,'InProcess Conf'!$J$2:$J$6972,$C$28)</f>
        <v>0</v>
      </c>
      <c r="DD41" s="159">
        <f>COUNTIFS('InProcess Conf'!$C$2:$C$6972,DD$33,'InProcess Conf'!$T$2:$T$6972,$C41,'InProcess Conf'!$J$2:$J$6972,$C$28)</f>
        <v>0</v>
      </c>
      <c r="DE41" s="159">
        <f>COUNTIFS('InProcess Conf'!$C$2:$C$6972,DE$33,'InProcess Conf'!$T$2:$T$6972,$C41,'InProcess Conf'!$J$2:$J$6972,$C$28)</f>
        <v>0</v>
      </c>
      <c r="DF41" s="159">
        <f>COUNTIFS('InProcess Conf'!$C$2:$C$6972,DF$33,'InProcess Conf'!$T$2:$T$6972,$C41,'InProcess Conf'!$J$2:$J$6972,$C$28)</f>
        <v>0</v>
      </c>
      <c r="DG41" s="159">
        <f>COUNTIFS('InProcess Conf'!$C$2:$C$6972,DG$33,'InProcess Conf'!$T$2:$T$6972,$C41,'InProcess Conf'!$J$2:$J$6972,$C$28)</f>
        <v>0</v>
      </c>
      <c r="DH41" s="218">
        <f>COUNTIFS('InProcess Conf'!$C$2:$C$6972,DH$33,'InProcess Conf'!$T$2:$T$6972,$C41,'InProcess Conf'!$J$2:$J$6972,$C$28)</f>
        <v>0</v>
      </c>
      <c r="DI41" s="217">
        <f t="shared" si="7"/>
        <v>0</v>
      </c>
    </row>
    <row r="42" spans="2:113" ht="16.5" thickTop="1" thickBot="1">
      <c r="B42" s="274"/>
      <c r="C42" s="146" t="s">
        <v>474</v>
      </c>
      <c r="D42" s="159">
        <f>COUNTIFS('InProcess Conf'!$C$2:$C$6972,D$33,'InProcess Conf'!$T$2:$T$6972,$C42,'InProcess Conf'!$J$2:$J$6972,$C$28)</f>
        <v>0</v>
      </c>
      <c r="E42" s="159">
        <f>COUNTIFS('InProcess Conf'!$C$2:$C$6972,E$33,'InProcess Conf'!$T$2:$T$6972,$C42,'InProcess Conf'!$J$2:$J$6972,$C$28)</f>
        <v>0</v>
      </c>
      <c r="F42" s="159">
        <f>COUNTIFS('InProcess Conf'!$C$2:$C$6972,F$33,'InProcess Conf'!$T$2:$T$6972,$C42,'InProcess Conf'!$J$2:$J$6972,$C$28)</f>
        <v>0</v>
      </c>
      <c r="G42" s="159">
        <f>COUNTIFS('InProcess Conf'!$C$2:$C$6972,G$33,'InProcess Conf'!$T$2:$T$6972,$C42,'InProcess Conf'!$J$2:$J$6972,$C$28)</f>
        <v>0</v>
      </c>
      <c r="H42" s="159">
        <f>COUNTIFS('InProcess Conf'!$C$2:$C$6972,H$33,'InProcess Conf'!$T$2:$T$6972,$C42,'InProcess Conf'!$J$2:$J$6972,$C$28)</f>
        <v>0</v>
      </c>
      <c r="I42" s="159">
        <f>COUNTIFS('InProcess Conf'!$C$2:$C$6972,I$33,'InProcess Conf'!$T$2:$T$6972,$C42,'InProcess Conf'!$J$2:$J$6972,$C$28)</f>
        <v>0</v>
      </c>
      <c r="J42" s="159">
        <f>COUNTIFS('InProcess Conf'!$C$2:$C$6972,J$33,'InProcess Conf'!$T$2:$T$6972,$C42,'InProcess Conf'!$J$2:$J$6972,$C$28)</f>
        <v>0</v>
      </c>
      <c r="K42" s="159">
        <f>COUNTIFS('InProcess Conf'!$C$2:$C$6972,K$33,'InProcess Conf'!$T$2:$T$6972,$C42,'InProcess Conf'!$J$2:$J$6972,$C$28)</f>
        <v>0</v>
      </c>
      <c r="L42" s="159">
        <f>COUNTIFS('InProcess Conf'!$C$2:$C$6972,L$33,'InProcess Conf'!$T$2:$T$6972,$C42,'InProcess Conf'!$J$2:$J$6972,$C$28)</f>
        <v>0</v>
      </c>
      <c r="M42" s="159">
        <f>COUNTIFS('InProcess Conf'!$C$2:$C$6972,M$33,'InProcess Conf'!$T$2:$T$6972,$C42,'InProcess Conf'!$J$2:$J$6972,$C$28)</f>
        <v>0</v>
      </c>
      <c r="N42" s="159">
        <f>COUNTIFS('InProcess Conf'!$C$2:$C$6972,N$33,'InProcess Conf'!$T$2:$T$6972,$C42,'InProcess Conf'!$J$2:$J$6972,$C$28)</f>
        <v>0</v>
      </c>
      <c r="O42" s="159">
        <f>COUNTIFS('InProcess Conf'!$C$2:$C$6972,O$33,'InProcess Conf'!$T$2:$T$6972,$C42,'InProcess Conf'!$J$2:$J$6972,$C$28)</f>
        <v>0</v>
      </c>
      <c r="P42" s="159">
        <f>COUNTIFS('InProcess Conf'!$C$2:$C$6972,P$33,'InProcess Conf'!$T$2:$T$6972,$C42,'InProcess Conf'!$J$2:$J$6972,$C$28)</f>
        <v>0</v>
      </c>
      <c r="Q42" s="159">
        <f>COUNTIFS('InProcess Conf'!$C$2:$C$6972,Q$33,'InProcess Conf'!$T$2:$T$6972,$C42,'InProcess Conf'!$J$2:$J$6972,$C$28)</f>
        <v>0</v>
      </c>
      <c r="R42" s="159">
        <f>COUNTIFS('InProcess Conf'!$C$2:$C$6972,R$33,'InProcess Conf'!$T$2:$T$6972,$C42,'InProcess Conf'!$J$2:$J$6972,$C$28)</f>
        <v>0</v>
      </c>
      <c r="S42" s="159">
        <f>COUNTIFS('InProcess Conf'!$C$2:$C$6972,S$33,'InProcess Conf'!$T$2:$T$6972,$C42,'InProcess Conf'!$J$2:$J$6972,$C$28)</f>
        <v>0</v>
      </c>
      <c r="T42" s="159">
        <f>COUNTIFS('InProcess Conf'!$C$2:$C$6972,T$33,'InProcess Conf'!$T$2:$T$6972,$C42,'InProcess Conf'!$J$2:$J$6972,$C$28)</f>
        <v>0</v>
      </c>
      <c r="U42" s="159">
        <f>COUNTIFS('InProcess Conf'!$C$2:$C$6972,U$33,'InProcess Conf'!$T$2:$T$6972,$C42,'InProcess Conf'!$J$2:$J$6972,$C$28)</f>
        <v>0</v>
      </c>
      <c r="V42" s="159">
        <f>COUNTIFS('InProcess Conf'!$C$2:$C$6972,V$33,'InProcess Conf'!$T$2:$T$6972,$C42,'InProcess Conf'!$J$2:$J$6972,$C$28)</f>
        <v>0</v>
      </c>
      <c r="W42" s="159">
        <f>COUNTIFS('InProcess Conf'!$C$2:$C$6972,W$33,'InProcess Conf'!$T$2:$T$6972,$C42,'InProcess Conf'!$J$2:$J$6972,$C$28)</f>
        <v>0</v>
      </c>
      <c r="X42" s="159">
        <f>COUNTIFS('InProcess Conf'!$C$2:$C$6972,X$33,'InProcess Conf'!$T$2:$T$6972,$C42,'InProcess Conf'!$J$2:$J$6972,$C$28)</f>
        <v>0</v>
      </c>
      <c r="Y42" s="159">
        <f>COUNTIFS('InProcess Conf'!$C$2:$C$6972,Y$33,'InProcess Conf'!$T$2:$T$6972,$C42,'InProcess Conf'!$J$2:$J$6972,$C$28)</f>
        <v>0</v>
      </c>
      <c r="Z42" s="159">
        <f>COUNTIFS('InProcess Conf'!$C$2:$C$6972,Z$33,'InProcess Conf'!$T$2:$T$6972,$C42,'InProcess Conf'!$J$2:$J$6972,$C$28)</f>
        <v>0</v>
      </c>
      <c r="AA42" s="159">
        <f>COUNTIFS('InProcess Conf'!$C$2:$C$6972,AA$33,'InProcess Conf'!$T$2:$T$6972,$C42,'InProcess Conf'!$J$2:$J$6972,$C$28)</f>
        <v>0</v>
      </c>
      <c r="AB42" s="159">
        <f>COUNTIFS('InProcess Conf'!$C$2:$C$6972,AB$33,'InProcess Conf'!$T$2:$T$6972,$C42,'InProcess Conf'!$J$2:$J$6972,$C$28)</f>
        <v>0</v>
      </c>
      <c r="AC42" s="159">
        <f>COUNTIFS('InProcess Conf'!$C$2:$C$6972,AC$33,'InProcess Conf'!$T$2:$T$6972,$C42,'InProcess Conf'!$J$2:$J$6972,$C$28)</f>
        <v>0</v>
      </c>
      <c r="AD42" s="159">
        <f>COUNTIFS('InProcess Conf'!$C$2:$C$6972,AD$33,'InProcess Conf'!$T$2:$T$6972,$C42,'InProcess Conf'!$J$2:$J$6972,$C$28)</f>
        <v>0</v>
      </c>
      <c r="AE42" s="159">
        <f>COUNTIFS('InProcess Conf'!$C$2:$C$6972,AE$33,'InProcess Conf'!$T$2:$T$6972,$C42,'InProcess Conf'!$J$2:$J$6972,$C$28)</f>
        <v>0</v>
      </c>
      <c r="AF42" s="159">
        <f>COUNTIFS('InProcess Conf'!$C$2:$C$6972,AF$33,'InProcess Conf'!$T$2:$T$6972,$C42,'InProcess Conf'!$J$2:$J$6972,$C$28)</f>
        <v>0</v>
      </c>
      <c r="AG42" s="159">
        <f>COUNTIFS('InProcess Conf'!$C$2:$C$6972,AG$33,'InProcess Conf'!$T$2:$T$6972,$C42,'InProcess Conf'!$J$2:$J$6972,$C$28)</f>
        <v>0</v>
      </c>
      <c r="AH42" s="159">
        <f>COUNTIFS('InProcess Conf'!$C$2:$C$6972,AH$33,'InProcess Conf'!$T$2:$T$6972,$C42,'InProcess Conf'!$J$2:$J$6972,$C$28)</f>
        <v>0</v>
      </c>
      <c r="AI42" s="159">
        <f>COUNTIFS('InProcess Conf'!$C$2:$C$6972,AI$33,'InProcess Conf'!$T$2:$T$6972,$C42,'InProcess Conf'!$J$2:$J$6972,$C$28)</f>
        <v>0</v>
      </c>
      <c r="AJ42" s="159">
        <f>COUNTIFS('InProcess Conf'!$C$2:$C$6972,AJ$33,'InProcess Conf'!$T$2:$T$6972,$C42,'InProcess Conf'!$J$2:$J$6972,$C$28)</f>
        <v>0</v>
      </c>
      <c r="AK42" s="159">
        <f>COUNTIFS('InProcess Conf'!$C$2:$C$6972,AK$33,'InProcess Conf'!$T$2:$T$6972,$C42,'InProcess Conf'!$J$2:$J$6972,$C$28)</f>
        <v>0</v>
      </c>
      <c r="AL42" s="159">
        <f>COUNTIFS('InProcess Conf'!$C$2:$C$6972,AL$33,'InProcess Conf'!$T$2:$T$6972,$C42,'InProcess Conf'!$J$2:$J$6972,$C$28)</f>
        <v>0</v>
      </c>
      <c r="AM42" s="159">
        <f>COUNTIFS('InProcess Conf'!$C$2:$C$6972,AM$33,'InProcess Conf'!$T$2:$T$6972,$C42,'InProcess Conf'!$J$2:$J$6972,$C$28)</f>
        <v>0</v>
      </c>
      <c r="AN42" s="159">
        <f>COUNTIFS('InProcess Conf'!$C$2:$C$6972,AN$33,'InProcess Conf'!$T$2:$T$6972,$C42,'InProcess Conf'!$J$2:$J$6972,$C$28)</f>
        <v>0</v>
      </c>
      <c r="AO42" s="159">
        <f>COUNTIFS('InProcess Conf'!$C$2:$C$6972,AO$33,'InProcess Conf'!$T$2:$T$6972,$C42,'InProcess Conf'!$J$2:$J$6972,$C$28)</f>
        <v>0</v>
      </c>
      <c r="AP42" s="159">
        <f>COUNTIFS('InProcess Conf'!$C$2:$C$6972,AP$33,'InProcess Conf'!$T$2:$T$6972,$C42,'InProcess Conf'!$J$2:$J$6972,$C$28)</f>
        <v>0</v>
      </c>
      <c r="AQ42" s="159">
        <f>COUNTIFS('InProcess Conf'!$C$2:$C$6972,AQ$33,'InProcess Conf'!$T$2:$T$6972,$C42,'InProcess Conf'!$J$2:$J$6972,$C$28)</f>
        <v>0</v>
      </c>
      <c r="AR42" s="159">
        <f>COUNTIFS('InProcess Conf'!$C$2:$C$6972,AR$33,'InProcess Conf'!$T$2:$T$6972,$C42,'InProcess Conf'!$J$2:$J$6972,$C$28)</f>
        <v>0</v>
      </c>
      <c r="AS42" s="159">
        <f>COUNTIFS('InProcess Conf'!$C$2:$C$6972,AS$33,'InProcess Conf'!$T$2:$T$6972,$C42,'InProcess Conf'!$J$2:$J$6972,$C$28)</f>
        <v>0</v>
      </c>
      <c r="AT42" s="159">
        <f>COUNTIFS('InProcess Conf'!$C$2:$C$6972,AT$33,'InProcess Conf'!$T$2:$T$6972,$C42,'InProcess Conf'!$J$2:$J$6972,$C$28)</f>
        <v>0</v>
      </c>
      <c r="AU42" s="159">
        <f>COUNTIFS('InProcess Conf'!$C$2:$C$6972,AU$33,'InProcess Conf'!$T$2:$T$6972,$C42,'InProcess Conf'!$J$2:$J$6972,$C$28)</f>
        <v>0</v>
      </c>
      <c r="AV42" s="159">
        <f>COUNTIFS('InProcess Conf'!$C$2:$C$6972,AV$33,'InProcess Conf'!$T$2:$T$6972,$C42,'InProcess Conf'!$J$2:$J$6972,$C$28)</f>
        <v>0</v>
      </c>
      <c r="AW42" s="159">
        <f>COUNTIFS('InProcess Conf'!$C$2:$C$6972,AW$33,'InProcess Conf'!$T$2:$T$6972,$C42,'InProcess Conf'!$J$2:$J$6972,$C$28)</f>
        <v>0</v>
      </c>
      <c r="AX42" s="159">
        <f>COUNTIFS('InProcess Conf'!$C$2:$C$6972,AX$33,'InProcess Conf'!$T$2:$T$6972,$C42,'InProcess Conf'!$J$2:$J$6972,$C$28)</f>
        <v>0</v>
      </c>
      <c r="AY42" s="159">
        <f>COUNTIFS('InProcess Conf'!$C$2:$C$6972,AY$33,'InProcess Conf'!$T$2:$T$6972,$C42,'InProcess Conf'!$J$2:$J$6972,$C$28)</f>
        <v>0</v>
      </c>
      <c r="AZ42" s="159">
        <f>COUNTIFS('InProcess Conf'!$C$2:$C$6972,AZ$33,'InProcess Conf'!$T$2:$T$6972,$C42,'InProcess Conf'!$J$2:$J$6972,$C$28)</f>
        <v>0</v>
      </c>
      <c r="BA42" s="159">
        <f>COUNTIFS('InProcess Conf'!$C$2:$C$6972,BA$33,'InProcess Conf'!$T$2:$T$6972,$C42,'InProcess Conf'!$J$2:$J$6972,$C$28)</f>
        <v>0</v>
      </c>
      <c r="BB42" s="159">
        <f>COUNTIFS('InProcess Conf'!$C$2:$C$6972,BB$33,'InProcess Conf'!$T$2:$T$6972,$C42,'InProcess Conf'!$J$2:$J$6972,$C$28)</f>
        <v>0</v>
      </c>
      <c r="BC42" s="159">
        <f>COUNTIFS('InProcess Conf'!$C$2:$C$6972,BC$33,'InProcess Conf'!$T$2:$T$6972,$C42,'InProcess Conf'!$J$2:$J$6972,$C$28)</f>
        <v>0</v>
      </c>
      <c r="BD42" s="159">
        <f>COUNTIFS('InProcess Conf'!$C$2:$C$6972,BD$33,'InProcess Conf'!$T$2:$T$6972,$C42,'InProcess Conf'!$J$2:$J$6972,$C$28)</f>
        <v>0</v>
      </c>
      <c r="BE42" s="159">
        <f>COUNTIFS('InProcess Conf'!$C$2:$C$6972,BE$33,'InProcess Conf'!$T$2:$T$6972,$C42,'InProcess Conf'!$J$2:$J$6972,$C$28)</f>
        <v>0</v>
      </c>
      <c r="BF42" s="159">
        <f>COUNTIFS('InProcess Conf'!$C$2:$C$6972,BF$33,'InProcess Conf'!$T$2:$T$6972,$C42,'InProcess Conf'!$J$2:$J$6972,$C$28)</f>
        <v>0</v>
      </c>
      <c r="BG42" s="159">
        <f>COUNTIFS('InProcess Conf'!$C$2:$C$6972,BG$33,'InProcess Conf'!$T$2:$T$6972,$C42,'InProcess Conf'!$J$2:$J$6972,$C$28)</f>
        <v>0</v>
      </c>
      <c r="BH42" s="159">
        <f>COUNTIFS('InProcess Conf'!$C$2:$C$6972,BH$33,'InProcess Conf'!$T$2:$T$6972,$C42,'InProcess Conf'!$J$2:$J$6972,$C$28)</f>
        <v>0</v>
      </c>
      <c r="BI42" s="159">
        <f>COUNTIFS('InProcess Conf'!$C$2:$C$6972,BI$33,'InProcess Conf'!$T$2:$T$6972,$C42,'InProcess Conf'!$J$2:$J$6972,$C$28)</f>
        <v>0</v>
      </c>
      <c r="BJ42" s="159">
        <f>COUNTIFS('InProcess Conf'!$C$2:$C$6972,BJ$33,'InProcess Conf'!$T$2:$T$6972,$C42,'InProcess Conf'!$J$2:$J$6972,$C$28)</f>
        <v>0</v>
      </c>
      <c r="BK42" s="159">
        <f>COUNTIFS('InProcess Conf'!$C$2:$C$6972,BK$33,'InProcess Conf'!$T$2:$T$6972,$C42,'InProcess Conf'!$J$2:$J$6972,$C$28)</f>
        <v>0</v>
      </c>
      <c r="BL42" s="159">
        <f>COUNTIFS('InProcess Conf'!$C$2:$C$6972,BL$33,'InProcess Conf'!$T$2:$T$6972,$C42,'InProcess Conf'!$J$2:$J$6972,$C$28)</f>
        <v>0</v>
      </c>
      <c r="BM42" s="159">
        <f>COUNTIFS('InProcess Conf'!$C$2:$C$6972,BM$33,'InProcess Conf'!$T$2:$T$6972,$C42,'InProcess Conf'!$J$2:$J$6972,$C$28)</f>
        <v>0</v>
      </c>
      <c r="BN42" s="159">
        <f>COUNTIFS('InProcess Conf'!$C$2:$C$6972,BN$33,'InProcess Conf'!$T$2:$T$6972,$C42,'InProcess Conf'!$J$2:$J$6972,$C$28)</f>
        <v>0</v>
      </c>
      <c r="BO42" s="159">
        <f>COUNTIFS('InProcess Conf'!$C$2:$C$6972,BO$33,'InProcess Conf'!$T$2:$T$6972,$C42,'InProcess Conf'!$J$2:$J$6972,$C$28)</f>
        <v>0</v>
      </c>
      <c r="BP42" s="159">
        <f>COUNTIFS('InProcess Conf'!$C$2:$C$6972,BP$33,'InProcess Conf'!$T$2:$T$6972,$C42,'InProcess Conf'!$J$2:$J$6972,$C$28)</f>
        <v>0</v>
      </c>
      <c r="BQ42" s="159">
        <f>COUNTIFS('InProcess Conf'!$C$2:$C$6972,BQ$33,'InProcess Conf'!$T$2:$T$6972,$C42,'InProcess Conf'!$J$2:$J$6972,$C$28)</f>
        <v>0</v>
      </c>
      <c r="BR42" s="159">
        <f>COUNTIFS('InProcess Conf'!$C$2:$C$6972,BR$33,'InProcess Conf'!$T$2:$T$6972,$C42,'InProcess Conf'!$J$2:$J$6972,$C$28)</f>
        <v>0</v>
      </c>
      <c r="BS42" s="159">
        <f>COUNTIFS('InProcess Conf'!$C$2:$C$6972,BS$33,'InProcess Conf'!$T$2:$T$6972,$C42,'InProcess Conf'!$J$2:$J$6972,$C$28)</f>
        <v>0</v>
      </c>
      <c r="BT42" s="159">
        <f>COUNTIFS('InProcess Conf'!$C$2:$C$6972,BT$33,'InProcess Conf'!$T$2:$T$6972,$C42,'InProcess Conf'!$J$2:$J$6972,$C$28)</f>
        <v>0</v>
      </c>
      <c r="BU42" s="159">
        <f>COUNTIFS('InProcess Conf'!$C$2:$C$6972,BU$33,'InProcess Conf'!$T$2:$T$6972,$C42,'InProcess Conf'!$J$2:$J$6972,$C$28)</f>
        <v>0</v>
      </c>
      <c r="BV42" s="159">
        <f>COUNTIFS('InProcess Conf'!$C$2:$C$6972,BV$33,'InProcess Conf'!$T$2:$T$6972,$C42,'InProcess Conf'!$J$2:$J$6972,$C$28)</f>
        <v>0</v>
      </c>
      <c r="BW42" s="159">
        <f>COUNTIFS('InProcess Conf'!$C$2:$C$6972,BW$33,'InProcess Conf'!$T$2:$T$6972,$C42,'InProcess Conf'!$J$2:$J$6972,$C$28)</f>
        <v>0</v>
      </c>
      <c r="BX42" s="159">
        <f>COUNTIFS('InProcess Conf'!$C$2:$C$6972,BX$33,'InProcess Conf'!$T$2:$T$6972,$C42,'InProcess Conf'!$J$2:$J$6972,$C$28)</f>
        <v>0</v>
      </c>
      <c r="BY42" s="159">
        <f>COUNTIFS('InProcess Conf'!$C$2:$C$6972,BY$33,'InProcess Conf'!$T$2:$T$6972,$C42,'InProcess Conf'!$J$2:$J$6972,$C$28)</f>
        <v>0</v>
      </c>
      <c r="BZ42" s="159">
        <f>COUNTIFS('InProcess Conf'!$C$2:$C$6972,BZ$33,'InProcess Conf'!$T$2:$T$6972,$C42,'InProcess Conf'!$J$2:$J$6972,$C$28)</f>
        <v>0</v>
      </c>
      <c r="CA42" s="159">
        <f>COUNTIFS('InProcess Conf'!$C$2:$C$6972,CA$33,'InProcess Conf'!$T$2:$T$6972,$C42,'InProcess Conf'!$J$2:$J$6972,$C$28)</f>
        <v>0</v>
      </c>
      <c r="CB42" s="159">
        <f>COUNTIFS('InProcess Conf'!$C$2:$C$6972,CB$33,'InProcess Conf'!$T$2:$T$6972,$C42,'InProcess Conf'!$J$2:$J$6972,$C$28)</f>
        <v>0</v>
      </c>
      <c r="CC42" s="159">
        <f>COUNTIFS('InProcess Conf'!$C$2:$C$6972,CC$33,'InProcess Conf'!$T$2:$T$6972,$C42,'InProcess Conf'!$J$2:$J$6972,$C$28)</f>
        <v>0</v>
      </c>
      <c r="CD42" s="159">
        <f>COUNTIFS('InProcess Conf'!$C$2:$C$6972,CD$33,'InProcess Conf'!$T$2:$T$6972,$C42,'InProcess Conf'!$J$2:$J$6972,$C$28)</f>
        <v>0</v>
      </c>
      <c r="CE42" s="159">
        <f>COUNTIFS('InProcess Conf'!$C$2:$C$6972,CE$33,'InProcess Conf'!$T$2:$T$6972,$C42,'InProcess Conf'!$J$2:$J$6972,$C$28)</f>
        <v>0</v>
      </c>
      <c r="CF42" s="159">
        <f>COUNTIFS('InProcess Conf'!$C$2:$C$6972,CF$33,'InProcess Conf'!$T$2:$T$6972,$C42,'InProcess Conf'!$J$2:$J$6972,$C$28)</f>
        <v>0</v>
      </c>
      <c r="CG42" s="159">
        <f>COUNTIFS('InProcess Conf'!$C$2:$C$6972,CG$33,'InProcess Conf'!$T$2:$T$6972,$C42,'InProcess Conf'!$J$2:$J$6972,$C$28)</f>
        <v>0</v>
      </c>
      <c r="CH42" s="159">
        <f>COUNTIFS('InProcess Conf'!$C$2:$C$6972,CH$33,'InProcess Conf'!$T$2:$T$6972,$C42,'InProcess Conf'!$J$2:$J$6972,$C$28)</f>
        <v>0</v>
      </c>
      <c r="CI42" s="159">
        <f>COUNTIFS('InProcess Conf'!$C$2:$C$6972,CI$33,'InProcess Conf'!$T$2:$T$6972,$C42,'InProcess Conf'!$J$2:$J$6972,$C$28)</f>
        <v>0</v>
      </c>
      <c r="CJ42" s="159">
        <f>COUNTIFS('InProcess Conf'!$C$2:$C$6972,CJ$33,'InProcess Conf'!$T$2:$T$6972,$C42,'InProcess Conf'!$J$2:$J$6972,$C$28)</f>
        <v>0</v>
      </c>
      <c r="CK42" s="159">
        <f>COUNTIFS('InProcess Conf'!$C$2:$C$6972,CK$33,'InProcess Conf'!$T$2:$T$6972,$C42,'InProcess Conf'!$J$2:$J$6972,$C$28)</f>
        <v>0</v>
      </c>
      <c r="CL42" s="159">
        <f>COUNTIFS('InProcess Conf'!$C$2:$C$6972,CL$33,'InProcess Conf'!$T$2:$T$6972,$C42,'InProcess Conf'!$J$2:$J$6972,$C$28)</f>
        <v>0</v>
      </c>
      <c r="CM42" s="159">
        <f>COUNTIFS('InProcess Conf'!$C$2:$C$6972,CM$33,'InProcess Conf'!$T$2:$T$6972,$C42,'InProcess Conf'!$J$2:$J$6972,$C$28)</f>
        <v>0</v>
      </c>
      <c r="CN42" s="159">
        <f>COUNTIFS('InProcess Conf'!$C$2:$C$6972,CN$33,'InProcess Conf'!$T$2:$T$6972,$C42,'InProcess Conf'!$J$2:$J$6972,$C$28)</f>
        <v>0</v>
      </c>
      <c r="CO42" s="159">
        <f>COUNTIFS('InProcess Conf'!$C$2:$C$6972,CO$33,'InProcess Conf'!$T$2:$T$6972,$C42,'InProcess Conf'!$J$2:$J$6972,$C$28)</f>
        <v>0</v>
      </c>
      <c r="CP42" s="159">
        <f>COUNTIFS('InProcess Conf'!$C$2:$C$6972,CP$33,'InProcess Conf'!$T$2:$T$6972,$C42,'InProcess Conf'!$J$2:$J$6972,$C$28)</f>
        <v>0</v>
      </c>
      <c r="CQ42" s="159">
        <f>COUNTIFS('InProcess Conf'!$C$2:$C$6972,CQ$33,'InProcess Conf'!$T$2:$T$6972,$C42,'InProcess Conf'!$J$2:$J$6972,$C$28)</f>
        <v>0</v>
      </c>
      <c r="CR42" s="159">
        <f>COUNTIFS('InProcess Conf'!$C$2:$C$6972,CR$33,'InProcess Conf'!$T$2:$T$6972,$C42,'InProcess Conf'!$J$2:$J$6972,$C$28)</f>
        <v>0</v>
      </c>
      <c r="CS42" s="159">
        <f>COUNTIFS('InProcess Conf'!$C$2:$C$6972,CS$33,'InProcess Conf'!$T$2:$T$6972,$C42,'InProcess Conf'!$J$2:$J$6972,$C$28)</f>
        <v>0</v>
      </c>
      <c r="CT42" s="159">
        <f>COUNTIFS('InProcess Conf'!$C$2:$C$6972,CT$33,'InProcess Conf'!$T$2:$T$6972,$C42,'InProcess Conf'!$J$2:$J$6972,$C$28)</f>
        <v>0</v>
      </c>
      <c r="CU42" s="159">
        <f>COUNTIFS('InProcess Conf'!$C$2:$C$6972,CU$33,'InProcess Conf'!$T$2:$T$6972,$C42,'InProcess Conf'!$J$2:$J$6972,$C$28)</f>
        <v>0</v>
      </c>
      <c r="CV42" s="159">
        <f>COUNTIFS('InProcess Conf'!$C$2:$C$6972,CV$33,'InProcess Conf'!$T$2:$T$6972,$C42,'InProcess Conf'!$J$2:$J$6972,$C$28)</f>
        <v>0</v>
      </c>
      <c r="CW42" s="159">
        <f>COUNTIFS('InProcess Conf'!$C$2:$C$6972,CW$33,'InProcess Conf'!$T$2:$T$6972,$C42,'InProcess Conf'!$J$2:$J$6972,$C$28)</f>
        <v>0</v>
      </c>
      <c r="CX42" s="159">
        <f>COUNTIFS('InProcess Conf'!$C$2:$C$6972,CX$33,'InProcess Conf'!$T$2:$T$6972,$C42,'InProcess Conf'!$J$2:$J$6972,$C$28)</f>
        <v>0</v>
      </c>
      <c r="CY42" s="159">
        <f>COUNTIFS('InProcess Conf'!$C$2:$C$6972,CY$33,'InProcess Conf'!$T$2:$T$6972,$C42,'InProcess Conf'!$J$2:$J$6972,$C$28)</f>
        <v>0</v>
      </c>
      <c r="CZ42" s="159">
        <f>COUNTIFS('InProcess Conf'!$C$2:$C$6972,CZ$33,'InProcess Conf'!$T$2:$T$6972,$C42,'InProcess Conf'!$J$2:$J$6972,$C$28)</f>
        <v>0</v>
      </c>
      <c r="DA42" s="159">
        <f>COUNTIFS('InProcess Conf'!$C$2:$C$6972,DA$33,'InProcess Conf'!$T$2:$T$6972,$C42,'InProcess Conf'!$J$2:$J$6972,$C$28)</f>
        <v>0</v>
      </c>
      <c r="DB42" s="159">
        <f>COUNTIFS('InProcess Conf'!$C$2:$C$6972,DB$33,'InProcess Conf'!$T$2:$T$6972,$C42,'InProcess Conf'!$J$2:$J$6972,$C$28)</f>
        <v>0</v>
      </c>
      <c r="DC42" s="159">
        <f>COUNTIFS('InProcess Conf'!$C$2:$C$6972,DC$33,'InProcess Conf'!$T$2:$T$6972,$C42,'InProcess Conf'!$J$2:$J$6972,$C$28)</f>
        <v>0</v>
      </c>
      <c r="DD42" s="159">
        <f>COUNTIFS('InProcess Conf'!$C$2:$C$6972,DD$33,'InProcess Conf'!$T$2:$T$6972,$C42,'InProcess Conf'!$J$2:$J$6972,$C$28)</f>
        <v>0</v>
      </c>
      <c r="DE42" s="159">
        <f>COUNTIFS('InProcess Conf'!$C$2:$C$6972,DE$33,'InProcess Conf'!$T$2:$T$6972,$C42,'InProcess Conf'!$J$2:$J$6972,$C$28)</f>
        <v>0</v>
      </c>
      <c r="DF42" s="159">
        <f>COUNTIFS('InProcess Conf'!$C$2:$C$6972,DF$33,'InProcess Conf'!$T$2:$T$6972,$C42,'InProcess Conf'!$J$2:$J$6972,$C$28)</f>
        <v>0</v>
      </c>
      <c r="DG42" s="159">
        <f>COUNTIFS('InProcess Conf'!$C$2:$C$6972,DG$33,'InProcess Conf'!$T$2:$T$6972,$C42,'InProcess Conf'!$J$2:$J$6972,$C$28)</f>
        <v>0</v>
      </c>
      <c r="DH42" s="218">
        <f>COUNTIFS('InProcess Conf'!$C$2:$C$6972,DH$33,'InProcess Conf'!$T$2:$T$6972,$C42,'InProcess Conf'!$J$2:$J$6972,$C$28)</f>
        <v>0</v>
      </c>
      <c r="DI42" s="217">
        <f t="shared" si="7"/>
        <v>0</v>
      </c>
    </row>
    <row r="43" spans="2:113" ht="16.5" thickTop="1" thickBot="1">
      <c r="B43" s="274"/>
      <c r="C43" s="146" t="s">
        <v>525</v>
      </c>
      <c r="D43" s="159">
        <f>COUNTIFS('InProcess Conf'!$C$2:$C$6972,D$33,'InProcess Conf'!$T$2:$T$6972,$C43,'InProcess Conf'!$J$2:$J$6972,$C$28)</f>
        <v>0</v>
      </c>
      <c r="E43" s="159">
        <f>COUNTIFS('InProcess Conf'!$C$2:$C$6972,E$33,'InProcess Conf'!$T$2:$T$6972,$C43,'InProcess Conf'!$J$2:$J$6972,$C$28)</f>
        <v>0</v>
      </c>
      <c r="F43" s="159">
        <f>COUNTIFS('InProcess Conf'!$C$2:$C$6972,F$33,'InProcess Conf'!$T$2:$T$6972,$C43,'InProcess Conf'!$J$2:$J$6972,$C$28)</f>
        <v>0</v>
      </c>
      <c r="G43" s="159">
        <f>COUNTIFS('InProcess Conf'!$C$2:$C$6972,G$33,'InProcess Conf'!$T$2:$T$6972,$C43,'InProcess Conf'!$J$2:$J$6972,$C$28)</f>
        <v>0</v>
      </c>
      <c r="H43" s="159">
        <f>COUNTIFS('InProcess Conf'!$C$2:$C$6972,H$33,'InProcess Conf'!$T$2:$T$6972,$C43,'InProcess Conf'!$J$2:$J$6972,$C$28)</f>
        <v>0</v>
      </c>
      <c r="I43" s="159">
        <f>COUNTIFS('InProcess Conf'!$C$2:$C$6972,I$33,'InProcess Conf'!$T$2:$T$6972,$C43,'InProcess Conf'!$J$2:$J$6972,$C$28)</f>
        <v>0</v>
      </c>
      <c r="J43" s="159">
        <f>COUNTIFS('InProcess Conf'!$C$2:$C$6972,J$33,'InProcess Conf'!$T$2:$T$6972,$C43,'InProcess Conf'!$J$2:$J$6972,$C$28)</f>
        <v>0</v>
      </c>
      <c r="K43" s="159">
        <f>COUNTIFS('InProcess Conf'!$C$2:$C$6972,K$33,'InProcess Conf'!$T$2:$T$6972,$C43,'InProcess Conf'!$J$2:$J$6972,$C$28)</f>
        <v>0</v>
      </c>
      <c r="L43" s="159">
        <f>COUNTIFS('InProcess Conf'!$C$2:$C$6972,L$33,'InProcess Conf'!$T$2:$T$6972,$C43,'InProcess Conf'!$J$2:$J$6972,$C$28)</f>
        <v>0</v>
      </c>
      <c r="M43" s="159">
        <f>COUNTIFS('InProcess Conf'!$C$2:$C$6972,M$33,'InProcess Conf'!$T$2:$T$6972,$C43,'InProcess Conf'!$J$2:$J$6972,$C$28)</f>
        <v>0</v>
      </c>
      <c r="N43" s="159">
        <f>COUNTIFS('InProcess Conf'!$C$2:$C$6972,N$33,'InProcess Conf'!$T$2:$T$6972,$C43,'InProcess Conf'!$J$2:$J$6972,$C$28)</f>
        <v>0</v>
      </c>
      <c r="O43" s="159">
        <f>COUNTIFS('InProcess Conf'!$C$2:$C$6972,O$33,'InProcess Conf'!$T$2:$T$6972,$C43,'InProcess Conf'!$J$2:$J$6972,$C$28)</f>
        <v>0</v>
      </c>
      <c r="P43" s="159">
        <f>COUNTIFS('InProcess Conf'!$C$2:$C$6972,P$33,'InProcess Conf'!$T$2:$T$6972,$C43,'InProcess Conf'!$J$2:$J$6972,$C$28)</f>
        <v>0</v>
      </c>
      <c r="Q43" s="159">
        <f>COUNTIFS('InProcess Conf'!$C$2:$C$6972,Q$33,'InProcess Conf'!$T$2:$T$6972,$C43,'InProcess Conf'!$J$2:$J$6972,$C$28)</f>
        <v>0</v>
      </c>
      <c r="R43" s="159">
        <f>COUNTIFS('InProcess Conf'!$C$2:$C$6972,R$33,'InProcess Conf'!$T$2:$T$6972,$C43,'InProcess Conf'!$J$2:$J$6972,$C$28)</f>
        <v>0</v>
      </c>
      <c r="S43" s="159">
        <f>COUNTIFS('InProcess Conf'!$C$2:$C$6972,S$33,'InProcess Conf'!$T$2:$T$6972,$C43,'InProcess Conf'!$J$2:$J$6972,$C$28)</f>
        <v>0</v>
      </c>
      <c r="T43" s="159">
        <f>COUNTIFS('InProcess Conf'!$C$2:$C$6972,T$33,'InProcess Conf'!$T$2:$T$6972,$C43,'InProcess Conf'!$J$2:$J$6972,$C$28)</f>
        <v>0</v>
      </c>
      <c r="U43" s="159">
        <f>COUNTIFS('InProcess Conf'!$C$2:$C$6972,U$33,'InProcess Conf'!$T$2:$T$6972,$C43,'InProcess Conf'!$J$2:$J$6972,$C$28)</f>
        <v>0</v>
      </c>
      <c r="V43" s="159">
        <f>COUNTIFS('InProcess Conf'!$C$2:$C$6972,V$33,'InProcess Conf'!$T$2:$T$6972,$C43,'InProcess Conf'!$J$2:$J$6972,$C$28)</f>
        <v>0</v>
      </c>
      <c r="W43" s="159">
        <f>COUNTIFS('InProcess Conf'!$C$2:$C$6972,W$33,'InProcess Conf'!$T$2:$T$6972,$C43,'InProcess Conf'!$J$2:$J$6972,$C$28)</f>
        <v>0</v>
      </c>
      <c r="X43" s="159">
        <f>COUNTIFS('InProcess Conf'!$C$2:$C$6972,X$33,'InProcess Conf'!$T$2:$T$6972,$C43,'InProcess Conf'!$J$2:$J$6972,$C$28)</f>
        <v>0</v>
      </c>
      <c r="Y43" s="159">
        <f>COUNTIFS('InProcess Conf'!$C$2:$C$6972,Y$33,'InProcess Conf'!$T$2:$T$6972,$C43,'InProcess Conf'!$J$2:$J$6972,$C$28)</f>
        <v>0</v>
      </c>
      <c r="Z43" s="159">
        <f>COUNTIFS('InProcess Conf'!$C$2:$C$6972,Z$33,'InProcess Conf'!$T$2:$T$6972,$C43,'InProcess Conf'!$J$2:$J$6972,$C$28)</f>
        <v>0</v>
      </c>
      <c r="AA43" s="159">
        <f>COUNTIFS('InProcess Conf'!$C$2:$C$6972,AA$33,'InProcess Conf'!$T$2:$T$6972,$C43,'InProcess Conf'!$J$2:$J$6972,$C$28)</f>
        <v>0</v>
      </c>
      <c r="AB43" s="159">
        <f>COUNTIFS('InProcess Conf'!$C$2:$C$6972,AB$33,'InProcess Conf'!$T$2:$T$6972,$C43,'InProcess Conf'!$J$2:$J$6972,$C$28)</f>
        <v>0</v>
      </c>
      <c r="AC43" s="159">
        <f>COUNTIFS('InProcess Conf'!$C$2:$C$6972,AC$33,'InProcess Conf'!$T$2:$T$6972,$C43,'InProcess Conf'!$J$2:$J$6972,$C$28)</f>
        <v>0</v>
      </c>
      <c r="AD43" s="159">
        <f>COUNTIFS('InProcess Conf'!$C$2:$C$6972,AD$33,'InProcess Conf'!$T$2:$T$6972,$C43,'InProcess Conf'!$J$2:$J$6972,$C$28)</f>
        <v>0</v>
      </c>
      <c r="AE43" s="159">
        <f>COUNTIFS('InProcess Conf'!$C$2:$C$6972,AE$33,'InProcess Conf'!$T$2:$T$6972,$C43,'InProcess Conf'!$J$2:$J$6972,$C$28)</f>
        <v>0</v>
      </c>
      <c r="AF43" s="159">
        <f>COUNTIFS('InProcess Conf'!$C$2:$C$6972,AF$33,'InProcess Conf'!$T$2:$T$6972,$C43,'InProcess Conf'!$J$2:$J$6972,$C$28)</f>
        <v>0</v>
      </c>
      <c r="AG43" s="159">
        <f>COUNTIFS('InProcess Conf'!$C$2:$C$6972,AG$33,'InProcess Conf'!$T$2:$T$6972,$C43,'InProcess Conf'!$J$2:$J$6972,$C$28)</f>
        <v>0</v>
      </c>
      <c r="AH43" s="159">
        <f>COUNTIFS('InProcess Conf'!$C$2:$C$6972,AH$33,'InProcess Conf'!$T$2:$T$6972,$C43,'InProcess Conf'!$J$2:$J$6972,$C$28)</f>
        <v>0</v>
      </c>
      <c r="AI43" s="159">
        <f>COUNTIFS('InProcess Conf'!$C$2:$C$6972,AI$33,'InProcess Conf'!$T$2:$T$6972,$C43,'InProcess Conf'!$J$2:$J$6972,$C$28)</f>
        <v>0</v>
      </c>
      <c r="AJ43" s="159">
        <f>COUNTIFS('InProcess Conf'!$C$2:$C$6972,AJ$33,'InProcess Conf'!$T$2:$T$6972,$C43,'InProcess Conf'!$J$2:$J$6972,$C$28)</f>
        <v>0</v>
      </c>
      <c r="AK43" s="159">
        <f>COUNTIFS('InProcess Conf'!$C$2:$C$6972,AK$33,'InProcess Conf'!$T$2:$T$6972,$C43,'InProcess Conf'!$J$2:$J$6972,$C$28)</f>
        <v>0</v>
      </c>
      <c r="AL43" s="159">
        <f>COUNTIFS('InProcess Conf'!$C$2:$C$6972,AL$33,'InProcess Conf'!$T$2:$T$6972,$C43,'InProcess Conf'!$J$2:$J$6972,$C$28)</f>
        <v>0</v>
      </c>
      <c r="AM43" s="159">
        <f>COUNTIFS('InProcess Conf'!$C$2:$C$6972,AM$33,'InProcess Conf'!$T$2:$T$6972,$C43,'InProcess Conf'!$J$2:$J$6972,$C$28)</f>
        <v>0</v>
      </c>
      <c r="AN43" s="159">
        <f>COUNTIFS('InProcess Conf'!$C$2:$C$6972,AN$33,'InProcess Conf'!$T$2:$T$6972,$C43,'InProcess Conf'!$J$2:$J$6972,$C$28)</f>
        <v>0</v>
      </c>
      <c r="AO43" s="159">
        <f>COUNTIFS('InProcess Conf'!$C$2:$C$6972,AO$33,'InProcess Conf'!$T$2:$T$6972,$C43,'InProcess Conf'!$J$2:$J$6972,$C$28)</f>
        <v>0</v>
      </c>
      <c r="AP43" s="159">
        <f>COUNTIFS('InProcess Conf'!$C$2:$C$6972,AP$33,'InProcess Conf'!$T$2:$T$6972,$C43,'InProcess Conf'!$J$2:$J$6972,$C$28)</f>
        <v>0</v>
      </c>
      <c r="AQ43" s="159">
        <f>COUNTIFS('InProcess Conf'!$C$2:$C$6972,AQ$33,'InProcess Conf'!$T$2:$T$6972,$C43,'InProcess Conf'!$J$2:$J$6972,$C$28)</f>
        <v>0</v>
      </c>
      <c r="AR43" s="159">
        <f>COUNTIFS('InProcess Conf'!$C$2:$C$6972,AR$33,'InProcess Conf'!$T$2:$T$6972,$C43,'InProcess Conf'!$J$2:$J$6972,$C$28)</f>
        <v>0</v>
      </c>
      <c r="AS43" s="159">
        <f>COUNTIFS('InProcess Conf'!$C$2:$C$6972,AS$33,'InProcess Conf'!$T$2:$T$6972,$C43,'InProcess Conf'!$J$2:$J$6972,$C$28)</f>
        <v>0</v>
      </c>
      <c r="AT43" s="159">
        <f>COUNTIFS('InProcess Conf'!$C$2:$C$6972,AT$33,'InProcess Conf'!$T$2:$T$6972,$C43,'InProcess Conf'!$J$2:$J$6972,$C$28)</f>
        <v>0</v>
      </c>
      <c r="AU43" s="159">
        <f>COUNTIFS('InProcess Conf'!$C$2:$C$6972,AU$33,'InProcess Conf'!$T$2:$T$6972,$C43,'InProcess Conf'!$J$2:$J$6972,$C$28)</f>
        <v>0</v>
      </c>
      <c r="AV43" s="159">
        <f>COUNTIFS('InProcess Conf'!$C$2:$C$6972,AV$33,'InProcess Conf'!$T$2:$T$6972,$C43,'InProcess Conf'!$J$2:$J$6972,$C$28)</f>
        <v>0</v>
      </c>
      <c r="AW43" s="159">
        <f>COUNTIFS('InProcess Conf'!$C$2:$C$6972,AW$33,'InProcess Conf'!$T$2:$T$6972,$C43,'InProcess Conf'!$J$2:$J$6972,$C$28)</f>
        <v>0</v>
      </c>
      <c r="AX43" s="159">
        <f>COUNTIFS('InProcess Conf'!$C$2:$C$6972,AX$33,'InProcess Conf'!$T$2:$T$6972,$C43,'InProcess Conf'!$J$2:$J$6972,$C$28)</f>
        <v>0</v>
      </c>
      <c r="AY43" s="159">
        <f>COUNTIFS('InProcess Conf'!$C$2:$C$6972,AY$33,'InProcess Conf'!$T$2:$T$6972,$C43,'InProcess Conf'!$J$2:$J$6972,$C$28)</f>
        <v>0</v>
      </c>
      <c r="AZ43" s="159">
        <f>COUNTIFS('InProcess Conf'!$C$2:$C$6972,AZ$33,'InProcess Conf'!$T$2:$T$6972,$C43,'InProcess Conf'!$J$2:$J$6972,$C$28)</f>
        <v>0</v>
      </c>
      <c r="BA43" s="159">
        <f>COUNTIFS('InProcess Conf'!$C$2:$C$6972,BA$33,'InProcess Conf'!$T$2:$T$6972,$C43,'InProcess Conf'!$J$2:$J$6972,$C$28)</f>
        <v>0</v>
      </c>
      <c r="BB43" s="159">
        <f>COUNTIFS('InProcess Conf'!$C$2:$C$6972,BB$33,'InProcess Conf'!$T$2:$T$6972,$C43,'InProcess Conf'!$J$2:$J$6972,$C$28)</f>
        <v>0</v>
      </c>
      <c r="BC43" s="159">
        <f>COUNTIFS('InProcess Conf'!$C$2:$C$6972,BC$33,'InProcess Conf'!$T$2:$T$6972,$C43,'InProcess Conf'!$J$2:$J$6972,$C$28)</f>
        <v>0</v>
      </c>
      <c r="BD43" s="159">
        <f>COUNTIFS('InProcess Conf'!$C$2:$C$6972,BD$33,'InProcess Conf'!$T$2:$T$6972,$C43,'InProcess Conf'!$J$2:$J$6972,$C$28)</f>
        <v>0</v>
      </c>
      <c r="BE43" s="159">
        <f>COUNTIFS('InProcess Conf'!$C$2:$C$6972,BE$33,'InProcess Conf'!$T$2:$T$6972,$C43,'InProcess Conf'!$J$2:$J$6972,$C$28)</f>
        <v>0</v>
      </c>
      <c r="BF43" s="159">
        <f>COUNTIFS('InProcess Conf'!$C$2:$C$6972,BF$33,'InProcess Conf'!$T$2:$T$6972,$C43,'InProcess Conf'!$J$2:$J$6972,$C$28)</f>
        <v>0</v>
      </c>
      <c r="BG43" s="159">
        <f>COUNTIFS('InProcess Conf'!$C$2:$C$6972,BG$33,'InProcess Conf'!$T$2:$T$6972,$C43,'InProcess Conf'!$J$2:$J$6972,$C$28)</f>
        <v>0</v>
      </c>
      <c r="BH43" s="159">
        <f>COUNTIFS('InProcess Conf'!$C$2:$C$6972,BH$33,'InProcess Conf'!$T$2:$T$6972,$C43,'InProcess Conf'!$J$2:$J$6972,$C$28)</f>
        <v>0</v>
      </c>
      <c r="BI43" s="159">
        <f>COUNTIFS('InProcess Conf'!$C$2:$C$6972,BI$33,'InProcess Conf'!$T$2:$T$6972,$C43,'InProcess Conf'!$J$2:$J$6972,$C$28)</f>
        <v>0</v>
      </c>
      <c r="BJ43" s="159">
        <f>COUNTIFS('InProcess Conf'!$C$2:$C$6972,BJ$33,'InProcess Conf'!$T$2:$T$6972,$C43,'InProcess Conf'!$J$2:$J$6972,$C$28)</f>
        <v>0</v>
      </c>
      <c r="BK43" s="159">
        <f>COUNTIFS('InProcess Conf'!$C$2:$C$6972,BK$33,'InProcess Conf'!$T$2:$T$6972,$C43,'InProcess Conf'!$J$2:$J$6972,$C$28)</f>
        <v>0</v>
      </c>
      <c r="BL43" s="159">
        <f>COUNTIFS('InProcess Conf'!$C$2:$C$6972,BL$33,'InProcess Conf'!$T$2:$T$6972,$C43,'InProcess Conf'!$J$2:$J$6972,$C$28)</f>
        <v>0</v>
      </c>
      <c r="BM43" s="159">
        <f>COUNTIFS('InProcess Conf'!$C$2:$C$6972,BM$33,'InProcess Conf'!$T$2:$T$6972,$C43,'InProcess Conf'!$J$2:$J$6972,$C$28)</f>
        <v>0</v>
      </c>
      <c r="BN43" s="159">
        <f>COUNTIFS('InProcess Conf'!$C$2:$C$6972,BN$33,'InProcess Conf'!$T$2:$T$6972,$C43,'InProcess Conf'!$J$2:$J$6972,$C$28)</f>
        <v>0</v>
      </c>
      <c r="BO43" s="159">
        <f>COUNTIFS('InProcess Conf'!$C$2:$C$6972,BO$33,'InProcess Conf'!$T$2:$T$6972,$C43,'InProcess Conf'!$J$2:$J$6972,$C$28)</f>
        <v>0</v>
      </c>
      <c r="BP43" s="159">
        <f>COUNTIFS('InProcess Conf'!$C$2:$C$6972,BP$33,'InProcess Conf'!$T$2:$T$6972,$C43,'InProcess Conf'!$J$2:$J$6972,$C$28)</f>
        <v>0</v>
      </c>
      <c r="BQ43" s="159">
        <f>COUNTIFS('InProcess Conf'!$C$2:$C$6972,BQ$33,'InProcess Conf'!$T$2:$T$6972,$C43,'InProcess Conf'!$J$2:$J$6972,$C$28)</f>
        <v>0</v>
      </c>
      <c r="BR43" s="159">
        <f>COUNTIFS('InProcess Conf'!$C$2:$C$6972,BR$33,'InProcess Conf'!$T$2:$T$6972,$C43,'InProcess Conf'!$J$2:$J$6972,$C$28)</f>
        <v>0</v>
      </c>
      <c r="BS43" s="159">
        <f>COUNTIFS('InProcess Conf'!$C$2:$C$6972,BS$33,'InProcess Conf'!$T$2:$T$6972,$C43,'InProcess Conf'!$J$2:$J$6972,$C$28)</f>
        <v>0</v>
      </c>
      <c r="BT43" s="159">
        <f>COUNTIFS('InProcess Conf'!$C$2:$C$6972,BT$33,'InProcess Conf'!$T$2:$T$6972,$C43,'InProcess Conf'!$J$2:$J$6972,$C$28)</f>
        <v>0</v>
      </c>
      <c r="BU43" s="159">
        <f>COUNTIFS('InProcess Conf'!$C$2:$C$6972,BU$33,'InProcess Conf'!$T$2:$T$6972,$C43,'InProcess Conf'!$J$2:$J$6972,$C$28)</f>
        <v>0</v>
      </c>
      <c r="BV43" s="159">
        <f>COUNTIFS('InProcess Conf'!$C$2:$C$6972,BV$33,'InProcess Conf'!$T$2:$T$6972,$C43,'InProcess Conf'!$J$2:$J$6972,$C$28)</f>
        <v>0</v>
      </c>
      <c r="BW43" s="159">
        <f>COUNTIFS('InProcess Conf'!$C$2:$C$6972,BW$33,'InProcess Conf'!$T$2:$T$6972,$C43,'InProcess Conf'!$J$2:$J$6972,$C$28)</f>
        <v>0</v>
      </c>
      <c r="BX43" s="159">
        <f>COUNTIFS('InProcess Conf'!$C$2:$C$6972,BX$33,'InProcess Conf'!$T$2:$T$6972,$C43,'InProcess Conf'!$J$2:$J$6972,$C$28)</f>
        <v>0</v>
      </c>
      <c r="BY43" s="159">
        <f>COUNTIFS('InProcess Conf'!$C$2:$C$6972,BY$33,'InProcess Conf'!$T$2:$T$6972,$C43,'InProcess Conf'!$J$2:$J$6972,$C$28)</f>
        <v>0</v>
      </c>
      <c r="BZ43" s="159">
        <f>COUNTIFS('InProcess Conf'!$C$2:$C$6972,BZ$33,'InProcess Conf'!$T$2:$T$6972,$C43,'InProcess Conf'!$J$2:$J$6972,$C$28)</f>
        <v>0</v>
      </c>
      <c r="CA43" s="159">
        <f>COUNTIFS('InProcess Conf'!$C$2:$C$6972,CA$33,'InProcess Conf'!$T$2:$T$6972,$C43,'InProcess Conf'!$J$2:$J$6972,$C$28)</f>
        <v>0</v>
      </c>
      <c r="CB43" s="159">
        <f>COUNTIFS('InProcess Conf'!$C$2:$C$6972,CB$33,'InProcess Conf'!$T$2:$T$6972,$C43,'InProcess Conf'!$J$2:$J$6972,$C$28)</f>
        <v>0</v>
      </c>
      <c r="CC43" s="159">
        <f>COUNTIFS('InProcess Conf'!$C$2:$C$6972,CC$33,'InProcess Conf'!$T$2:$T$6972,$C43,'InProcess Conf'!$J$2:$J$6972,$C$28)</f>
        <v>0</v>
      </c>
      <c r="CD43" s="159">
        <f>COUNTIFS('InProcess Conf'!$C$2:$C$6972,CD$33,'InProcess Conf'!$T$2:$T$6972,$C43,'InProcess Conf'!$J$2:$J$6972,$C$28)</f>
        <v>0</v>
      </c>
      <c r="CE43" s="159">
        <f>COUNTIFS('InProcess Conf'!$C$2:$C$6972,CE$33,'InProcess Conf'!$T$2:$T$6972,$C43,'InProcess Conf'!$J$2:$J$6972,$C$28)</f>
        <v>0</v>
      </c>
      <c r="CF43" s="159">
        <f>COUNTIFS('InProcess Conf'!$C$2:$C$6972,CF$33,'InProcess Conf'!$T$2:$T$6972,$C43,'InProcess Conf'!$J$2:$J$6972,$C$28)</f>
        <v>0</v>
      </c>
      <c r="CG43" s="159">
        <f>COUNTIFS('InProcess Conf'!$C$2:$C$6972,CG$33,'InProcess Conf'!$T$2:$T$6972,$C43,'InProcess Conf'!$J$2:$J$6972,$C$28)</f>
        <v>0</v>
      </c>
      <c r="CH43" s="159">
        <f>COUNTIFS('InProcess Conf'!$C$2:$C$6972,CH$33,'InProcess Conf'!$T$2:$T$6972,$C43,'InProcess Conf'!$J$2:$J$6972,$C$28)</f>
        <v>0</v>
      </c>
      <c r="CI43" s="159">
        <f>COUNTIFS('InProcess Conf'!$C$2:$C$6972,CI$33,'InProcess Conf'!$T$2:$T$6972,$C43,'InProcess Conf'!$J$2:$J$6972,$C$28)</f>
        <v>0</v>
      </c>
      <c r="CJ43" s="159">
        <f>COUNTIFS('InProcess Conf'!$C$2:$C$6972,CJ$33,'InProcess Conf'!$T$2:$T$6972,$C43,'InProcess Conf'!$J$2:$J$6972,$C$28)</f>
        <v>0</v>
      </c>
      <c r="CK43" s="159">
        <f>COUNTIFS('InProcess Conf'!$C$2:$C$6972,CK$33,'InProcess Conf'!$T$2:$T$6972,$C43,'InProcess Conf'!$J$2:$J$6972,$C$28)</f>
        <v>0</v>
      </c>
      <c r="CL43" s="159">
        <f>COUNTIFS('InProcess Conf'!$C$2:$C$6972,CL$33,'InProcess Conf'!$T$2:$T$6972,$C43,'InProcess Conf'!$J$2:$J$6972,$C$28)</f>
        <v>0</v>
      </c>
      <c r="CM43" s="159">
        <f>COUNTIFS('InProcess Conf'!$C$2:$C$6972,CM$33,'InProcess Conf'!$T$2:$T$6972,$C43,'InProcess Conf'!$J$2:$J$6972,$C$28)</f>
        <v>0</v>
      </c>
      <c r="CN43" s="159">
        <f>COUNTIFS('InProcess Conf'!$C$2:$C$6972,CN$33,'InProcess Conf'!$T$2:$T$6972,$C43,'InProcess Conf'!$J$2:$J$6972,$C$28)</f>
        <v>0</v>
      </c>
      <c r="CO43" s="159">
        <f>COUNTIFS('InProcess Conf'!$C$2:$C$6972,CO$33,'InProcess Conf'!$T$2:$T$6972,$C43,'InProcess Conf'!$J$2:$J$6972,$C$28)</f>
        <v>0</v>
      </c>
      <c r="CP43" s="159">
        <f>COUNTIFS('InProcess Conf'!$C$2:$C$6972,CP$33,'InProcess Conf'!$T$2:$T$6972,$C43,'InProcess Conf'!$J$2:$J$6972,$C$28)</f>
        <v>0</v>
      </c>
      <c r="CQ43" s="159">
        <f>COUNTIFS('InProcess Conf'!$C$2:$C$6972,CQ$33,'InProcess Conf'!$T$2:$T$6972,$C43,'InProcess Conf'!$J$2:$J$6972,$C$28)</f>
        <v>0</v>
      </c>
      <c r="CR43" s="159">
        <f>COUNTIFS('InProcess Conf'!$C$2:$C$6972,CR$33,'InProcess Conf'!$T$2:$T$6972,$C43,'InProcess Conf'!$J$2:$J$6972,$C$28)</f>
        <v>0</v>
      </c>
      <c r="CS43" s="159">
        <f>COUNTIFS('InProcess Conf'!$C$2:$C$6972,CS$33,'InProcess Conf'!$T$2:$T$6972,$C43,'InProcess Conf'!$J$2:$J$6972,$C$28)</f>
        <v>0</v>
      </c>
      <c r="CT43" s="159">
        <f>COUNTIFS('InProcess Conf'!$C$2:$C$6972,CT$33,'InProcess Conf'!$T$2:$T$6972,$C43,'InProcess Conf'!$J$2:$J$6972,$C$28)</f>
        <v>0</v>
      </c>
      <c r="CU43" s="159">
        <f>COUNTIFS('InProcess Conf'!$C$2:$C$6972,CU$33,'InProcess Conf'!$T$2:$T$6972,$C43,'InProcess Conf'!$J$2:$J$6972,$C$28)</f>
        <v>0</v>
      </c>
      <c r="CV43" s="159">
        <f>COUNTIFS('InProcess Conf'!$C$2:$C$6972,CV$33,'InProcess Conf'!$T$2:$T$6972,$C43,'InProcess Conf'!$J$2:$J$6972,$C$28)</f>
        <v>0</v>
      </c>
      <c r="CW43" s="159">
        <f>COUNTIFS('InProcess Conf'!$C$2:$C$6972,CW$33,'InProcess Conf'!$T$2:$T$6972,$C43,'InProcess Conf'!$J$2:$J$6972,$C$28)</f>
        <v>0</v>
      </c>
      <c r="CX43" s="159">
        <f>COUNTIFS('InProcess Conf'!$C$2:$C$6972,CX$33,'InProcess Conf'!$T$2:$T$6972,$C43,'InProcess Conf'!$J$2:$J$6972,$C$28)</f>
        <v>0</v>
      </c>
      <c r="CY43" s="159">
        <f>COUNTIFS('InProcess Conf'!$C$2:$C$6972,CY$33,'InProcess Conf'!$T$2:$T$6972,$C43,'InProcess Conf'!$J$2:$J$6972,$C$28)</f>
        <v>0</v>
      </c>
      <c r="CZ43" s="159">
        <f>COUNTIFS('InProcess Conf'!$C$2:$C$6972,CZ$33,'InProcess Conf'!$T$2:$T$6972,$C43,'InProcess Conf'!$J$2:$J$6972,$C$28)</f>
        <v>0</v>
      </c>
      <c r="DA43" s="159">
        <f>COUNTIFS('InProcess Conf'!$C$2:$C$6972,DA$33,'InProcess Conf'!$T$2:$T$6972,$C43,'InProcess Conf'!$J$2:$J$6972,$C$28)</f>
        <v>0</v>
      </c>
      <c r="DB43" s="159">
        <f>COUNTIFS('InProcess Conf'!$C$2:$C$6972,DB$33,'InProcess Conf'!$T$2:$T$6972,$C43,'InProcess Conf'!$J$2:$J$6972,$C$28)</f>
        <v>0</v>
      </c>
      <c r="DC43" s="159">
        <f>COUNTIFS('InProcess Conf'!$C$2:$C$6972,DC$33,'InProcess Conf'!$T$2:$T$6972,$C43,'InProcess Conf'!$J$2:$J$6972,$C$28)</f>
        <v>0</v>
      </c>
      <c r="DD43" s="159">
        <f>COUNTIFS('InProcess Conf'!$C$2:$C$6972,DD$33,'InProcess Conf'!$T$2:$T$6972,$C43,'InProcess Conf'!$J$2:$J$6972,$C$28)</f>
        <v>0</v>
      </c>
      <c r="DE43" s="159">
        <f>COUNTIFS('InProcess Conf'!$C$2:$C$6972,DE$33,'InProcess Conf'!$T$2:$T$6972,$C43,'InProcess Conf'!$J$2:$J$6972,$C$28)</f>
        <v>0</v>
      </c>
      <c r="DF43" s="159">
        <f>COUNTIFS('InProcess Conf'!$C$2:$C$6972,DF$33,'InProcess Conf'!$T$2:$T$6972,$C43,'InProcess Conf'!$J$2:$J$6972,$C$28)</f>
        <v>0</v>
      </c>
      <c r="DG43" s="159">
        <f>COUNTIFS('InProcess Conf'!$C$2:$C$6972,DG$33,'InProcess Conf'!$T$2:$T$6972,$C43,'InProcess Conf'!$J$2:$J$6972,$C$28)</f>
        <v>0</v>
      </c>
      <c r="DH43" s="218">
        <f>COUNTIFS('InProcess Conf'!$C$2:$C$6972,DH$33,'InProcess Conf'!$T$2:$T$6972,$C43,'InProcess Conf'!$J$2:$J$6972,$C$28)</f>
        <v>0</v>
      </c>
      <c r="DI43" s="217">
        <f t="shared" si="7"/>
        <v>0</v>
      </c>
    </row>
    <row r="44" spans="2:113" ht="16.5" thickTop="1" thickBot="1">
      <c r="B44" s="274"/>
      <c r="C44" s="158" t="s">
        <v>448</v>
      </c>
      <c r="D44" s="159">
        <f>COUNTIFS('InProcess Conf'!$C$2:$C$6972,D$33,'InProcess Conf'!$T$2:$T$6972,$C44,'InProcess Conf'!$J$2:$J$6972,$C$28)</f>
        <v>0</v>
      </c>
      <c r="E44" s="159">
        <f>COUNTIFS('InProcess Conf'!$C$2:$C$6972,E$33,'InProcess Conf'!$T$2:$T$6972,$C44,'InProcess Conf'!$J$2:$J$6972,$C$28)</f>
        <v>0</v>
      </c>
      <c r="F44" s="159">
        <f>COUNTIFS('InProcess Conf'!$C$2:$C$6972,F$33,'InProcess Conf'!$T$2:$T$6972,$C44,'InProcess Conf'!$J$2:$J$6972,$C$28)</f>
        <v>0</v>
      </c>
      <c r="G44" s="159">
        <f>COUNTIFS('InProcess Conf'!$C$2:$C$6972,G$33,'InProcess Conf'!$T$2:$T$6972,$C44,'InProcess Conf'!$J$2:$J$6972,$C$28)</f>
        <v>0</v>
      </c>
      <c r="H44" s="159">
        <f>COUNTIFS('InProcess Conf'!$C$2:$C$6972,H$33,'InProcess Conf'!$T$2:$T$6972,$C44,'InProcess Conf'!$J$2:$J$6972,$C$28)</f>
        <v>0</v>
      </c>
      <c r="I44" s="159">
        <f>COUNTIFS('InProcess Conf'!$C$2:$C$6972,I$33,'InProcess Conf'!$T$2:$T$6972,$C44,'InProcess Conf'!$J$2:$J$6972,$C$28)</f>
        <v>0</v>
      </c>
      <c r="J44" s="159">
        <f>COUNTIFS('InProcess Conf'!$C$2:$C$6972,J$33,'InProcess Conf'!$T$2:$T$6972,$C44,'InProcess Conf'!$J$2:$J$6972,$C$28)</f>
        <v>0</v>
      </c>
      <c r="K44" s="159">
        <f>COUNTIFS('InProcess Conf'!$C$2:$C$6972,K$33,'InProcess Conf'!$T$2:$T$6972,$C44,'InProcess Conf'!$J$2:$J$6972,$C$28)</f>
        <v>0</v>
      </c>
      <c r="L44" s="159">
        <f>COUNTIFS('InProcess Conf'!$C$2:$C$6972,L$33,'InProcess Conf'!$T$2:$T$6972,$C44,'InProcess Conf'!$J$2:$J$6972,$C$28)</f>
        <v>0</v>
      </c>
      <c r="M44" s="159">
        <f>COUNTIFS('InProcess Conf'!$C$2:$C$6972,M$33,'InProcess Conf'!$T$2:$T$6972,$C44,'InProcess Conf'!$J$2:$J$6972,$C$28)</f>
        <v>0</v>
      </c>
      <c r="N44" s="159">
        <f>COUNTIFS('InProcess Conf'!$C$2:$C$6972,N$33,'InProcess Conf'!$T$2:$T$6972,$C44,'InProcess Conf'!$J$2:$J$6972,$C$28)</f>
        <v>0</v>
      </c>
      <c r="O44" s="159">
        <f>COUNTIFS('InProcess Conf'!$C$2:$C$6972,O$33,'InProcess Conf'!$T$2:$T$6972,$C44,'InProcess Conf'!$J$2:$J$6972,$C$28)</f>
        <v>0</v>
      </c>
      <c r="P44" s="159">
        <f>COUNTIFS('InProcess Conf'!$C$2:$C$6972,P$33,'InProcess Conf'!$T$2:$T$6972,$C44,'InProcess Conf'!$J$2:$J$6972,$C$28)</f>
        <v>0</v>
      </c>
      <c r="Q44" s="159">
        <f>COUNTIFS('InProcess Conf'!$C$2:$C$6972,Q$33,'InProcess Conf'!$T$2:$T$6972,$C44,'InProcess Conf'!$J$2:$J$6972,$C$28)</f>
        <v>0</v>
      </c>
      <c r="R44" s="159">
        <f>COUNTIFS('InProcess Conf'!$C$2:$C$6972,R$33,'InProcess Conf'!$T$2:$T$6972,$C44,'InProcess Conf'!$J$2:$J$6972,$C$28)</f>
        <v>0</v>
      </c>
      <c r="S44" s="159">
        <f>COUNTIFS('InProcess Conf'!$C$2:$C$6972,S$33,'InProcess Conf'!$T$2:$T$6972,$C44,'InProcess Conf'!$J$2:$J$6972,$C$28)</f>
        <v>0</v>
      </c>
      <c r="T44" s="159">
        <f>COUNTIFS('InProcess Conf'!$C$2:$C$6972,T$33,'InProcess Conf'!$T$2:$T$6972,$C44,'InProcess Conf'!$J$2:$J$6972,$C$28)</f>
        <v>0</v>
      </c>
      <c r="U44" s="159">
        <f>COUNTIFS('InProcess Conf'!$C$2:$C$6972,U$33,'InProcess Conf'!$T$2:$T$6972,$C44,'InProcess Conf'!$J$2:$J$6972,$C$28)</f>
        <v>0</v>
      </c>
      <c r="V44" s="159">
        <f>COUNTIFS('InProcess Conf'!$C$2:$C$6972,V$33,'InProcess Conf'!$T$2:$T$6972,$C44,'InProcess Conf'!$J$2:$J$6972,$C$28)</f>
        <v>0</v>
      </c>
      <c r="W44" s="159">
        <f>COUNTIFS('InProcess Conf'!$C$2:$C$6972,W$33,'InProcess Conf'!$T$2:$T$6972,$C44,'InProcess Conf'!$J$2:$J$6972,$C$28)</f>
        <v>0</v>
      </c>
      <c r="X44" s="159">
        <f>COUNTIFS('InProcess Conf'!$C$2:$C$6972,X$33,'InProcess Conf'!$T$2:$T$6972,$C44,'InProcess Conf'!$J$2:$J$6972,$C$28)</f>
        <v>0</v>
      </c>
      <c r="Y44" s="159">
        <f>COUNTIFS('InProcess Conf'!$C$2:$C$6972,Y$33,'InProcess Conf'!$T$2:$T$6972,$C44,'InProcess Conf'!$J$2:$J$6972,$C$28)</f>
        <v>0</v>
      </c>
      <c r="Z44" s="159">
        <f>COUNTIFS('InProcess Conf'!$C$2:$C$6972,Z$33,'InProcess Conf'!$T$2:$T$6972,$C44,'InProcess Conf'!$J$2:$J$6972,$C$28)</f>
        <v>0</v>
      </c>
      <c r="AA44" s="159">
        <f>COUNTIFS('InProcess Conf'!$C$2:$C$6972,AA$33,'InProcess Conf'!$T$2:$T$6972,$C44,'InProcess Conf'!$J$2:$J$6972,$C$28)</f>
        <v>0</v>
      </c>
      <c r="AB44" s="159">
        <f>COUNTIFS('InProcess Conf'!$C$2:$C$6972,AB$33,'InProcess Conf'!$T$2:$T$6972,$C44,'InProcess Conf'!$J$2:$J$6972,$C$28)</f>
        <v>0</v>
      </c>
      <c r="AC44" s="159">
        <f>COUNTIFS('InProcess Conf'!$C$2:$C$6972,AC$33,'InProcess Conf'!$T$2:$T$6972,$C44,'InProcess Conf'!$J$2:$J$6972,$C$28)</f>
        <v>0</v>
      </c>
      <c r="AD44" s="159">
        <f>COUNTIFS('InProcess Conf'!$C$2:$C$6972,AD$33,'InProcess Conf'!$T$2:$T$6972,$C44,'InProcess Conf'!$J$2:$J$6972,$C$28)</f>
        <v>0</v>
      </c>
      <c r="AE44" s="159">
        <f>COUNTIFS('InProcess Conf'!$C$2:$C$6972,AE$33,'InProcess Conf'!$T$2:$T$6972,$C44,'InProcess Conf'!$J$2:$J$6972,$C$28)</f>
        <v>0</v>
      </c>
      <c r="AF44" s="159">
        <f>COUNTIFS('InProcess Conf'!$C$2:$C$6972,AF$33,'InProcess Conf'!$T$2:$T$6972,$C44,'InProcess Conf'!$J$2:$J$6972,$C$28)</f>
        <v>0</v>
      </c>
      <c r="AG44" s="159">
        <f>COUNTIFS('InProcess Conf'!$C$2:$C$6972,AG$33,'InProcess Conf'!$T$2:$T$6972,$C44,'InProcess Conf'!$J$2:$J$6972,$C$28)</f>
        <v>0</v>
      </c>
      <c r="AH44" s="159">
        <f>COUNTIFS('InProcess Conf'!$C$2:$C$6972,AH$33,'InProcess Conf'!$T$2:$T$6972,$C44,'InProcess Conf'!$J$2:$J$6972,$C$28)</f>
        <v>0</v>
      </c>
      <c r="AI44" s="159">
        <f>COUNTIFS('InProcess Conf'!$C$2:$C$6972,AI$33,'InProcess Conf'!$T$2:$T$6972,$C44,'InProcess Conf'!$J$2:$J$6972,$C$28)</f>
        <v>0</v>
      </c>
      <c r="AJ44" s="159">
        <f>COUNTIFS('InProcess Conf'!$C$2:$C$6972,AJ$33,'InProcess Conf'!$T$2:$T$6972,$C44,'InProcess Conf'!$J$2:$J$6972,$C$28)</f>
        <v>0</v>
      </c>
      <c r="AK44" s="159">
        <f>COUNTIFS('InProcess Conf'!$C$2:$C$6972,AK$33,'InProcess Conf'!$T$2:$T$6972,$C44,'InProcess Conf'!$J$2:$J$6972,$C$28)</f>
        <v>0</v>
      </c>
      <c r="AL44" s="159">
        <f>COUNTIFS('InProcess Conf'!$C$2:$C$6972,AL$33,'InProcess Conf'!$T$2:$T$6972,$C44,'InProcess Conf'!$J$2:$J$6972,$C$28)</f>
        <v>0</v>
      </c>
      <c r="AM44" s="159">
        <f>COUNTIFS('InProcess Conf'!$C$2:$C$6972,AM$33,'InProcess Conf'!$T$2:$T$6972,$C44,'InProcess Conf'!$J$2:$J$6972,$C$28)</f>
        <v>0</v>
      </c>
      <c r="AN44" s="159">
        <f>COUNTIFS('InProcess Conf'!$C$2:$C$6972,AN$33,'InProcess Conf'!$T$2:$T$6972,$C44,'InProcess Conf'!$J$2:$J$6972,$C$28)</f>
        <v>0</v>
      </c>
      <c r="AO44" s="159">
        <f>COUNTIFS('InProcess Conf'!$C$2:$C$6972,AO$33,'InProcess Conf'!$T$2:$T$6972,$C44,'InProcess Conf'!$J$2:$J$6972,$C$28)</f>
        <v>0</v>
      </c>
      <c r="AP44" s="159">
        <f>COUNTIFS('InProcess Conf'!$C$2:$C$6972,AP$33,'InProcess Conf'!$T$2:$T$6972,$C44,'InProcess Conf'!$J$2:$J$6972,$C$28)</f>
        <v>0</v>
      </c>
      <c r="AQ44" s="159">
        <f>COUNTIFS('InProcess Conf'!$C$2:$C$6972,AQ$33,'InProcess Conf'!$T$2:$T$6972,$C44,'InProcess Conf'!$J$2:$J$6972,$C$28)</f>
        <v>0</v>
      </c>
      <c r="AR44" s="159">
        <f>COUNTIFS('InProcess Conf'!$C$2:$C$6972,AR$33,'InProcess Conf'!$T$2:$T$6972,$C44,'InProcess Conf'!$J$2:$J$6972,$C$28)</f>
        <v>0</v>
      </c>
      <c r="AS44" s="159">
        <f>COUNTIFS('InProcess Conf'!$C$2:$C$6972,AS$33,'InProcess Conf'!$T$2:$T$6972,$C44,'InProcess Conf'!$J$2:$J$6972,$C$28)</f>
        <v>0</v>
      </c>
      <c r="AT44" s="159">
        <f>COUNTIFS('InProcess Conf'!$C$2:$C$6972,AT$33,'InProcess Conf'!$T$2:$T$6972,$C44,'InProcess Conf'!$J$2:$J$6972,$C$28)</f>
        <v>0</v>
      </c>
      <c r="AU44" s="159">
        <f>COUNTIFS('InProcess Conf'!$C$2:$C$6972,AU$33,'InProcess Conf'!$T$2:$T$6972,$C44,'InProcess Conf'!$J$2:$J$6972,$C$28)</f>
        <v>0</v>
      </c>
      <c r="AV44" s="159">
        <f>COUNTIFS('InProcess Conf'!$C$2:$C$6972,AV$33,'InProcess Conf'!$T$2:$T$6972,$C44,'InProcess Conf'!$J$2:$J$6972,$C$28)</f>
        <v>0</v>
      </c>
      <c r="AW44" s="159">
        <f>COUNTIFS('InProcess Conf'!$C$2:$C$6972,AW$33,'InProcess Conf'!$T$2:$T$6972,$C44,'InProcess Conf'!$J$2:$J$6972,$C$28)</f>
        <v>0</v>
      </c>
      <c r="AX44" s="159">
        <f>COUNTIFS('InProcess Conf'!$C$2:$C$6972,AX$33,'InProcess Conf'!$T$2:$T$6972,$C44,'InProcess Conf'!$J$2:$J$6972,$C$28)</f>
        <v>0</v>
      </c>
      <c r="AY44" s="159">
        <f>COUNTIFS('InProcess Conf'!$C$2:$C$6972,AY$33,'InProcess Conf'!$T$2:$T$6972,$C44,'InProcess Conf'!$J$2:$J$6972,$C$28)</f>
        <v>0</v>
      </c>
      <c r="AZ44" s="159">
        <f>COUNTIFS('InProcess Conf'!$C$2:$C$6972,AZ$33,'InProcess Conf'!$T$2:$T$6972,$C44,'InProcess Conf'!$J$2:$J$6972,$C$28)</f>
        <v>0</v>
      </c>
      <c r="BA44" s="159">
        <f>COUNTIFS('InProcess Conf'!$C$2:$C$6972,BA$33,'InProcess Conf'!$T$2:$T$6972,$C44,'InProcess Conf'!$J$2:$J$6972,$C$28)</f>
        <v>0</v>
      </c>
      <c r="BB44" s="159">
        <f>COUNTIFS('InProcess Conf'!$C$2:$C$6972,BB$33,'InProcess Conf'!$T$2:$T$6972,$C44,'InProcess Conf'!$J$2:$J$6972,$C$28)</f>
        <v>0</v>
      </c>
      <c r="BC44" s="159">
        <f>COUNTIFS('InProcess Conf'!$C$2:$C$6972,BC$33,'InProcess Conf'!$T$2:$T$6972,$C44,'InProcess Conf'!$J$2:$J$6972,$C$28)</f>
        <v>0</v>
      </c>
      <c r="BD44" s="159">
        <f>COUNTIFS('InProcess Conf'!$C$2:$C$6972,BD$33,'InProcess Conf'!$T$2:$T$6972,$C44,'InProcess Conf'!$J$2:$J$6972,$C$28)</f>
        <v>0</v>
      </c>
      <c r="BE44" s="159">
        <f>COUNTIFS('InProcess Conf'!$C$2:$C$6972,BE$33,'InProcess Conf'!$T$2:$T$6972,$C44,'InProcess Conf'!$J$2:$J$6972,$C$28)</f>
        <v>0</v>
      </c>
      <c r="BF44" s="159">
        <f>COUNTIFS('InProcess Conf'!$C$2:$C$6972,BF$33,'InProcess Conf'!$T$2:$T$6972,$C44,'InProcess Conf'!$J$2:$J$6972,$C$28)</f>
        <v>0</v>
      </c>
      <c r="BG44" s="159">
        <f>COUNTIFS('InProcess Conf'!$C$2:$C$6972,BG$33,'InProcess Conf'!$T$2:$T$6972,$C44,'InProcess Conf'!$J$2:$J$6972,$C$28)</f>
        <v>0</v>
      </c>
      <c r="BH44" s="159">
        <f>COUNTIFS('InProcess Conf'!$C$2:$C$6972,BH$33,'InProcess Conf'!$T$2:$T$6972,$C44,'InProcess Conf'!$J$2:$J$6972,$C$28)</f>
        <v>0</v>
      </c>
      <c r="BI44" s="159">
        <f>COUNTIFS('InProcess Conf'!$C$2:$C$6972,BI$33,'InProcess Conf'!$T$2:$T$6972,$C44,'InProcess Conf'!$J$2:$J$6972,$C$28)</f>
        <v>0</v>
      </c>
      <c r="BJ44" s="159">
        <f>COUNTIFS('InProcess Conf'!$C$2:$C$6972,BJ$33,'InProcess Conf'!$T$2:$T$6972,$C44,'InProcess Conf'!$J$2:$J$6972,$C$28)</f>
        <v>0</v>
      </c>
      <c r="BK44" s="159">
        <f>COUNTIFS('InProcess Conf'!$C$2:$C$6972,BK$33,'InProcess Conf'!$T$2:$T$6972,$C44,'InProcess Conf'!$J$2:$J$6972,$C$28)</f>
        <v>0</v>
      </c>
      <c r="BL44" s="159">
        <f>COUNTIFS('InProcess Conf'!$C$2:$C$6972,BL$33,'InProcess Conf'!$T$2:$T$6972,$C44,'InProcess Conf'!$J$2:$J$6972,$C$28)</f>
        <v>0</v>
      </c>
      <c r="BM44" s="159">
        <f>COUNTIFS('InProcess Conf'!$C$2:$C$6972,BM$33,'InProcess Conf'!$T$2:$T$6972,$C44,'InProcess Conf'!$J$2:$J$6972,$C$28)</f>
        <v>0</v>
      </c>
      <c r="BN44" s="159">
        <f>COUNTIFS('InProcess Conf'!$C$2:$C$6972,BN$33,'InProcess Conf'!$T$2:$T$6972,$C44,'InProcess Conf'!$J$2:$J$6972,$C$28)</f>
        <v>0</v>
      </c>
      <c r="BO44" s="159">
        <f>COUNTIFS('InProcess Conf'!$C$2:$C$6972,BO$33,'InProcess Conf'!$T$2:$T$6972,$C44,'InProcess Conf'!$J$2:$J$6972,$C$28)</f>
        <v>0</v>
      </c>
      <c r="BP44" s="159">
        <f>COUNTIFS('InProcess Conf'!$C$2:$C$6972,BP$33,'InProcess Conf'!$T$2:$T$6972,$C44,'InProcess Conf'!$J$2:$J$6972,$C$28)</f>
        <v>0</v>
      </c>
      <c r="BQ44" s="159">
        <f>COUNTIFS('InProcess Conf'!$C$2:$C$6972,BQ$33,'InProcess Conf'!$T$2:$T$6972,$C44,'InProcess Conf'!$J$2:$J$6972,$C$28)</f>
        <v>0</v>
      </c>
      <c r="BR44" s="159">
        <f>COUNTIFS('InProcess Conf'!$C$2:$C$6972,BR$33,'InProcess Conf'!$T$2:$T$6972,$C44,'InProcess Conf'!$J$2:$J$6972,$C$28)</f>
        <v>0</v>
      </c>
      <c r="BS44" s="159">
        <f>COUNTIFS('InProcess Conf'!$C$2:$C$6972,BS$33,'InProcess Conf'!$T$2:$T$6972,$C44,'InProcess Conf'!$J$2:$J$6972,$C$28)</f>
        <v>0</v>
      </c>
      <c r="BT44" s="159">
        <f>COUNTIFS('InProcess Conf'!$C$2:$C$6972,BT$33,'InProcess Conf'!$T$2:$T$6972,$C44,'InProcess Conf'!$J$2:$J$6972,$C$28)</f>
        <v>0</v>
      </c>
      <c r="BU44" s="159">
        <f>COUNTIFS('InProcess Conf'!$C$2:$C$6972,BU$33,'InProcess Conf'!$T$2:$T$6972,$C44,'InProcess Conf'!$J$2:$J$6972,$C$28)</f>
        <v>0</v>
      </c>
      <c r="BV44" s="159">
        <f>COUNTIFS('InProcess Conf'!$C$2:$C$6972,BV$33,'InProcess Conf'!$T$2:$T$6972,$C44,'InProcess Conf'!$J$2:$J$6972,$C$28)</f>
        <v>0</v>
      </c>
      <c r="BW44" s="159">
        <f>COUNTIFS('InProcess Conf'!$C$2:$C$6972,BW$33,'InProcess Conf'!$T$2:$T$6972,$C44,'InProcess Conf'!$J$2:$J$6972,$C$28)</f>
        <v>0</v>
      </c>
      <c r="BX44" s="159">
        <f>COUNTIFS('InProcess Conf'!$C$2:$C$6972,BX$33,'InProcess Conf'!$T$2:$T$6972,$C44,'InProcess Conf'!$J$2:$J$6972,$C$28)</f>
        <v>0</v>
      </c>
      <c r="BY44" s="159">
        <f>COUNTIFS('InProcess Conf'!$C$2:$C$6972,BY$33,'InProcess Conf'!$T$2:$T$6972,$C44,'InProcess Conf'!$J$2:$J$6972,$C$28)</f>
        <v>0</v>
      </c>
      <c r="BZ44" s="159">
        <f>COUNTIFS('InProcess Conf'!$C$2:$C$6972,BZ$33,'InProcess Conf'!$T$2:$T$6972,$C44,'InProcess Conf'!$J$2:$J$6972,$C$28)</f>
        <v>0</v>
      </c>
      <c r="CA44" s="159">
        <f>COUNTIFS('InProcess Conf'!$C$2:$C$6972,CA$33,'InProcess Conf'!$T$2:$T$6972,$C44,'InProcess Conf'!$J$2:$J$6972,$C$28)</f>
        <v>0</v>
      </c>
      <c r="CB44" s="159">
        <f>COUNTIFS('InProcess Conf'!$C$2:$C$6972,CB$33,'InProcess Conf'!$T$2:$T$6972,$C44,'InProcess Conf'!$J$2:$J$6972,$C$28)</f>
        <v>0</v>
      </c>
      <c r="CC44" s="159">
        <f>COUNTIFS('InProcess Conf'!$C$2:$C$6972,CC$33,'InProcess Conf'!$T$2:$T$6972,$C44,'InProcess Conf'!$J$2:$J$6972,$C$28)</f>
        <v>0</v>
      </c>
      <c r="CD44" s="159">
        <f>COUNTIFS('InProcess Conf'!$C$2:$C$6972,CD$33,'InProcess Conf'!$T$2:$T$6972,$C44,'InProcess Conf'!$J$2:$J$6972,$C$28)</f>
        <v>0</v>
      </c>
      <c r="CE44" s="159">
        <f>COUNTIFS('InProcess Conf'!$C$2:$C$6972,CE$33,'InProcess Conf'!$T$2:$T$6972,$C44,'InProcess Conf'!$J$2:$J$6972,$C$28)</f>
        <v>0</v>
      </c>
      <c r="CF44" s="159">
        <f>COUNTIFS('InProcess Conf'!$C$2:$C$6972,CF$33,'InProcess Conf'!$T$2:$T$6972,$C44,'InProcess Conf'!$J$2:$J$6972,$C$28)</f>
        <v>0</v>
      </c>
      <c r="CG44" s="159">
        <f>COUNTIFS('InProcess Conf'!$C$2:$C$6972,CG$33,'InProcess Conf'!$T$2:$T$6972,$C44,'InProcess Conf'!$J$2:$J$6972,$C$28)</f>
        <v>0</v>
      </c>
      <c r="CH44" s="159">
        <f>COUNTIFS('InProcess Conf'!$C$2:$C$6972,CH$33,'InProcess Conf'!$T$2:$T$6972,$C44,'InProcess Conf'!$J$2:$J$6972,$C$28)</f>
        <v>0</v>
      </c>
      <c r="CI44" s="159">
        <f>COUNTIFS('InProcess Conf'!$C$2:$C$6972,CI$33,'InProcess Conf'!$T$2:$T$6972,$C44,'InProcess Conf'!$J$2:$J$6972,$C$28)</f>
        <v>0</v>
      </c>
      <c r="CJ44" s="159">
        <f>COUNTIFS('InProcess Conf'!$C$2:$C$6972,CJ$33,'InProcess Conf'!$T$2:$T$6972,$C44,'InProcess Conf'!$J$2:$J$6972,$C$28)</f>
        <v>0</v>
      </c>
      <c r="CK44" s="159">
        <f>COUNTIFS('InProcess Conf'!$C$2:$C$6972,CK$33,'InProcess Conf'!$T$2:$T$6972,$C44,'InProcess Conf'!$J$2:$J$6972,$C$28)</f>
        <v>0</v>
      </c>
      <c r="CL44" s="159">
        <f>COUNTIFS('InProcess Conf'!$C$2:$C$6972,CL$33,'InProcess Conf'!$T$2:$T$6972,$C44,'InProcess Conf'!$J$2:$J$6972,$C$28)</f>
        <v>0</v>
      </c>
      <c r="CM44" s="159">
        <f>COUNTIFS('InProcess Conf'!$C$2:$C$6972,CM$33,'InProcess Conf'!$T$2:$T$6972,$C44,'InProcess Conf'!$J$2:$J$6972,$C$28)</f>
        <v>0</v>
      </c>
      <c r="CN44" s="159">
        <f>COUNTIFS('InProcess Conf'!$C$2:$C$6972,CN$33,'InProcess Conf'!$T$2:$T$6972,$C44,'InProcess Conf'!$J$2:$J$6972,$C$28)</f>
        <v>0</v>
      </c>
      <c r="CO44" s="159">
        <f>COUNTIFS('InProcess Conf'!$C$2:$C$6972,CO$33,'InProcess Conf'!$T$2:$T$6972,$C44,'InProcess Conf'!$J$2:$J$6972,$C$28)</f>
        <v>0</v>
      </c>
      <c r="CP44" s="159">
        <f>COUNTIFS('InProcess Conf'!$C$2:$C$6972,CP$33,'InProcess Conf'!$T$2:$T$6972,$C44,'InProcess Conf'!$J$2:$J$6972,$C$28)</f>
        <v>0</v>
      </c>
      <c r="CQ44" s="159">
        <f>COUNTIFS('InProcess Conf'!$C$2:$C$6972,CQ$33,'InProcess Conf'!$T$2:$T$6972,$C44,'InProcess Conf'!$J$2:$J$6972,$C$28)</f>
        <v>0</v>
      </c>
      <c r="CR44" s="159">
        <f>COUNTIFS('InProcess Conf'!$C$2:$C$6972,CR$33,'InProcess Conf'!$T$2:$T$6972,$C44,'InProcess Conf'!$J$2:$J$6972,$C$28)</f>
        <v>0</v>
      </c>
      <c r="CS44" s="159">
        <f>COUNTIFS('InProcess Conf'!$C$2:$C$6972,CS$33,'InProcess Conf'!$T$2:$T$6972,$C44,'InProcess Conf'!$J$2:$J$6972,$C$28)</f>
        <v>0</v>
      </c>
      <c r="CT44" s="159">
        <f>COUNTIFS('InProcess Conf'!$C$2:$C$6972,CT$33,'InProcess Conf'!$T$2:$T$6972,$C44,'InProcess Conf'!$J$2:$J$6972,$C$28)</f>
        <v>0</v>
      </c>
      <c r="CU44" s="159">
        <f>COUNTIFS('InProcess Conf'!$C$2:$C$6972,CU$33,'InProcess Conf'!$T$2:$T$6972,$C44,'InProcess Conf'!$J$2:$J$6972,$C$28)</f>
        <v>0</v>
      </c>
      <c r="CV44" s="159">
        <f>COUNTIFS('InProcess Conf'!$C$2:$C$6972,CV$33,'InProcess Conf'!$T$2:$T$6972,$C44,'InProcess Conf'!$J$2:$J$6972,$C$28)</f>
        <v>0</v>
      </c>
      <c r="CW44" s="159">
        <f>COUNTIFS('InProcess Conf'!$C$2:$C$6972,CW$33,'InProcess Conf'!$T$2:$T$6972,$C44,'InProcess Conf'!$J$2:$J$6972,$C$28)</f>
        <v>0</v>
      </c>
      <c r="CX44" s="159">
        <f>COUNTIFS('InProcess Conf'!$C$2:$C$6972,CX$33,'InProcess Conf'!$T$2:$T$6972,$C44,'InProcess Conf'!$J$2:$J$6972,$C$28)</f>
        <v>0</v>
      </c>
      <c r="CY44" s="159">
        <f>COUNTIFS('InProcess Conf'!$C$2:$C$6972,CY$33,'InProcess Conf'!$T$2:$T$6972,$C44,'InProcess Conf'!$J$2:$J$6972,$C$28)</f>
        <v>0</v>
      </c>
      <c r="CZ44" s="159">
        <f>COUNTIFS('InProcess Conf'!$C$2:$C$6972,CZ$33,'InProcess Conf'!$T$2:$T$6972,$C44,'InProcess Conf'!$J$2:$J$6972,$C$28)</f>
        <v>0</v>
      </c>
      <c r="DA44" s="159">
        <f>COUNTIFS('InProcess Conf'!$C$2:$C$6972,DA$33,'InProcess Conf'!$T$2:$T$6972,$C44,'InProcess Conf'!$J$2:$J$6972,$C$28)</f>
        <v>0</v>
      </c>
      <c r="DB44" s="159">
        <f>COUNTIFS('InProcess Conf'!$C$2:$C$6972,DB$33,'InProcess Conf'!$T$2:$T$6972,$C44,'InProcess Conf'!$J$2:$J$6972,$C$28)</f>
        <v>0</v>
      </c>
      <c r="DC44" s="159">
        <f>COUNTIFS('InProcess Conf'!$C$2:$C$6972,DC$33,'InProcess Conf'!$T$2:$T$6972,$C44,'InProcess Conf'!$J$2:$J$6972,$C$28)</f>
        <v>0</v>
      </c>
      <c r="DD44" s="159">
        <f>COUNTIFS('InProcess Conf'!$C$2:$C$6972,DD$33,'InProcess Conf'!$T$2:$T$6972,$C44,'InProcess Conf'!$J$2:$J$6972,$C$28)</f>
        <v>0</v>
      </c>
      <c r="DE44" s="159">
        <f>COUNTIFS('InProcess Conf'!$C$2:$C$6972,DE$33,'InProcess Conf'!$T$2:$T$6972,$C44,'InProcess Conf'!$J$2:$J$6972,$C$28)</f>
        <v>0</v>
      </c>
      <c r="DF44" s="159">
        <f>COUNTIFS('InProcess Conf'!$C$2:$C$6972,DF$33,'InProcess Conf'!$T$2:$T$6972,$C44,'InProcess Conf'!$J$2:$J$6972,$C$28)</f>
        <v>0</v>
      </c>
      <c r="DG44" s="159">
        <f>COUNTIFS('InProcess Conf'!$C$2:$C$6972,DG$33,'InProcess Conf'!$T$2:$T$6972,$C44,'InProcess Conf'!$J$2:$J$6972,$C$28)</f>
        <v>0</v>
      </c>
      <c r="DH44" s="218">
        <f>COUNTIFS('InProcess Conf'!$C$2:$C$6972,DH$33,'InProcess Conf'!$T$2:$T$6972,$C44,'InProcess Conf'!$J$2:$J$6972,$C$28)</f>
        <v>0</v>
      </c>
      <c r="DI44" s="217">
        <f t="shared" si="7"/>
        <v>0</v>
      </c>
    </row>
    <row r="45" spans="2:113" ht="16.5" thickTop="1" thickBot="1">
      <c r="B45" s="274"/>
      <c r="C45" s="158" t="s">
        <v>481</v>
      </c>
      <c r="D45" s="159">
        <f>COUNTIFS('InProcess Conf'!$C$2:$C$6972,D$33,'InProcess Conf'!$T$2:$T$6972,$C45,'InProcess Conf'!$J$2:$J$6972,$C$28)</f>
        <v>0</v>
      </c>
      <c r="E45" s="159">
        <f>COUNTIFS('InProcess Conf'!$C$2:$C$6972,E$33,'InProcess Conf'!$T$2:$T$6972,$C45,'InProcess Conf'!$J$2:$J$6972,$C$28)</f>
        <v>0</v>
      </c>
      <c r="F45" s="159">
        <f>COUNTIFS('InProcess Conf'!$C$2:$C$6972,F$33,'InProcess Conf'!$T$2:$T$6972,$C45,'InProcess Conf'!$J$2:$J$6972,$C$28)</f>
        <v>0</v>
      </c>
      <c r="G45" s="159">
        <f>COUNTIFS('InProcess Conf'!$C$2:$C$6972,G$33,'InProcess Conf'!$T$2:$T$6972,$C45,'InProcess Conf'!$J$2:$J$6972,$C$28)</f>
        <v>0</v>
      </c>
      <c r="H45" s="159">
        <f>COUNTIFS('InProcess Conf'!$C$2:$C$6972,H$33,'InProcess Conf'!$T$2:$T$6972,$C45,'InProcess Conf'!$J$2:$J$6972,$C$28)</f>
        <v>0</v>
      </c>
      <c r="I45" s="159">
        <f>COUNTIFS('InProcess Conf'!$C$2:$C$6972,I$33,'InProcess Conf'!$T$2:$T$6972,$C45,'InProcess Conf'!$J$2:$J$6972,$C$28)</f>
        <v>0</v>
      </c>
      <c r="J45" s="159">
        <f>COUNTIFS('InProcess Conf'!$C$2:$C$6972,J$33,'InProcess Conf'!$T$2:$T$6972,$C45,'InProcess Conf'!$J$2:$J$6972,$C$28)</f>
        <v>0</v>
      </c>
      <c r="K45" s="159">
        <f>COUNTIFS('InProcess Conf'!$C$2:$C$6972,K$33,'InProcess Conf'!$T$2:$T$6972,$C45,'InProcess Conf'!$J$2:$J$6972,$C$28)</f>
        <v>0</v>
      </c>
      <c r="L45" s="159">
        <f>COUNTIFS('InProcess Conf'!$C$2:$C$6972,L$33,'InProcess Conf'!$T$2:$T$6972,$C45,'InProcess Conf'!$J$2:$J$6972,$C$28)</f>
        <v>0</v>
      </c>
      <c r="M45" s="159">
        <f>COUNTIFS('InProcess Conf'!$C$2:$C$6972,M$33,'InProcess Conf'!$T$2:$T$6972,$C45,'InProcess Conf'!$J$2:$J$6972,$C$28)</f>
        <v>0</v>
      </c>
      <c r="N45" s="159">
        <f>COUNTIFS('InProcess Conf'!$C$2:$C$6972,N$33,'InProcess Conf'!$T$2:$T$6972,$C45,'InProcess Conf'!$J$2:$J$6972,$C$28)</f>
        <v>0</v>
      </c>
      <c r="O45" s="159">
        <f>COUNTIFS('InProcess Conf'!$C$2:$C$6972,O$33,'InProcess Conf'!$T$2:$T$6972,$C45,'InProcess Conf'!$J$2:$J$6972,$C$28)</f>
        <v>0</v>
      </c>
      <c r="P45" s="159">
        <f>COUNTIFS('InProcess Conf'!$C$2:$C$6972,P$33,'InProcess Conf'!$T$2:$T$6972,$C45,'InProcess Conf'!$J$2:$J$6972,$C$28)</f>
        <v>0</v>
      </c>
      <c r="Q45" s="159">
        <f>COUNTIFS('InProcess Conf'!$C$2:$C$6972,Q$33,'InProcess Conf'!$T$2:$T$6972,$C45,'InProcess Conf'!$J$2:$J$6972,$C$28)</f>
        <v>0</v>
      </c>
      <c r="R45" s="159">
        <f>COUNTIFS('InProcess Conf'!$C$2:$C$6972,R$33,'InProcess Conf'!$T$2:$T$6972,$C45,'InProcess Conf'!$J$2:$J$6972,$C$28)</f>
        <v>0</v>
      </c>
      <c r="S45" s="159">
        <f>COUNTIFS('InProcess Conf'!$C$2:$C$6972,S$33,'InProcess Conf'!$T$2:$T$6972,$C45,'InProcess Conf'!$J$2:$J$6972,$C$28)</f>
        <v>0</v>
      </c>
      <c r="T45" s="159">
        <f>COUNTIFS('InProcess Conf'!$C$2:$C$6972,T$33,'InProcess Conf'!$T$2:$T$6972,$C45,'InProcess Conf'!$J$2:$J$6972,$C$28)</f>
        <v>0</v>
      </c>
      <c r="U45" s="159">
        <f>COUNTIFS('InProcess Conf'!$C$2:$C$6972,U$33,'InProcess Conf'!$T$2:$T$6972,$C45,'InProcess Conf'!$J$2:$J$6972,$C$28)</f>
        <v>0</v>
      </c>
      <c r="V45" s="159">
        <f>COUNTIFS('InProcess Conf'!$C$2:$C$6972,V$33,'InProcess Conf'!$T$2:$T$6972,$C45,'InProcess Conf'!$J$2:$J$6972,$C$28)</f>
        <v>0</v>
      </c>
      <c r="W45" s="159">
        <f>COUNTIFS('InProcess Conf'!$C$2:$C$6972,W$33,'InProcess Conf'!$T$2:$T$6972,$C45,'InProcess Conf'!$J$2:$J$6972,$C$28)</f>
        <v>0</v>
      </c>
      <c r="X45" s="159">
        <f>COUNTIFS('InProcess Conf'!$C$2:$C$6972,X$33,'InProcess Conf'!$T$2:$T$6972,$C45,'InProcess Conf'!$J$2:$J$6972,$C$28)</f>
        <v>0</v>
      </c>
      <c r="Y45" s="159">
        <f>COUNTIFS('InProcess Conf'!$C$2:$C$6972,Y$33,'InProcess Conf'!$T$2:$T$6972,$C45,'InProcess Conf'!$J$2:$J$6972,$C$28)</f>
        <v>0</v>
      </c>
      <c r="Z45" s="159">
        <f>COUNTIFS('InProcess Conf'!$C$2:$C$6972,Z$33,'InProcess Conf'!$T$2:$T$6972,$C45,'InProcess Conf'!$J$2:$J$6972,$C$28)</f>
        <v>0</v>
      </c>
      <c r="AA45" s="159">
        <f>COUNTIFS('InProcess Conf'!$C$2:$C$6972,AA$33,'InProcess Conf'!$T$2:$T$6972,$C45,'InProcess Conf'!$J$2:$J$6972,$C$28)</f>
        <v>0</v>
      </c>
      <c r="AB45" s="159">
        <f>COUNTIFS('InProcess Conf'!$C$2:$C$6972,AB$33,'InProcess Conf'!$T$2:$T$6972,$C45,'InProcess Conf'!$J$2:$J$6972,$C$28)</f>
        <v>0</v>
      </c>
      <c r="AC45" s="159">
        <f>COUNTIFS('InProcess Conf'!$C$2:$C$6972,AC$33,'InProcess Conf'!$T$2:$T$6972,$C45,'InProcess Conf'!$J$2:$J$6972,$C$28)</f>
        <v>0</v>
      </c>
      <c r="AD45" s="159">
        <f>COUNTIFS('InProcess Conf'!$C$2:$C$6972,AD$33,'InProcess Conf'!$T$2:$T$6972,$C45,'InProcess Conf'!$J$2:$J$6972,$C$28)</f>
        <v>0</v>
      </c>
      <c r="AE45" s="159">
        <f>COUNTIFS('InProcess Conf'!$C$2:$C$6972,AE$33,'InProcess Conf'!$T$2:$T$6972,$C45,'InProcess Conf'!$J$2:$J$6972,$C$28)</f>
        <v>0</v>
      </c>
      <c r="AF45" s="159">
        <f>COUNTIFS('InProcess Conf'!$C$2:$C$6972,AF$33,'InProcess Conf'!$T$2:$T$6972,$C45,'InProcess Conf'!$J$2:$J$6972,$C$28)</f>
        <v>0</v>
      </c>
      <c r="AG45" s="159">
        <f>COUNTIFS('InProcess Conf'!$C$2:$C$6972,AG$33,'InProcess Conf'!$T$2:$T$6972,$C45,'InProcess Conf'!$J$2:$J$6972,$C$28)</f>
        <v>0</v>
      </c>
      <c r="AH45" s="159">
        <f>COUNTIFS('InProcess Conf'!$C$2:$C$6972,AH$33,'InProcess Conf'!$T$2:$T$6972,$C45,'InProcess Conf'!$J$2:$J$6972,$C$28)</f>
        <v>0</v>
      </c>
      <c r="AI45" s="159">
        <f>COUNTIFS('InProcess Conf'!$C$2:$C$6972,AI$33,'InProcess Conf'!$T$2:$T$6972,$C45,'InProcess Conf'!$J$2:$J$6972,$C$28)</f>
        <v>0</v>
      </c>
      <c r="AJ45" s="159">
        <f>COUNTIFS('InProcess Conf'!$C$2:$C$6972,AJ$33,'InProcess Conf'!$T$2:$T$6972,$C45,'InProcess Conf'!$J$2:$J$6972,$C$28)</f>
        <v>0</v>
      </c>
      <c r="AK45" s="159">
        <f>COUNTIFS('InProcess Conf'!$C$2:$C$6972,AK$33,'InProcess Conf'!$T$2:$T$6972,$C45,'InProcess Conf'!$J$2:$J$6972,$C$28)</f>
        <v>0</v>
      </c>
      <c r="AL45" s="159">
        <f>COUNTIFS('InProcess Conf'!$C$2:$C$6972,AL$33,'InProcess Conf'!$T$2:$T$6972,$C45,'InProcess Conf'!$J$2:$J$6972,$C$28)</f>
        <v>0</v>
      </c>
      <c r="AM45" s="159">
        <f>COUNTIFS('InProcess Conf'!$C$2:$C$6972,AM$33,'InProcess Conf'!$T$2:$T$6972,$C45,'InProcess Conf'!$J$2:$J$6972,$C$28)</f>
        <v>0</v>
      </c>
      <c r="AN45" s="159">
        <f>COUNTIFS('InProcess Conf'!$C$2:$C$6972,AN$33,'InProcess Conf'!$T$2:$T$6972,$C45,'InProcess Conf'!$J$2:$J$6972,$C$28)</f>
        <v>0</v>
      </c>
      <c r="AO45" s="159">
        <f>COUNTIFS('InProcess Conf'!$C$2:$C$6972,AO$33,'InProcess Conf'!$T$2:$T$6972,$C45,'InProcess Conf'!$J$2:$J$6972,$C$28)</f>
        <v>0</v>
      </c>
      <c r="AP45" s="159">
        <f>COUNTIFS('InProcess Conf'!$C$2:$C$6972,AP$33,'InProcess Conf'!$T$2:$T$6972,$C45,'InProcess Conf'!$J$2:$J$6972,$C$28)</f>
        <v>0</v>
      </c>
      <c r="AQ45" s="159">
        <f>COUNTIFS('InProcess Conf'!$C$2:$C$6972,AQ$33,'InProcess Conf'!$T$2:$T$6972,$C45,'InProcess Conf'!$J$2:$J$6972,$C$28)</f>
        <v>0</v>
      </c>
      <c r="AR45" s="159">
        <f>COUNTIFS('InProcess Conf'!$C$2:$C$6972,AR$33,'InProcess Conf'!$T$2:$T$6972,$C45,'InProcess Conf'!$J$2:$J$6972,$C$28)</f>
        <v>0</v>
      </c>
      <c r="AS45" s="159">
        <f>COUNTIFS('InProcess Conf'!$C$2:$C$6972,AS$33,'InProcess Conf'!$T$2:$T$6972,$C45,'InProcess Conf'!$J$2:$J$6972,$C$28)</f>
        <v>0</v>
      </c>
      <c r="AT45" s="159">
        <f>COUNTIFS('InProcess Conf'!$C$2:$C$6972,AT$33,'InProcess Conf'!$T$2:$T$6972,$C45,'InProcess Conf'!$J$2:$J$6972,$C$28)</f>
        <v>0</v>
      </c>
      <c r="AU45" s="159">
        <f>COUNTIFS('InProcess Conf'!$C$2:$C$6972,AU$33,'InProcess Conf'!$T$2:$T$6972,$C45,'InProcess Conf'!$J$2:$J$6972,$C$28)</f>
        <v>0</v>
      </c>
      <c r="AV45" s="159">
        <f>COUNTIFS('InProcess Conf'!$C$2:$C$6972,AV$33,'InProcess Conf'!$T$2:$T$6972,$C45,'InProcess Conf'!$J$2:$J$6972,$C$28)</f>
        <v>0</v>
      </c>
      <c r="AW45" s="159">
        <f>COUNTIFS('InProcess Conf'!$C$2:$C$6972,AW$33,'InProcess Conf'!$T$2:$T$6972,$C45,'InProcess Conf'!$J$2:$J$6972,$C$28)</f>
        <v>0</v>
      </c>
      <c r="AX45" s="159">
        <f>COUNTIFS('InProcess Conf'!$C$2:$C$6972,AX$33,'InProcess Conf'!$T$2:$T$6972,$C45,'InProcess Conf'!$J$2:$J$6972,$C$28)</f>
        <v>0</v>
      </c>
      <c r="AY45" s="159">
        <f>COUNTIFS('InProcess Conf'!$C$2:$C$6972,AY$33,'InProcess Conf'!$T$2:$T$6972,$C45,'InProcess Conf'!$J$2:$J$6972,$C$28)</f>
        <v>0</v>
      </c>
      <c r="AZ45" s="159">
        <f>COUNTIFS('InProcess Conf'!$C$2:$C$6972,AZ$33,'InProcess Conf'!$T$2:$T$6972,$C45,'InProcess Conf'!$J$2:$J$6972,$C$28)</f>
        <v>0</v>
      </c>
      <c r="BA45" s="159">
        <f>COUNTIFS('InProcess Conf'!$C$2:$C$6972,BA$33,'InProcess Conf'!$T$2:$T$6972,$C45,'InProcess Conf'!$J$2:$J$6972,$C$28)</f>
        <v>0</v>
      </c>
      <c r="BB45" s="159">
        <f>COUNTIFS('InProcess Conf'!$C$2:$C$6972,BB$33,'InProcess Conf'!$T$2:$T$6972,$C45,'InProcess Conf'!$J$2:$J$6972,$C$28)</f>
        <v>0</v>
      </c>
      <c r="BC45" s="159">
        <f>COUNTIFS('InProcess Conf'!$C$2:$C$6972,BC$33,'InProcess Conf'!$T$2:$T$6972,$C45,'InProcess Conf'!$J$2:$J$6972,$C$28)</f>
        <v>0</v>
      </c>
      <c r="BD45" s="159">
        <f>COUNTIFS('InProcess Conf'!$C$2:$C$6972,BD$33,'InProcess Conf'!$T$2:$T$6972,$C45,'InProcess Conf'!$J$2:$J$6972,$C$28)</f>
        <v>0</v>
      </c>
      <c r="BE45" s="159">
        <f>COUNTIFS('InProcess Conf'!$C$2:$C$6972,BE$33,'InProcess Conf'!$T$2:$T$6972,$C45,'InProcess Conf'!$J$2:$J$6972,$C$28)</f>
        <v>0</v>
      </c>
      <c r="BF45" s="159">
        <f>COUNTIFS('InProcess Conf'!$C$2:$C$6972,BF$33,'InProcess Conf'!$T$2:$T$6972,$C45,'InProcess Conf'!$J$2:$J$6972,$C$28)</f>
        <v>0</v>
      </c>
      <c r="BG45" s="159">
        <f>COUNTIFS('InProcess Conf'!$C$2:$C$6972,BG$33,'InProcess Conf'!$T$2:$T$6972,$C45,'InProcess Conf'!$J$2:$J$6972,$C$28)</f>
        <v>0</v>
      </c>
      <c r="BH45" s="159">
        <f>COUNTIFS('InProcess Conf'!$C$2:$C$6972,BH$33,'InProcess Conf'!$T$2:$T$6972,$C45,'InProcess Conf'!$J$2:$J$6972,$C$28)</f>
        <v>0</v>
      </c>
      <c r="BI45" s="159">
        <f>COUNTIFS('InProcess Conf'!$C$2:$C$6972,BI$33,'InProcess Conf'!$T$2:$T$6972,$C45,'InProcess Conf'!$J$2:$J$6972,$C$28)</f>
        <v>0</v>
      </c>
      <c r="BJ45" s="159">
        <f>COUNTIFS('InProcess Conf'!$C$2:$C$6972,BJ$33,'InProcess Conf'!$T$2:$T$6972,$C45,'InProcess Conf'!$J$2:$J$6972,$C$28)</f>
        <v>0</v>
      </c>
      <c r="BK45" s="159">
        <f>COUNTIFS('InProcess Conf'!$C$2:$C$6972,BK$33,'InProcess Conf'!$T$2:$T$6972,$C45,'InProcess Conf'!$J$2:$J$6972,$C$28)</f>
        <v>0</v>
      </c>
      <c r="BL45" s="159">
        <f>COUNTIFS('InProcess Conf'!$C$2:$C$6972,BL$33,'InProcess Conf'!$T$2:$T$6972,$C45,'InProcess Conf'!$J$2:$J$6972,$C$28)</f>
        <v>0</v>
      </c>
      <c r="BM45" s="159">
        <f>COUNTIFS('InProcess Conf'!$C$2:$C$6972,BM$33,'InProcess Conf'!$T$2:$T$6972,$C45,'InProcess Conf'!$J$2:$J$6972,$C$28)</f>
        <v>0</v>
      </c>
      <c r="BN45" s="159">
        <f>COUNTIFS('InProcess Conf'!$C$2:$C$6972,BN$33,'InProcess Conf'!$T$2:$T$6972,$C45,'InProcess Conf'!$J$2:$J$6972,$C$28)</f>
        <v>0</v>
      </c>
      <c r="BO45" s="159">
        <f>COUNTIFS('InProcess Conf'!$C$2:$C$6972,BO$33,'InProcess Conf'!$T$2:$T$6972,$C45,'InProcess Conf'!$J$2:$J$6972,$C$28)</f>
        <v>0</v>
      </c>
      <c r="BP45" s="159">
        <f>COUNTIFS('InProcess Conf'!$C$2:$C$6972,BP$33,'InProcess Conf'!$T$2:$T$6972,$C45,'InProcess Conf'!$J$2:$J$6972,$C$28)</f>
        <v>0</v>
      </c>
      <c r="BQ45" s="159">
        <f>COUNTIFS('InProcess Conf'!$C$2:$C$6972,BQ$33,'InProcess Conf'!$T$2:$T$6972,$C45,'InProcess Conf'!$J$2:$J$6972,$C$28)</f>
        <v>0</v>
      </c>
      <c r="BR45" s="159">
        <f>COUNTIFS('InProcess Conf'!$C$2:$C$6972,BR$33,'InProcess Conf'!$T$2:$T$6972,$C45,'InProcess Conf'!$J$2:$J$6972,$C$28)</f>
        <v>0</v>
      </c>
      <c r="BS45" s="159">
        <f>COUNTIFS('InProcess Conf'!$C$2:$C$6972,BS$33,'InProcess Conf'!$T$2:$T$6972,$C45,'InProcess Conf'!$J$2:$J$6972,$C$28)</f>
        <v>0</v>
      </c>
      <c r="BT45" s="159">
        <f>COUNTIFS('InProcess Conf'!$C$2:$C$6972,BT$33,'InProcess Conf'!$T$2:$T$6972,$C45,'InProcess Conf'!$J$2:$J$6972,$C$28)</f>
        <v>0</v>
      </c>
      <c r="BU45" s="159">
        <f>COUNTIFS('InProcess Conf'!$C$2:$C$6972,BU$33,'InProcess Conf'!$T$2:$T$6972,$C45,'InProcess Conf'!$J$2:$J$6972,$C$28)</f>
        <v>0</v>
      </c>
      <c r="BV45" s="159">
        <f>COUNTIFS('InProcess Conf'!$C$2:$C$6972,BV$33,'InProcess Conf'!$T$2:$T$6972,$C45,'InProcess Conf'!$J$2:$J$6972,$C$28)</f>
        <v>0</v>
      </c>
      <c r="BW45" s="159">
        <f>COUNTIFS('InProcess Conf'!$C$2:$C$6972,BW$33,'InProcess Conf'!$T$2:$T$6972,$C45,'InProcess Conf'!$J$2:$J$6972,$C$28)</f>
        <v>0</v>
      </c>
      <c r="BX45" s="159">
        <f>COUNTIFS('InProcess Conf'!$C$2:$C$6972,BX$33,'InProcess Conf'!$T$2:$T$6972,$C45,'InProcess Conf'!$J$2:$J$6972,$C$28)</f>
        <v>0</v>
      </c>
      <c r="BY45" s="159">
        <f>COUNTIFS('InProcess Conf'!$C$2:$C$6972,BY$33,'InProcess Conf'!$T$2:$T$6972,$C45,'InProcess Conf'!$J$2:$J$6972,$C$28)</f>
        <v>0</v>
      </c>
      <c r="BZ45" s="159">
        <f>COUNTIFS('InProcess Conf'!$C$2:$C$6972,BZ$33,'InProcess Conf'!$T$2:$T$6972,$C45,'InProcess Conf'!$J$2:$J$6972,$C$28)</f>
        <v>0</v>
      </c>
      <c r="CA45" s="159">
        <f>COUNTIFS('InProcess Conf'!$C$2:$C$6972,CA$33,'InProcess Conf'!$T$2:$T$6972,$C45,'InProcess Conf'!$J$2:$J$6972,$C$28)</f>
        <v>0</v>
      </c>
      <c r="CB45" s="159">
        <f>COUNTIFS('InProcess Conf'!$C$2:$C$6972,CB$33,'InProcess Conf'!$T$2:$T$6972,$C45,'InProcess Conf'!$J$2:$J$6972,$C$28)</f>
        <v>0</v>
      </c>
      <c r="CC45" s="159">
        <f>COUNTIFS('InProcess Conf'!$C$2:$C$6972,CC$33,'InProcess Conf'!$T$2:$T$6972,$C45,'InProcess Conf'!$J$2:$J$6972,$C$28)</f>
        <v>0</v>
      </c>
      <c r="CD45" s="159">
        <f>COUNTIFS('InProcess Conf'!$C$2:$C$6972,CD$33,'InProcess Conf'!$T$2:$T$6972,$C45,'InProcess Conf'!$J$2:$J$6972,$C$28)</f>
        <v>0</v>
      </c>
      <c r="CE45" s="159">
        <f>COUNTIFS('InProcess Conf'!$C$2:$C$6972,CE$33,'InProcess Conf'!$T$2:$T$6972,$C45,'InProcess Conf'!$J$2:$J$6972,$C$28)</f>
        <v>0</v>
      </c>
      <c r="CF45" s="159">
        <f>COUNTIFS('InProcess Conf'!$C$2:$C$6972,CF$33,'InProcess Conf'!$T$2:$T$6972,$C45,'InProcess Conf'!$J$2:$J$6972,$C$28)</f>
        <v>0</v>
      </c>
      <c r="CG45" s="159">
        <f>COUNTIFS('InProcess Conf'!$C$2:$C$6972,CG$33,'InProcess Conf'!$T$2:$T$6972,$C45,'InProcess Conf'!$J$2:$J$6972,$C$28)</f>
        <v>0</v>
      </c>
      <c r="CH45" s="159">
        <f>COUNTIFS('InProcess Conf'!$C$2:$C$6972,CH$33,'InProcess Conf'!$T$2:$T$6972,$C45,'InProcess Conf'!$J$2:$J$6972,$C$28)</f>
        <v>0</v>
      </c>
      <c r="CI45" s="159">
        <f>COUNTIFS('InProcess Conf'!$C$2:$C$6972,CI$33,'InProcess Conf'!$T$2:$T$6972,$C45,'InProcess Conf'!$J$2:$J$6972,$C$28)</f>
        <v>0</v>
      </c>
      <c r="CJ45" s="159">
        <f>COUNTIFS('InProcess Conf'!$C$2:$C$6972,CJ$33,'InProcess Conf'!$T$2:$T$6972,$C45,'InProcess Conf'!$J$2:$J$6972,$C$28)</f>
        <v>0</v>
      </c>
      <c r="CK45" s="159">
        <f>COUNTIFS('InProcess Conf'!$C$2:$C$6972,CK$33,'InProcess Conf'!$T$2:$T$6972,$C45,'InProcess Conf'!$J$2:$J$6972,$C$28)</f>
        <v>0</v>
      </c>
      <c r="CL45" s="159">
        <f>COUNTIFS('InProcess Conf'!$C$2:$C$6972,CL$33,'InProcess Conf'!$T$2:$T$6972,$C45,'InProcess Conf'!$J$2:$J$6972,$C$28)</f>
        <v>0</v>
      </c>
      <c r="CM45" s="159">
        <f>COUNTIFS('InProcess Conf'!$C$2:$C$6972,CM$33,'InProcess Conf'!$T$2:$T$6972,$C45,'InProcess Conf'!$J$2:$J$6972,$C$28)</f>
        <v>0</v>
      </c>
      <c r="CN45" s="159">
        <f>COUNTIFS('InProcess Conf'!$C$2:$C$6972,CN$33,'InProcess Conf'!$T$2:$T$6972,$C45,'InProcess Conf'!$J$2:$J$6972,$C$28)</f>
        <v>0</v>
      </c>
      <c r="CO45" s="159">
        <f>COUNTIFS('InProcess Conf'!$C$2:$C$6972,CO$33,'InProcess Conf'!$T$2:$T$6972,$C45,'InProcess Conf'!$J$2:$J$6972,$C$28)</f>
        <v>0</v>
      </c>
      <c r="CP45" s="159">
        <f>COUNTIFS('InProcess Conf'!$C$2:$C$6972,CP$33,'InProcess Conf'!$T$2:$T$6972,$C45,'InProcess Conf'!$J$2:$J$6972,$C$28)</f>
        <v>0</v>
      </c>
      <c r="CQ45" s="159">
        <f>COUNTIFS('InProcess Conf'!$C$2:$C$6972,CQ$33,'InProcess Conf'!$T$2:$T$6972,$C45,'InProcess Conf'!$J$2:$J$6972,$C$28)</f>
        <v>0</v>
      </c>
      <c r="CR45" s="159">
        <f>COUNTIFS('InProcess Conf'!$C$2:$C$6972,CR$33,'InProcess Conf'!$T$2:$T$6972,$C45,'InProcess Conf'!$J$2:$J$6972,$C$28)</f>
        <v>0</v>
      </c>
      <c r="CS45" s="159">
        <f>COUNTIFS('InProcess Conf'!$C$2:$C$6972,CS$33,'InProcess Conf'!$T$2:$T$6972,$C45,'InProcess Conf'!$J$2:$J$6972,$C$28)</f>
        <v>0</v>
      </c>
      <c r="CT45" s="159">
        <f>COUNTIFS('InProcess Conf'!$C$2:$C$6972,CT$33,'InProcess Conf'!$T$2:$T$6972,$C45,'InProcess Conf'!$J$2:$J$6972,$C$28)</f>
        <v>0</v>
      </c>
      <c r="CU45" s="159">
        <f>COUNTIFS('InProcess Conf'!$C$2:$C$6972,CU$33,'InProcess Conf'!$T$2:$T$6972,$C45,'InProcess Conf'!$J$2:$J$6972,$C$28)</f>
        <v>0</v>
      </c>
      <c r="CV45" s="159">
        <f>COUNTIFS('InProcess Conf'!$C$2:$C$6972,CV$33,'InProcess Conf'!$T$2:$T$6972,$C45,'InProcess Conf'!$J$2:$J$6972,$C$28)</f>
        <v>0</v>
      </c>
      <c r="CW45" s="159">
        <f>COUNTIFS('InProcess Conf'!$C$2:$C$6972,CW$33,'InProcess Conf'!$T$2:$T$6972,$C45,'InProcess Conf'!$J$2:$J$6972,$C$28)</f>
        <v>0</v>
      </c>
      <c r="CX45" s="159">
        <f>COUNTIFS('InProcess Conf'!$C$2:$C$6972,CX$33,'InProcess Conf'!$T$2:$T$6972,$C45,'InProcess Conf'!$J$2:$J$6972,$C$28)</f>
        <v>0</v>
      </c>
      <c r="CY45" s="159">
        <f>COUNTIFS('InProcess Conf'!$C$2:$C$6972,CY$33,'InProcess Conf'!$T$2:$T$6972,$C45,'InProcess Conf'!$J$2:$J$6972,$C$28)</f>
        <v>0</v>
      </c>
      <c r="CZ45" s="159">
        <f>COUNTIFS('InProcess Conf'!$C$2:$C$6972,CZ$33,'InProcess Conf'!$T$2:$T$6972,$C45,'InProcess Conf'!$J$2:$J$6972,$C$28)</f>
        <v>0</v>
      </c>
      <c r="DA45" s="159">
        <f>COUNTIFS('InProcess Conf'!$C$2:$C$6972,DA$33,'InProcess Conf'!$T$2:$T$6972,$C45,'InProcess Conf'!$J$2:$J$6972,$C$28)</f>
        <v>0</v>
      </c>
      <c r="DB45" s="159">
        <f>COUNTIFS('InProcess Conf'!$C$2:$C$6972,DB$33,'InProcess Conf'!$T$2:$T$6972,$C45,'InProcess Conf'!$J$2:$J$6972,$C$28)</f>
        <v>0</v>
      </c>
      <c r="DC45" s="159">
        <f>COUNTIFS('InProcess Conf'!$C$2:$C$6972,DC$33,'InProcess Conf'!$T$2:$T$6972,$C45,'InProcess Conf'!$J$2:$J$6972,$C$28)</f>
        <v>0</v>
      </c>
      <c r="DD45" s="159">
        <f>COUNTIFS('InProcess Conf'!$C$2:$C$6972,DD$33,'InProcess Conf'!$T$2:$T$6972,$C45,'InProcess Conf'!$J$2:$J$6972,$C$28)</f>
        <v>0</v>
      </c>
      <c r="DE45" s="159">
        <f>COUNTIFS('InProcess Conf'!$C$2:$C$6972,DE$33,'InProcess Conf'!$T$2:$T$6972,$C45,'InProcess Conf'!$J$2:$J$6972,$C$28)</f>
        <v>0</v>
      </c>
      <c r="DF45" s="159">
        <f>COUNTIFS('InProcess Conf'!$C$2:$C$6972,DF$33,'InProcess Conf'!$T$2:$T$6972,$C45,'InProcess Conf'!$J$2:$J$6972,$C$28)</f>
        <v>0</v>
      </c>
      <c r="DG45" s="159">
        <f>COUNTIFS('InProcess Conf'!$C$2:$C$6972,DG$33,'InProcess Conf'!$T$2:$T$6972,$C45,'InProcess Conf'!$J$2:$J$6972,$C$28)</f>
        <v>0</v>
      </c>
      <c r="DH45" s="218">
        <f>COUNTIFS('InProcess Conf'!$C$2:$C$6972,DH$33,'InProcess Conf'!$T$2:$T$6972,$C45,'InProcess Conf'!$J$2:$J$6972,$C$28)</f>
        <v>0</v>
      </c>
      <c r="DI45" s="217">
        <f t="shared" si="7"/>
        <v>0</v>
      </c>
    </row>
    <row r="46" spans="2:113" ht="16.5" thickTop="1" thickBot="1">
      <c r="B46" s="274"/>
      <c r="C46" s="158" t="s">
        <v>342</v>
      </c>
      <c r="D46" s="159">
        <f>COUNTIFS('InProcess Conf'!$C$2:$C$6972,D$33,'InProcess Conf'!$T$2:$T$6972,$C46,'InProcess Conf'!$J$2:$J$6972,$C$28)</f>
        <v>0</v>
      </c>
      <c r="E46" s="159">
        <f>COUNTIFS('InProcess Conf'!$C$2:$C$6972,E$33,'InProcess Conf'!$T$2:$T$6972,$C46,'InProcess Conf'!$J$2:$J$6972,$C$28)</f>
        <v>0</v>
      </c>
      <c r="F46" s="159">
        <f>COUNTIFS('InProcess Conf'!$C$2:$C$6972,F$33,'InProcess Conf'!$T$2:$T$6972,$C46,'InProcess Conf'!$J$2:$J$6972,$C$28)</f>
        <v>0</v>
      </c>
      <c r="G46" s="159">
        <f>COUNTIFS('InProcess Conf'!$C$2:$C$6972,G$33,'InProcess Conf'!$T$2:$T$6972,$C46,'InProcess Conf'!$J$2:$J$6972,$C$28)</f>
        <v>0</v>
      </c>
      <c r="H46" s="159">
        <f>COUNTIFS('InProcess Conf'!$C$2:$C$6972,H$33,'InProcess Conf'!$T$2:$T$6972,$C46,'InProcess Conf'!$J$2:$J$6972,$C$28)</f>
        <v>0</v>
      </c>
      <c r="I46" s="159">
        <f>COUNTIFS('InProcess Conf'!$C$2:$C$6972,I$33,'InProcess Conf'!$T$2:$T$6972,$C46,'InProcess Conf'!$J$2:$J$6972,$C$28)</f>
        <v>0</v>
      </c>
      <c r="J46" s="159">
        <f>COUNTIFS('InProcess Conf'!$C$2:$C$6972,J$33,'InProcess Conf'!$T$2:$T$6972,$C46,'InProcess Conf'!$J$2:$J$6972,$C$28)</f>
        <v>0</v>
      </c>
      <c r="K46" s="159">
        <f>COUNTIFS('InProcess Conf'!$C$2:$C$6972,K$33,'InProcess Conf'!$T$2:$T$6972,$C46,'InProcess Conf'!$J$2:$J$6972,$C$28)</f>
        <v>0</v>
      </c>
      <c r="L46" s="159">
        <f>COUNTIFS('InProcess Conf'!$C$2:$C$6972,L$33,'InProcess Conf'!$T$2:$T$6972,$C46,'InProcess Conf'!$J$2:$J$6972,$C$28)</f>
        <v>0</v>
      </c>
      <c r="M46" s="159">
        <f>COUNTIFS('InProcess Conf'!$C$2:$C$6972,M$33,'InProcess Conf'!$T$2:$T$6972,$C46,'InProcess Conf'!$J$2:$J$6972,$C$28)</f>
        <v>0</v>
      </c>
      <c r="N46" s="159">
        <f>COUNTIFS('InProcess Conf'!$C$2:$C$6972,N$33,'InProcess Conf'!$T$2:$T$6972,$C46,'InProcess Conf'!$J$2:$J$6972,$C$28)</f>
        <v>0</v>
      </c>
      <c r="O46" s="159">
        <f>COUNTIFS('InProcess Conf'!$C$2:$C$6972,O$33,'InProcess Conf'!$T$2:$T$6972,$C46,'InProcess Conf'!$J$2:$J$6972,$C$28)</f>
        <v>0</v>
      </c>
      <c r="P46" s="159">
        <f>COUNTIFS('InProcess Conf'!$C$2:$C$6972,P$33,'InProcess Conf'!$T$2:$T$6972,$C46,'InProcess Conf'!$J$2:$J$6972,$C$28)</f>
        <v>0</v>
      </c>
      <c r="Q46" s="159">
        <f>COUNTIFS('InProcess Conf'!$C$2:$C$6972,Q$33,'InProcess Conf'!$T$2:$T$6972,$C46,'InProcess Conf'!$J$2:$J$6972,$C$28)</f>
        <v>0</v>
      </c>
      <c r="R46" s="159">
        <f>COUNTIFS('InProcess Conf'!$C$2:$C$6972,R$33,'InProcess Conf'!$T$2:$T$6972,$C46,'InProcess Conf'!$J$2:$J$6972,$C$28)</f>
        <v>0</v>
      </c>
      <c r="S46" s="159">
        <f>COUNTIFS('InProcess Conf'!$C$2:$C$6972,S$33,'InProcess Conf'!$T$2:$T$6972,$C46,'InProcess Conf'!$J$2:$J$6972,$C$28)</f>
        <v>0</v>
      </c>
      <c r="T46" s="159">
        <f>COUNTIFS('InProcess Conf'!$C$2:$C$6972,T$33,'InProcess Conf'!$T$2:$T$6972,$C46,'InProcess Conf'!$J$2:$J$6972,$C$28)</f>
        <v>0</v>
      </c>
      <c r="U46" s="159">
        <f>COUNTIFS('InProcess Conf'!$C$2:$C$6972,U$33,'InProcess Conf'!$T$2:$T$6972,$C46,'InProcess Conf'!$J$2:$J$6972,$C$28)</f>
        <v>0</v>
      </c>
      <c r="V46" s="159">
        <f>COUNTIFS('InProcess Conf'!$C$2:$C$6972,V$33,'InProcess Conf'!$T$2:$T$6972,$C46,'InProcess Conf'!$J$2:$J$6972,$C$28)</f>
        <v>0</v>
      </c>
      <c r="W46" s="159">
        <f>COUNTIFS('InProcess Conf'!$C$2:$C$6972,W$33,'InProcess Conf'!$T$2:$T$6972,$C46,'InProcess Conf'!$J$2:$J$6972,$C$28)</f>
        <v>0</v>
      </c>
      <c r="X46" s="159">
        <f>COUNTIFS('InProcess Conf'!$C$2:$C$6972,X$33,'InProcess Conf'!$T$2:$T$6972,$C46,'InProcess Conf'!$J$2:$J$6972,$C$28)</f>
        <v>0</v>
      </c>
      <c r="Y46" s="159">
        <f>COUNTIFS('InProcess Conf'!$C$2:$C$6972,Y$33,'InProcess Conf'!$T$2:$T$6972,$C46,'InProcess Conf'!$J$2:$J$6972,$C$28)</f>
        <v>0</v>
      </c>
      <c r="Z46" s="159">
        <f>COUNTIFS('InProcess Conf'!$C$2:$C$6972,Z$33,'InProcess Conf'!$T$2:$T$6972,$C46,'InProcess Conf'!$J$2:$J$6972,$C$28)</f>
        <v>0</v>
      </c>
      <c r="AA46" s="159">
        <f>COUNTIFS('InProcess Conf'!$C$2:$C$6972,AA$33,'InProcess Conf'!$T$2:$T$6972,$C46,'InProcess Conf'!$J$2:$J$6972,$C$28)</f>
        <v>0</v>
      </c>
      <c r="AB46" s="159">
        <f>COUNTIFS('InProcess Conf'!$C$2:$C$6972,AB$33,'InProcess Conf'!$T$2:$T$6972,$C46,'InProcess Conf'!$J$2:$J$6972,$C$28)</f>
        <v>0</v>
      </c>
      <c r="AC46" s="159">
        <f>COUNTIFS('InProcess Conf'!$C$2:$C$6972,AC$33,'InProcess Conf'!$T$2:$T$6972,$C46,'InProcess Conf'!$J$2:$J$6972,$C$28)</f>
        <v>0</v>
      </c>
      <c r="AD46" s="159">
        <f>COUNTIFS('InProcess Conf'!$C$2:$C$6972,AD$33,'InProcess Conf'!$T$2:$T$6972,$C46,'InProcess Conf'!$J$2:$J$6972,$C$28)</f>
        <v>0</v>
      </c>
      <c r="AE46" s="159">
        <f>COUNTIFS('InProcess Conf'!$C$2:$C$6972,AE$33,'InProcess Conf'!$T$2:$T$6972,$C46,'InProcess Conf'!$J$2:$J$6972,$C$28)</f>
        <v>0</v>
      </c>
      <c r="AF46" s="159">
        <f>COUNTIFS('InProcess Conf'!$C$2:$C$6972,AF$33,'InProcess Conf'!$T$2:$T$6972,$C46,'InProcess Conf'!$J$2:$J$6972,$C$28)</f>
        <v>0</v>
      </c>
      <c r="AG46" s="159">
        <f>COUNTIFS('InProcess Conf'!$C$2:$C$6972,AG$33,'InProcess Conf'!$T$2:$T$6972,$C46,'InProcess Conf'!$J$2:$J$6972,$C$28)</f>
        <v>0</v>
      </c>
      <c r="AH46" s="159">
        <f>COUNTIFS('InProcess Conf'!$C$2:$C$6972,AH$33,'InProcess Conf'!$T$2:$T$6972,$C46,'InProcess Conf'!$J$2:$J$6972,$C$28)</f>
        <v>0</v>
      </c>
      <c r="AI46" s="159">
        <f>COUNTIFS('InProcess Conf'!$C$2:$C$6972,AI$33,'InProcess Conf'!$T$2:$T$6972,$C46,'InProcess Conf'!$J$2:$J$6972,$C$28)</f>
        <v>0</v>
      </c>
      <c r="AJ46" s="159">
        <f>COUNTIFS('InProcess Conf'!$C$2:$C$6972,AJ$33,'InProcess Conf'!$T$2:$T$6972,$C46,'InProcess Conf'!$J$2:$J$6972,$C$28)</f>
        <v>0</v>
      </c>
      <c r="AK46" s="159">
        <f>COUNTIFS('InProcess Conf'!$C$2:$C$6972,AK$33,'InProcess Conf'!$T$2:$T$6972,$C46,'InProcess Conf'!$J$2:$J$6972,$C$28)</f>
        <v>0</v>
      </c>
      <c r="AL46" s="159">
        <f>COUNTIFS('InProcess Conf'!$C$2:$C$6972,AL$33,'InProcess Conf'!$T$2:$T$6972,$C46,'InProcess Conf'!$J$2:$J$6972,$C$28)</f>
        <v>0</v>
      </c>
      <c r="AM46" s="159">
        <f>COUNTIFS('InProcess Conf'!$C$2:$C$6972,AM$33,'InProcess Conf'!$T$2:$T$6972,$C46,'InProcess Conf'!$J$2:$J$6972,$C$28)</f>
        <v>0</v>
      </c>
      <c r="AN46" s="159">
        <f>COUNTIFS('InProcess Conf'!$C$2:$C$6972,AN$33,'InProcess Conf'!$T$2:$T$6972,$C46,'InProcess Conf'!$J$2:$J$6972,$C$28)</f>
        <v>0</v>
      </c>
      <c r="AO46" s="159">
        <f>COUNTIFS('InProcess Conf'!$C$2:$C$6972,AO$33,'InProcess Conf'!$T$2:$T$6972,$C46,'InProcess Conf'!$J$2:$J$6972,$C$28)</f>
        <v>0</v>
      </c>
      <c r="AP46" s="159">
        <f>COUNTIFS('InProcess Conf'!$C$2:$C$6972,AP$33,'InProcess Conf'!$T$2:$T$6972,$C46,'InProcess Conf'!$J$2:$J$6972,$C$28)</f>
        <v>0</v>
      </c>
      <c r="AQ46" s="159">
        <f>COUNTIFS('InProcess Conf'!$C$2:$C$6972,AQ$33,'InProcess Conf'!$T$2:$T$6972,$C46,'InProcess Conf'!$J$2:$J$6972,$C$28)</f>
        <v>0</v>
      </c>
      <c r="AR46" s="159">
        <f>COUNTIFS('InProcess Conf'!$C$2:$C$6972,AR$33,'InProcess Conf'!$T$2:$T$6972,$C46,'InProcess Conf'!$J$2:$J$6972,$C$28)</f>
        <v>0</v>
      </c>
      <c r="AS46" s="159">
        <f>COUNTIFS('InProcess Conf'!$C$2:$C$6972,AS$33,'InProcess Conf'!$T$2:$T$6972,$C46,'InProcess Conf'!$J$2:$J$6972,$C$28)</f>
        <v>0</v>
      </c>
      <c r="AT46" s="159">
        <f>COUNTIFS('InProcess Conf'!$C$2:$C$6972,AT$33,'InProcess Conf'!$T$2:$T$6972,$C46,'InProcess Conf'!$J$2:$J$6972,$C$28)</f>
        <v>0</v>
      </c>
      <c r="AU46" s="159">
        <f>COUNTIFS('InProcess Conf'!$C$2:$C$6972,AU$33,'InProcess Conf'!$T$2:$T$6972,$C46,'InProcess Conf'!$J$2:$J$6972,$C$28)</f>
        <v>0</v>
      </c>
      <c r="AV46" s="159">
        <f>COUNTIFS('InProcess Conf'!$C$2:$C$6972,AV$33,'InProcess Conf'!$T$2:$T$6972,$C46,'InProcess Conf'!$J$2:$J$6972,$C$28)</f>
        <v>0</v>
      </c>
      <c r="AW46" s="159">
        <f>COUNTIFS('InProcess Conf'!$C$2:$C$6972,AW$33,'InProcess Conf'!$T$2:$T$6972,$C46,'InProcess Conf'!$J$2:$J$6972,$C$28)</f>
        <v>0</v>
      </c>
      <c r="AX46" s="159">
        <f>COUNTIFS('InProcess Conf'!$C$2:$C$6972,AX$33,'InProcess Conf'!$T$2:$T$6972,$C46,'InProcess Conf'!$J$2:$J$6972,$C$28)</f>
        <v>0</v>
      </c>
      <c r="AY46" s="159">
        <f>COUNTIFS('InProcess Conf'!$C$2:$C$6972,AY$33,'InProcess Conf'!$T$2:$T$6972,$C46,'InProcess Conf'!$J$2:$J$6972,$C$28)</f>
        <v>0</v>
      </c>
      <c r="AZ46" s="159">
        <f>COUNTIFS('InProcess Conf'!$C$2:$C$6972,AZ$33,'InProcess Conf'!$T$2:$T$6972,$C46,'InProcess Conf'!$J$2:$J$6972,$C$28)</f>
        <v>0</v>
      </c>
      <c r="BA46" s="159">
        <f>COUNTIFS('InProcess Conf'!$C$2:$C$6972,BA$33,'InProcess Conf'!$T$2:$T$6972,$C46,'InProcess Conf'!$J$2:$J$6972,$C$28)</f>
        <v>0</v>
      </c>
      <c r="BB46" s="159">
        <f>COUNTIFS('InProcess Conf'!$C$2:$C$6972,BB$33,'InProcess Conf'!$T$2:$T$6972,$C46,'InProcess Conf'!$J$2:$J$6972,$C$28)</f>
        <v>0</v>
      </c>
      <c r="BC46" s="159">
        <f>COUNTIFS('InProcess Conf'!$C$2:$C$6972,BC$33,'InProcess Conf'!$T$2:$T$6972,$C46,'InProcess Conf'!$J$2:$J$6972,$C$28)</f>
        <v>0</v>
      </c>
      <c r="BD46" s="159">
        <f>COUNTIFS('InProcess Conf'!$C$2:$C$6972,BD$33,'InProcess Conf'!$T$2:$T$6972,$C46,'InProcess Conf'!$J$2:$J$6972,$C$28)</f>
        <v>0</v>
      </c>
      <c r="BE46" s="159">
        <f>COUNTIFS('InProcess Conf'!$C$2:$C$6972,BE$33,'InProcess Conf'!$T$2:$T$6972,$C46,'InProcess Conf'!$J$2:$J$6972,$C$28)</f>
        <v>0</v>
      </c>
      <c r="BF46" s="159">
        <f>COUNTIFS('InProcess Conf'!$C$2:$C$6972,BF$33,'InProcess Conf'!$T$2:$T$6972,$C46,'InProcess Conf'!$J$2:$J$6972,$C$28)</f>
        <v>0</v>
      </c>
      <c r="BG46" s="159">
        <f>COUNTIFS('InProcess Conf'!$C$2:$C$6972,BG$33,'InProcess Conf'!$T$2:$T$6972,$C46,'InProcess Conf'!$J$2:$J$6972,$C$28)</f>
        <v>0</v>
      </c>
      <c r="BH46" s="159">
        <f>COUNTIFS('InProcess Conf'!$C$2:$C$6972,BH$33,'InProcess Conf'!$T$2:$T$6972,$C46,'InProcess Conf'!$J$2:$J$6972,$C$28)</f>
        <v>0</v>
      </c>
      <c r="BI46" s="159">
        <f>COUNTIFS('InProcess Conf'!$C$2:$C$6972,BI$33,'InProcess Conf'!$T$2:$T$6972,$C46,'InProcess Conf'!$J$2:$J$6972,$C$28)</f>
        <v>0</v>
      </c>
      <c r="BJ46" s="159">
        <f>COUNTIFS('InProcess Conf'!$C$2:$C$6972,BJ$33,'InProcess Conf'!$T$2:$T$6972,$C46,'InProcess Conf'!$J$2:$J$6972,$C$28)</f>
        <v>0</v>
      </c>
      <c r="BK46" s="159">
        <f>COUNTIFS('InProcess Conf'!$C$2:$C$6972,BK$33,'InProcess Conf'!$T$2:$T$6972,$C46,'InProcess Conf'!$J$2:$J$6972,$C$28)</f>
        <v>0</v>
      </c>
      <c r="BL46" s="159">
        <f>COUNTIFS('InProcess Conf'!$C$2:$C$6972,BL$33,'InProcess Conf'!$T$2:$T$6972,$C46,'InProcess Conf'!$J$2:$J$6972,$C$28)</f>
        <v>0</v>
      </c>
      <c r="BM46" s="159">
        <f>COUNTIFS('InProcess Conf'!$C$2:$C$6972,BM$33,'InProcess Conf'!$T$2:$T$6972,$C46,'InProcess Conf'!$J$2:$J$6972,$C$28)</f>
        <v>0</v>
      </c>
      <c r="BN46" s="159">
        <f>COUNTIFS('InProcess Conf'!$C$2:$C$6972,BN$33,'InProcess Conf'!$T$2:$T$6972,$C46,'InProcess Conf'!$J$2:$J$6972,$C$28)</f>
        <v>0</v>
      </c>
      <c r="BO46" s="159">
        <f>COUNTIFS('InProcess Conf'!$C$2:$C$6972,BO$33,'InProcess Conf'!$T$2:$T$6972,$C46,'InProcess Conf'!$J$2:$J$6972,$C$28)</f>
        <v>0</v>
      </c>
      <c r="BP46" s="159">
        <f>COUNTIFS('InProcess Conf'!$C$2:$C$6972,BP$33,'InProcess Conf'!$T$2:$T$6972,$C46,'InProcess Conf'!$J$2:$J$6972,$C$28)</f>
        <v>0</v>
      </c>
      <c r="BQ46" s="159">
        <f>COUNTIFS('InProcess Conf'!$C$2:$C$6972,BQ$33,'InProcess Conf'!$T$2:$T$6972,$C46,'InProcess Conf'!$J$2:$J$6972,$C$28)</f>
        <v>0</v>
      </c>
      <c r="BR46" s="159">
        <f>COUNTIFS('InProcess Conf'!$C$2:$C$6972,BR$33,'InProcess Conf'!$T$2:$T$6972,$C46,'InProcess Conf'!$J$2:$J$6972,$C$28)</f>
        <v>0</v>
      </c>
      <c r="BS46" s="159">
        <f>COUNTIFS('InProcess Conf'!$C$2:$C$6972,BS$33,'InProcess Conf'!$T$2:$T$6972,$C46,'InProcess Conf'!$J$2:$J$6972,$C$28)</f>
        <v>0</v>
      </c>
      <c r="BT46" s="159">
        <f>COUNTIFS('InProcess Conf'!$C$2:$C$6972,BT$33,'InProcess Conf'!$T$2:$T$6972,$C46,'InProcess Conf'!$J$2:$J$6972,$C$28)</f>
        <v>0</v>
      </c>
      <c r="BU46" s="159">
        <f>COUNTIFS('InProcess Conf'!$C$2:$C$6972,BU$33,'InProcess Conf'!$T$2:$T$6972,$C46,'InProcess Conf'!$J$2:$J$6972,$C$28)</f>
        <v>0</v>
      </c>
      <c r="BV46" s="159">
        <f>COUNTIFS('InProcess Conf'!$C$2:$C$6972,BV$33,'InProcess Conf'!$T$2:$T$6972,$C46,'InProcess Conf'!$J$2:$J$6972,$C$28)</f>
        <v>0</v>
      </c>
      <c r="BW46" s="159">
        <f>COUNTIFS('InProcess Conf'!$C$2:$C$6972,BW$33,'InProcess Conf'!$T$2:$T$6972,$C46,'InProcess Conf'!$J$2:$J$6972,$C$28)</f>
        <v>0</v>
      </c>
      <c r="BX46" s="159">
        <f>COUNTIFS('InProcess Conf'!$C$2:$C$6972,BX$33,'InProcess Conf'!$T$2:$T$6972,$C46,'InProcess Conf'!$J$2:$J$6972,$C$28)</f>
        <v>0</v>
      </c>
      <c r="BY46" s="159">
        <f>COUNTIFS('InProcess Conf'!$C$2:$C$6972,BY$33,'InProcess Conf'!$T$2:$T$6972,$C46,'InProcess Conf'!$J$2:$J$6972,$C$28)</f>
        <v>0</v>
      </c>
      <c r="BZ46" s="159">
        <f>COUNTIFS('InProcess Conf'!$C$2:$C$6972,BZ$33,'InProcess Conf'!$T$2:$T$6972,$C46,'InProcess Conf'!$J$2:$J$6972,$C$28)</f>
        <v>0</v>
      </c>
      <c r="CA46" s="159">
        <f>COUNTIFS('InProcess Conf'!$C$2:$C$6972,CA$33,'InProcess Conf'!$T$2:$T$6972,$C46,'InProcess Conf'!$J$2:$J$6972,$C$28)</f>
        <v>0</v>
      </c>
      <c r="CB46" s="159">
        <f>COUNTIFS('InProcess Conf'!$C$2:$C$6972,CB$33,'InProcess Conf'!$T$2:$T$6972,$C46,'InProcess Conf'!$J$2:$J$6972,$C$28)</f>
        <v>0</v>
      </c>
      <c r="CC46" s="159">
        <f>COUNTIFS('InProcess Conf'!$C$2:$C$6972,CC$33,'InProcess Conf'!$T$2:$T$6972,$C46,'InProcess Conf'!$J$2:$J$6972,$C$28)</f>
        <v>0</v>
      </c>
      <c r="CD46" s="159">
        <f>COUNTIFS('InProcess Conf'!$C$2:$C$6972,CD$33,'InProcess Conf'!$T$2:$T$6972,$C46,'InProcess Conf'!$J$2:$J$6972,$C$28)</f>
        <v>0</v>
      </c>
      <c r="CE46" s="159">
        <f>COUNTIFS('InProcess Conf'!$C$2:$C$6972,CE$33,'InProcess Conf'!$T$2:$T$6972,$C46,'InProcess Conf'!$J$2:$J$6972,$C$28)</f>
        <v>0</v>
      </c>
      <c r="CF46" s="159">
        <f>COUNTIFS('InProcess Conf'!$C$2:$C$6972,CF$33,'InProcess Conf'!$T$2:$T$6972,$C46,'InProcess Conf'!$J$2:$J$6972,$C$28)</f>
        <v>0</v>
      </c>
      <c r="CG46" s="159">
        <f>COUNTIFS('InProcess Conf'!$C$2:$C$6972,CG$33,'InProcess Conf'!$T$2:$T$6972,$C46,'InProcess Conf'!$J$2:$J$6972,$C$28)</f>
        <v>0</v>
      </c>
      <c r="CH46" s="159">
        <f>COUNTIFS('InProcess Conf'!$C$2:$C$6972,CH$33,'InProcess Conf'!$T$2:$T$6972,$C46,'InProcess Conf'!$J$2:$J$6972,$C$28)</f>
        <v>0</v>
      </c>
      <c r="CI46" s="159">
        <f>COUNTIFS('InProcess Conf'!$C$2:$C$6972,CI$33,'InProcess Conf'!$T$2:$T$6972,$C46,'InProcess Conf'!$J$2:$J$6972,$C$28)</f>
        <v>0</v>
      </c>
      <c r="CJ46" s="159">
        <f>COUNTIFS('InProcess Conf'!$C$2:$C$6972,CJ$33,'InProcess Conf'!$T$2:$T$6972,$C46,'InProcess Conf'!$J$2:$J$6972,$C$28)</f>
        <v>0</v>
      </c>
      <c r="CK46" s="159">
        <f>COUNTIFS('InProcess Conf'!$C$2:$C$6972,CK$33,'InProcess Conf'!$T$2:$T$6972,$C46,'InProcess Conf'!$J$2:$J$6972,$C$28)</f>
        <v>0</v>
      </c>
      <c r="CL46" s="159">
        <f>COUNTIFS('InProcess Conf'!$C$2:$C$6972,CL$33,'InProcess Conf'!$T$2:$T$6972,$C46,'InProcess Conf'!$J$2:$J$6972,$C$28)</f>
        <v>0</v>
      </c>
      <c r="CM46" s="159">
        <f>COUNTIFS('InProcess Conf'!$C$2:$C$6972,CM$33,'InProcess Conf'!$T$2:$T$6972,$C46,'InProcess Conf'!$J$2:$J$6972,$C$28)</f>
        <v>0</v>
      </c>
      <c r="CN46" s="159">
        <f>COUNTIFS('InProcess Conf'!$C$2:$C$6972,CN$33,'InProcess Conf'!$T$2:$T$6972,$C46,'InProcess Conf'!$J$2:$J$6972,$C$28)</f>
        <v>0</v>
      </c>
      <c r="CO46" s="159">
        <f>COUNTIFS('InProcess Conf'!$C$2:$C$6972,CO$33,'InProcess Conf'!$T$2:$T$6972,$C46,'InProcess Conf'!$J$2:$J$6972,$C$28)</f>
        <v>0</v>
      </c>
      <c r="CP46" s="159">
        <f>COUNTIFS('InProcess Conf'!$C$2:$C$6972,CP$33,'InProcess Conf'!$T$2:$T$6972,$C46,'InProcess Conf'!$J$2:$J$6972,$C$28)</f>
        <v>0</v>
      </c>
      <c r="CQ46" s="159">
        <f>COUNTIFS('InProcess Conf'!$C$2:$C$6972,CQ$33,'InProcess Conf'!$T$2:$T$6972,$C46,'InProcess Conf'!$J$2:$J$6972,$C$28)</f>
        <v>0</v>
      </c>
      <c r="CR46" s="159">
        <f>COUNTIFS('InProcess Conf'!$C$2:$C$6972,CR$33,'InProcess Conf'!$T$2:$T$6972,$C46,'InProcess Conf'!$J$2:$J$6972,$C$28)</f>
        <v>0</v>
      </c>
      <c r="CS46" s="159">
        <f>COUNTIFS('InProcess Conf'!$C$2:$C$6972,CS$33,'InProcess Conf'!$T$2:$T$6972,$C46,'InProcess Conf'!$J$2:$J$6972,$C$28)</f>
        <v>0</v>
      </c>
      <c r="CT46" s="159">
        <f>COUNTIFS('InProcess Conf'!$C$2:$C$6972,CT$33,'InProcess Conf'!$T$2:$T$6972,$C46,'InProcess Conf'!$J$2:$J$6972,$C$28)</f>
        <v>0</v>
      </c>
      <c r="CU46" s="159">
        <f>COUNTIFS('InProcess Conf'!$C$2:$C$6972,CU$33,'InProcess Conf'!$T$2:$T$6972,$C46,'InProcess Conf'!$J$2:$J$6972,$C$28)</f>
        <v>0</v>
      </c>
      <c r="CV46" s="159">
        <f>COUNTIFS('InProcess Conf'!$C$2:$C$6972,CV$33,'InProcess Conf'!$T$2:$T$6972,$C46,'InProcess Conf'!$J$2:$J$6972,$C$28)</f>
        <v>0</v>
      </c>
      <c r="CW46" s="159">
        <f>COUNTIFS('InProcess Conf'!$C$2:$C$6972,CW$33,'InProcess Conf'!$T$2:$T$6972,$C46,'InProcess Conf'!$J$2:$J$6972,$C$28)</f>
        <v>0</v>
      </c>
      <c r="CX46" s="159">
        <f>COUNTIFS('InProcess Conf'!$C$2:$C$6972,CX$33,'InProcess Conf'!$T$2:$T$6972,$C46,'InProcess Conf'!$J$2:$J$6972,$C$28)</f>
        <v>0</v>
      </c>
      <c r="CY46" s="159">
        <f>COUNTIFS('InProcess Conf'!$C$2:$C$6972,CY$33,'InProcess Conf'!$T$2:$T$6972,$C46,'InProcess Conf'!$J$2:$J$6972,$C$28)</f>
        <v>0</v>
      </c>
      <c r="CZ46" s="159">
        <f>COUNTIFS('InProcess Conf'!$C$2:$C$6972,CZ$33,'InProcess Conf'!$T$2:$T$6972,$C46,'InProcess Conf'!$J$2:$J$6972,$C$28)</f>
        <v>0</v>
      </c>
      <c r="DA46" s="159">
        <f>COUNTIFS('InProcess Conf'!$C$2:$C$6972,DA$33,'InProcess Conf'!$T$2:$T$6972,$C46,'InProcess Conf'!$J$2:$J$6972,$C$28)</f>
        <v>0</v>
      </c>
      <c r="DB46" s="159">
        <f>COUNTIFS('InProcess Conf'!$C$2:$C$6972,DB$33,'InProcess Conf'!$T$2:$T$6972,$C46,'InProcess Conf'!$J$2:$J$6972,$C$28)</f>
        <v>0</v>
      </c>
      <c r="DC46" s="159">
        <f>COUNTIFS('InProcess Conf'!$C$2:$C$6972,DC$33,'InProcess Conf'!$T$2:$T$6972,$C46,'InProcess Conf'!$J$2:$J$6972,$C$28)</f>
        <v>0</v>
      </c>
      <c r="DD46" s="159">
        <f>COUNTIFS('InProcess Conf'!$C$2:$C$6972,DD$33,'InProcess Conf'!$T$2:$T$6972,$C46,'InProcess Conf'!$J$2:$J$6972,$C$28)</f>
        <v>0</v>
      </c>
      <c r="DE46" s="159">
        <f>COUNTIFS('InProcess Conf'!$C$2:$C$6972,DE$33,'InProcess Conf'!$T$2:$T$6972,$C46,'InProcess Conf'!$J$2:$J$6972,$C$28)</f>
        <v>0</v>
      </c>
      <c r="DF46" s="159">
        <f>COUNTIFS('InProcess Conf'!$C$2:$C$6972,DF$33,'InProcess Conf'!$T$2:$T$6972,$C46,'InProcess Conf'!$J$2:$J$6972,$C$28)</f>
        <v>0</v>
      </c>
      <c r="DG46" s="159">
        <f>COUNTIFS('InProcess Conf'!$C$2:$C$6972,DG$33,'InProcess Conf'!$T$2:$T$6972,$C46,'InProcess Conf'!$J$2:$J$6972,$C$28)</f>
        <v>0</v>
      </c>
      <c r="DH46" s="218">
        <f>COUNTIFS('InProcess Conf'!$C$2:$C$6972,DH$33,'InProcess Conf'!$T$2:$T$6972,$C46,'InProcess Conf'!$J$2:$J$6972,$C$28)</f>
        <v>0</v>
      </c>
      <c r="DI46" s="217">
        <f t="shared" si="7"/>
        <v>0</v>
      </c>
    </row>
    <row r="47" spans="2:113" ht="16.5" thickTop="1" thickBot="1">
      <c r="B47" s="274"/>
      <c r="C47" s="158" t="s">
        <v>123</v>
      </c>
      <c r="D47" s="159">
        <f>COUNTIFS('InProcess Conf'!$C$2:$C$6972,D$33,'InProcess Conf'!$T$2:$T$6972,$C47,'InProcess Conf'!$J$2:$J$6972,$C$28)</f>
        <v>0</v>
      </c>
      <c r="E47" s="159">
        <f>COUNTIFS('InProcess Conf'!$C$2:$C$6972,E$33,'InProcess Conf'!$T$2:$T$6972,$C47,'InProcess Conf'!$J$2:$J$6972,$C$28)</f>
        <v>0</v>
      </c>
      <c r="F47" s="159">
        <f>COUNTIFS('InProcess Conf'!$C$2:$C$6972,F$33,'InProcess Conf'!$T$2:$T$6972,$C47,'InProcess Conf'!$J$2:$J$6972,$C$28)</f>
        <v>0</v>
      </c>
      <c r="G47" s="159">
        <f>COUNTIFS('InProcess Conf'!$C$2:$C$6972,G$33,'InProcess Conf'!$T$2:$T$6972,$C47,'InProcess Conf'!$J$2:$J$6972,$C$28)</f>
        <v>0</v>
      </c>
      <c r="H47" s="159">
        <f>COUNTIFS('InProcess Conf'!$C$2:$C$6972,H$33,'InProcess Conf'!$T$2:$T$6972,$C47,'InProcess Conf'!$J$2:$J$6972,$C$28)</f>
        <v>0</v>
      </c>
      <c r="I47" s="159">
        <f>COUNTIFS('InProcess Conf'!$C$2:$C$6972,I$33,'InProcess Conf'!$T$2:$T$6972,$C47,'InProcess Conf'!$J$2:$J$6972,$C$28)</f>
        <v>0</v>
      </c>
      <c r="J47" s="159">
        <f>COUNTIFS('InProcess Conf'!$C$2:$C$6972,J$33,'InProcess Conf'!$T$2:$T$6972,$C47,'InProcess Conf'!$J$2:$J$6972,$C$28)</f>
        <v>0</v>
      </c>
      <c r="K47" s="159">
        <f>COUNTIFS('InProcess Conf'!$C$2:$C$6972,K$33,'InProcess Conf'!$T$2:$T$6972,$C47,'InProcess Conf'!$J$2:$J$6972,$C$28)</f>
        <v>0</v>
      </c>
      <c r="L47" s="159">
        <f>COUNTIFS('InProcess Conf'!$C$2:$C$6972,L$33,'InProcess Conf'!$T$2:$T$6972,$C47,'InProcess Conf'!$J$2:$J$6972,$C$28)</f>
        <v>0</v>
      </c>
      <c r="M47" s="159">
        <f>COUNTIFS('InProcess Conf'!$C$2:$C$6972,M$33,'InProcess Conf'!$T$2:$T$6972,$C47,'InProcess Conf'!$J$2:$J$6972,$C$28)</f>
        <v>0</v>
      </c>
      <c r="N47" s="159">
        <f>COUNTIFS('InProcess Conf'!$C$2:$C$6972,N$33,'InProcess Conf'!$T$2:$T$6972,$C47,'InProcess Conf'!$J$2:$J$6972,$C$28)</f>
        <v>0</v>
      </c>
      <c r="O47" s="159">
        <f>COUNTIFS('InProcess Conf'!$C$2:$C$6972,O$33,'InProcess Conf'!$T$2:$T$6972,$C47,'InProcess Conf'!$J$2:$J$6972,$C$28)</f>
        <v>0</v>
      </c>
      <c r="P47" s="159">
        <f>COUNTIFS('InProcess Conf'!$C$2:$C$6972,P$33,'InProcess Conf'!$T$2:$T$6972,$C47,'InProcess Conf'!$J$2:$J$6972,$C$28)</f>
        <v>0</v>
      </c>
      <c r="Q47" s="159">
        <f>COUNTIFS('InProcess Conf'!$C$2:$C$6972,Q$33,'InProcess Conf'!$T$2:$T$6972,$C47,'InProcess Conf'!$J$2:$J$6972,$C$28)</f>
        <v>0</v>
      </c>
      <c r="R47" s="159">
        <f>COUNTIFS('InProcess Conf'!$C$2:$C$6972,R$33,'InProcess Conf'!$T$2:$T$6972,$C47,'InProcess Conf'!$J$2:$J$6972,$C$28)</f>
        <v>0</v>
      </c>
      <c r="S47" s="159">
        <f>COUNTIFS('InProcess Conf'!$C$2:$C$6972,S$33,'InProcess Conf'!$T$2:$T$6972,$C47,'InProcess Conf'!$J$2:$J$6972,$C$28)</f>
        <v>0</v>
      </c>
      <c r="T47" s="159">
        <f>COUNTIFS('InProcess Conf'!$C$2:$C$6972,T$33,'InProcess Conf'!$T$2:$T$6972,$C47,'InProcess Conf'!$J$2:$J$6972,$C$28)</f>
        <v>0</v>
      </c>
      <c r="U47" s="159">
        <f>COUNTIFS('InProcess Conf'!$C$2:$C$6972,U$33,'InProcess Conf'!$T$2:$T$6972,$C47,'InProcess Conf'!$J$2:$J$6972,$C$28)</f>
        <v>0</v>
      </c>
      <c r="V47" s="159">
        <f>COUNTIFS('InProcess Conf'!$C$2:$C$6972,V$33,'InProcess Conf'!$T$2:$T$6972,$C47,'InProcess Conf'!$J$2:$J$6972,$C$28)</f>
        <v>0</v>
      </c>
      <c r="W47" s="159">
        <f>COUNTIFS('InProcess Conf'!$C$2:$C$6972,W$33,'InProcess Conf'!$T$2:$T$6972,$C47,'InProcess Conf'!$J$2:$J$6972,$C$28)</f>
        <v>0</v>
      </c>
      <c r="X47" s="159">
        <f>COUNTIFS('InProcess Conf'!$C$2:$C$6972,X$33,'InProcess Conf'!$T$2:$T$6972,$C47,'InProcess Conf'!$J$2:$J$6972,$C$28)</f>
        <v>0</v>
      </c>
      <c r="Y47" s="159">
        <f>COUNTIFS('InProcess Conf'!$C$2:$C$6972,Y$33,'InProcess Conf'!$T$2:$T$6972,$C47,'InProcess Conf'!$J$2:$J$6972,$C$28)</f>
        <v>0</v>
      </c>
      <c r="Z47" s="159">
        <f>COUNTIFS('InProcess Conf'!$C$2:$C$6972,Z$33,'InProcess Conf'!$T$2:$T$6972,$C47,'InProcess Conf'!$J$2:$J$6972,$C$28)</f>
        <v>0</v>
      </c>
      <c r="AA47" s="159">
        <f>COUNTIFS('InProcess Conf'!$C$2:$C$6972,AA$33,'InProcess Conf'!$T$2:$T$6972,$C47,'InProcess Conf'!$J$2:$J$6972,$C$28)</f>
        <v>0</v>
      </c>
      <c r="AB47" s="159">
        <f>COUNTIFS('InProcess Conf'!$C$2:$C$6972,AB$33,'InProcess Conf'!$T$2:$T$6972,$C47,'InProcess Conf'!$J$2:$J$6972,$C$28)</f>
        <v>0</v>
      </c>
      <c r="AC47" s="159">
        <f>COUNTIFS('InProcess Conf'!$C$2:$C$6972,AC$33,'InProcess Conf'!$T$2:$T$6972,$C47,'InProcess Conf'!$J$2:$J$6972,$C$28)</f>
        <v>0</v>
      </c>
      <c r="AD47" s="159">
        <f>COUNTIFS('InProcess Conf'!$C$2:$C$6972,AD$33,'InProcess Conf'!$T$2:$T$6972,$C47,'InProcess Conf'!$J$2:$J$6972,$C$28)</f>
        <v>0</v>
      </c>
      <c r="AE47" s="159">
        <f>COUNTIFS('InProcess Conf'!$C$2:$C$6972,AE$33,'InProcess Conf'!$T$2:$T$6972,$C47,'InProcess Conf'!$J$2:$J$6972,$C$28)</f>
        <v>0</v>
      </c>
      <c r="AF47" s="159">
        <f>COUNTIFS('InProcess Conf'!$C$2:$C$6972,AF$33,'InProcess Conf'!$T$2:$T$6972,$C47,'InProcess Conf'!$J$2:$J$6972,$C$28)</f>
        <v>0</v>
      </c>
      <c r="AG47" s="159">
        <f>COUNTIFS('InProcess Conf'!$C$2:$C$6972,AG$33,'InProcess Conf'!$T$2:$T$6972,$C47,'InProcess Conf'!$J$2:$J$6972,$C$28)</f>
        <v>0</v>
      </c>
      <c r="AH47" s="159">
        <f>COUNTIFS('InProcess Conf'!$C$2:$C$6972,AH$33,'InProcess Conf'!$T$2:$T$6972,$C47,'InProcess Conf'!$J$2:$J$6972,$C$28)</f>
        <v>0</v>
      </c>
      <c r="AI47" s="159">
        <f>COUNTIFS('InProcess Conf'!$C$2:$C$6972,AI$33,'InProcess Conf'!$T$2:$T$6972,$C47,'InProcess Conf'!$J$2:$J$6972,$C$28)</f>
        <v>0</v>
      </c>
      <c r="AJ47" s="159">
        <f>COUNTIFS('InProcess Conf'!$C$2:$C$6972,AJ$33,'InProcess Conf'!$T$2:$T$6972,$C47,'InProcess Conf'!$J$2:$J$6972,$C$28)</f>
        <v>0</v>
      </c>
      <c r="AK47" s="159">
        <f>COUNTIFS('InProcess Conf'!$C$2:$C$6972,AK$33,'InProcess Conf'!$T$2:$T$6972,$C47,'InProcess Conf'!$J$2:$J$6972,$C$28)</f>
        <v>0</v>
      </c>
      <c r="AL47" s="159">
        <f>COUNTIFS('InProcess Conf'!$C$2:$C$6972,AL$33,'InProcess Conf'!$T$2:$T$6972,$C47,'InProcess Conf'!$J$2:$J$6972,$C$28)</f>
        <v>0</v>
      </c>
      <c r="AM47" s="159">
        <f>COUNTIFS('InProcess Conf'!$C$2:$C$6972,AM$33,'InProcess Conf'!$T$2:$T$6972,$C47,'InProcess Conf'!$J$2:$J$6972,$C$28)</f>
        <v>0</v>
      </c>
      <c r="AN47" s="159">
        <f>COUNTIFS('InProcess Conf'!$C$2:$C$6972,AN$33,'InProcess Conf'!$T$2:$T$6972,$C47,'InProcess Conf'!$J$2:$J$6972,$C$28)</f>
        <v>0</v>
      </c>
      <c r="AO47" s="159">
        <f>COUNTIFS('InProcess Conf'!$C$2:$C$6972,AO$33,'InProcess Conf'!$T$2:$T$6972,$C47,'InProcess Conf'!$J$2:$J$6972,$C$28)</f>
        <v>0</v>
      </c>
      <c r="AP47" s="159">
        <f>COUNTIFS('InProcess Conf'!$C$2:$C$6972,AP$33,'InProcess Conf'!$T$2:$T$6972,$C47,'InProcess Conf'!$J$2:$J$6972,$C$28)</f>
        <v>0</v>
      </c>
      <c r="AQ47" s="159">
        <f>COUNTIFS('InProcess Conf'!$C$2:$C$6972,AQ$33,'InProcess Conf'!$T$2:$T$6972,$C47,'InProcess Conf'!$J$2:$J$6972,$C$28)</f>
        <v>0</v>
      </c>
      <c r="AR47" s="159">
        <f>COUNTIFS('InProcess Conf'!$C$2:$C$6972,AR$33,'InProcess Conf'!$T$2:$T$6972,$C47,'InProcess Conf'!$J$2:$J$6972,$C$28)</f>
        <v>0</v>
      </c>
      <c r="AS47" s="159">
        <f>COUNTIFS('InProcess Conf'!$C$2:$C$6972,AS$33,'InProcess Conf'!$T$2:$T$6972,$C47,'InProcess Conf'!$J$2:$J$6972,$C$28)</f>
        <v>0</v>
      </c>
      <c r="AT47" s="159">
        <f>COUNTIFS('InProcess Conf'!$C$2:$C$6972,AT$33,'InProcess Conf'!$T$2:$T$6972,$C47,'InProcess Conf'!$J$2:$J$6972,$C$28)</f>
        <v>0</v>
      </c>
      <c r="AU47" s="159">
        <f>COUNTIFS('InProcess Conf'!$C$2:$C$6972,AU$33,'InProcess Conf'!$T$2:$T$6972,$C47,'InProcess Conf'!$J$2:$J$6972,$C$28)</f>
        <v>0</v>
      </c>
      <c r="AV47" s="159">
        <f>COUNTIFS('InProcess Conf'!$C$2:$C$6972,AV$33,'InProcess Conf'!$T$2:$T$6972,$C47,'InProcess Conf'!$J$2:$J$6972,$C$28)</f>
        <v>0</v>
      </c>
      <c r="AW47" s="159">
        <f>COUNTIFS('InProcess Conf'!$C$2:$C$6972,AW$33,'InProcess Conf'!$T$2:$T$6972,$C47,'InProcess Conf'!$J$2:$J$6972,$C$28)</f>
        <v>0</v>
      </c>
      <c r="AX47" s="159">
        <f>COUNTIFS('InProcess Conf'!$C$2:$C$6972,AX$33,'InProcess Conf'!$T$2:$T$6972,$C47,'InProcess Conf'!$J$2:$J$6972,$C$28)</f>
        <v>0</v>
      </c>
      <c r="AY47" s="159">
        <f>COUNTIFS('InProcess Conf'!$C$2:$C$6972,AY$33,'InProcess Conf'!$T$2:$T$6972,$C47,'InProcess Conf'!$J$2:$J$6972,$C$28)</f>
        <v>0</v>
      </c>
      <c r="AZ47" s="159">
        <f>COUNTIFS('InProcess Conf'!$C$2:$C$6972,AZ$33,'InProcess Conf'!$T$2:$T$6972,$C47,'InProcess Conf'!$J$2:$J$6972,$C$28)</f>
        <v>0</v>
      </c>
      <c r="BA47" s="159">
        <f>COUNTIFS('InProcess Conf'!$C$2:$C$6972,BA$33,'InProcess Conf'!$T$2:$T$6972,$C47,'InProcess Conf'!$J$2:$J$6972,$C$28)</f>
        <v>0</v>
      </c>
      <c r="BB47" s="159">
        <f>COUNTIFS('InProcess Conf'!$C$2:$C$6972,BB$33,'InProcess Conf'!$T$2:$T$6972,$C47,'InProcess Conf'!$J$2:$J$6972,$C$28)</f>
        <v>0</v>
      </c>
      <c r="BC47" s="159">
        <f>COUNTIFS('InProcess Conf'!$C$2:$C$6972,BC$33,'InProcess Conf'!$T$2:$T$6972,$C47,'InProcess Conf'!$J$2:$J$6972,$C$28)</f>
        <v>0</v>
      </c>
      <c r="BD47" s="159">
        <f>COUNTIFS('InProcess Conf'!$C$2:$C$6972,BD$33,'InProcess Conf'!$T$2:$T$6972,$C47,'InProcess Conf'!$J$2:$J$6972,$C$28)</f>
        <v>0</v>
      </c>
      <c r="BE47" s="159">
        <f>COUNTIFS('InProcess Conf'!$C$2:$C$6972,BE$33,'InProcess Conf'!$T$2:$T$6972,$C47,'InProcess Conf'!$J$2:$J$6972,$C$28)</f>
        <v>0</v>
      </c>
      <c r="BF47" s="159">
        <f>COUNTIFS('InProcess Conf'!$C$2:$C$6972,BF$33,'InProcess Conf'!$T$2:$T$6972,$C47,'InProcess Conf'!$J$2:$J$6972,$C$28)</f>
        <v>0</v>
      </c>
      <c r="BG47" s="159">
        <f>COUNTIFS('InProcess Conf'!$C$2:$C$6972,BG$33,'InProcess Conf'!$T$2:$T$6972,$C47,'InProcess Conf'!$J$2:$J$6972,$C$28)</f>
        <v>0</v>
      </c>
      <c r="BH47" s="159">
        <f>COUNTIFS('InProcess Conf'!$C$2:$C$6972,BH$33,'InProcess Conf'!$T$2:$T$6972,$C47,'InProcess Conf'!$J$2:$J$6972,$C$28)</f>
        <v>0</v>
      </c>
      <c r="BI47" s="159">
        <f>COUNTIFS('InProcess Conf'!$C$2:$C$6972,BI$33,'InProcess Conf'!$T$2:$T$6972,$C47,'InProcess Conf'!$J$2:$J$6972,$C$28)</f>
        <v>0</v>
      </c>
      <c r="BJ47" s="159">
        <f>COUNTIFS('InProcess Conf'!$C$2:$C$6972,BJ$33,'InProcess Conf'!$T$2:$T$6972,$C47,'InProcess Conf'!$J$2:$J$6972,$C$28)</f>
        <v>0</v>
      </c>
      <c r="BK47" s="159">
        <f>COUNTIFS('InProcess Conf'!$C$2:$C$6972,BK$33,'InProcess Conf'!$T$2:$T$6972,$C47,'InProcess Conf'!$J$2:$J$6972,$C$28)</f>
        <v>0</v>
      </c>
      <c r="BL47" s="159">
        <f>COUNTIFS('InProcess Conf'!$C$2:$C$6972,BL$33,'InProcess Conf'!$T$2:$T$6972,$C47,'InProcess Conf'!$J$2:$J$6972,$C$28)</f>
        <v>0</v>
      </c>
      <c r="BM47" s="159">
        <f>COUNTIFS('InProcess Conf'!$C$2:$C$6972,BM$33,'InProcess Conf'!$T$2:$T$6972,$C47,'InProcess Conf'!$J$2:$J$6972,$C$28)</f>
        <v>0</v>
      </c>
      <c r="BN47" s="159">
        <f>COUNTIFS('InProcess Conf'!$C$2:$C$6972,BN$33,'InProcess Conf'!$T$2:$T$6972,$C47,'InProcess Conf'!$J$2:$J$6972,$C$28)</f>
        <v>0</v>
      </c>
      <c r="BO47" s="159">
        <f>COUNTIFS('InProcess Conf'!$C$2:$C$6972,BO$33,'InProcess Conf'!$T$2:$T$6972,$C47,'InProcess Conf'!$J$2:$J$6972,$C$28)</f>
        <v>0</v>
      </c>
      <c r="BP47" s="159">
        <f>COUNTIFS('InProcess Conf'!$C$2:$C$6972,BP$33,'InProcess Conf'!$T$2:$T$6972,$C47,'InProcess Conf'!$J$2:$J$6972,$C$28)</f>
        <v>0</v>
      </c>
      <c r="BQ47" s="159">
        <f>COUNTIFS('InProcess Conf'!$C$2:$C$6972,BQ$33,'InProcess Conf'!$T$2:$T$6972,$C47,'InProcess Conf'!$J$2:$J$6972,$C$28)</f>
        <v>0</v>
      </c>
      <c r="BR47" s="159">
        <f>COUNTIFS('InProcess Conf'!$C$2:$C$6972,BR$33,'InProcess Conf'!$T$2:$T$6972,$C47,'InProcess Conf'!$J$2:$J$6972,$C$28)</f>
        <v>0</v>
      </c>
      <c r="BS47" s="159">
        <f>COUNTIFS('InProcess Conf'!$C$2:$C$6972,BS$33,'InProcess Conf'!$T$2:$T$6972,$C47,'InProcess Conf'!$J$2:$J$6972,$C$28)</f>
        <v>0</v>
      </c>
      <c r="BT47" s="159">
        <f>COUNTIFS('InProcess Conf'!$C$2:$C$6972,BT$33,'InProcess Conf'!$T$2:$T$6972,$C47,'InProcess Conf'!$J$2:$J$6972,$C$28)</f>
        <v>0</v>
      </c>
      <c r="BU47" s="159">
        <f>COUNTIFS('InProcess Conf'!$C$2:$C$6972,BU$33,'InProcess Conf'!$T$2:$T$6972,$C47,'InProcess Conf'!$J$2:$J$6972,$C$28)</f>
        <v>0</v>
      </c>
      <c r="BV47" s="159">
        <f>COUNTIFS('InProcess Conf'!$C$2:$C$6972,BV$33,'InProcess Conf'!$T$2:$T$6972,$C47,'InProcess Conf'!$J$2:$J$6972,$C$28)</f>
        <v>0</v>
      </c>
      <c r="BW47" s="159">
        <f>COUNTIFS('InProcess Conf'!$C$2:$C$6972,BW$33,'InProcess Conf'!$T$2:$T$6972,$C47,'InProcess Conf'!$J$2:$J$6972,$C$28)</f>
        <v>0</v>
      </c>
      <c r="BX47" s="159">
        <f>COUNTIFS('InProcess Conf'!$C$2:$C$6972,BX$33,'InProcess Conf'!$T$2:$T$6972,$C47,'InProcess Conf'!$J$2:$J$6972,$C$28)</f>
        <v>0</v>
      </c>
      <c r="BY47" s="159">
        <f>COUNTIFS('InProcess Conf'!$C$2:$C$6972,BY$33,'InProcess Conf'!$T$2:$T$6972,$C47,'InProcess Conf'!$J$2:$J$6972,$C$28)</f>
        <v>0</v>
      </c>
      <c r="BZ47" s="159">
        <f>COUNTIFS('InProcess Conf'!$C$2:$C$6972,BZ$33,'InProcess Conf'!$T$2:$T$6972,$C47,'InProcess Conf'!$J$2:$J$6972,$C$28)</f>
        <v>0</v>
      </c>
      <c r="CA47" s="159">
        <f>COUNTIFS('InProcess Conf'!$C$2:$C$6972,CA$33,'InProcess Conf'!$T$2:$T$6972,$C47,'InProcess Conf'!$J$2:$J$6972,$C$28)</f>
        <v>0</v>
      </c>
      <c r="CB47" s="159">
        <f>COUNTIFS('InProcess Conf'!$C$2:$C$6972,CB$33,'InProcess Conf'!$T$2:$T$6972,$C47,'InProcess Conf'!$J$2:$J$6972,$C$28)</f>
        <v>0</v>
      </c>
      <c r="CC47" s="159">
        <f>COUNTIFS('InProcess Conf'!$C$2:$C$6972,CC$33,'InProcess Conf'!$T$2:$T$6972,$C47,'InProcess Conf'!$J$2:$J$6972,$C$28)</f>
        <v>0</v>
      </c>
      <c r="CD47" s="159">
        <f>COUNTIFS('InProcess Conf'!$C$2:$C$6972,CD$33,'InProcess Conf'!$T$2:$T$6972,$C47,'InProcess Conf'!$J$2:$J$6972,$C$28)</f>
        <v>0</v>
      </c>
      <c r="CE47" s="159">
        <f>COUNTIFS('InProcess Conf'!$C$2:$C$6972,CE$33,'InProcess Conf'!$T$2:$T$6972,$C47,'InProcess Conf'!$J$2:$J$6972,$C$28)</f>
        <v>0</v>
      </c>
      <c r="CF47" s="159">
        <f>COUNTIFS('InProcess Conf'!$C$2:$C$6972,CF$33,'InProcess Conf'!$T$2:$T$6972,$C47,'InProcess Conf'!$J$2:$J$6972,$C$28)</f>
        <v>0</v>
      </c>
      <c r="CG47" s="159">
        <f>COUNTIFS('InProcess Conf'!$C$2:$C$6972,CG$33,'InProcess Conf'!$T$2:$T$6972,$C47,'InProcess Conf'!$J$2:$J$6972,$C$28)</f>
        <v>0</v>
      </c>
      <c r="CH47" s="159">
        <f>COUNTIFS('InProcess Conf'!$C$2:$C$6972,CH$33,'InProcess Conf'!$T$2:$T$6972,$C47,'InProcess Conf'!$J$2:$J$6972,$C$28)</f>
        <v>0</v>
      </c>
      <c r="CI47" s="159">
        <f>COUNTIFS('InProcess Conf'!$C$2:$C$6972,CI$33,'InProcess Conf'!$T$2:$T$6972,$C47,'InProcess Conf'!$J$2:$J$6972,$C$28)</f>
        <v>0</v>
      </c>
      <c r="CJ47" s="159">
        <f>COUNTIFS('InProcess Conf'!$C$2:$C$6972,CJ$33,'InProcess Conf'!$T$2:$T$6972,$C47,'InProcess Conf'!$J$2:$J$6972,$C$28)</f>
        <v>0</v>
      </c>
      <c r="CK47" s="159">
        <f>COUNTIFS('InProcess Conf'!$C$2:$C$6972,CK$33,'InProcess Conf'!$T$2:$T$6972,$C47,'InProcess Conf'!$J$2:$J$6972,$C$28)</f>
        <v>0</v>
      </c>
      <c r="CL47" s="159">
        <f>COUNTIFS('InProcess Conf'!$C$2:$C$6972,CL$33,'InProcess Conf'!$T$2:$T$6972,$C47,'InProcess Conf'!$J$2:$J$6972,$C$28)</f>
        <v>0</v>
      </c>
      <c r="CM47" s="159">
        <f>COUNTIFS('InProcess Conf'!$C$2:$C$6972,CM$33,'InProcess Conf'!$T$2:$T$6972,$C47,'InProcess Conf'!$J$2:$J$6972,$C$28)</f>
        <v>0</v>
      </c>
      <c r="CN47" s="159">
        <f>COUNTIFS('InProcess Conf'!$C$2:$C$6972,CN$33,'InProcess Conf'!$T$2:$T$6972,$C47,'InProcess Conf'!$J$2:$J$6972,$C$28)</f>
        <v>0</v>
      </c>
      <c r="CO47" s="159">
        <f>COUNTIFS('InProcess Conf'!$C$2:$C$6972,CO$33,'InProcess Conf'!$T$2:$T$6972,$C47,'InProcess Conf'!$J$2:$J$6972,$C$28)</f>
        <v>0</v>
      </c>
      <c r="CP47" s="159">
        <f>COUNTIFS('InProcess Conf'!$C$2:$C$6972,CP$33,'InProcess Conf'!$T$2:$T$6972,$C47,'InProcess Conf'!$J$2:$J$6972,$C$28)</f>
        <v>0</v>
      </c>
      <c r="CQ47" s="159">
        <f>COUNTIFS('InProcess Conf'!$C$2:$C$6972,CQ$33,'InProcess Conf'!$T$2:$T$6972,$C47,'InProcess Conf'!$J$2:$J$6972,$C$28)</f>
        <v>0</v>
      </c>
      <c r="CR47" s="159">
        <f>COUNTIFS('InProcess Conf'!$C$2:$C$6972,CR$33,'InProcess Conf'!$T$2:$T$6972,$C47,'InProcess Conf'!$J$2:$J$6972,$C$28)</f>
        <v>0</v>
      </c>
      <c r="CS47" s="159">
        <f>COUNTIFS('InProcess Conf'!$C$2:$C$6972,CS$33,'InProcess Conf'!$T$2:$T$6972,$C47,'InProcess Conf'!$J$2:$J$6972,$C$28)</f>
        <v>0</v>
      </c>
      <c r="CT47" s="159">
        <f>COUNTIFS('InProcess Conf'!$C$2:$C$6972,CT$33,'InProcess Conf'!$T$2:$T$6972,$C47,'InProcess Conf'!$J$2:$J$6972,$C$28)</f>
        <v>0</v>
      </c>
      <c r="CU47" s="159">
        <f>COUNTIFS('InProcess Conf'!$C$2:$C$6972,CU$33,'InProcess Conf'!$T$2:$T$6972,$C47,'InProcess Conf'!$J$2:$J$6972,$C$28)</f>
        <v>0</v>
      </c>
      <c r="CV47" s="159">
        <f>COUNTIFS('InProcess Conf'!$C$2:$C$6972,CV$33,'InProcess Conf'!$T$2:$T$6972,$C47,'InProcess Conf'!$J$2:$J$6972,$C$28)</f>
        <v>0</v>
      </c>
      <c r="CW47" s="159">
        <f>COUNTIFS('InProcess Conf'!$C$2:$C$6972,CW$33,'InProcess Conf'!$T$2:$T$6972,$C47,'InProcess Conf'!$J$2:$J$6972,$C$28)</f>
        <v>0</v>
      </c>
      <c r="CX47" s="159">
        <f>COUNTIFS('InProcess Conf'!$C$2:$C$6972,CX$33,'InProcess Conf'!$T$2:$T$6972,$C47,'InProcess Conf'!$J$2:$J$6972,$C$28)</f>
        <v>0</v>
      </c>
      <c r="CY47" s="159">
        <f>COUNTIFS('InProcess Conf'!$C$2:$C$6972,CY$33,'InProcess Conf'!$T$2:$T$6972,$C47,'InProcess Conf'!$J$2:$J$6972,$C$28)</f>
        <v>0</v>
      </c>
      <c r="CZ47" s="159">
        <f>COUNTIFS('InProcess Conf'!$C$2:$C$6972,CZ$33,'InProcess Conf'!$T$2:$T$6972,$C47,'InProcess Conf'!$J$2:$J$6972,$C$28)</f>
        <v>0</v>
      </c>
      <c r="DA47" s="159">
        <f>COUNTIFS('InProcess Conf'!$C$2:$C$6972,DA$33,'InProcess Conf'!$T$2:$T$6972,$C47,'InProcess Conf'!$J$2:$J$6972,$C$28)</f>
        <v>0</v>
      </c>
      <c r="DB47" s="159">
        <f>COUNTIFS('InProcess Conf'!$C$2:$C$6972,DB$33,'InProcess Conf'!$T$2:$T$6972,$C47,'InProcess Conf'!$J$2:$J$6972,$C$28)</f>
        <v>0</v>
      </c>
      <c r="DC47" s="159">
        <f>COUNTIFS('InProcess Conf'!$C$2:$C$6972,DC$33,'InProcess Conf'!$T$2:$T$6972,$C47,'InProcess Conf'!$J$2:$J$6972,$C$28)</f>
        <v>0</v>
      </c>
      <c r="DD47" s="159">
        <f>COUNTIFS('InProcess Conf'!$C$2:$C$6972,DD$33,'InProcess Conf'!$T$2:$T$6972,$C47,'InProcess Conf'!$J$2:$J$6972,$C$28)</f>
        <v>0</v>
      </c>
      <c r="DE47" s="159">
        <f>COUNTIFS('InProcess Conf'!$C$2:$C$6972,DE$33,'InProcess Conf'!$T$2:$T$6972,$C47,'InProcess Conf'!$J$2:$J$6972,$C$28)</f>
        <v>0</v>
      </c>
      <c r="DF47" s="159">
        <f>COUNTIFS('InProcess Conf'!$C$2:$C$6972,DF$33,'InProcess Conf'!$T$2:$T$6972,$C47,'InProcess Conf'!$J$2:$J$6972,$C$28)</f>
        <v>0</v>
      </c>
      <c r="DG47" s="159">
        <f>COUNTIFS('InProcess Conf'!$C$2:$C$6972,DG$33,'InProcess Conf'!$T$2:$T$6972,$C47,'InProcess Conf'!$J$2:$J$6972,$C$28)</f>
        <v>0</v>
      </c>
      <c r="DH47" s="218">
        <f>COUNTIFS('InProcess Conf'!$C$2:$C$6972,DH$33,'InProcess Conf'!$T$2:$T$6972,$C47,'InProcess Conf'!$J$2:$J$6972,$C$28)</f>
        <v>0</v>
      </c>
      <c r="DI47" s="217">
        <f t="shared" si="7"/>
        <v>0</v>
      </c>
    </row>
    <row r="48" spans="2:113" ht="16.5" thickTop="1" thickBot="1">
      <c r="B48" s="274"/>
      <c r="C48" s="158" t="s">
        <v>479</v>
      </c>
      <c r="D48" s="159">
        <f>COUNTIFS('InProcess Conf'!$C$2:$C$6972,D$33,'InProcess Conf'!$T$2:$T$6972,$C48,'InProcess Conf'!$J$2:$J$6972,$C$28)</f>
        <v>0</v>
      </c>
      <c r="E48" s="159">
        <f>COUNTIFS('InProcess Conf'!$C$2:$C$6972,E$33,'InProcess Conf'!$T$2:$T$6972,$C48,'InProcess Conf'!$J$2:$J$6972,$C$28)</f>
        <v>0</v>
      </c>
      <c r="F48" s="159">
        <f>COUNTIFS('InProcess Conf'!$C$2:$C$6972,F$33,'InProcess Conf'!$T$2:$T$6972,$C48,'InProcess Conf'!$J$2:$J$6972,$C$28)</f>
        <v>0</v>
      </c>
      <c r="G48" s="159">
        <f>COUNTIFS('InProcess Conf'!$C$2:$C$6972,G$33,'InProcess Conf'!$T$2:$T$6972,$C48,'InProcess Conf'!$J$2:$J$6972,$C$28)</f>
        <v>0</v>
      </c>
      <c r="H48" s="159">
        <f>COUNTIFS('InProcess Conf'!$C$2:$C$6972,H$33,'InProcess Conf'!$T$2:$T$6972,$C48,'InProcess Conf'!$J$2:$J$6972,$C$28)</f>
        <v>0</v>
      </c>
      <c r="I48" s="159">
        <f>COUNTIFS('InProcess Conf'!$C$2:$C$6972,I$33,'InProcess Conf'!$T$2:$T$6972,$C48,'InProcess Conf'!$J$2:$J$6972,$C$28)</f>
        <v>0</v>
      </c>
      <c r="J48" s="159">
        <f>COUNTIFS('InProcess Conf'!$C$2:$C$6972,J$33,'InProcess Conf'!$T$2:$T$6972,$C48,'InProcess Conf'!$J$2:$J$6972,$C$28)</f>
        <v>0</v>
      </c>
      <c r="K48" s="159">
        <f>COUNTIFS('InProcess Conf'!$C$2:$C$6972,K$33,'InProcess Conf'!$T$2:$T$6972,$C48,'InProcess Conf'!$J$2:$J$6972,$C$28)</f>
        <v>0</v>
      </c>
      <c r="L48" s="159">
        <f>COUNTIFS('InProcess Conf'!$C$2:$C$6972,L$33,'InProcess Conf'!$T$2:$T$6972,$C48,'InProcess Conf'!$J$2:$J$6972,$C$28)</f>
        <v>0</v>
      </c>
      <c r="M48" s="159">
        <f>COUNTIFS('InProcess Conf'!$C$2:$C$6972,M$33,'InProcess Conf'!$T$2:$T$6972,$C48,'InProcess Conf'!$J$2:$J$6972,$C$28)</f>
        <v>0</v>
      </c>
      <c r="N48" s="159">
        <f>COUNTIFS('InProcess Conf'!$C$2:$C$6972,N$33,'InProcess Conf'!$T$2:$T$6972,$C48,'InProcess Conf'!$J$2:$J$6972,$C$28)</f>
        <v>0</v>
      </c>
      <c r="O48" s="159">
        <f>COUNTIFS('InProcess Conf'!$C$2:$C$6972,O$33,'InProcess Conf'!$T$2:$T$6972,$C48,'InProcess Conf'!$J$2:$J$6972,$C$28)</f>
        <v>0</v>
      </c>
      <c r="P48" s="159">
        <f>COUNTIFS('InProcess Conf'!$C$2:$C$6972,P$33,'InProcess Conf'!$T$2:$T$6972,$C48,'InProcess Conf'!$J$2:$J$6972,$C$28)</f>
        <v>0</v>
      </c>
      <c r="Q48" s="159">
        <f>COUNTIFS('InProcess Conf'!$C$2:$C$6972,Q$33,'InProcess Conf'!$T$2:$T$6972,$C48,'InProcess Conf'!$J$2:$J$6972,$C$28)</f>
        <v>0</v>
      </c>
      <c r="R48" s="159">
        <f>COUNTIFS('InProcess Conf'!$C$2:$C$6972,R$33,'InProcess Conf'!$T$2:$T$6972,$C48,'InProcess Conf'!$J$2:$J$6972,$C$28)</f>
        <v>0</v>
      </c>
      <c r="S48" s="159">
        <f>COUNTIFS('InProcess Conf'!$C$2:$C$6972,S$33,'InProcess Conf'!$T$2:$T$6972,$C48,'InProcess Conf'!$J$2:$J$6972,$C$28)</f>
        <v>0</v>
      </c>
      <c r="T48" s="159">
        <f>COUNTIFS('InProcess Conf'!$C$2:$C$6972,T$33,'InProcess Conf'!$T$2:$T$6972,$C48,'InProcess Conf'!$J$2:$J$6972,$C$28)</f>
        <v>0</v>
      </c>
      <c r="U48" s="159">
        <f>COUNTIFS('InProcess Conf'!$C$2:$C$6972,U$33,'InProcess Conf'!$T$2:$T$6972,$C48,'InProcess Conf'!$J$2:$J$6972,$C$28)</f>
        <v>0</v>
      </c>
      <c r="V48" s="159">
        <f>COUNTIFS('InProcess Conf'!$C$2:$C$6972,V$33,'InProcess Conf'!$T$2:$T$6972,$C48,'InProcess Conf'!$J$2:$J$6972,$C$28)</f>
        <v>0</v>
      </c>
      <c r="W48" s="159">
        <f>COUNTIFS('InProcess Conf'!$C$2:$C$6972,W$33,'InProcess Conf'!$T$2:$T$6972,$C48,'InProcess Conf'!$J$2:$J$6972,$C$28)</f>
        <v>0</v>
      </c>
      <c r="X48" s="159">
        <f>COUNTIFS('InProcess Conf'!$C$2:$C$6972,X$33,'InProcess Conf'!$T$2:$T$6972,$C48,'InProcess Conf'!$J$2:$J$6972,$C$28)</f>
        <v>0</v>
      </c>
      <c r="Y48" s="159">
        <f>COUNTIFS('InProcess Conf'!$C$2:$C$6972,Y$33,'InProcess Conf'!$T$2:$T$6972,$C48,'InProcess Conf'!$J$2:$J$6972,$C$28)</f>
        <v>0</v>
      </c>
      <c r="Z48" s="159">
        <f>COUNTIFS('InProcess Conf'!$C$2:$C$6972,Z$33,'InProcess Conf'!$T$2:$T$6972,$C48,'InProcess Conf'!$J$2:$J$6972,$C$28)</f>
        <v>0</v>
      </c>
      <c r="AA48" s="159">
        <f>COUNTIFS('InProcess Conf'!$C$2:$C$6972,AA$33,'InProcess Conf'!$T$2:$T$6972,$C48,'InProcess Conf'!$J$2:$J$6972,$C$28)</f>
        <v>0</v>
      </c>
      <c r="AB48" s="159">
        <f>COUNTIFS('InProcess Conf'!$C$2:$C$6972,AB$33,'InProcess Conf'!$T$2:$T$6972,$C48,'InProcess Conf'!$J$2:$J$6972,$C$28)</f>
        <v>0</v>
      </c>
      <c r="AC48" s="159">
        <f>COUNTIFS('InProcess Conf'!$C$2:$C$6972,AC$33,'InProcess Conf'!$T$2:$T$6972,$C48,'InProcess Conf'!$J$2:$J$6972,$C$28)</f>
        <v>0</v>
      </c>
      <c r="AD48" s="159">
        <f>COUNTIFS('InProcess Conf'!$C$2:$C$6972,AD$33,'InProcess Conf'!$T$2:$T$6972,$C48,'InProcess Conf'!$J$2:$J$6972,$C$28)</f>
        <v>0</v>
      </c>
      <c r="AE48" s="159">
        <f>COUNTIFS('InProcess Conf'!$C$2:$C$6972,AE$33,'InProcess Conf'!$T$2:$T$6972,$C48,'InProcess Conf'!$J$2:$J$6972,$C$28)</f>
        <v>0</v>
      </c>
      <c r="AF48" s="159">
        <f>COUNTIFS('InProcess Conf'!$C$2:$C$6972,AF$33,'InProcess Conf'!$T$2:$T$6972,$C48,'InProcess Conf'!$J$2:$J$6972,$C$28)</f>
        <v>0</v>
      </c>
      <c r="AG48" s="159">
        <f>COUNTIFS('InProcess Conf'!$C$2:$C$6972,AG$33,'InProcess Conf'!$T$2:$T$6972,$C48,'InProcess Conf'!$J$2:$J$6972,$C$28)</f>
        <v>0</v>
      </c>
      <c r="AH48" s="159">
        <f>COUNTIFS('InProcess Conf'!$C$2:$C$6972,AH$33,'InProcess Conf'!$T$2:$T$6972,$C48,'InProcess Conf'!$J$2:$J$6972,$C$28)</f>
        <v>0</v>
      </c>
      <c r="AI48" s="159">
        <f>COUNTIFS('InProcess Conf'!$C$2:$C$6972,AI$33,'InProcess Conf'!$T$2:$T$6972,$C48,'InProcess Conf'!$J$2:$J$6972,$C$28)</f>
        <v>0</v>
      </c>
      <c r="AJ48" s="159">
        <f>COUNTIFS('InProcess Conf'!$C$2:$C$6972,AJ$33,'InProcess Conf'!$T$2:$T$6972,$C48,'InProcess Conf'!$J$2:$J$6972,$C$28)</f>
        <v>0</v>
      </c>
      <c r="AK48" s="159">
        <f>COUNTIFS('InProcess Conf'!$C$2:$C$6972,AK$33,'InProcess Conf'!$T$2:$T$6972,$C48,'InProcess Conf'!$J$2:$J$6972,$C$28)</f>
        <v>0</v>
      </c>
      <c r="AL48" s="159">
        <f>COUNTIFS('InProcess Conf'!$C$2:$C$6972,AL$33,'InProcess Conf'!$T$2:$T$6972,$C48,'InProcess Conf'!$J$2:$J$6972,$C$28)</f>
        <v>0</v>
      </c>
      <c r="AM48" s="159">
        <f>COUNTIFS('InProcess Conf'!$C$2:$C$6972,AM$33,'InProcess Conf'!$T$2:$T$6972,$C48,'InProcess Conf'!$J$2:$J$6972,$C$28)</f>
        <v>0</v>
      </c>
      <c r="AN48" s="159">
        <f>COUNTIFS('InProcess Conf'!$C$2:$C$6972,AN$33,'InProcess Conf'!$T$2:$T$6972,$C48,'InProcess Conf'!$J$2:$J$6972,$C$28)</f>
        <v>0</v>
      </c>
      <c r="AO48" s="159">
        <f>COUNTIFS('InProcess Conf'!$C$2:$C$6972,AO$33,'InProcess Conf'!$T$2:$T$6972,$C48,'InProcess Conf'!$J$2:$J$6972,$C$28)</f>
        <v>0</v>
      </c>
      <c r="AP48" s="159">
        <f>COUNTIFS('InProcess Conf'!$C$2:$C$6972,AP$33,'InProcess Conf'!$T$2:$T$6972,$C48,'InProcess Conf'!$J$2:$J$6972,$C$28)</f>
        <v>0</v>
      </c>
      <c r="AQ48" s="159">
        <f>COUNTIFS('InProcess Conf'!$C$2:$C$6972,AQ$33,'InProcess Conf'!$T$2:$T$6972,$C48,'InProcess Conf'!$J$2:$J$6972,$C$28)</f>
        <v>0</v>
      </c>
      <c r="AR48" s="159">
        <f>COUNTIFS('InProcess Conf'!$C$2:$C$6972,AR$33,'InProcess Conf'!$T$2:$T$6972,$C48,'InProcess Conf'!$J$2:$J$6972,$C$28)</f>
        <v>0</v>
      </c>
      <c r="AS48" s="159">
        <f>COUNTIFS('InProcess Conf'!$C$2:$C$6972,AS$33,'InProcess Conf'!$T$2:$T$6972,$C48,'InProcess Conf'!$J$2:$J$6972,$C$28)</f>
        <v>0</v>
      </c>
      <c r="AT48" s="159">
        <f>COUNTIFS('InProcess Conf'!$C$2:$C$6972,AT$33,'InProcess Conf'!$T$2:$T$6972,$C48,'InProcess Conf'!$J$2:$J$6972,$C$28)</f>
        <v>0</v>
      </c>
      <c r="AU48" s="159">
        <f>COUNTIFS('InProcess Conf'!$C$2:$C$6972,AU$33,'InProcess Conf'!$T$2:$T$6972,$C48,'InProcess Conf'!$J$2:$J$6972,$C$28)</f>
        <v>0</v>
      </c>
      <c r="AV48" s="159">
        <f>COUNTIFS('InProcess Conf'!$C$2:$C$6972,AV$33,'InProcess Conf'!$T$2:$T$6972,$C48,'InProcess Conf'!$J$2:$J$6972,$C$28)</f>
        <v>0</v>
      </c>
      <c r="AW48" s="159">
        <f>COUNTIFS('InProcess Conf'!$C$2:$C$6972,AW$33,'InProcess Conf'!$T$2:$T$6972,$C48,'InProcess Conf'!$J$2:$J$6972,$C$28)</f>
        <v>0</v>
      </c>
      <c r="AX48" s="159">
        <f>COUNTIFS('InProcess Conf'!$C$2:$C$6972,AX$33,'InProcess Conf'!$T$2:$T$6972,$C48,'InProcess Conf'!$J$2:$J$6972,$C$28)</f>
        <v>0</v>
      </c>
      <c r="AY48" s="159">
        <f>COUNTIFS('InProcess Conf'!$C$2:$C$6972,AY$33,'InProcess Conf'!$T$2:$T$6972,$C48,'InProcess Conf'!$J$2:$J$6972,$C$28)</f>
        <v>0</v>
      </c>
      <c r="AZ48" s="159">
        <f>COUNTIFS('InProcess Conf'!$C$2:$C$6972,AZ$33,'InProcess Conf'!$T$2:$T$6972,$C48,'InProcess Conf'!$J$2:$J$6972,$C$28)</f>
        <v>0</v>
      </c>
      <c r="BA48" s="159">
        <f>COUNTIFS('InProcess Conf'!$C$2:$C$6972,BA$33,'InProcess Conf'!$T$2:$T$6972,$C48,'InProcess Conf'!$J$2:$J$6972,$C$28)</f>
        <v>0</v>
      </c>
      <c r="BB48" s="159">
        <f>COUNTIFS('InProcess Conf'!$C$2:$C$6972,BB$33,'InProcess Conf'!$T$2:$T$6972,$C48,'InProcess Conf'!$J$2:$J$6972,$C$28)</f>
        <v>0</v>
      </c>
      <c r="BC48" s="159">
        <f>COUNTIFS('InProcess Conf'!$C$2:$C$6972,BC$33,'InProcess Conf'!$T$2:$T$6972,$C48,'InProcess Conf'!$J$2:$J$6972,$C$28)</f>
        <v>0</v>
      </c>
      <c r="BD48" s="159">
        <f>COUNTIFS('InProcess Conf'!$C$2:$C$6972,BD$33,'InProcess Conf'!$T$2:$T$6972,$C48,'InProcess Conf'!$J$2:$J$6972,$C$28)</f>
        <v>0</v>
      </c>
      <c r="BE48" s="159">
        <f>COUNTIFS('InProcess Conf'!$C$2:$C$6972,BE$33,'InProcess Conf'!$T$2:$T$6972,$C48,'InProcess Conf'!$J$2:$J$6972,$C$28)</f>
        <v>0</v>
      </c>
      <c r="BF48" s="159">
        <f>COUNTIFS('InProcess Conf'!$C$2:$C$6972,BF$33,'InProcess Conf'!$T$2:$T$6972,$C48,'InProcess Conf'!$J$2:$J$6972,$C$28)</f>
        <v>0</v>
      </c>
      <c r="BG48" s="159">
        <f>COUNTIFS('InProcess Conf'!$C$2:$C$6972,BG$33,'InProcess Conf'!$T$2:$T$6972,$C48,'InProcess Conf'!$J$2:$J$6972,$C$28)</f>
        <v>0</v>
      </c>
      <c r="BH48" s="159">
        <f>COUNTIFS('InProcess Conf'!$C$2:$C$6972,BH$33,'InProcess Conf'!$T$2:$T$6972,$C48,'InProcess Conf'!$J$2:$J$6972,$C$28)</f>
        <v>0</v>
      </c>
      <c r="BI48" s="159">
        <f>COUNTIFS('InProcess Conf'!$C$2:$C$6972,BI$33,'InProcess Conf'!$T$2:$T$6972,$C48,'InProcess Conf'!$J$2:$J$6972,$C$28)</f>
        <v>0</v>
      </c>
      <c r="BJ48" s="159">
        <f>COUNTIFS('InProcess Conf'!$C$2:$C$6972,BJ$33,'InProcess Conf'!$T$2:$T$6972,$C48,'InProcess Conf'!$J$2:$J$6972,$C$28)</f>
        <v>0</v>
      </c>
      <c r="BK48" s="159">
        <f>COUNTIFS('InProcess Conf'!$C$2:$C$6972,BK$33,'InProcess Conf'!$T$2:$T$6972,$C48,'InProcess Conf'!$J$2:$J$6972,$C$28)</f>
        <v>0</v>
      </c>
      <c r="BL48" s="159">
        <f>COUNTIFS('InProcess Conf'!$C$2:$C$6972,BL$33,'InProcess Conf'!$T$2:$T$6972,$C48,'InProcess Conf'!$J$2:$J$6972,$C$28)</f>
        <v>0</v>
      </c>
      <c r="BM48" s="159">
        <f>COUNTIFS('InProcess Conf'!$C$2:$C$6972,BM$33,'InProcess Conf'!$T$2:$T$6972,$C48,'InProcess Conf'!$J$2:$J$6972,$C$28)</f>
        <v>0</v>
      </c>
      <c r="BN48" s="159">
        <f>COUNTIFS('InProcess Conf'!$C$2:$C$6972,BN$33,'InProcess Conf'!$T$2:$T$6972,$C48,'InProcess Conf'!$J$2:$J$6972,$C$28)</f>
        <v>0</v>
      </c>
      <c r="BO48" s="159">
        <f>COUNTIFS('InProcess Conf'!$C$2:$C$6972,BO$33,'InProcess Conf'!$T$2:$T$6972,$C48,'InProcess Conf'!$J$2:$J$6972,$C$28)</f>
        <v>0</v>
      </c>
      <c r="BP48" s="159">
        <f>COUNTIFS('InProcess Conf'!$C$2:$C$6972,BP$33,'InProcess Conf'!$T$2:$T$6972,$C48,'InProcess Conf'!$J$2:$J$6972,$C$28)</f>
        <v>0</v>
      </c>
      <c r="BQ48" s="159">
        <f>COUNTIFS('InProcess Conf'!$C$2:$C$6972,BQ$33,'InProcess Conf'!$T$2:$T$6972,$C48,'InProcess Conf'!$J$2:$J$6972,$C$28)</f>
        <v>0</v>
      </c>
      <c r="BR48" s="159">
        <f>COUNTIFS('InProcess Conf'!$C$2:$C$6972,BR$33,'InProcess Conf'!$T$2:$T$6972,$C48,'InProcess Conf'!$J$2:$J$6972,$C$28)</f>
        <v>0</v>
      </c>
      <c r="BS48" s="159">
        <f>COUNTIFS('InProcess Conf'!$C$2:$C$6972,BS$33,'InProcess Conf'!$T$2:$T$6972,$C48,'InProcess Conf'!$J$2:$J$6972,$C$28)</f>
        <v>0</v>
      </c>
      <c r="BT48" s="159">
        <f>COUNTIFS('InProcess Conf'!$C$2:$C$6972,BT$33,'InProcess Conf'!$T$2:$T$6972,$C48,'InProcess Conf'!$J$2:$J$6972,$C$28)</f>
        <v>0</v>
      </c>
      <c r="BU48" s="159">
        <f>COUNTIFS('InProcess Conf'!$C$2:$C$6972,BU$33,'InProcess Conf'!$T$2:$T$6972,$C48,'InProcess Conf'!$J$2:$J$6972,$C$28)</f>
        <v>0</v>
      </c>
      <c r="BV48" s="159">
        <f>COUNTIFS('InProcess Conf'!$C$2:$C$6972,BV$33,'InProcess Conf'!$T$2:$T$6972,$C48,'InProcess Conf'!$J$2:$J$6972,$C$28)</f>
        <v>0</v>
      </c>
      <c r="BW48" s="159">
        <f>COUNTIFS('InProcess Conf'!$C$2:$C$6972,BW$33,'InProcess Conf'!$T$2:$T$6972,$C48,'InProcess Conf'!$J$2:$J$6972,$C$28)</f>
        <v>0</v>
      </c>
      <c r="BX48" s="159">
        <f>COUNTIFS('InProcess Conf'!$C$2:$C$6972,BX$33,'InProcess Conf'!$T$2:$T$6972,$C48,'InProcess Conf'!$J$2:$J$6972,$C$28)</f>
        <v>0</v>
      </c>
      <c r="BY48" s="159">
        <f>COUNTIFS('InProcess Conf'!$C$2:$C$6972,BY$33,'InProcess Conf'!$T$2:$T$6972,$C48,'InProcess Conf'!$J$2:$J$6972,$C$28)</f>
        <v>0</v>
      </c>
      <c r="BZ48" s="159">
        <f>COUNTIFS('InProcess Conf'!$C$2:$C$6972,BZ$33,'InProcess Conf'!$T$2:$T$6972,$C48,'InProcess Conf'!$J$2:$J$6972,$C$28)</f>
        <v>0</v>
      </c>
      <c r="CA48" s="159">
        <f>COUNTIFS('InProcess Conf'!$C$2:$C$6972,CA$33,'InProcess Conf'!$T$2:$T$6972,$C48,'InProcess Conf'!$J$2:$J$6972,$C$28)</f>
        <v>0</v>
      </c>
      <c r="CB48" s="159">
        <f>COUNTIFS('InProcess Conf'!$C$2:$C$6972,CB$33,'InProcess Conf'!$T$2:$T$6972,$C48,'InProcess Conf'!$J$2:$J$6972,$C$28)</f>
        <v>0</v>
      </c>
      <c r="CC48" s="159">
        <f>COUNTIFS('InProcess Conf'!$C$2:$C$6972,CC$33,'InProcess Conf'!$T$2:$T$6972,$C48,'InProcess Conf'!$J$2:$J$6972,$C$28)</f>
        <v>0</v>
      </c>
      <c r="CD48" s="159">
        <f>COUNTIFS('InProcess Conf'!$C$2:$C$6972,CD$33,'InProcess Conf'!$T$2:$T$6972,$C48,'InProcess Conf'!$J$2:$J$6972,$C$28)</f>
        <v>0</v>
      </c>
      <c r="CE48" s="159">
        <f>COUNTIFS('InProcess Conf'!$C$2:$C$6972,CE$33,'InProcess Conf'!$T$2:$T$6972,$C48,'InProcess Conf'!$J$2:$J$6972,$C$28)</f>
        <v>0</v>
      </c>
      <c r="CF48" s="159">
        <f>COUNTIFS('InProcess Conf'!$C$2:$C$6972,CF$33,'InProcess Conf'!$T$2:$T$6972,$C48,'InProcess Conf'!$J$2:$J$6972,$C$28)</f>
        <v>0</v>
      </c>
      <c r="CG48" s="159">
        <f>COUNTIFS('InProcess Conf'!$C$2:$C$6972,CG$33,'InProcess Conf'!$T$2:$T$6972,$C48,'InProcess Conf'!$J$2:$J$6972,$C$28)</f>
        <v>0</v>
      </c>
      <c r="CH48" s="159">
        <f>COUNTIFS('InProcess Conf'!$C$2:$C$6972,CH$33,'InProcess Conf'!$T$2:$T$6972,$C48,'InProcess Conf'!$J$2:$J$6972,$C$28)</f>
        <v>0</v>
      </c>
      <c r="CI48" s="159">
        <f>COUNTIFS('InProcess Conf'!$C$2:$C$6972,CI$33,'InProcess Conf'!$T$2:$T$6972,$C48,'InProcess Conf'!$J$2:$J$6972,$C$28)</f>
        <v>0</v>
      </c>
      <c r="CJ48" s="159">
        <f>COUNTIFS('InProcess Conf'!$C$2:$C$6972,CJ$33,'InProcess Conf'!$T$2:$T$6972,$C48,'InProcess Conf'!$J$2:$J$6972,$C$28)</f>
        <v>0</v>
      </c>
      <c r="CK48" s="159">
        <f>COUNTIFS('InProcess Conf'!$C$2:$C$6972,CK$33,'InProcess Conf'!$T$2:$T$6972,$C48,'InProcess Conf'!$J$2:$J$6972,$C$28)</f>
        <v>0</v>
      </c>
      <c r="CL48" s="159">
        <f>COUNTIFS('InProcess Conf'!$C$2:$C$6972,CL$33,'InProcess Conf'!$T$2:$T$6972,$C48,'InProcess Conf'!$J$2:$J$6972,$C$28)</f>
        <v>0</v>
      </c>
      <c r="CM48" s="159">
        <f>COUNTIFS('InProcess Conf'!$C$2:$C$6972,CM$33,'InProcess Conf'!$T$2:$T$6972,$C48,'InProcess Conf'!$J$2:$J$6972,$C$28)</f>
        <v>0</v>
      </c>
      <c r="CN48" s="159">
        <f>COUNTIFS('InProcess Conf'!$C$2:$C$6972,CN$33,'InProcess Conf'!$T$2:$T$6972,$C48,'InProcess Conf'!$J$2:$J$6972,$C$28)</f>
        <v>0</v>
      </c>
      <c r="CO48" s="159">
        <f>COUNTIFS('InProcess Conf'!$C$2:$C$6972,CO$33,'InProcess Conf'!$T$2:$T$6972,$C48,'InProcess Conf'!$J$2:$J$6972,$C$28)</f>
        <v>0</v>
      </c>
      <c r="CP48" s="159">
        <f>COUNTIFS('InProcess Conf'!$C$2:$C$6972,CP$33,'InProcess Conf'!$T$2:$T$6972,$C48,'InProcess Conf'!$J$2:$J$6972,$C$28)</f>
        <v>0</v>
      </c>
      <c r="CQ48" s="159">
        <f>COUNTIFS('InProcess Conf'!$C$2:$C$6972,CQ$33,'InProcess Conf'!$T$2:$T$6972,$C48,'InProcess Conf'!$J$2:$J$6972,$C$28)</f>
        <v>0</v>
      </c>
      <c r="CR48" s="159">
        <f>COUNTIFS('InProcess Conf'!$C$2:$C$6972,CR$33,'InProcess Conf'!$T$2:$T$6972,$C48,'InProcess Conf'!$J$2:$J$6972,$C$28)</f>
        <v>0</v>
      </c>
      <c r="CS48" s="159">
        <f>COUNTIFS('InProcess Conf'!$C$2:$C$6972,CS$33,'InProcess Conf'!$T$2:$T$6972,$C48,'InProcess Conf'!$J$2:$J$6972,$C$28)</f>
        <v>0</v>
      </c>
      <c r="CT48" s="159">
        <f>COUNTIFS('InProcess Conf'!$C$2:$C$6972,CT$33,'InProcess Conf'!$T$2:$T$6972,$C48,'InProcess Conf'!$J$2:$J$6972,$C$28)</f>
        <v>0</v>
      </c>
      <c r="CU48" s="159">
        <f>COUNTIFS('InProcess Conf'!$C$2:$C$6972,CU$33,'InProcess Conf'!$T$2:$T$6972,$C48,'InProcess Conf'!$J$2:$J$6972,$C$28)</f>
        <v>0</v>
      </c>
      <c r="CV48" s="159">
        <f>COUNTIFS('InProcess Conf'!$C$2:$C$6972,CV$33,'InProcess Conf'!$T$2:$T$6972,$C48,'InProcess Conf'!$J$2:$J$6972,$C$28)</f>
        <v>0</v>
      </c>
      <c r="CW48" s="159">
        <f>COUNTIFS('InProcess Conf'!$C$2:$C$6972,CW$33,'InProcess Conf'!$T$2:$T$6972,$C48,'InProcess Conf'!$J$2:$J$6972,$C$28)</f>
        <v>0</v>
      </c>
      <c r="CX48" s="159">
        <f>COUNTIFS('InProcess Conf'!$C$2:$C$6972,CX$33,'InProcess Conf'!$T$2:$T$6972,$C48,'InProcess Conf'!$J$2:$J$6972,$C$28)</f>
        <v>0</v>
      </c>
      <c r="CY48" s="159">
        <f>COUNTIFS('InProcess Conf'!$C$2:$C$6972,CY$33,'InProcess Conf'!$T$2:$T$6972,$C48,'InProcess Conf'!$J$2:$J$6972,$C$28)</f>
        <v>0</v>
      </c>
      <c r="CZ48" s="159">
        <f>COUNTIFS('InProcess Conf'!$C$2:$C$6972,CZ$33,'InProcess Conf'!$T$2:$T$6972,$C48,'InProcess Conf'!$J$2:$J$6972,$C$28)</f>
        <v>0</v>
      </c>
      <c r="DA48" s="159">
        <f>COUNTIFS('InProcess Conf'!$C$2:$C$6972,DA$33,'InProcess Conf'!$T$2:$T$6972,$C48,'InProcess Conf'!$J$2:$J$6972,$C$28)</f>
        <v>0</v>
      </c>
      <c r="DB48" s="159">
        <f>COUNTIFS('InProcess Conf'!$C$2:$C$6972,DB$33,'InProcess Conf'!$T$2:$T$6972,$C48,'InProcess Conf'!$J$2:$J$6972,$C$28)</f>
        <v>0</v>
      </c>
      <c r="DC48" s="159">
        <f>COUNTIFS('InProcess Conf'!$C$2:$C$6972,DC$33,'InProcess Conf'!$T$2:$T$6972,$C48,'InProcess Conf'!$J$2:$J$6972,$C$28)</f>
        <v>0</v>
      </c>
      <c r="DD48" s="159">
        <f>COUNTIFS('InProcess Conf'!$C$2:$C$6972,DD$33,'InProcess Conf'!$T$2:$T$6972,$C48,'InProcess Conf'!$J$2:$J$6972,$C$28)</f>
        <v>0</v>
      </c>
      <c r="DE48" s="159">
        <f>COUNTIFS('InProcess Conf'!$C$2:$C$6972,DE$33,'InProcess Conf'!$T$2:$T$6972,$C48,'InProcess Conf'!$J$2:$J$6972,$C$28)</f>
        <v>0</v>
      </c>
      <c r="DF48" s="159">
        <f>COUNTIFS('InProcess Conf'!$C$2:$C$6972,DF$33,'InProcess Conf'!$T$2:$T$6972,$C48,'InProcess Conf'!$J$2:$J$6972,$C$28)</f>
        <v>0</v>
      </c>
      <c r="DG48" s="159">
        <f>COUNTIFS('InProcess Conf'!$C$2:$C$6972,DG$33,'InProcess Conf'!$T$2:$T$6972,$C48,'InProcess Conf'!$J$2:$J$6972,$C$28)</f>
        <v>0</v>
      </c>
      <c r="DH48" s="218">
        <f>COUNTIFS('InProcess Conf'!$C$2:$C$6972,DH$33,'InProcess Conf'!$T$2:$T$6972,$C48,'InProcess Conf'!$J$2:$J$6972,$C$28)</f>
        <v>0</v>
      </c>
      <c r="DI48" s="217">
        <f t="shared" si="7"/>
        <v>0</v>
      </c>
    </row>
    <row r="49" spans="2:113" ht="16.5" thickTop="1" thickBot="1">
      <c r="B49" s="274"/>
      <c r="C49" s="158" t="s">
        <v>470</v>
      </c>
      <c r="D49" s="159">
        <f>COUNTIFS('InProcess Conf'!$C$2:$C$6972,D$33,'InProcess Conf'!$T$2:$T$6972,$C49,'InProcess Conf'!$J$2:$J$6972,$C$28)</f>
        <v>0</v>
      </c>
      <c r="E49" s="159">
        <f>COUNTIFS('InProcess Conf'!$C$2:$C$6972,E$33,'InProcess Conf'!$T$2:$T$6972,$C49,'InProcess Conf'!$J$2:$J$6972,$C$28)</f>
        <v>0</v>
      </c>
      <c r="F49" s="159">
        <f>COUNTIFS('InProcess Conf'!$C$2:$C$6972,F$33,'InProcess Conf'!$T$2:$T$6972,$C49,'InProcess Conf'!$J$2:$J$6972,$C$28)</f>
        <v>0</v>
      </c>
      <c r="G49" s="159">
        <f>COUNTIFS('InProcess Conf'!$C$2:$C$6972,G$33,'InProcess Conf'!$T$2:$T$6972,$C49,'InProcess Conf'!$J$2:$J$6972,$C$28)</f>
        <v>0</v>
      </c>
      <c r="H49" s="159">
        <f>COUNTIFS('InProcess Conf'!$C$2:$C$6972,H$33,'InProcess Conf'!$T$2:$T$6972,$C49,'InProcess Conf'!$J$2:$J$6972,$C$28)</f>
        <v>0</v>
      </c>
      <c r="I49" s="159">
        <f>COUNTIFS('InProcess Conf'!$C$2:$C$6972,I$33,'InProcess Conf'!$T$2:$T$6972,$C49,'InProcess Conf'!$J$2:$J$6972,$C$28)</f>
        <v>0</v>
      </c>
      <c r="J49" s="159">
        <f>COUNTIFS('InProcess Conf'!$C$2:$C$6972,J$33,'InProcess Conf'!$T$2:$T$6972,$C49,'InProcess Conf'!$J$2:$J$6972,$C$28)</f>
        <v>0</v>
      </c>
      <c r="K49" s="159">
        <f>COUNTIFS('InProcess Conf'!$C$2:$C$6972,K$33,'InProcess Conf'!$T$2:$T$6972,$C49,'InProcess Conf'!$J$2:$J$6972,$C$28)</f>
        <v>0</v>
      </c>
      <c r="L49" s="159">
        <f>COUNTIFS('InProcess Conf'!$C$2:$C$6972,L$33,'InProcess Conf'!$T$2:$T$6972,$C49,'InProcess Conf'!$J$2:$J$6972,$C$28)</f>
        <v>0</v>
      </c>
      <c r="M49" s="159">
        <f>COUNTIFS('InProcess Conf'!$C$2:$C$6972,M$33,'InProcess Conf'!$T$2:$T$6972,$C49,'InProcess Conf'!$J$2:$J$6972,$C$28)</f>
        <v>0</v>
      </c>
      <c r="N49" s="159">
        <f>COUNTIFS('InProcess Conf'!$C$2:$C$6972,N$33,'InProcess Conf'!$T$2:$T$6972,$C49,'InProcess Conf'!$J$2:$J$6972,$C$28)</f>
        <v>0</v>
      </c>
      <c r="O49" s="159">
        <f>COUNTIFS('InProcess Conf'!$C$2:$C$6972,O$33,'InProcess Conf'!$T$2:$T$6972,$C49,'InProcess Conf'!$J$2:$J$6972,$C$28)</f>
        <v>0</v>
      </c>
      <c r="P49" s="159">
        <f>COUNTIFS('InProcess Conf'!$C$2:$C$6972,P$33,'InProcess Conf'!$T$2:$T$6972,$C49,'InProcess Conf'!$J$2:$J$6972,$C$28)</f>
        <v>0</v>
      </c>
      <c r="Q49" s="159">
        <f>COUNTIFS('InProcess Conf'!$C$2:$C$6972,Q$33,'InProcess Conf'!$T$2:$T$6972,$C49,'InProcess Conf'!$J$2:$J$6972,$C$28)</f>
        <v>0</v>
      </c>
      <c r="R49" s="159">
        <f>COUNTIFS('InProcess Conf'!$C$2:$C$6972,R$33,'InProcess Conf'!$T$2:$T$6972,$C49,'InProcess Conf'!$J$2:$J$6972,$C$28)</f>
        <v>0</v>
      </c>
      <c r="S49" s="159">
        <f>COUNTIFS('InProcess Conf'!$C$2:$C$6972,S$33,'InProcess Conf'!$T$2:$T$6972,$C49,'InProcess Conf'!$J$2:$J$6972,$C$28)</f>
        <v>0</v>
      </c>
      <c r="T49" s="159">
        <f>COUNTIFS('InProcess Conf'!$C$2:$C$6972,T$33,'InProcess Conf'!$T$2:$T$6972,$C49,'InProcess Conf'!$J$2:$J$6972,$C$28)</f>
        <v>0</v>
      </c>
      <c r="U49" s="159">
        <f>COUNTIFS('InProcess Conf'!$C$2:$C$6972,U$33,'InProcess Conf'!$T$2:$T$6972,$C49,'InProcess Conf'!$J$2:$J$6972,$C$28)</f>
        <v>0</v>
      </c>
      <c r="V49" s="159">
        <f>COUNTIFS('InProcess Conf'!$C$2:$C$6972,V$33,'InProcess Conf'!$T$2:$T$6972,$C49,'InProcess Conf'!$J$2:$J$6972,$C$28)</f>
        <v>0</v>
      </c>
      <c r="W49" s="159">
        <f>COUNTIFS('InProcess Conf'!$C$2:$C$6972,W$33,'InProcess Conf'!$T$2:$T$6972,$C49,'InProcess Conf'!$J$2:$J$6972,$C$28)</f>
        <v>0</v>
      </c>
      <c r="X49" s="159">
        <f>COUNTIFS('InProcess Conf'!$C$2:$C$6972,X$33,'InProcess Conf'!$T$2:$T$6972,$C49,'InProcess Conf'!$J$2:$J$6972,$C$28)</f>
        <v>0</v>
      </c>
      <c r="Y49" s="159">
        <f>COUNTIFS('InProcess Conf'!$C$2:$C$6972,Y$33,'InProcess Conf'!$T$2:$T$6972,$C49,'InProcess Conf'!$J$2:$J$6972,$C$28)</f>
        <v>0</v>
      </c>
      <c r="Z49" s="159">
        <f>COUNTIFS('InProcess Conf'!$C$2:$C$6972,Z$33,'InProcess Conf'!$T$2:$T$6972,$C49,'InProcess Conf'!$J$2:$J$6972,$C$28)</f>
        <v>0</v>
      </c>
      <c r="AA49" s="159">
        <f>COUNTIFS('InProcess Conf'!$C$2:$C$6972,AA$33,'InProcess Conf'!$T$2:$T$6972,$C49,'InProcess Conf'!$J$2:$J$6972,$C$28)</f>
        <v>0</v>
      </c>
      <c r="AB49" s="159">
        <f>COUNTIFS('InProcess Conf'!$C$2:$C$6972,AB$33,'InProcess Conf'!$T$2:$T$6972,$C49,'InProcess Conf'!$J$2:$J$6972,$C$28)</f>
        <v>0</v>
      </c>
      <c r="AC49" s="159">
        <f>COUNTIFS('InProcess Conf'!$C$2:$C$6972,AC$33,'InProcess Conf'!$T$2:$T$6972,$C49,'InProcess Conf'!$J$2:$J$6972,$C$28)</f>
        <v>0</v>
      </c>
      <c r="AD49" s="159">
        <f>COUNTIFS('InProcess Conf'!$C$2:$C$6972,AD$33,'InProcess Conf'!$T$2:$T$6972,$C49,'InProcess Conf'!$J$2:$J$6972,$C$28)</f>
        <v>0</v>
      </c>
      <c r="AE49" s="159">
        <f>COUNTIFS('InProcess Conf'!$C$2:$C$6972,AE$33,'InProcess Conf'!$T$2:$T$6972,$C49,'InProcess Conf'!$J$2:$J$6972,$C$28)</f>
        <v>0</v>
      </c>
      <c r="AF49" s="159">
        <f>COUNTIFS('InProcess Conf'!$C$2:$C$6972,AF$33,'InProcess Conf'!$T$2:$T$6972,$C49,'InProcess Conf'!$J$2:$J$6972,$C$28)</f>
        <v>0</v>
      </c>
      <c r="AG49" s="159">
        <f>COUNTIFS('InProcess Conf'!$C$2:$C$6972,AG$33,'InProcess Conf'!$T$2:$T$6972,$C49,'InProcess Conf'!$J$2:$J$6972,$C$28)</f>
        <v>0</v>
      </c>
      <c r="AH49" s="159">
        <f>COUNTIFS('InProcess Conf'!$C$2:$C$6972,AH$33,'InProcess Conf'!$T$2:$T$6972,$C49,'InProcess Conf'!$J$2:$J$6972,$C$28)</f>
        <v>0</v>
      </c>
      <c r="AI49" s="159">
        <f>COUNTIFS('InProcess Conf'!$C$2:$C$6972,AI$33,'InProcess Conf'!$T$2:$T$6972,$C49,'InProcess Conf'!$J$2:$J$6972,$C$28)</f>
        <v>0</v>
      </c>
      <c r="AJ49" s="159">
        <f>COUNTIFS('InProcess Conf'!$C$2:$C$6972,AJ$33,'InProcess Conf'!$T$2:$T$6972,$C49,'InProcess Conf'!$J$2:$J$6972,$C$28)</f>
        <v>0</v>
      </c>
      <c r="AK49" s="159">
        <f>COUNTIFS('InProcess Conf'!$C$2:$C$6972,AK$33,'InProcess Conf'!$T$2:$T$6972,$C49,'InProcess Conf'!$J$2:$J$6972,$C$28)</f>
        <v>0</v>
      </c>
      <c r="AL49" s="159">
        <f>COUNTIFS('InProcess Conf'!$C$2:$C$6972,AL$33,'InProcess Conf'!$T$2:$T$6972,$C49,'InProcess Conf'!$J$2:$J$6972,$C$28)</f>
        <v>0</v>
      </c>
      <c r="AM49" s="159">
        <f>COUNTIFS('InProcess Conf'!$C$2:$C$6972,AM$33,'InProcess Conf'!$T$2:$T$6972,$C49,'InProcess Conf'!$J$2:$J$6972,$C$28)</f>
        <v>0</v>
      </c>
      <c r="AN49" s="159">
        <f>COUNTIFS('InProcess Conf'!$C$2:$C$6972,AN$33,'InProcess Conf'!$T$2:$T$6972,$C49,'InProcess Conf'!$J$2:$J$6972,$C$28)</f>
        <v>0</v>
      </c>
      <c r="AO49" s="159">
        <f>COUNTIFS('InProcess Conf'!$C$2:$C$6972,AO$33,'InProcess Conf'!$T$2:$T$6972,$C49,'InProcess Conf'!$J$2:$J$6972,$C$28)</f>
        <v>0</v>
      </c>
      <c r="AP49" s="159">
        <f>COUNTIFS('InProcess Conf'!$C$2:$C$6972,AP$33,'InProcess Conf'!$T$2:$T$6972,$C49,'InProcess Conf'!$J$2:$J$6972,$C$28)</f>
        <v>0</v>
      </c>
      <c r="AQ49" s="159">
        <f>COUNTIFS('InProcess Conf'!$C$2:$C$6972,AQ$33,'InProcess Conf'!$T$2:$T$6972,$C49,'InProcess Conf'!$J$2:$J$6972,$C$28)</f>
        <v>0</v>
      </c>
      <c r="AR49" s="159">
        <f>COUNTIFS('InProcess Conf'!$C$2:$C$6972,AR$33,'InProcess Conf'!$T$2:$T$6972,$C49,'InProcess Conf'!$J$2:$J$6972,$C$28)</f>
        <v>0</v>
      </c>
      <c r="AS49" s="159">
        <f>COUNTIFS('InProcess Conf'!$C$2:$C$6972,AS$33,'InProcess Conf'!$T$2:$T$6972,$C49,'InProcess Conf'!$J$2:$J$6972,$C$28)</f>
        <v>0</v>
      </c>
      <c r="AT49" s="159">
        <f>COUNTIFS('InProcess Conf'!$C$2:$C$6972,AT$33,'InProcess Conf'!$T$2:$T$6972,$C49,'InProcess Conf'!$J$2:$J$6972,$C$28)</f>
        <v>0</v>
      </c>
      <c r="AU49" s="159">
        <f>COUNTIFS('InProcess Conf'!$C$2:$C$6972,AU$33,'InProcess Conf'!$T$2:$T$6972,$C49,'InProcess Conf'!$J$2:$J$6972,$C$28)</f>
        <v>0</v>
      </c>
      <c r="AV49" s="159">
        <f>COUNTIFS('InProcess Conf'!$C$2:$C$6972,AV$33,'InProcess Conf'!$T$2:$T$6972,$C49,'InProcess Conf'!$J$2:$J$6972,$C$28)</f>
        <v>0</v>
      </c>
      <c r="AW49" s="159">
        <f>COUNTIFS('InProcess Conf'!$C$2:$C$6972,AW$33,'InProcess Conf'!$T$2:$T$6972,$C49,'InProcess Conf'!$J$2:$J$6972,$C$28)</f>
        <v>0</v>
      </c>
      <c r="AX49" s="159">
        <f>COUNTIFS('InProcess Conf'!$C$2:$C$6972,AX$33,'InProcess Conf'!$T$2:$T$6972,$C49,'InProcess Conf'!$J$2:$J$6972,$C$28)</f>
        <v>0</v>
      </c>
      <c r="AY49" s="159">
        <f>COUNTIFS('InProcess Conf'!$C$2:$C$6972,AY$33,'InProcess Conf'!$T$2:$T$6972,$C49,'InProcess Conf'!$J$2:$J$6972,$C$28)</f>
        <v>0</v>
      </c>
      <c r="AZ49" s="159">
        <f>COUNTIFS('InProcess Conf'!$C$2:$C$6972,AZ$33,'InProcess Conf'!$T$2:$T$6972,$C49,'InProcess Conf'!$J$2:$J$6972,$C$28)</f>
        <v>0</v>
      </c>
      <c r="BA49" s="159">
        <f>COUNTIFS('InProcess Conf'!$C$2:$C$6972,BA$33,'InProcess Conf'!$T$2:$T$6972,$C49,'InProcess Conf'!$J$2:$J$6972,$C$28)</f>
        <v>0</v>
      </c>
      <c r="BB49" s="159">
        <f>COUNTIFS('InProcess Conf'!$C$2:$C$6972,BB$33,'InProcess Conf'!$T$2:$T$6972,$C49,'InProcess Conf'!$J$2:$J$6972,$C$28)</f>
        <v>0</v>
      </c>
      <c r="BC49" s="159">
        <f>COUNTIFS('InProcess Conf'!$C$2:$C$6972,BC$33,'InProcess Conf'!$T$2:$T$6972,$C49,'InProcess Conf'!$J$2:$J$6972,$C$28)</f>
        <v>0</v>
      </c>
      <c r="BD49" s="159">
        <f>COUNTIFS('InProcess Conf'!$C$2:$C$6972,BD$33,'InProcess Conf'!$T$2:$T$6972,$C49,'InProcess Conf'!$J$2:$J$6972,$C$28)</f>
        <v>0</v>
      </c>
      <c r="BE49" s="159">
        <f>COUNTIFS('InProcess Conf'!$C$2:$C$6972,BE$33,'InProcess Conf'!$T$2:$T$6972,$C49,'InProcess Conf'!$J$2:$J$6972,$C$28)</f>
        <v>0</v>
      </c>
      <c r="BF49" s="159">
        <f>COUNTIFS('InProcess Conf'!$C$2:$C$6972,BF$33,'InProcess Conf'!$T$2:$T$6972,$C49,'InProcess Conf'!$J$2:$J$6972,$C$28)</f>
        <v>0</v>
      </c>
      <c r="BG49" s="159">
        <f>COUNTIFS('InProcess Conf'!$C$2:$C$6972,BG$33,'InProcess Conf'!$T$2:$T$6972,$C49,'InProcess Conf'!$J$2:$J$6972,$C$28)</f>
        <v>0</v>
      </c>
      <c r="BH49" s="159">
        <f>COUNTIFS('InProcess Conf'!$C$2:$C$6972,BH$33,'InProcess Conf'!$T$2:$T$6972,$C49,'InProcess Conf'!$J$2:$J$6972,$C$28)</f>
        <v>0</v>
      </c>
      <c r="BI49" s="159">
        <f>COUNTIFS('InProcess Conf'!$C$2:$C$6972,BI$33,'InProcess Conf'!$T$2:$T$6972,$C49,'InProcess Conf'!$J$2:$J$6972,$C$28)</f>
        <v>0</v>
      </c>
      <c r="BJ49" s="159">
        <f>COUNTIFS('InProcess Conf'!$C$2:$C$6972,BJ$33,'InProcess Conf'!$T$2:$T$6972,$C49,'InProcess Conf'!$J$2:$J$6972,$C$28)</f>
        <v>0</v>
      </c>
      <c r="BK49" s="159">
        <f>COUNTIFS('InProcess Conf'!$C$2:$C$6972,BK$33,'InProcess Conf'!$T$2:$T$6972,$C49,'InProcess Conf'!$J$2:$J$6972,$C$28)</f>
        <v>0</v>
      </c>
      <c r="BL49" s="159">
        <f>COUNTIFS('InProcess Conf'!$C$2:$C$6972,BL$33,'InProcess Conf'!$T$2:$T$6972,$C49,'InProcess Conf'!$J$2:$J$6972,$C$28)</f>
        <v>0</v>
      </c>
      <c r="BM49" s="159">
        <f>COUNTIFS('InProcess Conf'!$C$2:$C$6972,BM$33,'InProcess Conf'!$T$2:$T$6972,$C49,'InProcess Conf'!$J$2:$J$6972,$C$28)</f>
        <v>0</v>
      </c>
      <c r="BN49" s="159">
        <f>COUNTIFS('InProcess Conf'!$C$2:$C$6972,BN$33,'InProcess Conf'!$T$2:$T$6972,$C49,'InProcess Conf'!$J$2:$J$6972,$C$28)</f>
        <v>0</v>
      </c>
      <c r="BO49" s="159">
        <f>COUNTIFS('InProcess Conf'!$C$2:$C$6972,BO$33,'InProcess Conf'!$T$2:$T$6972,$C49,'InProcess Conf'!$J$2:$J$6972,$C$28)</f>
        <v>0</v>
      </c>
      <c r="BP49" s="159">
        <f>COUNTIFS('InProcess Conf'!$C$2:$C$6972,BP$33,'InProcess Conf'!$T$2:$T$6972,$C49,'InProcess Conf'!$J$2:$J$6972,$C$28)</f>
        <v>0</v>
      </c>
      <c r="BQ49" s="159">
        <f>COUNTIFS('InProcess Conf'!$C$2:$C$6972,BQ$33,'InProcess Conf'!$T$2:$T$6972,$C49,'InProcess Conf'!$J$2:$J$6972,$C$28)</f>
        <v>0</v>
      </c>
      <c r="BR49" s="159">
        <f>COUNTIFS('InProcess Conf'!$C$2:$C$6972,BR$33,'InProcess Conf'!$T$2:$T$6972,$C49,'InProcess Conf'!$J$2:$J$6972,$C$28)</f>
        <v>0</v>
      </c>
      <c r="BS49" s="159">
        <f>COUNTIFS('InProcess Conf'!$C$2:$C$6972,BS$33,'InProcess Conf'!$T$2:$T$6972,$C49,'InProcess Conf'!$J$2:$J$6972,$C$28)</f>
        <v>0</v>
      </c>
      <c r="BT49" s="159">
        <f>COUNTIFS('InProcess Conf'!$C$2:$C$6972,BT$33,'InProcess Conf'!$T$2:$T$6972,$C49,'InProcess Conf'!$J$2:$J$6972,$C$28)</f>
        <v>0</v>
      </c>
      <c r="BU49" s="159">
        <f>COUNTIFS('InProcess Conf'!$C$2:$C$6972,BU$33,'InProcess Conf'!$T$2:$T$6972,$C49,'InProcess Conf'!$J$2:$J$6972,$C$28)</f>
        <v>0</v>
      </c>
      <c r="BV49" s="159">
        <f>COUNTIFS('InProcess Conf'!$C$2:$C$6972,BV$33,'InProcess Conf'!$T$2:$T$6972,$C49,'InProcess Conf'!$J$2:$J$6972,$C$28)</f>
        <v>0</v>
      </c>
      <c r="BW49" s="159">
        <f>COUNTIFS('InProcess Conf'!$C$2:$C$6972,BW$33,'InProcess Conf'!$T$2:$T$6972,$C49,'InProcess Conf'!$J$2:$J$6972,$C$28)</f>
        <v>0</v>
      </c>
      <c r="BX49" s="159">
        <f>COUNTIFS('InProcess Conf'!$C$2:$C$6972,BX$33,'InProcess Conf'!$T$2:$T$6972,$C49,'InProcess Conf'!$J$2:$J$6972,$C$28)</f>
        <v>0</v>
      </c>
      <c r="BY49" s="159">
        <f>COUNTIFS('InProcess Conf'!$C$2:$C$6972,BY$33,'InProcess Conf'!$T$2:$T$6972,$C49,'InProcess Conf'!$J$2:$J$6972,$C$28)</f>
        <v>0</v>
      </c>
      <c r="BZ49" s="159">
        <f>COUNTIFS('InProcess Conf'!$C$2:$C$6972,BZ$33,'InProcess Conf'!$T$2:$T$6972,$C49,'InProcess Conf'!$J$2:$J$6972,$C$28)</f>
        <v>0</v>
      </c>
      <c r="CA49" s="159">
        <f>COUNTIFS('InProcess Conf'!$C$2:$C$6972,CA$33,'InProcess Conf'!$T$2:$T$6972,$C49,'InProcess Conf'!$J$2:$J$6972,$C$28)</f>
        <v>0</v>
      </c>
      <c r="CB49" s="159">
        <f>COUNTIFS('InProcess Conf'!$C$2:$C$6972,CB$33,'InProcess Conf'!$T$2:$T$6972,$C49,'InProcess Conf'!$J$2:$J$6972,$C$28)</f>
        <v>0</v>
      </c>
      <c r="CC49" s="159">
        <f>COUNTIFS('InProcess Conf'!$C$2:$C$6972,CC$33,'InProcess Conf'!$T$2:$T$6972,$C49,'InProcess Conf'!$J$2:$J$6972,$C$28)</f>
        <v>0</v>
      </c>
      <c r="CD49" s="159">
        <f>COUNTIFS('InProcess Conf'!$C$2:$C$6972,CD$33,'InProcess Conf'!$T$2:$T$6972,$C49,'InProcess Conf'!$J$2:$J$6972,$C$28)</f>
        <v>0</v>
      </c>
      <c r="CE49" s="159">
        <f>COUNTIFS('InProcess Conf'!$C$2:$C$6972,CE$33,'InProcess Conf'!$T$2:$T$6972,$C49,'InProcess Conf'!$J$2:$J$6972,$C$28)</f>
        <v>0</v>
      </c>
      <c r="CF49" s="159">
        <f>COUNTIFS('InProcess Conf'!$C$2:$C$6972,CF$33,'InProcess Conf'!$T$2:$T$6972,$C49,'InProcess Conf'!$J$2:$J$6972,$C$28)</f>
        <v>0</v>
      </c>
      <c r="CG49" s="159">
        <f>COUNTIFS('InProcess Conf'!$C$2:$C$6972,CG$33,'InProcess Conf'!$T$2:$T$6972,$C49,'InProcess Conf'!$J$2:$J$6972,$C$28)</f>
        <v>0</v>
      </c>
      <c r="CH49" s="159">
        <f>COUNTIFS('InProcess Conf'!$C$2:$C$6972,CH$33,'InProcess Conf'!$T$2:$T$6972,$C49,'InProcess Conf'!$J$2:$J$6972,$C$28)</f>
        <v>0</v>
      </c>
      <c r="CI49" s="159">
        <f>COUNTIFS('InProcess Conf'!$C$2:$C$6972,CI$33,'InProcess Conf'!$T$2:$T$6972,$C49,'InProcess Conf'!$J$2:$J$6972,$C$28)</f>
        <v>0</v>
      </c>
      <c r="CJ49" s="159">
        <f>COUNTIFS('InProcess Conf'!$C$2:$C$6972,CJ$33,'InProcess Conf'!$T$2:$T$6972,$C49,'InProcess Conf'!$J$2:$J$6972,$C$28)</f>
        <v>0</v>
      </c>
      <c r="CK49" s="159">
        <f>COUNTIFS('InProcess Conf'!$C$2:$C$6972,CK$33,'InProcess Conf'!$T$2:$T$6972,$C49,'InProcess Conf'!$J$2:$J$6972,$C$28)</f>
        <v>0</v>
      </c>
      <c r="CL49" s="159">
        <f>COUNTIFS('InProcess Conf'!$C$2:$C$6972,CL$33,'InProcess Conf'!$T$2:$T$6972,$C49,'InProcess Conf'!$J$2:$J$6972,$C$28)</f>
        <v>0</v>
      </c>
      <c r="CM49" s="159">
        <f>COUNTIFS('InProcess Conf'!$C$2:$C$6972,CM$33,'InProcess Conf'!$T$2:$T$6972,$C49,'InProcess Conf'!$J$2:$J$6972,$C$28)</f>
        <v>0</v>
      </c>
      <c r="CN49" s="159">
        <f>COUNTIFS('InProcess Conf'!$C$2:$C$6972,CN$33,'InProcess Conf'!$T$2:$T$6972,$C49,'InProcess Conf'!$J$2:$J$6972,$C$28)</f>
        <v>0</v>
      </c>
      <c r="CO49" s="159">
        <f>COUNTIFS('InProcess Conf'!$C$2:$C$6972,CO$33,'InProcess Conf'!$T$2:$T$6972,$C49,'InProcess Conf'!$J$2:$J$6972,$C$28)</f>
        <v>0</v>
      </c>
      <c r="CP49" s="159">
        <f>COUNTIFS('InProcess Conf'!$C$2:$C$6972,CP$33,'InProcess Conf'!$T$2:$T$6972,$C49,'InProcess Conf'!$J$2:$J$6972,$C$28)</f>
        <v>0</v>
      </c>
      <c r="CQ49" s="159">
        <f>COUNTIFS('InProcess Conf'!$C$2:$C$6972,CQ$33,'InProcess Conf'!$T$2:$T$6972,$C49,'InProcess Conf'!$J$2:$J$6972,$C$28)</f>
        <v>0</v>
      </c>
      <c r="CR49" s="159">
        <f>COUNTIFS('InProcess Conf'!$C$2:$C$6972,CR$33,'InProcess Conf'!$T$2:$T$6972,$C49,'InProcess Conf'!$J$2:$J$6972,$C$28)</f>
        <v>0</v>
      </c>
      <c r="CS49" s="159">
        <f>COUNTIFS('InProcess Conf'!$C$2:$C$6972,CS$33,'InProcess Conf'!$T$2:$T$6972,$C49,'InProcess Conf'!$J$2:$J$6972,$C$28)</f>
        <v>0</v>
      </c>
      <c r="CT49" s="159">
        <f>COUNTIFS('InProcess Conf'!$C$2:$C$6972,CT$33,'InProcess Conf'!$T$2:$T$6972,$C49,'InProcess Conf'!$J$2:$J$6972,$C$28)</f>
        <v>0</v>
      </c>
      <c r="CU49" s="159">
        <f>COUNTIFS('InProcess Conf'!$C$2:$C$6972,CU$33,'InProcess Conf'!$T$2:$T$6972,$C49,'InProcess Conf'!$J$2:$J$6972,$C$28)</f>
        <v>0</v>
      </c>
      <c r="CV49" s="159">
        <f>COUNTIFS('InProcess Conf'!$C$2:$C$6972,CV$33,'InProcess Conf'!$T$2:$T$6972,$C49,'InProcess Conf'!$J$2:$J$6972,$C$28)</f>
        <v>0</v>
      </c>
      <c r="CW49" s="159">
        <f>COUNTIFS('InProcess Conf'!$C$2:$C$6972,CW$33,'InProcess Conf'!$T$2:$T$6972,$C49,'InProcess Conf'!$J$2:$J$6972,$C$28)</f>
        <v>0</v>
      </c>
      <c r="CX49" s="159">
        <f>COUNTIFS('InProcess Conf'!$C$2:$C$6972,CX$33,'InProcess Conf'!$T$2:$T$6972,$C49,'InProcess Conf'!$J$2:$J$6972,$C$28)</f>
        <v>0</v>
      </c>
      <c r="CY49" s="159">
        <f>COUNTIFS('InProcess Conf'!$C$2:$C$6972,CY$33,'InProcess Conf'!$T$2:$T$6972,$C49,'InProcess Conf'!$J$2:$J$6972,$C$28)</f>
        <v>0</v>
      </c>
      <c r="CZ49" s="159">
        <f>COUNTIFS('InProcess Conf'!$C$2:$C$6972,CZ$33,'InProcess Conf'!$T$2:$T$6972,$C49,'InProcess Conf'!$J$2:$J$6972,$C$28)</f>
        <v>0</v>
      </c>
      <c r="DA49" s="159">
        <f>COUNTIFS('InProcess Conf'!$C$2:$C$6972,DA$33,'InProcess Conf'!$T$2:$T$6972,$C49,'InProcess Conf'!$J$2:$J$6972,$C$28)</f>
        <v>0</v>
      </c>
      <c r="DB49" s="159">
        <f>COUNTIFS('InProcess Conf'!$C$2:$C$6972,DB$33,'InProcess Conf'!$T$2:$T$6972,$C49,'InProcess Conf'!$J$2:$J$6972,$C$28)</f>
        <v>0</v>
      </c>
      <c r="DC49" s="159">
        <f>COUNTIFS('InProcess Conf'!$C$2:$C$6972,DC$33,'InProcess Conf'!$T$2:$T$6972,$C49,'InProcess Conf'!$J$2:$J$6972,$C$28)</f>
        <v>0</v>
      </c>
      <c r="DD49" s="159">
        <f>COUNTIFS('InProcess Conf'!$C$2:$C$6972,DD$33,'InProcess Conf'!$T$2:$T$6972,$C49,'InProcess Conf'!$J$2:$J$6972,$C$28)</f>
        <v>0</v>
      </c>
      <c r="DE49" s="159">
        <f>COUNTIFS('InProcess Conf'!$C$2:$C$6972,DE$33,'InProcess Conf'!$T$2:$T$6972,$C49,'InProcess Conf'!$J$2:$J$6972,$C$28)</f>
        <v>0</v>
      </c>
      <c r="DF49" s="159">
        <f>COUNTIFS('InProcess Conf'!$C$2:$C$6972,DF$33,'InProcess Conf'!$T$2:$T$6972,$C49,'InProcess Conf'!$J$2:$J$6972,$C$28)</f>
        <v>0</v>
      </c>
      <c r="DG49" s="159">
        <f>COUNTIFS('InProcess Conf'!$C$2:$C$6972,DG$33,'InProcess Conf'!$T$2:$T$6972,$C49,'InProcess Conf'!$J$2:$J$6972,$C$28)</f>
        <v>0</v>
      </c>
      <c r="DH49" s="218">
        <f>COUNTIFS('InProcess Conf'!$C$2:$C$6972,DH$33,'InProcess Conf'!$T$2:$T$6972,$C49,'InProcess Conf'!$J$2:$J$6972,$C$28)</f>
        <v>0</v>
      </c>
      <c r="DI49" s="217">
        <f t="shared" si="7"/>
        <v>0</v>
      </c>
    </row>
    <row r="50" spans="2:113" ht="16.5" thickTop="1" thickBot="1">
      <c r="B50" s="275"/>
      <c r="C50" s="157" t="s">
        <v>526</v>
      </c>
      <c r="D50" s="159">
        <f>COUNTIFS('InProcess Conf'!$C$2:$C$6972,D$33,'InProcess Conf'!$T$2:$T$6972,$C50,'InProcess Conf'!$J$2:$J$6972,$C$28)</f>
        <v>0</v>
      </c>
      <c r="E50" s="159">
        <f>COUNTIFS('InProcess Conf'!$C$2:$C$6972,E$33,'InProcess Conf'!$T$2:$T$6972,$C50,'InProcess Conf'!$J$2:$J$6972,$C$28)</f>
        <v>0</v>
      </c>
      <c r="F50" s="159">
        <f>COUNTIFS('InProcess Conf'!$C$2:$C$6972,F$33,'InProcess Conf'!$T$2:$T$6972,$C50,'InProcess Conf'!$J$2:$J$6972,$C$28)</f>
        <v>0</v>
      </c>
      <c r="G50" s="159">
        <f>COUNTIFS('InProcess Conf'!$C$2:$C$6972,G$33,'InProcess Conf'!$T$2:$T$6972,$C50,'InProcess Conf'!$J$2:$J$6972,$C$28)</f>
        <v>0</v>
      </c>
      <c r="H50" s="159">
        <f>COUNTIFS('InProcess Conf'!$C$2:$C$6972,H$33,'InProcess Conf'!$T$2:$T$6972,$C50,'InProcess Conf'!$J$2:$J$6972,$C$28)</f>
        <v>0</v>
      </c>
      <c r="I50" s="159">
        <f>COUNTIFS('InProcess Conf'!$C$2:$C$6972,I$33,'InProcess Conf'!$T$2:$T$6972,$C50,'InProcess Conf'!$J$2:$J$6972,$C$28)</f>
        <v>0</v>
      </c>
      <c r="J50" s="159">
        <f>COUNTIFS('InProcess Conf'!$C$2:$C$6972,J$33,'InProcess Conf'!$T$2:$T$6972,$C50,'InProcess Conf'!$J$2:$J$6972,$C$28)</f>
        <v>0</v>
      </c>
      <c r="K50" s="159">
        <f>COUNTIFS('InProcess Conf'!$C$2:$C$6972,K$33,'InProcess Conf'!$T$2:$T$6972,$C50,'InProcess Conf'!$J$2:$J$6972,$C$28)</f>
        <v>0</v>
      </c>
      <c r="L50" s="159">
        <f>COUNTIFS('InProcess Conf'!$C$2:$C$6972,L$33,'InProcess Conf'!$T$2:$T$6972,$C50,'InProcess Conf'!$J$2:$J$6972,$C$28)</f>
        <v>0</v>
      </c>
      <c r="M50" s="159">
        <f>COUNTIFS('InProcess Conf'!$C$2:$C$6972,M$33,'InProcess Conf'!$T$2:$T$6972,$C50,'InProcess Conf'!$J$2:$J$6972,$C$28)</f>
        <v>0</v>
      </c>
      <c r="N50" s="159">
        <f>COUNTIFS('InProcess Conf'!$C$2:$C$6972,N$33,'InProcess Conf'!$T$2:$T$6972,$C50,'InProcess Conf'!$J$2:$J$6972,$C$28)</f>
        <v>0</v>
      </c>
      <c r="O50" s="159">
        <f>COUNTIFS('InProcess Conf'!$C$2:$C$6972,O$33,'InProcess Conf'!$T$2:$T$6972,$C50,'InProcess Conf'!$J$2:$J$6972,$C$28)</f>
        <v>0</v>
      </c>
      <c r="P50" s="159">
        <f>COUNTIFS('InProcess Conf'!$C$2:$C$6972,P$33,'InProcess Conf'!$T$2:$T$6972,$C50,'InProcess Conf'!$J$2:$J$6972,$C$28)</f>
        <v>0</v>
      </c>
      <c r="Q50" s="159">
        <f>COUNTIFS('InProcess Conf'!$C$2:$C$6972,Q$33,'InProcess Conf'!$T$2:$T$6972,$C50,'InProcess Conf'!$J$2:$J$6972,$C$28)</f>
        <v>0</v>
      </c>
      <c r="R50" s="159">
        <f>COUNTIFS('InProcess Conf'!$C$2:$C$6972,R$33,'InProcess Conf'!$T$2:$T$6972,$C50,'InProcess Conf'!$J$2:$J$6972,$C$28)</f>
        <v>0</v>
      </c>
      <c r="S50" s="159">
        <f>COUNTIFS('InProcess Conf'!$C$2:$C$6972,S$33,'InProcess Conf'!$T$2:$T$6972,$C50,'InProcess Conf'!$J$2:$J$6972,$C$28)</f>
        <v>0</v>
      </c>
      <c r="T50" s="159">
        <f>COUNTIFS('InProcess Conf'!$C$2:$C$6972,T$33,'InProcess Conf'!$T$2:$T$6972,$C50,'InProcess Conf'!$J$2:$J$6972,$C$28)</f>
        <v>0</v>
      </c>
      <c r="U50" s="159">
        <f>COUNTIFS('InProcess Conf'!$C$2:$C$6972,U$33,'InProcess Conf'!$T$2:$T$6972,$C50,'InProcess Conf'!$J$2:$J$6972,$C$28)</f>
        <v>0</v>
      </c>
      <c r="V50" s="159">
        <f>COUNTIFS('InProcess Conf'!$C$2:$C$6972,V$33,'InProcess Conf'!$T$2:$T$6972,$C50,'InProcess Conf'!$J$2:$J$6972,$C$28)</f>
        <v>0</v>
      </c>
      <c r="W50" s="159">
        <f>COUNTIFS('InProcess Conf'!$C$2:$C$6972,W$33,'InProcess Conf'!$T$2:$T$6972,$C50,'InProcess Conf'!$J$2:$J$6972,$C$28)</f>
        <v>0</v>
      </c>
      <c r="X50" s="159">
        <f>COUNTIFS('InProcess Conf'!$C$2:$C$6972,X$33,'InProcess Conf'!$T$2:$T$6972,$C50,'InProcess Conf'!$J$2:$J$6972,$C$28)</f>
        <v>0</v>
      </c>
      <c r="Y50" s="159">
        <f>COUNTIFS('InProcess Conf'!$C$2:$C$6972,Y$33,'InProcess Conf'!$T$2:$T$6972,$C50,'InProcess Conf'!$J$2:$J$6972,$C$28)</f>
        <v>0</v>
      </c>
      <c r="Z50" s="159">
        <f>COUNTIFS('InProcess Conf'!$C$2:$C$6972,Z$33,'InProcess Conf'!$T$2:$T$6972,$C50,'InProcess Conf'!$J$2:$J$6972,$C$28)</f>
        <v>0</v>
      </c>
      <c r="AA50" s="159">
        <f>COUNTIFS('InProcess Conf'!$C$2:$C$6972,AA$33,'InProcess Conf'!$T$2:$T$6972,$C50,'InProcess Conf'!$J$2:$J$6972,$C$28)</f>
        <v>0</v>
      </c>
      <c r="AB50" s="159">
        <f>COUNTIFS('InProcess Conf'!$C$2:$C$6972,AB$33,'InProcess Conf'!$T$2:$T$6972,$C50,'InProcess Conf'!$J$2:$J$6972,$C$28)</f>
        <v>0</v>
      </c>
      <c r="AC50" s="159">
        <f>COUNTIFS('InProcess Conf'!$C$2:$C$6972,AC$33,'InProcess Conf'!$T$2:$T$6972,$C50,'InProcess Conf'!$J$2:$J$6972,$C$28)</f>
        <v>0</v>
      </c>
      <c r="AD50" s="159">
        <f>COUNTIFS('InProcess Conf'!$C$2:$C$6972,AD$33,'InProcess Conf'!$T$2:$T$6972,$C50,'InProcess Conf'!$J$2:$J$6972,$C$28)</f>
        <v>0</v>
      </c>
      <c r="AE50" s="159">
        <f>COUNTIFS('InProcess Conf'!$C$2:$C$6972,AE$33,'InProcess Conf'!$T$2:$T$6972,$C50,'InProcess Conf'!$J$2:$J$6972,$C$28)</f>
        <v>0</v>
      </c>
      <c r="AF50" s="159">
        <f>COUNTIFS('InProcess Conf'!$C$2:$C$6972,AF$33,'InProcess Conf'!$T$2:$T$6972,$C50,'InProcess Conf'!$J$2:$J$6972,$C$28)</f>
        <v>0</v>
      </c>
      <c r="AG50" s="159">
        <f>COUNTIFS('InProcess Conf'!$C$2:$C$6972,AG$33,'InProcess Conf'!$T$2:$T$6972,$C50,'InProcess Conf'!$J$2:$J$6972,$C$28)</f>
        <v>0</v>
      </c>
      <c r="AH50" s="159">
        <f>COUNTIFS('InProcess Conf'!$C$2:$C$6972,AH$33,'InProcess Conf'!$T$2:$T$6972,$C50,'InProcess Conf'!$J$2:$J$6972,$C$28)</f>
        <v>0</v>
      </c>
      <c r="AI50" s="159">
        <f>COUNTIFS('InProcess Conf'!$C$2:$C$6972,AI$33,'InProcess Conf'!$T$2:$T$6972,$C50,'InProcess Conf'!$J$2:$J$6972,$C$28)</f>
        <v>0</v>
      </c>
      <c r="AJ50" s="159">
        <f>COUNTIFS('InProcess Conf'!$C$2:$C$6972,AJ$33,'InProcess Conf'!$T$2:$T$6972,$C50,'InProcess Conf'!$J$2:$J$6972,$C$28)</f>
        <v>0</v>
      </c>
      <c r="AK50" s="159">
        <f>COUNTIFS('InProcess Conf'!$C$2:$C$6972,AK$33,'InProcess Conf'!$T$2:$T$6972,$C50,'InProcess Conf'!$J$2:$J$6972,$C$28)</f>
        <v>0</v>
      </c>
      <c r="AL50" s="159">
        <f>COUNTIFS('InProcess Conf'!$C$2:$C$6972,AL$33,'InProcess Conf'!$T$2:$T$6972,$C50,'InProcess Conf'!$J$2:$J$6972,$C$28)</f>
        <v>0</v>
      </c>
      <c r="AM50" s="159">
        <f>COUNTIFS('InProcess Conf'!$C$2:$C$6972,AM$33,'InProcess Conf'!$T$2:$T$6972,$C50,'InProcess Conf'!$J$2:$J$6972,$C$28)</f>
        <v>0</v>
      </c>
      <c r="AN50" s="159">
        <f>COUNTIFS('InProcess Conf'!$C$2:$C$6972,AN$33,'InProcess Conf'!$T$2:$T$6972,$C50,'InProcess Conf'!$J$2:$J$6972,$C$28)</f>
        <v>0</v>
      </c>
      <c r="AO50" s="159">
        <f>COUNTIFS('InProcess Conf'!$C$2:$C$6972,AO$33,'InProcess Conf'!$T$2:$T$6972,$C50,'InProcess Conf'!$J$2:$J$6972,$C$28)</f>
        <v>0</v>
      </c>
      <c r="AP50" s="159">
        <f>COUNTIFS('InProcess Conf'!$C$2:$C$6972,AP$33,'InProcess Conf'!$T$2:$T$6972,$C50,'InProcess Conf'!$J$2:$J$6972,$C$28)</f>
        <v>0</v>
      </c>
      <c r="AQ50" s="159">
        <f>COUNTIFS('InProcess Conf'!$C$2:$C$6972,AQ$33,'InProcess Conf'!$T$2:$T$6972,$C50,'InProcess Conf'!$J$2:$J$6972,$C$28)</f>
        <v>0</v>
      </c>
      <c r="AR50" s="159">
        <f>COUNTIFS('InProcess Conf'!$C$2:$C$6972,AR$33,'InProcess Conf'!$T$2:$T$6972,$C50,'InProcess Conf'!$J$2:$J$6972,$C$28)</f>
        <v>0</v>
      </c>
      <c r="AS50" s="159">
        <f>COUNTIFS('InProcess Conf'!$C$2:$C$6972,AS$33,'InProcess Conf'!$T$2:$T$6972,$C50,'InProcess Conf'!$J$2:$J$6972,$C$28)</f>
        <v>0</v>
      </c>
      <c r="AT50" s="159">
        <f>COUNTIFS('InProcess Conf'!$C$2:$C$6972,AT$33,'InProcess Conf'!$T$2:$T$6972,$C50,'InProcess Conf'!$J$2:$J$6972,$C$28)</f>
        <v>0</v>
      </c>
      <c r="AU50" s="159">
        <f>COUNTIFS('InProcess Conf'!$C$2:$C$6972,AU$33,'InProcess Conf'!$T$2:$T$6972,$C50,'InProcess Conf'!$J$2:$J$6972,$C$28)</f>
        <v>0</v>
      </c>
      <c r="AV50" s="159">
        <f>COUNTIFS('InProcess Conf'!$C$2:$C$6972,AV$33,'InProcess Conf'!$T$2:$T$6972,$C50,'InProcess Conf'!$J$2:$J$6972,$C$28)</f>
        <v>0</v>
      </c>
      <c r="AW50" s="159">
        <f>COUNTIFS('InProcess Conf'!$C$2:$C$6972,AW$33,'InProcess Conf'!$T$2:$T$6972,$C50,'InProcess Conf'!$J$2:$J$6972,$C$28)</f>
        <v>0</v>
      </c>
      <c r="AX50" s="159">
        <f>COUNTIFS('InProcess Conf'!$C$2:$C$6972,AX$33,'InProcess Conf'!$T$2:$T$6972,$C50,'InProcess Conf'!$J$2:$J$6972,$C$28)</f>
        <v>0</v>
      </c>
      <c r="AY50" s="159">
        <f>COUNTIFS('InProcess Conf'!$C$2:$C$6972,AY$33,'InProcess Conf'!$T$2:$T$6972,$C50,'InProcess Conf'!$J$2:$J$6972,$C$28)</f>
        <v>0</v>
      </c>
      <c r="AZ50" s="159">
        <f>COUNTIFS('InProcess Conf'!$C$2:$C$6972,AZ$33,'InProcess Conf'!$T$2:$T$6972,$C50,'InProcess Conf'!$J$2:$J$6972,$C$28)</f>
        <v>0</v>
      </c>
      <c r="BA50" s="159">
        <f>COUNTIFS('InProcess Conf'!$C$2:$C$6972,BA$33,'InProcess Conf'!$T$2:$T$6972,$C50,'InProcess Conf'!$J$2:$J$6972,$C$28)</f>
        <v>0</v>
      </c>
      <c r="BB50" s="159">
        <f>COUNTIFS('InProcess Conf'!$C$2:$C$6972,BB$33,'InProcess Conf'!$T$2:$T$6972,$C50,'InProcess Conf'!$J$2:$J$6972,$C$28)</f>
        <v>0</v>
      </c>
      <c r="BC50" s="159">
        <f>COUNTIFS('InProcess Conf'!$C$2:$C$6972,BC$33,'InProcess Conf'!$T$2:$T$6972,$C50,'InProcess Conf'!$J$2:$J$6972,$C$28)</f>
        <v>0</v>
      </c>
      <c r="BD50" s="159">
        <f>COUNTIFS('InProcess Conf'!$C$2:$C$6972,BD$33,'InProcess Conf'!$T$2:$T$6972,$C50,'InProcess Conf'!$J$2:$J$6972,$C$28)</f>
        <v>0</v>
      </c>
      <c r="BE50" s="159">
        <f>COUNTIFS('InProcess Conf'!$C$2:$C$6972,BE$33,'InProcess Conf'!$T$2:$T$6972,$C50,'InProcess Conf'!$J$2:$J$6972,$C$28)</f>
        <v>0</v>
      </c>
      <c r="BF50" s="159">
        <f>COUNTIFS('InProcess Conf'!$C$2:$C$6972,BF$33,'InProcess Conf'!$T$2:$T$6972,$C50,'InProcess Conf'!$J$2:$J$6972,$C$28)</f>
        <v>0</v>
      </c>
      <c r="BG50" s="159">
        <f>COUNTIFS('InProcess Conf'!$C$2:$C$6972,BG$33,'InProcess Conf'!$T$2:$T$6972,$C50,'InProcess Conf'!$J$2:$J$6972,$C$28)</f>
        <v>0</v>
      </c>
      <c r="BH50" s="159">
        <f>COUNTIFS('InProcess Conf'!$C$2:$C$6972,BH$33,'InProcess Conf'!$T$2:$T$6972,$C50,'InProcess Conf'!$J$2:$J$6972,$C$28)</f>
        <v>0</v>
      </c>
      <c r="BI50" s="159">
        <f>COUNTIFS('InProcess Conf'!$C$2:$C$6972,BI$33,'InProcess Conf'!$T$2:$T$6972,$C50,'InProcess Conf'!$J$2:$J$6972,$C$28)</f>
        <v>0</v>
      </c>
      <c r="BJ50" s="159">
        <f>COUNTIFS('InProcess Conf'!$C$2:$C$6972,BJ$33,'InProcess Conf'!$T$2:$T$6972,$C50,'InProcess Conf'!$J$2:$J$6972,$C$28)</f>
        <v>0</v>
      </c>
      <c r="BK50" s="159">
        <f>COUNTIFS('InProcess Conf'!$C$2:$C$6972,BK$33,'InProcess Conf'!$T$2:$T$6972,$C50,'InProcess Conf'!$J$2:$J$6972,$C$28)</f>
        <v>0</v>
      </c>
      <c r="BL50" s="159">
        <f>COUNTIFS('InProcess Conf'!$C$2:$C$6972,BL$33,'InProcess Conf'!$T$2:$T$6972,$C50,'InProcess Conf'!$J$2:$J$6972,$C$28)</f>
        <v>0</v>
      </c>
      <c r="BM50" s="159">
        <f>COUNTIFS('InProcess Conf'!$C$2:$C$6972,BM$33,'InProcess Conf'!$T$2:$T$6972,$C50,'InProcess Conf'!$J$2:$J$6972,$C$28)</f>
        <v>0</v>
      </c>
      <c r="BN50" s="159">
        <f>COUNTIFS('InProcess Conf'!$C$2:$C$6972,BN$33,'InProcess Conf'!$T$2:$T$6972,$C50,'InProcess Conf'!$J$2:$J$6972,$C$28)</f>
        <v>0</v>
      </c>
      <c r="BO50" s="159">
        <f>COUNTIFS('InProcess Conf'!$C$2:$C$6972,BO$33,'InProcess Conf'!$T$2:$T$6972,$C50,'InProcess Conf'!$J$2:$J$6972,$C$28)</f>
        <v>0</v>
      </c>
      <c r="BP50" s="159">
        <f>COUNTIFS('InProcess Conf'!$C$2:$C$6972,BP$33,'InProcess Conf'!$T$2:$T$6972,$C50,'InProcess Conf'!$J$2:$J$6972,$C$28)</f>
        <v>0</v>
      </c>
      <c r="BQ50" s="159">
        <f>COUNTIFS('InProcess Conf'!$C$2:$C$6972,BQ$33,'InProcess Conf'!$T$2:$T$6972,$C50,'InProcess Conf'!$J$2:$J$6972,$C$28)</f>
        <v>0</v>
      </c>
      <c r="BR50" s="159">
        <f>COUNTIFS('InProcess Conf'!$C$2:$C$6972,BR$33,'InProcess Conf'!$T$2:$T$6972,$C50,'InProcess Conf'!$J$2:$J$6972,$C$28)</f>
        <v>0</v>
      </c>
      <c r="BS50" s="159">
        <f>COUNTIFS('InProcess Conf'!$C$2:$C$6972,BS$33,'InProcess Conf'!$T$2:$T$6972,$C50,'InProcess Conf'!$J$2:$J$6972,$C$28)</f>
        <v>0</v>
      </c>
      <c r="BT50" s="159">
        <f>COUNTIFS('InProcess Conf'!$C$2:$C$6972,BT$33,'InProcess Conf'!$T$2:$T$6972,$C50,'InProcess Conf'!$J$2:$J$6972,$C$28)</f>
        <v>0</v>
      </c>
      <c r="BU50" s="159">
        <f>COUNTIFS('InProcess Conf'!$C$2:$C$6972,BU$33,'InProcess Conf'!$T$2:$T$6972,$C50,'InProcess Conf'!$J$2:$J$6972,$C$28)</f>
        <v>0</v>
      </c>
      <c r="BV50" s="159">
        <f>COUNTIFS('InProcess Conf'!$C$2:$C$6972,BV$33,'InProcess Conf'!$T$2:$T$6972,$C50,'InProcess Conf'!$J$2:$J$6972,$C$28)</f>
        <v>0</v>
      </c>
      <c r="BW50" s="159">
        <f>COUNTIFS('InProcess Conf'!$C$2:$C$6972,BW$33,'InProcess Conf'!$T$2:$T$6972,$C50,'InProcess Conf'!$J$2:$J$6972,$C$28)</f>
        <v>0</v>
      </c>
      <c r="BX50" s="159">
        <f>COUNTIFS('InProcess Conf'!$C$2:$C$6972,BX$33,'InProcess Conf'!$T$2:$T$6972,$C50,'InProcess Conf'!$J$2:$J$6972,$C$28)</f>
        <v>0</v>
      </c>
      <c r="BY50" s="159">
        <f>COUNTIFS('InProcess Conf'!$C$2:$C$6972,BY$33,'InProcess Conf'!$T$2:$T$6972,$C50,'InProcess Conf'!$J$2:$J$6972,$C$28)</f>
        <v>0</v>
      </c>
      <c r="BZ50" s="159">
        <f>COUNTIFS('InProcess Conf'!$C$2:$C$6972,BZ$33,'InProcess Conf'!$T$2:$T$6972,$C50,'InProcess Conf'!$J$2:$J$6972,$C$28)</f>
        <v>0</v>
      </c>
      <c r="CA50" s="159">
        <f>COUNTIFS('InProcess Conf'!$C$2:$C$6972,CA$33,'InProcess Conf'!$T$2:$T$6972,$C50,'InProcess Conf'!$J$2:$J$6972,$C$28)</f>
        <v>0</v>
      </c>
      <c r="CB50" s="159">
        <f>COUNTIFS('InProcess Conf'!$C$2:$C$6972,CB$33,'InProcess Conf'!$T$2:$T$6972,$C50,'InProcess Conf'!$J$2:$J$6972,$C$28)</f>
        <v>0</v>
      </c>
      <c r="CC50" s="159">
        <f>COUNTIFS('InProcess Conf'!$C$2:$C$6972,CC$33,'InProcess Conf'!$T$2:$T$6972,$C50,'InProcess Conf'!$J$2:$J$6972,$C$28)</f>
        <v>0</v>
      </c>
      <c r="CD50" s="159">
        <f>COUNTIFS('InProcess Conf'!$C$2:$C$6972,CD$33,'InProcess Conf'!$T$2:$T$6972,$C50,'InProcess Conf'!$J$2:$J$6972,$C$28)</f>
        <v>0</v>
      </c>
      <c r="CE50" s="159">
        <f>COUNTIFS('InProcess Conf'!$C$2:$C$6972,CE$33,'InProcess Conf'!$T$2:$T$6972,$C50,'InProcess Conf'!$J$2:$J$6972,$C$28)</f>
        <v>0</v>
      </c>
      <c r="CF50" s="159">
        <f>COUNTIFS('InProcess Conf'!$C$2:$C$6972,CF$33,'InProcess Conf'!$T$2:$T$6972,$C50,'InProcess Conf'!$J$2:$J$6972,$C$28)</f>
        <v>0</v>
      </c>
      <c r="CG50" s="159">
        <f>COUNTIFS('InProcess Conf'!$C$2:$C$6972,CG$33,'InProcess Conf'!$T$2:$T$6972,$C50,'InProcess Conf'!$J$2:$J$6972,$C$28)</f>
        <v>0</v>
      </c>
      <c r="CH50" s="159">
        <f>COUNTIFS('InProcess Conf'!$C$2:$C$6972,CH$33,'InProcess Conf'!$T$2:$T$6972,$C50,'InProcess Conf'!$J$2:$J$6972,$C$28)</f>
        <v>0</v>
      </c>
      <c r="CI50" s="159">
        <f>COUNTIFS('InProcess Conf'!$C$2:$C$6972,CI$33,'InProcess Conf'!$T$2:$T$6972,$C50,'InProcess Conf'!$J$2:$J$6972,$C$28)</f>
        <v>0</v>
      </c>
      <c r="CJ50" s="159">
        <f>COUNTIFS('InProcess Conf'!$C$2:$C$6972,CJ$33,'InProcess Conf'!$T$2:$T$6972,$C50,'InProcess Conf'!$J$2:$J$6972,$C$28)</f>
        <v>0</v>
      </c>
      <c r="CK50" s="159">
        <f>COUNTIFS('InProcess Conf'!$C$2:$C$6972,CK$33,'InProcess Conf'!$T$2:$T$6972,$C50,'InProcess Conf'!$J$2:$J$6972,$C$28)</f>
        <v>0</v>
      </c>
      <c r="CL50" s="159">
        <f>COUNTIFS('InProcess Conf'!$C$2:$C$6972,CL$33,'InProcess Conf'!$T$2:$T$6972,$C50,'InProcess Conf'!$J$2:$J$6972,$C$28)</f>
        <v>0</v>
      </c>
      <c r="CM50" s="159">
        <f>COUNTIFS('InProcess Conf'!$C$2:$C$6972,CM$33,'InProcess Conf'!$T$2:$T$6972,$C50,'InProcess Conf'!$J$2:$J$6972,$C$28)</f>
        <v>0</v>
      </c>
      <c r="CN50" s="159">
        <f>COUNTIFS('InProcess Conf'!$C$2:$C$6972,CN$33,'InProcess Conf'!$T$2:$T$6972,$C50,'InProcess Conf'!$J$2:$J$6972,$C$28)</f>
        <v>0</v>
      </c>
      <c r="CO50" s="159">
        <f>COUNTIFS('InProcess Conf'!$C$2:$C$6972,CO$33,'InProcess Conf'!$T$2:$T$6972,$C50,'InProcess Conf'!$J$2:$J$6972,$C$28)</f>
        <v>0</v>
      </c>
      <c r="CP50" s="159">
        <f>COUNTIFS('InProcess Conf'!$C$2:$C$6972,CP$33,'InProcess Conf'!$T$2:$T$6972,$C50,'InProcess Conf'!$J$2:$J$6972,$C$28)</f>
        <v>0</v>
      </c>
      <c r="CQ50" s="159">
        <f>COUNTIFS('InProcess Conf'!$C$2:$C$6972,CQ$33,'InProcess Conf'!$T$2:$T$6972,$C50,'InProcess Conf'!$J$2:$J$6972,$C$28)</f>
        <v>0</v>
      </c>
      <c r="CR50" s="159">
        <f>COUNTIFS('InProcess Conf'!$C$2:$C$6972,CR$33,'InProcess Conf'!$T$2:$T$6972,$C50,'InProcess Conf'!$J$2:$J$6972,$C$28)</f>
        <v>0</v>
      </c>
      <c r="CS50" s="159">
        <f>COUNTIFS('InProcess Conf'!$C$2:$C$6972,CS$33,'InProcess Conf'!$T$2:$T$6972,$C50,'InProcess Conf'!$J$2:$J$6972,$C$28)</f>
        <v>0</v>
      </c>
      <c r="CT50" s="159">
        <f>COUNTIFS('InProcess Conf'!$C$2:$C$6972,CT$33,'InProcess Conf'!$T$2:$T$6972,$C50,'InProcess Conf'!$J$2:$J$6972,$C$28)</f>
        <v>0</v>
      </c>
      <c r="CU50" s="159">
        <f>COUNTIFS('InProcess Conf'!$C$2:$C$6972,CU$33,'InProcess Conf'!$T$2:$T$6972,$C50,'InProcess Conf'!$J$2:$J$6972,$C$28)</f>
        <v>0</v>
      </c>
      <c r="CV50" s="159">
        <f>COUNTIFS('InProcess Conf'!$C$2:$C$6972,CV$33,'InProcess Conf'!$T$2:$T$6972,$C50,'InProcess Conf'!$J$2:$J$6972,$C$28)</f>
        <v>0</v>
      </c>
      <c r="CW50" s="159">
        <f>COUNTIFS('InProcess Conf'!$C$2:$C$6972,CW$33,'InProcess Conf'!$T$2:$T$6972,$C50,'InProcess Conf'!$J$2:$J$6972,$C$28)</f>
        <v>0</v>
      </c>
      <c r="CX50" s="159">
        <f>COUNTIFS('InProcess Conf'!$C$2:$C$6972,CX$33,'InProcess Conf'!$T$2:$T$6972,$C50,'InProcess Conf'!$J$2:$J$6972,$C$28)</f>
        <v>0</v>
      </c>
      <c r="CY50" s="159">
        <f>COUNTIFS('InProcess Conf'!$C$2:$C$6972,CY$33,'InProcess Conf'!$T$2:$T$6972,$C50,'InProcess Conf'!$J$2:$J$6972,$C$28)</f>
        <v>0</v>
      </c>
      <c r="CZ50" s="159">
        <f>COUNTIFS('InProcess Conf'!$C$2:$C$6972,CZ$33,'InProcess Conf'!$T$2:$T$6972,$C50,'InProcess Conf'!$J$2:$J$6972,$C$28)</f>
        <v>0</v>
      </c>
      <c r="DA50" s="159">
        <f>COUNTIFS('InProcess Conf'!$C$2:$C$6972,DA$33,'InProcess Conf'!$T$2:$T$6972,$C50,'InProcess Conf'!$J$2:$J$6972,$C$28)</f>
        <v>0</v>
      </c>
      <c r="DB50" s="159">
        <f>COUNTIFS('InProcess Conf'!$C$2:$C$6972,DB$33,'InProcess Conf'!$T$2:$T$6972,$C50,'InProcess Conf'!$J$2:$J$6972,$C$28)</f>
        <v>0</v>
      </c>
      <c r="DC50" s="159">
        <f>COUNTIFS('InProcess Conf'!$C$2:$C$6972,DC$33,'InProcess Conf'!$T$2:$T$6972,$C50,'InProcess Conf'!$J$2:$J$6972,$C$28)</f>
        <v>0</v>
      </c>
      <c r="DD50" s="159">
        <f>COUNTIFS('InProcess Conf'!$C$2:$C$6972,DD$33,'InProcess Conf'!$T$2:$T$6972,$C50,'InProcess Conf'!$J$2:$J$6972,$C$28)</f>
        <v>0</v>
      </c>
      <c r="DE50" s="159">
        <f>COUNTIFS('InProcess Conf'!$C$2:$C$6972,DE$33,'InProcess Conf'!$T$2:$T$6972,$C50,'InProcess Conf'!$J$2:$J$6972,$C$28)</f>
        <v>0</v>
      </c>
      <c r="DF50" s="159">
        <f>COUNTIFS('InProcess Conf'!$C$2:$C$6972,DF$33,'InProcess Conf'!$T$2:$T$6972,$C50,'InProcess Conf'!$J$2:$J$6972,$C$28)</f>
        <v>0</v>
      </c>
      <c r="DG50" s="159">
        <f>COUNTIFS('InProcess Conf'!$C$2:$C$6972,DG$33,'InProcess Conf'!$T$2:$T$6972,$C50,'InProcess Conf'!$J$2:$J$6972,$C$28)</f>
        <v>0</v>
      </c>
      <c r="DH50" s="218">
        <f>COUNTIFS('InProcess Conf'!$C$2:$C$6972,DH$33,'InProcess Conf'!$T$2:$T$6972,$C50,'InProcess Conf'!$J$2:$J$6972,$C$28)</f>
        <v>0</v>
      </c>
      <c r="DI50" s="217">
        <f t="shared" si="7"/>
        <v>0</v>
      </c>
    </row>
    <row r="51" spans="2:113" ht="16.5" thickTop="1" thickBot="1">
      <c r="B51" s="144"/>
      <c r="C51" s="156"/>
      <c r="D51" s="159">
        <f>COUNTIFS('InProcess Conf'!$C$2:$C$6972,D$33,'InProcess Conf'!$T$2:$T$6972,$C51,'InProcess Conf'!$J$2:$J$6972,$C$28)</f>
        <v>0</v>
      </c>
      <c r="E51" s="159">
        <f>COUNTIFS('InProcess Conf'!$C$2:$C$6972,E$33,'InProcess Conf'!$T$2:$T$6972,$C51,'InProcess Conf'!$J$2:$J$6972,$C$28)</f>
        <v>0</v>
      </c>
      <c r="F51" s="159">
        <f>COUNTIFS('InProcess Conf'!$C$2:$C$6972,F$33,'InProcess Conf'!$T$2:$T$6972,$C51,'InProcess Conf'!$J$2:$J$6972,$C$28)</f>
        <v>0</v>
      </c>
      <c r="G51" s="159">
        <f>COUNTIFS('InProcess Conf'!$C$2:$C$6972,G$33,'InProcess Conf'!$T$2:$T$6972,$C51,'InProcess Conf'!$J$2:$J$6972,$C$28)</f>
        <v>0</v>
      </c>
      <c r="H51" s="159">
        <f>COUNTIFS('InProcess Conf'!$C$2:$C$6972,H$33,'InProcess Conf'!$T$2:$T$6972,$C51,'InProcess Conf'!$J$2:$J$6972,$C$28)</f>
        <v>0</v>
      </c>
      <c r="I51" s="159">
        <f>COUNTIFS('InProcess Conf'!$C$2:$C$6972,I$33,'InProcess Conf'!$T$2:$T$6972,$C51,'InProcess Conf'!$J$2:$J$6972,$C$28)</f>
        <v>0</v>
      </c>
      <c r="J51" s="159">
        <f>COUNTIFS('InProcess Conf'!$C$2:$C$6972,J$33,'InProcess Conf'!$T$2:$T$6972,$C51,'InProcess Conf'!$J$2:$J$6972,$C$28)</f>
        <v>0</v>
      </c>
      <c r="K51" s="159">
        <f>COUNTIFS('InProcess Conf'!$C$2:$C$6972,K$33,'InProcess Conf'!$T$2:$T$6972,$C51,'InProcess Conf'!$J$2:$J$6972,$C$28)</f>
        <v>0</v>
      </c>
      <c r="L51" s="159">
        <f>COUNTIFS('InProcess Conf'!$C$2:$C$6972,L$33,'InProcess Conf'!$T$2:$T$6972,$C51,'InProcess Conf'!$J$2:$J$6972,$C$28)</f>
        <v>0</v>
      </c>
      <c r="M51" s="159">
        <f>COUNTIFS('InProcess Conf'!$C$2:$C$6972,M$33,'InProcess Conf'!$T$2:$T$6972,$C51,'InProcess Conf'!$J$2:$J$6972,$C$28)</f>
        <v>0</v>
      </c>
      <c r="N51" s="159">
        <f>COUNTIFS('InProcess Conf'!$C$2:$C$6972,N$33,'InProcess Conf'!$T$2:$T$6972,$C51,'InProcess Conf'!$J$2:$J$6972,$C$28)</f>
        <v>0</v>
      </c>
      <c r="O51" s="159">
        <f>COUNTIFS('InProcess Conf'!$C$2:$C$6972,O$33,'InProcess Conf'!$T$2:$T$6972,$C51,'InProcess Conf'!$J$2:$J$6972,$C$28)</f>
        <v>0</v>
      </c>
      <c r="P51" s="159">
        <f>COUNTIFS('InProcess Conf'!$C$2:$C$6972,P$33,'InProcess Conf'!$T$2:$T$6972,$C51,'InProcess Conf'!$J$2:$J$6972,$C$28)</f>
        <v>0</v>
      </c>
      <c r="Q51" s="159">
        <f>COUNTIFS('InProcess Conf'!$C$2:$C$6972,Q$33,'InProcess Conf'!$T$2:$T$6972,$C51,'InProcess Conf'!$J$2:$J$6972,$C$28)</f>
        <v>0</v>
      </c>
      <c r="R51" s="159">
        <f>COUNTIFS('InProcess Conf'!$C$2:$C$6972,R$33,'InProcess Conf'!$T$2:$T$6972,$C51,'InProcess Conf'!$J$2:$J$6972,$C$28)</f>
        <v>0</v>
      </c>
      <c r="S51" s="159">
        <f>COUNTIFS('InProcess Conf'!$C$2:$C$6972,S$33,'InProcess Conf'!$T$2:$T$6972,$C51,'InProcess Conf'!$J$2:$J$6972,$C$28)</f>
        <v>0</v>
      </c>
      <c r="T51" s="159">
        <f>COUNTIFS('InProcess Conf'!$C$2:$C$6972,T$33,'InProcess Conf'!$T$2:$T$6972,$C51,'InProcess Conf'!$J$2:$J$6972,$C$28)</f>
        <v>0</v>
      </c>
      <c r="U51" s="159">
        <f>COUNTIFS('InProcess Conf'!$C$2:$C$6972,U$33,'InProcess Conf'!$T$2:$T$6972,$C51,'InProcess Conf'!$J$2:$J$6972,$C$28)</f>
        <v>0</v>
      </c>
      <c r="V51" s="159">
        <f>COUNTIFS('InProcess Conf'!$C$2:$C$6972,V$33,'InProcess Conf'!$T$2:$T$6972,$C51,'InProcess Conf'!$J$2:$J$6972,$C$28)</f>
        <v>0</v>
      </c>
      <c r="W51" s="159">
        <f>COUNTIFS('InProcess Conf'!$C$2:$C$6972,W$33,'InProcess Conf'!$T$2:$T$6972,$C51,'InProcess Conf'!$J$2:$J$6972,$C$28)</f>
        <v>0</v>
      </c>
      <c r="X51" s="159">
        <f>COUNTIFS('InProcess Conf'!$C$2:$C$6972,X$33,'InProcess Conf'!$T$2:$T$6972,$C51,'InProcess Conf'!$J$2:$J$6972,$C$28)</f>
        <v>0</v>
      </c>
      <c r="Y51" s="159">
        <f>COUNTIFS('InProcess Conf'!$C$2:$C$6972,Y$33,'InProcess Conf'!$T$2:$T$6972,$C51,'InProcess Conf'!$J$2:$J$6972,$C$28)</f>
        <v>0</v>
      </c>
      <c r="Z51" s="159">
        <f>COUNTIFS('InProcess Conf'!$C$2:$C$6972,Z$33,'InProcess Conf'!$T$2:$T$6972,$C51,'InProcess Conf'!$J$2:$J$6972,$C$28)</f>
        <v>0</v>
      </c>
      <c r="AA51" s="159">
        <f>COUNTIFS('InProcess Conf'!$C$2:$C$6972,AA$33,'InProcess Conf'!$T$2:$T$6972,$C51,'InProcess Conf'!$J$2:$J$6972,$C$28)</f>
        <v>0</v>
      </c>
      <c r="AB51" s="159">
        <f>COUNTIFS('InProcess Conf'!$C$2:$C$6972,AB$33,'InProcess Conf'!$T$2:$T$6972,$C51,'InProcess Conf'!$J$2:$J$6972,$C$28)</f>
        <v>0</v>
      </c>
      <c r="AC51" s="159">
        <f>COUNTIFS('InProcess Conf'!$C$2:$C$6972,AC$33,'InProcess Conf'!$T$2:$T$6972,$C51,'InProcess Conf'!$J$2:$J$6972,$C$28)</f>
        <v>0</v>
      </c>
      <c r="AD51" s="159">
        <f>COUNTIFS('InProcess Conf'!$C$2:$C$6972,AD$33,'InProcess Conf'!$T$2:$T$6972,$C51,'InProcess Conf'!$J$2:$J$6972,$C$28)</f>
        <v>0</v>
      </c>
      <c r="AE51" s="159">
        <f>COUNTIFS('InProcess Conf'!$C$2:$C$6972,AE$33,'InProcess Conf'!$T$2:$T$6972,$C51,'InProcess Conf'!$J$2:$J$6972,$C$28)</f>
        <v>0</v>
      </c>
      <c r="AF51" s="159">
        <f>COUNTIFS('InProcess Conf'!$C$2:$C$6972,AF$33,'InProcess Conf'!$T$2:$T$6972,$C51,'InProcess Conf'!$J$2:$J$6972,$C$28)</f>
        <v>0</v>
      </c>
      <c r="AG51" s="159">
        <f>COUNTIFS('InProcess Conf'!$C$2:$C$6972,AG$33,'InProcess Conf'!$T$2:$T$6972,$C51,'InProcess Conf'!$J$2:$J$6972,$C$28)</f>
        <v>0</v>
      </c>
      <c r="AH51" s="159">
        <f>COUNTIFS('InProcess Conf'!$C$2:$C$6972,AH$33,'InProcess Conf'!$T$2:$T$6972,$C51,'InProcess Conf'!$J$2:$J$6972,$C$28)</f>
        <v>0</v>
      </c>
      <c r="AI51" s="159">
        <f>COUNTIFS('InProcess Conf'!$C$2:$C$6972,AI$33,'InProcess Conf'!$T$2:$T$6972,$C51,'InProcess Conf'!$J$2:$J$6972,$C$28)</f>
        <v>0</v>
      </c>
      <c r="AJ51" s="159">
        <f>COUNTIFS('InProcess Conf'!$C$2:$C$6972,AJ$33,'InProcess Conf'!$T$2:$T$6972,$C51,'InProcess Conf'!$J$2:$J$6972,$C$28)</f>
        <v>0</v>
      </c>
      <c r="AK51" s="159">
        <f>COUNTIFS('InProcess Conf'!$C$2:$C$6972,AK$33,'InProcess Conf'!$T$2:$T$6972,$C51,'InProcess Conf'!$J$2:$J$6972,$C$28)</f>
        <v>0</v>
      </c>
      <c r="AL51" s="159">
        <f>COUNTIFS('InProcess Conf'!$C$2:$C$6972,AL$33,'InProcess Conf'!$T$2:$T$6972,$C51,'InProcess Conf'!$J$2:$J$6972,$C$28)</f>
        <v>0</v>
      </c>
      <c r="AM51" s="159">
        <f>COUNTIFS('InProcess Conf'!$C$2:$C$6972,AM$33,'InProcess Conf'!$T$2:$T$6972,$C51,'InProcess Conf'!$J$2:$J$6972,$C$28)</f>
        <v>0</v>
      </c>
      <c r="AN51" s="159">
        <f>COUNTIFS('InProcess Conf'!$C$2:$C$6972,AN$33,'InProcess Conf'!$T$2:$T$6972,$C51,'InProcess Conf'!$J$2:$J$6972,$C$28)</f>
        <v>0</v>
      </c>
      <c r="AO51" s="159">
        <f>COUNTIFS('InProcess Conf'!$C$2:$C$6972,AO$33,'InProcess Conf'!$T$2:$T$6972,$C51,'InProcess Conf'!$J$2:$J$6972,$C$28)</f>
        <v>0</v>
      </c>
      <c r="AP51" s="159">
        <f>COUNTIFS('InProcess Conf'!$C$2:$C$6972,AP$33,'InProcess Conf'!$T$2:$T$6972,$C51,'InProcess Conf'!$J$2:$J$6972,$C$28)</f>
        <v>0</v>
      </c>
      <c r="AQ51" s="159">
        <f>COUNTIFS('InProcess Conf'!$C$2:$C$6972,AQ$33,'InProcess Conf'!$T$2:$T$6972,$C51,'InProcess Conf'!$J$2:$J$6972,$C$28)</f>
        <v>0</v>
      </c>
      <c r="AR51" s="159">
        <f>COUNTIFS('InProcess Conf'!$C$2:$C$6972,AR$33,'InProcess Conf'!$T$2:$T$6972,$C51,'InProcess Conf'!$J$2:$J$6972,$C$28)</f>
        <v>0</v>
      </c>
      <c r="AS51" s="159">
        <f>COUNTIFS('InProcess Conf'!$C$2:$C$6972,AS$33,'InProcess Conf'!$T$2:$T$6972,$C51,'InProcess Conf'!$J$2:$J$6972,$C$28)</f>
        <v>0</v>
      </c>
      <c r="AT51" s="159">
        <f>COUNTIFS('InProcess Conf'!$C$2:$C$6972,AT$33,'InProcess Conf'!$T$2:$T$6972,$C51,'InProcess Conf'!$J$2:$J$6972,$C$28)</f>
        <v>0</v>
      </c>
      <c r="AU51" s="159">
        <f>COUNTIFS('InProcess Conf'!$C$2:$C$6972,AU$33,'InProcess Conf'!$T$2:$T$6972,$C51,'InProcess Conf'!$J$2:$J$6972,$C$28)</f>
        <v>0</v>
      </c>
      <c r="AV51" s="159">
        <f>COUNTIFS('InProcess Conf'!$C$2:$C$6972,AV$33,'InProcess Conf'!$T$2:$T$6972,$C51,'InProcess Conf'!$J$2:$J$6972,$C$28)</f>
        <v>0</v>
      </c>
      <c r="AW51" s="159">
        <f>COUNTIFS('InProcess Conf'!$C$2:$C$6972,AW$33,'InProcess Conf'!$T$2:$T$6972,$C51,'InProcess Conf'!$J$2:$J$6972,$C$28)</f>
        <v>0</v>
      </c>
      <c r="AX51" s="159">
        <f>COUNTIFS('InProcess Conf'!$C$2:$C$6972,AX$33,'InProcess Conf'!$T$2:$T$6972,$C51,'InProcess Conf'!$J$2:$J$6972,$C$28)</f>
        <v>0</v>
      </c>
      <c r="AY51" s="159">
        <f>COUNTIFS('InProcess Conf'!$C$2:$C$6972,AY$33,'InProcess Conf'!$T$2:$T$6972,$C51,'InProcess Conf'!$J$2:$J$6972,$C$28)</f>
        <v>0</v>
      </c>
      <c r="AZ51" s="159">
        <f>COUNTIFS('InProcess Conf'!$C$2:$C$6972,AZ$33,'InProcess Conf'!$T$2:$T$6972,$C51,'InProcess Conf'!$J$2:$J$6972,$C$28)</f>
        <v>0</v>
      </c>
      <c r="BA51" s="159">
        <f>COUNTIFS('InProcess Conf'!$C$2:$C$6972,BA$33,'InProcess Conf'!$T$2:$T$6972,$C51,'InProcess Conf'!$J$2:$J$6972,$C$28)</f>
        <v>0</v>
      </c>
      <c r="BB51" s="159">
        <f>COUNTIFS('InProcess Conf'!$C$2:$C$6972,BB$33,'InProcess Conf'!$T$2:$T$6972,$C51,'InProcess Conf'!$J$2:$J$6972,$C$28)</f>
        <v>0</v>
      </c>
      <c r="BC51" s="159">
        <f>COUNTIFS('InProcess Conf'!$C$2:$C$6972,BC$33,'InProcess Conf'!$T$2:$T$6972,$C51,'InProcess Conf'!$J$2:$J$6972,$C$28)</f>
        <v>0</v>
      </c>
      <c r="BD51" s="159">
        <f>COUNTIFS('InProcess Conf'!$C$2:$C$6972,BD$33,'InProcess Conf'!$T$2:$T$6972,$C51,'InProcess Conf'!$J$2:$J$6972,$C$28)</f>
        <v>0</v>
      </c>
      <c r="BE51" s="159">
        <f>COUNTIFS('InProcess Conf'!$C$2:$C$6972,BE$33,'InProcess Conf'!$T$2:$T$6972,$C51,'InProcess Conf'!$J$2:$J$6972,$C$28)</f>
        <v>0</v>
      </c>
      <c r="BF51" s="159">
        <f>COUNTIFS('InProcess Conf'!$C$2:$C$6972,BF$33,'InProcess Conf'!$T$2:$T$6972,$C51,'InProcess Conf'!$J$2:$J$6972,$C$28)</f>
        <v>0</v>
      </c>
      <c r="BG51" s="159">
        <f>COUNTIFS('InProcess Conf'!$C$2:$C$6972,BG$33,'InProcess Conf'!$T$2:$T$6972,$C51,'InProcess Conf'!$J$2:$J$6972,$C$28)</f>
        <v>0</v>
      </c>
      <c r="BH51" s="159">
        <f>COUNTIFS('InProcess Conf'!$C$2:$C$6972,BH$33,'InProcess Conf'!$T$2:$T$6972,$C51,'InProcess Conf'!$J$2:$J$6972,$C$28)</f>
        <v>0</v>
      </c>
      <c r="BI51" s="159">
        <f>COUNTIFS('InProcess Conf'!$C$2:$C$6972,BI$33,'InProcess Conf'!$T$2:$T$6972,$C51,'InProcess Conf'!$J$2:$J$6972,$C$28)</f>
        <v>0</v>
      </c>
      <c r="BJ51" s="159">
        <f>COUNTIFS('InProcess Conf'!$C$2:$C$6972,BJ$33,'InProcess Conf'!$T$2:$T$6972,$C51,'InProcess Conf'!$J$2:$J$6972,$C$28)</f>
        <v>0</v>
      </c>
      <c r="BK51" s="159">
        <f>COUNTIFS('InProcess Conf'!$C$2:$C$6972,BK$33,'InProcess Conf'!$T$2:$T$6972,$C51,'InProcess Conf'!$J$2:$J$6972,$C$28)</f>
        <v>0</v>
      </c>
      <c r="BL51" s="159">
        <f>COUNTIFS('InProcess Conf'!$C$2:$C$6972,BL$33,'InProcess Conf'!$T$2:$T$6972,$C51,'InProcess Conf'!$J$2:$J$6972,$C$28)</f>
        <v>0</v>
      </c>
      <c r="BM51" s="159">
        <f>COUNTIFS('InProcess Conf'!$C$2:$C$6972,BM$33,'InProcess Conf'!$T$2:$T$6972,$C51,'InProcess Conf'!$J$2:$J$6972,$C$28)</f>
        <v>0</v>
      </c>
      <c r="BN51" s="159">
        <f>COUNTIFS('InProcess Conf'!$C$2:$C$6972,BN$33,'InProcess Conf'!$T$2:$T$6972,$C51,'InProcess Conf'!$J$2:$J$6972,$C$28)</f>
        <v>0</v>
      </c>
      <c r="BO51" s="159">
        <f>COUNTIFS('InProcess Conf'!$C$2:$C$6972,BO$33,'InProcess Conf'!$T$2:$T$6972,$C51,'InProcess Conf'!$J$2:$J$6972,$C$28)</f>
        <v>0</v>
      </c>
      <c r="BP51" s="159">
        <f>COUNTIFS('InProcess Conf'!$C$2:$C$6972,BP$33,'InProcess Conf'!$T$2:$T$6972,$C51,'InProcess Conf'!$J$2:$J$6972,$C$28)</f>
        <v>0</v>
      </c>
      <c r="BQ51" s="159">
        <f>COUNTIFS('InProcess Conf'!$C$2:$C$6972,BQ$33,'InProcess Conf'!$T$2:$T$6972,$C51,'InProcess Conf'!$J$2:$J$6972,$C$28)</f>
        <v>0</v>
      </c>
      <c r="BR51" s="159">
        <f>COUNTIFS('InProcess Conf'!$C$2:$C$6972,BR$33,'InProcess Conf'!$T$2:$T$6972,$C51,'InProcess Conf'!$J$2:$J$6972,$C$28)</f>
        <v>0</v>
      </c>
      <c r="BS51" s="159">
        <f>COUNTIFS('InProcess Conf'!$C$2:$C$6972,BS$33,'InProcess Conf'!$T$2:$T$6972,$C51,'InProcess Conf'!$J$2:$J$6972,$C$28)</f>
        <v>0</v>
      </c>
      <c r="BT51" s="159">
        <f>COUNTIFS('InProcess Conf'!$C$2:$C$6972,BT$33,'InProcess Conf'!$T$2:$T$6972,$C51,'InProcess Conf'!$J$2:$J$6972,$C$28)</f>
        <v>0</v>
      </c>
      <c r="BU51" s="159">
        <f>COUNTIFS('InProcess Conf'!$C$2:$C$6972,BU$33,'InProcess Conf'!$T$2:$T$6972,$C51,'InProcess Conf'!$J$2:$J$6972,$C$28)</f>
        <v>0</v>
      </c>
      <c r="BV51" s="159">
        <f>COUNTIFS('InProcess Conf'!$C$2:$C$6972,BV$33,'InProcess Conf'!$T$2:$T$6972,$C51,'InProcess Conf'!$J$2:$J$6972,$C$28)</f>
        <v>0</v>
      </c>
      <c r="BW51" s="159">
        <f>COUNTIFS('InProcess Conf'!$C$2:$C$6972,BW$33,'InProcess Conf'!$T$2:$T$6972,$C51,'InProcess Conf'!$J$2:$J$6972,$C$28)</f>
        <v>0</v>
      </c>
      <c r="BX51" s="159">
        <f>COUNTIFS('InProcess Conf'!$C$2:$C$6972,BX$33,'InProcess Conf'!$T$2:$T$6972,$C51,'InProcess Conf'!$J$2:$J$6972,$C$28)</f>
        <v>0</v>
      </c>
      <c r="BY51" s="159">
        <f>COUNTIFS('InProcess Conf'!$C$2:$C$6972,BY$33,'InProcess Conf'!$T$2:$T$6972,$C51,'InProcess Conf'!$J$2:$J$6972,$C$28)</f>
        <v>0</v>
      </c>
      <c r="BZ51" s="159">
        <f>COUNTIFS('InProcess Conf'!$C$2:$C$6972,BZ$33,'InProcess Conf'!$T$2:$T$6972,$C51,'InProcess Conf'!$J$2:$J$6972,$C$28)</f>
        <v>0</v>
      </c>
      <c r="CA51" s="159">
        <f>COUNTIFS('InProcess Conf'!$C$2:$C$6972,CA$33,'InProcess Conf'!$T$2:$T$6972,$C51,'InProcess Conf'!$J$2:$J$6972,$C$28)</f>
        <v>0</v>
      </c>
      <c r="CB51" s="159">
        <f>COUNTIFS('InProcess Conf'!$C$2:$C$6972,CB$33,'InProcess Conf'!$T$2:$T$6972,$C51,'InProcess Conf'!$J$2:$J$6972,$C$28)</f>
        <v>0</v>
      </c>
      <c r="CC51" s="159">
        <f>COUNTIFS('InProcess Conf'!$C$2:$C$6972,CC$33,'InProcess Conf'!$T$2:$T$6972,$C51,'InProcess Conf'!$J$2:$J$6972,$C$28)</f>
        <v>0</v>
      </c>
      <c r="CD51" s="159">
        <f>COUNTIFS('InProcess Conf'!$C$2:$C$6972,CD$33,'InProcess Conf'!$T$2:$T$6972,$C51,'InProcess Conf'!$J$2:$J$6972,$C$28)</f>
        <v>0</v>
      </c>
      <c r="CE51" s="159">
        <f>COUNTIFS('InProcess Conf'!$C$2:$C$6972,CE$33,'InProcess Conf'!$T$2:$T$6972,$C51,'InProcess Conf'!$J$2:$J$6972,$C$28)</f>
        <v>0</v>
      </c>
      <c r="CF51" s="159">
        <f>COUNTIFS('InProcess Conf'!$C$2:$C$6972,CF$33,'InProcess Conf'!$T$2:$T$6972,$C51,'InProcess Conf'!$J$2:$J$6972,$C$28)</f>
        <v>0</v>
      </c>
      <c r="CG51" s="159">
        <f>COUNTIFS('InProcess Conf'!$C$2:$C$6972,CG$33,'InProcess Conf'!$T$2:$T$6972,$C51,'InProcess Conf'!$J$2:$J$6972,$C$28)</f>
        <v>0</v>
      </c>
      <c r="CH51" s="159">
        <f>COUNTIFS('InProcess Conf'!$C$2:$C$6972,CH$33,'InProcess Conf'!$T$2:$T$6972,$C51,'InProcess Conf'!$J$2:$J$6972,$C$28)</f>
        <v>0</v>
      </c>
      <c r="CI51" s="159">
        <f>COUNTIFS('InProcess Conf'!$C$2:$C$6972,CI$33,'InProcess Conf'!$T$2:$T$6972,$C51,'InProcess Conf'!$J$2:$J$6972,$C$28)</f>
        <v>0</v>
      </c>
      <c r="CJ51" s="159">
        <f>COUNTIFS('InProcess Conf'!$C$2:$C$6972,CJ$33,'InProcess Conf'!$T$2:$T$6972,$C51,'InProcess Conf'!$J$2:$J$6972,$C$28)</f>
        <v>0</v>
      </c>
      <c r="CK51" s="159">
        <f>COUNTIFS('InProcess Conf'!$C$2:$C$6972,CK$33,'InProcess Conf'!$T$2:$T$6972,$C51,'InProcess Conf'!$J$2:$J$6972,$C$28)</f>
        <v>0</v>
      </c>
      <c r="CL51" s="159">
        <f>COUNTIFS('InProcess Conf'!$C$2:$C$6972,CL$33,'InProcess Conf'!$T$2:$T$6972,$C51,'InProcess Conf'!$J$2:$J$6972,$C$28)</f>
        <v>0</v>
      </c>
      <c r="CM51" s="159">
        <f>COUNTIFS('InProcess Conf'!$C$2:$C$6972,CM$33,'InProcess Conf'!$T$2:$T$6972,$C51,'InProcess Conf'!$J$2:$J$6972,$C$28)</f>
        <v>0</v>
      </c>
      <c r="CN51" s="159">
        <f>COUNTIFS('InProcess Conf'!$C$2:$C$6972,CN$33,'InProcess Conf'!$T$2:$T$6972,$C51,'InProcess Conf'!$J$2:$J$6972,$C$28)</f>
        <v>0</v>
      </c>
      <c r="CO51" s="159">
        <f>COUNTIFS('InProcess Conf'!$C$2:$C$6972,CO$33,'InProcess Conf'!$T$2:$T$6972,$C51,'InProcess Conf'!$J$2:$J$6972,$C$28)</f>
        <v>0</v>
      </c>
      <c r="CP51" s="159">
        <f>COUNTIFS('InProcess Conf'!$C$2:$C$6972,CP$33,'InProcess Conf'!$T$2:$T$6972,$C51,'InProcess Conf'!$J$2:$J$6972,$C$28)</f>
        <v>0</v>
      </c>
      <c r="CQ51" s="159">
        <f>COUNTIFS('InProcess Conf'!$C$2:$C$6972,CQ$33,'InProcess Conf'!$T$2:$T$6972,$C51,'InProcess Conf'!$J$2:$J$6972,$C$28)</f>
        <v>0</v>
      </c>
      <c r="CR51" s="159">
        <f>COUNTIFS('InProcess Conf'!$C$2:$C$6972,CR$33,'InProcess Conf'!$T$2:$T$6972,$C51,'InProcess Conf'!$J$2:$J$6972,$C$28)</f>
        <v>0</v>
      </c>
      <c r="CS51" s="159">
        <f>COUNTIFS('InProcess Conf'!$C$2:$C$6972,CS$33,'InProcess Conf'!$T$2:$T$6972,$C51,'InProcess Conf'!$J$2:$J$6972,$C$28)</f>
        <v>0</v>
      </c>
      <c r="CT51" s="159">
        <f>COUNTIFS('InProcess Conf'!$C$2:$C$6972,CT$33,'InProcess Conf'!$T$2:$T$6972,$C51,'InProcess Conf'!$J$2:$J$6972,$C$28)</f>
        <v>0</v>
      </c>
      <c r="CU51" s="159">
        <f>COUNTIFS('InProcess Conf'!$C$2:$C$6972,CU$33,'InProcess Conf'!$T$2:$T$6972,$C51,'InProcess Conf'!$J$2:$J$6972,$C$28)</f>
        <v>0</v>
      </c>
      <c r="CV51" s="159">
        <f>COUNTIFS('InProcess Conf'!$C$2:$C$6972,CV$33,'InProcess Conf'!$T$2:$T$6972,$C51,'InProcess Conf'!$J$2:$J$6972,$C$28)</f>
        <v>0</v>
      </c>
      <c r="CW51" s="159">
        <f>COUNTIFS('InProcess Conf'!$C$2:$C$6972,CW$33,'InProcess Conf'!$T$2:$T$6972,$C51,'InProcess Conf'!$J$2:$J$6972,$C$28)</f>
        <v>0</v>
      </c>
      <c r="CX51" s="159">
        <f>COUNTIFS('InProcess Conf'!$C$2:$C$6972,CX$33,'InProcess Conf'!$T$2:$T$6972,$C51,'InProcess Conf'!$J$2:$J$6972,$C$28)</f>
        <v>0</v>
      </c>
      <c r="CY51" s="159">
        <f>COUNTIFS('InProcess Conf'!$C$2:$C$6972,CY$33,'InProcess Conf'!$T$2:$T$6972,$C51,'InProcess Conf'!$J$2:$J$6972,$C$28)</f>
        <v>0</v>
      </c>
      <c r="CZ51" s="159">
        <f>COUNTIFS('InProcess Conf'!$C$2:$C$6972,CZ$33,'InProcess Conf'!$T$2:$T$6972,$C51,'InProcess Conf'!$J$2:$J$6972,$C$28)</f>
        <v>0</v>
      </c>
      <c r="DA51" s="159">
        <f>COUNTIFS('InProcess Conf'!$C$2:$C$6972,DA$33,'InProcess Conf'!$T$2:$T$6972,$C51,'InProcess Conf'!$J$2:$J$6972,$C$28)</f>
        <v>0</v>
      </c>
      <c r="DB51" s="159">
        <f>COUNTIFS('InProcess Conf'!$C$2:$C$6972,DB$33,'InProcess Conf'!$T$2:$T$6972,$C51,'InProcess Conf'!$J$2:$J$6972,$C$28)</f>
        <v>0</v>
      </c>
      <c r="DC51" s="159">
        <f>COUNTIFS('InProcess Conf'!$C$2:$C$6972,DC$33,'InProcess Conf'!$T$2:$T$6972,$C51,'InProcess Conf'!$J$2:$J$6972,$C$28)</f>
        <v>0</v>
      </c>
      <c r="DD51" s="159">
        <f>COUNTIFS('InProcess Conf'!$C$2:$C$6972,DD$33,'InProcess Conf'!$T$2:$T$6972,$C51,'InProcess Conf'!$J$2:$J$6972,$C$28)</f>
        <v>0</v>
      </c>
      <c r="DE51" s="159">
        <f>COUNTIFS('InProcess Conf'!$C$2:$C$6972,DE$33,'InProcess Conf'!$T$2:$T$6972,$C51,'InProcess Conf'!$J$2:$J$6972,$C$28)</f>
        <v>0</v>
      </c>
      <c r="DF51" s="159">
        <f>COUNTIFS('InProcess Conf'!$C$2:$C$6972,DF$33,'InProcess Conf'!$T$2:$T$6972,$C51,'InProcess Conf'!$J$2:$J$6972,$C$28)</f>
        <v>0</v>
      </c>
      <c r="DG51" s="159">
        <f>COUNTIFS('InProcess Conf'!$C$2:$C$6972,DG$33,'InProcess Conf'!$T$2:$T$6972,$C51,'InProcess Conf'!$J$2:$J$6972,$C$28)</f>
        <v>0</v>
      </c>
      <c r="DH51" s="218">
        <f>COUNTIFS('InProcess Conf'!$C$2:$C$6972,DH$33,'InProcess Conf'!$T$2:$T$6972,$C51,'InProcess Conf'!$J$2:$J$6972,$C$28)</f>
        <v>0</v>
      </c>
      <c r="DI51" s="217">
        <f t="shared" si="7"/>
        <v>0</v>
      </c>
    </row>
    <row r="52" spans="2:113" ht="16" thickBot="1">
      <c r="B52" s="144"/>
      <c r="C52" s="152"/>
      <c r="D52" s="151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0"/>
      <c r="AN52" s="150"/>
      <c r="AO52" s="150"/>
      <c r="AP52" s="150"/>
      <c r="AQ52" s="150"/>
      <c r="AR52" s="150"/>
      <c r="AS52" s="150"/>
      <c r="AT52" s="150"/>
      <c r="AU52" s="150"/>
      <c r="AV52" s="150"/>
      <c r="AW52" s="150"/>
      <c r="AX52" s="150"/>
      <c r="AY52" s="150"/>
      <c r="AZ52" s="150"/>
      <c r="BA52" s="150"/>
      <c r="BB52" s="150"/>
      <c r="BC52" s="150"/>
      <c r="BD52" s="150"/>
      <c r="BE52" s="150"/>
      <c r="BF52" s="150"/>
      <c r="BG52" s="150"/>
      <c r="BH52" s="150"/>
      <c r="BI52" s="150"/>
      <c r="BJ52" s="150"/>
      <c r="BK52" s="150"/>
      <c r="BL52" s="150"/>
      <c r="BM52" s="150"/>
      <c r="BN52" s="150"/>
      <c r="BO52" s="150"/>
      <c r="BP52" s="150"/>
      <c r="BQ52" s="150"/>
      <c r="BR52" s="150"/>
      <c r="BS52" s="150"/>
      <c r="BT52" s="150"/>
      <c r="BU52" s="150"/>
      <c r="BV52" s="150"/>
      <c r="BW52" s="150"/>
      <c r="BX52" s="150"/>
      <c r="BY52" s="150"/>
      <c r="BZ52" s="150"/>
      <c r="CA52" s="150"/>
      <c r="CB52" s="150"/>
      <c r="CC52" s="150"/>
      <c r="CD52" s="150"/>
      <c r="CE52" s="150"/>
      <c r="CF52" s="150"/>
      <c r="CG52" s="150"/>
      <c r="CH52" s="150"/>
      <c r="CI52" s="150"/>
      <c r="CJ52" s="150"/>
      <c r="CK52" s="150"/>
      <c r="CL52" s="150"/>
      <c r="CM52" s="150"/>
      <c r="CN52" s="150"/>
      <c r="CO52" s="150"/>
      <c r="CP52" s="150"/>
      <c r="CQ52" s="150"/>
      <c r="CR52" s="150"/>
      <c r="CS52" s="150"/>
      <c r="CT52" s="150"/>
      <c r="CU52" s="150"/>
      <c r="CV52" s="150"/>
      <c r="CW52" s="150"/>
      <c r="CX52" s="150"/>
      <c r="CY52" s="150"/>
      <c r="CZ52" s="150"/>
      <c r="DA52" s="150"/>
      <c r="DB52" s="150"/>
      <c r="DC52" s="150"/>
      <c r="DD52" s="150"/>
      <c r="DE52" s="150"/>
      <c r="DF52" s="150"/>
      <c r="DG52" s="150"/>
      <c r="DH52" s="150"/>
      <c r="DI52" s="149"/>
    </row>
    <row r="53" spans="2:113" ht="16" thickTop="1">
      <c r="B53" s="273" t="s">
        <v>527</v>
      </c>
      <c r="C53" s="148" t="s">
        <v>325</v>
      </c>
      <c r="D53" s="145">
        <f t="shared" ref="D53:BO56" si="8">IF(D$29=0,,D34/D$29*1000000)</f>
        <v>0</v>
      </c>
      <c r="E53" s="145">
        <f t="shared" si="8"/>
        <v>0</v>
      </c>
      <c r="F53" s="145">
        <f t="shared" si="8"/>
        <v>0</v>
      </c>
      <c r="G53" s="145">
        <f t="shared" si="8"/>
        <v>0</v>
      </c>
      <c r="H53" s="145">
        <f t="shared" si="8"/>
        <v>0</v>
      </c>
      <c r="I53" s="145">
        <f t="shared" si="8"/>
        <v>0</v>
      </c>
      <c r="J53" s="145">
        <f t="shared" si="8"/>
        <v>0</v>
      </c>
      <c r="K53" s="145">
        <f t="shared" si="8"/>
        <v>0</v>
      </c>
      <c r="L53" s="145">
        <f t="shared" si="8"/>
        <v>0</v>
      </c>
      <c r="M53" s="145">
        <f t="shared" si="8"/>
        <v>0</v>
      </c>
      <c r="N53" s="145">
        <f t="shared" si="8"/>
        <v>0</v>
      </c>
      <c r="O53" s="145">
        <f t="shared" si="8"/>
        <v>0</v>
      </c>
      <c r="P53" s="145">
        <f t="shared" si="8"/>
        <v>0</v>
      </c>
      <c r="Q53" s="145">
        <f t="shared" si="8"/>
        <v>0</v>
      </c>
      <c r="R53" s="145">
        <f t="shared" si="8"/>
        <v>0</v>
      </c>
      <c r="S53" s="145">
        <f t="shared" si="8"/>
        <v>0</v>
      </c>
      <c r="T53" s="145">
        <f t="shared" si="8"/>
        <v>0</v>
      </c>
      <c r="U53" s="145">
        <f t="shared" si="8"/>
        <v>0</v>
      </c>
      <c r="V53" s="145">
        <f t="shared" si="8"/>
        <v>0</v>
      </c>
      <c r="W53" s="145">
        <f t="shared" si="8"/>
        <v>0</v>
      </c>
      <c r="X53" s="145">
        <f t="shared" si="8"/>
        <v>0</v>
      </c>
      <c r="Y53" s="145">
        <f t="shared" si="8"/>
        <v>0</v>
      </c>
      <c r="Z53" s="145">
        <f t="shared" si="8"/>
        <v>0</v>
      </c>
      <c r="AA53" s="145">
        <f t="shared" si="8"/>
        <v>0</v>
      </c>
      <c r="AB53" s="145">
        <f t="shared" si="8"/>
        <v>0</v>
      </c>
      <c r="AC53" s="145">
        <f t="shared" si="8"/>
        <v>0</v>
      </c>
      <c r="AD53" s="145">
        <f t="shared" si="8"/>
        <v>0</v>
      </c>
      <c r="AE53" s="145">
        <f t="shared" si="8"/>
        <v>0</v>
      </c>
      <c r="AF53" s="145">
        <f t="shared" si="8"/>
        <v>0</v>
      </c>
      <c r="AG53" s="145">
        <f t="shared" si="8"/>
        <v>0</v>
      </c>
      <c r="AH53" s="145">
        <f t="shared" si="8"/>
        <v>0</v>
      </c>
      <c r="AI53" s="145">
        <f t="shared" si="8"/>
        <v>0</v>
      </c>
      <c r="AJ53" s="145">
        <f t="shared" si="8"/>
        <v>0</v>
      </c>
      <c r="AK53" s="145">
        <f t="shared" si="8"/>
        <v>0</v>
      </c>
      <c r="AL53" s="145">
        <f t="shared" si="8"/>
        <v>0</v>
      </c>
      <c r="AM53" s="145">
        <f t="shared" si="8"/>
        <v>0</v>
      </c>
      <c r="AN53" s="145">
        <f t="shared" si="8"/>
        <v>0</v>
      </c>
      <c r="AO53" s="145">
        <f t="shared" si="8"/>
        <v>0</v>
      </c>
      <c r="AP53" s="145">
        <f t="shared" si="8"/>
        <v>0</v>
      </c>
      <c r="AQ53" s="145">
        <f t="shared" si="8"/>
        <v>0</v>
      </c>
      <c r="AR53" s="145">
        <f t="shared" si="8"/>
        <v>0</v>
      </c>
      <c r="AS53" s="145">
        <f t="shared" si="8"/>
        <v>0</v>
      </c>
      <c r="AT53" s="145">
        <f t="shared" si="8"/>
        <v>0</v>
      </c>
      <c r="AU53" s="145">
        <f t="shared" si="8"/>
        <v>0</v>
      </c>
      <c r="AV53" s="145">
        <f t="shared" si="8"/>
        <v>0</v>
      </c>
      <c r="AW53" s="145">
        <f t="shared" si="8"/>
        <v>0</v>
      </c>
      <c r="AX53" s="145">
        <f t="shared" si="8"/>
        <v>0</v>
      </c>
      <c r="AY53" s="145">
        <f t="shared" si="8"/>
        <v>0</v>
      </c>
      <c r="AZ53" s="145">
        <f t="shared" si="8"/>
        <v>0</v>
      </c>
      <c r="BA53" s="145">
        <f t="shared" si="8"/>
        <v>0</v>
      </c>
      <c r="BB53" s="145">
        <f t="shared" si="8"/>
        <v>0</v>
      </c>
      <c r="BC53" s="145">
        <f t="shared" si="8"/>
        <v>0</v>
      </c>
      <c r="BD53" s="145">
        <f t="shared" si="8"/>
        <v>0</v>
      </c>
      <c r="BE53" s="145">
        <f t="shared" si="8"/>
        <v>0</v>
      </c>
      <c r="BF53" s="145">
        <f t="shared" si="8"/>
        <v>0</v>
      </c>
      <c r="BG53" s="145">
        <f t="shared" si="8"/>
        <v>0</v>
      </c>
      <c r="BH53" s="145">
        <f t="shared" si="8"/>
        <v>0</v>
      </c>
      <c r="BI53" s="145">
        <f t="shared" si="8"/>
        <v>0</v>
      </c>
      <c r="BJ53" s="145">
        <f t="shared" si="8"/>
        <v>0</v>
      </c>
      <c r="BK53" s="145">
        <f t="shared" si="8"/>
        <v>0</v>
      </c>
      <c r="BL53" s="145">
        <f t="shared" si="8"/>
        <v>0</v>
      </c>
      <c r="BM53" s="145">
        <f t="shared" si="8"/>
        <v>0</v>
      </c>
      <c r="BN53" s="145">
        <f t="shared" si="8"/>
        <v>0</v>
      </c>
      <c r="BO53" s="145">
        <f t="shared" si="8"/>
        <v>0</v>
      </c>
      <c r="BP53" s="145">
        <f t="shared" ref="BP53:DI68" si="9">IF(BP$29=0,,BP34/BP$29*1000000)</f>
        <v>0</v>
      </c>
      <c r="BQ53" s="145">
        <f t="shared" si="9"/>
        <v>0</v>
      </c>
      <c r="BR53" s="145">
        <f t="shared" si="9"/>
        <v>0</v>
      </c>
      <c r="BS53" s="145">
        <f t="shared" si="9"/>
        <v>0</v>
      </c>
      <c r="BT53" s="145">
        <f t="shared" si="9"/>
        <v>0</v>
      </c>
      <c r="BU53" s="145">
        <f t="shared" si="9"/>
        <v>0</v>
      </c>
      <c r="BV53" s="145">
        <f t="shared" si="9"/>
        <v>0</v>
      </c>
      <c r="BW53" s="145">
        <f t="shared" si="9"/>
        <v>0</v>
      </c>
      <c r="BX53" s="145">
        <f t="shared" si="9"/>
        <v>0</v>
      </c>
      <c r="BY53" s="145">
        <f t="shared" si="9"/>
        <v>0</v>
      </c>
      <c r="BZ53" s="145">
        <f t="shared" si="9"/>
        <v>0</v>
      </c>
      <c r="CA53" s="145">
        <f t="shared" si="9"/>
        <v>0</v>
      </c>
      <c r="CB53" s="145">
        <f t="shared" si="9"/>
        <v>0</v>
      </c>
      <c r="CC53" s="145">
        <f t="shared" si="9"/>
        <v>0</v>
      </c>
      <c r="CD53" s="145">
        <f t="shared" si="9"/>
        <v>0</v>
      </c>
      <c r="CE53" s="145">
        <f t="shared" si="9"/>
        <v>0</v>
      </c>
      <c r="CF53" s="145">
        <f t="shared" si="9"/>
        <v>0</v>
      </c>
      <c r="CG53" s="145">
        <f t="shared" si="9"/>
        <v>0</v>
      </c>
      <c r="CH53" s="145">
        <f t="shared" si="9"/>
        <v>0</v>
      </c>
      <c r="CI53" s="145">
        <f t="shared" si="9"/>
        <v>0</v>
      </c>
      <c r="CJ53" s="145">
        <f t="shared" si="9"/>
        <v>0</v>
      </c>
      <c r="CK53" s="145">
        <f t="shared" si="9"/>
        <v>0</v>
      </c>
      <c r="CL53" s="145">
        <f t="shared" si="9"/>
        <v>0</v>
      </c>
      <c r="CM53" s="145">
        <f t="shared" si="9"/>
        <v>0</v>
      </c>
      <c r="CN53" s="145">
        <f t="shared" si="9"/>
        <v>0</v>
      </c>
      <c r="CO53" s="145">
        <f t="shared" si="9"/>
        <v>0</v>
      </c>
      <c r="CP53" s="145">
        <f t="shared" si="9"/>
        <v>0</v>
      </c>
      <c r="CQ53" s="145">
        <f t="shared" si="9"/>
        <v>0</v>
      </c>
      <c r="CR53" s="145">
        <f t="shared" si="9"/>
        <v>0</v>
      </c>
      <c r="CS53" s="145">
        <f t="shared" si="9"/>
        <v>0</v>
      </c>
      <c r="CT53" s="145">
        <f t="shared" si="9"/>
        <v>0</v>
      </c>
      <c r="CU53" s="145">
        <f t="shared" si="9"/>
        <v>0</v>
      </c>
      <c r="CV53" s="145">
        <f t="shared" si="9"/>
        <v>0</v>
      </c>
      <c r="CW53" s="145">
        <f t="shared" si="9"/>
        <v>0</v>
      </c>
      <c r="CX53" s="145">
        <f t="shared" si="9"/>
        <v>0</v>
      </c>
      <c r="CY53" s="145">
        <f t="shared" si="9"/>
        <v>0</v>
      </c>
      <c r="CZ53" s="145">
        <f t="shared" si="9"/>
        <v>0</v>
      </c>
      <c r="DA53" s="145">
        <f t="shared" si="9"/>
        <v>0</v>
      </c>
      <c r="DB53" s="145">
        <f t="shared" si="9"/>
        <v>0</v>
      </c>
      <c r="DC53" s="145">
        <f t="shared" si="9"/>
        <v>0</v>
      </c>
      <c r="DD53" s="145">
        <f t="shared" si="9"/>
        <v>0</v>
      </c>
      <c r="DE53" s="145">
        <f t="shared" si="9"/>
        <v>0</v>
      </c>
      <c r="DF53" s="145">
        <f t="shared" si="9"/>
        <v>0</v>
      </c>
      <c r="DG53" s="145">
        <f t="shared" si="9"/>
        <v>0</v>
      </c>
      <c r="DH53" s="145">
        <f t="shared" si="9"/>
        <v>0</v>
      </c>
      <c r="DI53" s="145">
        <f t="shared" si="9"/>
        <v>0</v>
      </c>
    </row>
    <row r="54" spans="2:113" ht="15.5">
      <c r="B54" s="274"/>
      <c r="C54" s="146" t="s">
        <v>154</v>
      </c>
      <c r="D54" s="145">
        <f t="shared" si="8"/>
        <v>0</v>
      </c>
      <c r="E54" s="145">
        <f t="shared" si="8"/>
        <v>0</v>
      </c>
      <c r="F54" s="145">
        <f t="shared" si="8"/>
        <v>0</v>
      </c>
      <c r="G54" s="145">
        <f t="shared" si="8"/>
        <v>0</v>
      </c>
      <c r="H54" s="145">
        <f t="shared" si="8"/>
        <v>0</v>
      </c>
      <c r="I54" s="145">
        <f t="shared" si="8"/>
        <v>0</v>
      </c>
      <c r="J54" s="145">
        <f t="shared" si="8"/>
        <v>0</v>
      </c>
      <c r="K54" s="145">
        <f t="shared" si="8"/>
        <v>0</v>
      </c>
      <c r="L54" s="145">
        <f t="shared" si="8"/>
        <v>0</v>
      </c>
      <c r="M54" s="145">
        <f t="shared" si="8"/>
        <v>0</v>
      </c>
      <c r="N54" s="145">
        <f t="shared" si="8"/>
        <v>0</v>
      </c>
      <c r="O54" s="145">
        <f t="shared" si="8"/>
        <v>0</v>
      </c>
      <c r="P54" s="145">
        <f t="shared" si="8"/>
        <v>0</v>
      </c>
      <c r="Q54" s="145">
        <f t="shared" si="8"/>
        <v>0</v>
      </c>
      <c r="R54" s="145">
        <f t="shared" si="8"/>
        <v>0</v>
      </c>
      <c r="S54" s="145">
        <f t="shared" si="8"/>
        <v>0</v>
      </c>
      <c r="T54" s="145">
        <f t="shared" si="8"/>
        <v>0</v>
      </c>
      <c r="U54" s="145">
        <f t="shared" si="8"/>
        <v>0</v>
      </c>
      <c r="V54" s="145">
        <f t="shared" si="8"/>
        <v>0</v>
      </c>
      <c r="W54" s="145">
        <f t="shared" si="8"/>
        <v>0</v>
      </c>
      <c r="X54" s="145">
        <f t="shared" si="8"/>
        <v>0</v>
      </c>
      <c r="Y54" s="145">
        <f t="shared" si="8"/>
        <v>0</v>
      </c>
      <c r="Z54" s="145">
        <f t="shared" si="8"/>
        <v>0</v>
      </c>
      <c r="AA54" s="145">
        <f t="shared" si="8"/>
        <v>0</v>
      </c>
      <c r="AB54" s="145">
        <f t="shared" si="8"/>
        <v>0</v>
      </c>
      <c r="AC54" s="145">
        <f t="shared" si="8"/>
        <v>0</v>
      </c>
      <c r="AD54" s="145">
        <f t="shared" si="8"/>
        <v>0</v>
      </c>
      <c r="AE54" s="145">
        <f t="shared" si="8"/>
        <v>0</v>
      </c>
      <c r="AF54" s="145">
        <f t="shared" si="8"/>
        <v>0</v>
      </c>
      <c r="AG54" s="145">
        <f t="shared" si="8"/>
        <v>0</v>
      </c>
      <c r="AH54" s="145">
        <f t="shared" si="8"/>
        <v>0</v>
      </c>
      <c r="AI54" s="145">
        <f t="shared" si="8"/>
        <v>0</v>
      </c>
      <c r="AJ54" s="145">
        <f t="shared" si="8"/>
        <v>0</v>
      </c>
      <c r="AK54" s="145">
        <f t="shared" si="8"/>
        <v>0</v>
      </c>
      <c r="AL54" s="145">
        <f t="shared" si="8"/>
        <v>0</v>
      </c>
      <c r="AM54" s="145">
        <f t="shared" si="8"/>
        <v>0</v>
      </c>
      <c r="AN54" s="145">
        <f t="shared" si="8"/>
        <v>0</v>
      </c>
      <c r="AO54" s="145">
        <f t="shared" si="8"/>
        <v>0</v>
      </c>
      <c r="AP54" s="145">
        <f t="shared" si="8"/>
        <v>0</v>
      </c>
      <c r="AQ54" s="145">
        <f t="shared" si="8"/>
        <v>0</v>
      </c>
      <c r="AR54" s="145">
        <f t="shared" si="8"/>
        <v>0</v>
      </c>
      <c r="AS54" s="145">
        <f t="shared" si="8"/>
        <v>0</v>
      </c>
      <c r="AT54" s="145">
        <f t="shared" si="8"/>
        <v>0</v>
      </c>
      <c r="AU54" s="145">
        <f t="shared" si="8"/>
        <v>0</v>
      </c>
      <c r="AV54" s="145">
        <f t="shared" si="8"/>
        <v>0</v>
      </c>
      <c r="AW54" s="145">
        <f t="shared" si="8"/>
        <v>0</v>
      </c>
      <c r="AX54" s="145">
        <f t="shared" si="8"/>
        <v>0</v>
      </c>
      <c r="AY54" s="145">
        <f t="shared" si="8"/>
        <v>0</v>
      </c>
      <c r="AZ54" s="145">
        <f t="shared" si="8"/>
        <v>0</v>
      </c>
      <c r="BA54" s="145">
        <f t="shared" si="8"/>
        <v>0</v>
      </c>
      <c r="BB54" s="145">
        <f t="shared" si="8"/>
        <v>0</v>
      </c>
      <c r="BC54" s="145">
        <f t="shared" si="8"/>
        <v>0</v>
      </c>
      <c r="BD54" s="145">
        <f t="shared" si="8"/>
        <v>0</v>
      </c>
      <c r="BE54" s="145">
        <f t="shared" si="8"/>
        <v>0</v>
      </c>
      <c r="BF54" s="145">
        <f t="shared" si="8"/>
        <v>0</v>
      </c>
      <c r="BG54" s="145">
        <f t="shared" si="8"/>
        <v>0</v>
      </c>
      <c r="BH54" s="145">
        <f t="shared" si="8"/>
        <v>0</v>
      </c>
      <c r="BI54" s="145">
        <f t="shared" si="8"/>
        <v>0</v>
      </c>
      <c r="BJ54" s="145">
        <f t="shared" si="8"/>
        <v>0</v>
      </c>
      <c r="BK54" s="145">
        <f t="shared" si="8"/>
        <v>0</v>
      </c>
      <c r="BL54" s="145">
        <f t="shared" si="8"/>
        <v>0</v>
      </c>
      <c r="BM54" s="145">
        <f t="shared" si="8"/>
        <v>0</v>
      </c>
      <c r="BN54" s="145">
        <f t="shared" si="8"/>
        <v>0</v>
      </c>
      <c r="BO54" s="145">
        <f t="shared" si="8"/>
        <v>0</v>
      </c>
      <c r="BP54" s="145">
        <f t="shared" si="9"/>
        <v>0</v>
      </c>
      <c r="BQ54" s="145">
        <f t="shared" si="9"/>
        <v>0</v>
      </c>
      <c r="BR54" s="145">
        <f t="shared" si="9"/>
        <v>0</v>
      </c>
      <c r="BS54" s="145">
        <f t="shared" si="9"/>
        <v>0</v>
      </c>
      <c r="BT54" s="145">
        <f t="shared" si="9"/>
        <v>0</v>
      </c>
      <c r="BU54" s="145">
        <f t="shared" si="9"/>
        <v>0</v>
      </c>
      <c r="BV54" s="145">
        <f t="shared" si="9"/>
        <v>0</v>
      </c>
      <c r="BW54" s="145">
        <f t="shared" si="9"/>
        <v>0</v>
      </c>
      <c r="BX54" s="145">
        <f t="shared" si="9"/>
        <v>0</v>
      </c>
      <c r="BY54" s="145">
        <f t="shared" si="9"/>
        <v>0</v>
      </c>
      <c r="BZ54" s="145">
        <f t="shared" si="9"/>
        <v>0</v>
      </c>
      <c r="CA54" s="145">
        <f t="shared" si="9"/>
        <v>0</v>
      </c>
      <c r="CB54" s="145">
        <f t="shared" si="9"/>
        <v>0</v>
      </c>
      <c r="CC54" s="145">
        <f t="shared" si="9"/>
        <v>0</v>
      </c>
      <c r="CD54" s="145">
        <f t="shared" si="9"/>
        <v>0</v>
      </c>
      <c r="CE54" s="145">
        <f t="shared" si="9"/>
        <v>0</v>
      </c>
      <c r="CF54" s="145">
        <f t="shared" si="9"/>
        <v>0</v>
      </c>
      <c r="CG54" s="145">
        <f t="shared" si="9"/>
        <v>0</v>
      </c>
      <c r="CH54" s="145">
        <f t="shared" si="9"/>
        <v>0</v>
      </c>
      <c r="CI54" s="145">
        <f t="shared" si="9"/>
        <v>0</v>
      </c>
      <c r="CJ54" s="145">
        <f t="shared" si="9"/>
        <v>0</v>
      </c>
      <c r="CK54" s="145">
        <f t="shared" si="9"/>
        <v>0</v>
      </c>
      <c r="CL54" s="145">
        <f t="shared" si="9"/>
        <v>0</v>
      </c>
      <c r="CM54" s="145">
        <f t="shared" si="9"/>
        <v>0</v>
      </c>
      <c r="CN54" s="145">
        <f t="shared" si="9"/>
        <v>0</v>
      </c>
      <c r="CO54" s="145">
        <f t="shared" si="9"/>
        <v>0</v>
      </c>
      <c r="CP54" s="145">
        <f t="shared" si="9"/>
        <v>0</v>
      </c>
      <c r="CQ54" s="145">
        <f t="shared" si="9"/>
        <v>0</v>
      </c>
      <c r="CR54" s="145">
        <f t="shared" si="9"/>
        <v>0</v>
      </c>
      <c r="CS54" s="145">
        <f t="shared" si="9"/>
        <v>0</v>
      </c>
      <c r="CT54" s="145">
        <f t="shared" si="9"/>
        <v>0</v>
      </c>
      <c r="CU54" s="145">
        <f t="shared" si="9"/>
        <v>0</v>
      </c>
      <c r="CV54" s="145">
        <f t="shared" si="9"/>
        <v>0</v>
      </c>
      <c r="CW54" s="145">
        <f t="shared" si="9"/>
        <v>0</v>
      </c>
      <c r="CX54" s="145">
        <f t="shared" si="9"/>
        <v>0</v>
      </c>
      <c r="CY54" s="145">
        <f t="shared" si="9"/>
        <v>0</v>
      </c>
      <c r="CZ54" s="145">
        <f t="shared" si="9"/>
        <v>0</v>
      </c>
      <c r="DA54" s="145">
        <f t="shared" si="9"/>
        <v>0</v>
      </c>
      <c r="DB54" s="145">
        <f t="shared" si="9"/>
        <v>0</v>
      </c>
      <c r="DC54" s="145">
        <f t="shared" si="9"/>
        <v>0</v>
      </c>
      <c r="DD54" s="145">
        <f t="shared" si="9"/>
        <v>0</v>
      </c>
      <c r="DE54" s="145">
        <f t="shared" si="9"/>
        <v>0</v>
      </c>
      <c r="DF54" s="145">
        <f t="shared" si="9"/>
        <v>0</v>
      </c>
      <c r="DG54" s="145">
        <f t="shared" si="9"/>
        <v>0</v>
      </c>
      <c r="DH54" s="145">
        <f t="shared" si="9"/>
        <v>0</v>
      </c>
      <c r="DI54" s="145">
        <f t="shared" si="9"/>
        <v>0</v>
      </c>
    </row>
    <row r="55" spans="2:113" ht="15.5" hidden="1">
      <c r="B55" s="274"/>
      <c r="C55" s="146" t="s">
        <v>520</v>
      </c>
      <c r="D55" s="145">
        <f t="shared" si="8"/>
        <v>0</v>
      </c>
      <c r="E55" s="145">
        <f t="shared" si="8"/>
        <v>0</v>
      </c>
      <c r="F55" s="145">
        <f t="shared" si="8"/>
        <v>0</v>
      </c>
      <c r="G55" s="145">
        <f t="shared" si="8"/>
        <v>0</v>
      </c>
      <c r="H55" s="145">
        <f t="shared" si="8"/>
        <v>0</v>
      </c>
      <c r="I55" s="145">
        <f t="shared" si="8"/>
        <v>0</v>
      </c>
      <c r="J55" s="145">
        <f t="shared" si="8"/>
        <v>0</v>
      </c>
      <c r="K55" s="145">
        <f t="shared" si="8"/>
        <v>0</v>
      </c>
      <c r="L55" s="145">
        <f t="shared" si="8"/>
        <v>0</v>
      </c>
      <c r="M55" s="145">
        <f t="shared" si="8"/>
        <v>0</v>
      </c>
      <c r="N55" s="145">
        <f t="shared" si="8"/>
        <v>0</v>
      </c>
      <c r="O55" s="145">
        <f t="shared" si="8"/>
        <v>0</v>
      </c>
      <c r="P55" s="145">
        <f t="shared" si="8"/>
        <v>0</v>
      </c>
      <c r="Q55" s="145">
        <f t="shared" si="8"/>
        <v>0</v>
      </c>
      <c r="R55" s="145">
        <f t="shared" si="8"/>
        <v>0</v>
      </c>
      <c r="S55" s="145">
        <f t="shared" si="8"/>
        <v>0</v>
      </c>
      <c r="T55" s="145">
        <f t="shared" si="8"/>
        <v>0</v>
      </c>
      <c r="U55" s="145">
        <f t="shared" si="8"/>
        <v>0</v>
      </c>
      <c r="V55" s="145">
        <f t="shared" si="8"/>
        <v>0</v>
      </c>
      <c r="W55" s="145">
        <f t="shared" si="8"/>
        <v>0</v>
      </c>
      <c r="X55" s="145">
        <f t="shared" si="8"/>
        <v>0</v>
      </c>
      <c r="Y55" s="145">
        <f t="shared" si="8"/>
        <v>0</v>
      </c>
      <c r="Z55" s="145">
        <f t="shared" si="8"/>
        <v>0</v>
      </c>
      <c r="AA55" s="145">
        <f t="shared" si="8"/>
        <v>0</v>
      </c>
      <c r="AB55" s="145">
        <f t="shared" si="8"/>
        <v>0</v>
      </c>
      <c r="AC55" s="145">
        <f t="shared" si="8"/>
        <v>0</v>
      </c>
      <c r="AD55" s="145">
        <f t="shared" si="8"/>
        <v>0</v>
      </c>
      <c r="AE55" s="145">
        <f t="shared" si="8"/>
        <v>0</v>
      </c>
      <c r="AF55" s="145">
        <f t="shared" si="8"/>
        <v>0</v>
      </c>
      <c r="AG55" s="145">
        <f t="shared" si="8"/>
        <v>0</v>
      </c>
      <c r="AH55" s="145">
        <f t="shared" si="8"/>
        <v>0</v>
      </c>
      <c r="AI55" s="145">
        <f t="shared" si="8"/>
        <v>0</v>
      </c>
      <c r="AJ55" s="145">
        <f t="shared" si="8"/>
        <v>0</v>
      </c>
      <c r="AK55" s="145">
        <f t="shared" si="8"/>
        <v>0</v>
      </c>
      <c r="AL55" s="145">
        <f t="shared" si="8"/>
        <v>0</v>
      </c>
      <c r="AM55" s="145">
        <f t="shared" si="8"/>
        <v>0</v>
      </c>
      <c r="AN55" s="145">
        <f t="shared" si="8"/>
        <v>0</v>
      </c>
      <c r="AO55" s="145">
        <f t="shared" si="8"/>
        <v>0</v>
      </c>
      <c r="AP55" s="145">
        <f t="shared" si="8"/>
        <v>0</v>
      </c>
      <c r="AQ55" s="145">
        <f t="shared" si="8"/>
        <v>0</v>
      </c>
      <c r="AR55" s="145">
        <f t="shared" si="8"/>
        <v>0</v>
      </c>
      <c r="AS55" s="145">
        <f t="shared" si="8"/>
        <v>0</v>
      </c>
      <c r="AT55" s="145">
        <f t="shared" si="8"/>
        <v>0</v>
      </c>
      <c r="AU55" s="145">
        <f t="shared" si="8"/>
        <v>0</v>
      </c>
      <c r="AV55" s="145">
        <f t="shared" si="8"/>
        <v>0</v>
      </c>
      <c r="AW55" s="145">
        <f t="shared" si="8"/>
        <v>0</v>
      </c>
      <c r="AX55" s="145">
        <f t="shared" si="8"/>
        <v>0</v>
      </c>
      <c r="AY55" s="145">
        <f t="shared" si="8"/>
        <v>0</v>
      </c>
      <c r="AZ55" s="145">
        <f t="shared" si="8"/>
        <v>0</v>
      </c>
      <c r="BA55" s="145">
        <f t="shared" si="8"/>
        <v>0</v>
      </c>
      <c r="BB55" s="145">
        <f t="shared" si="8"/>
        <v>0</v>
      </c>
      <c r="BC55" s="145">
        <f t="shared" si="8"/>
        <v>0</v>
      </c>
      <c r="BD55" s="145">
        <f t="shared" si="8"/>
        <v>0</v>
      </c>
      <c r="BE55" s="145">
        <f t="shared" si="8"/>
        <v>0</v>
      </c>
      <c r="BF55" s="145">
        <f t="shared" si="8"/>
        <v>0</v>
      </c>
      <c r="BG55" s="145">
        <f t="shared" si="8"/>
        <v>0</v>
      </c>
      <c r="BH55" s="145">
        <f t="shared" si="8"/>
        <v>0</v>
      </c>
      <c r="BI55" s="145">
        <f t="shared" si="8"/>
        <v>0</v>
      </c>
      <c r="BJ55" s="145">
        <f t="shared" si="8"/>
        <v>0</v>
      </c>
      <c r="BK55" s="145">
        <f t="shared" si="8"/>
        <v>0</v>
      </c>
      <c r="BL55" s="145">
        <f t="shared" si="8"/>
        <v>0</v>
      </c>
      <c r="BM55" s="145">
        <f t="shared" si="8"/>
        <v>0</v>
      </c>
      <c r="BN55" s="145">
        <f t="shared" si="8"/>
        <v>0</v>
      </c>
      <c r="BO55" s="145">
        <f t="shared" si="8"/>
        <v>0</v>
      </c>
      <c r="BP55" s="145">
        <f t="shared" si="9"/>
        <v>0</v>
      </c>
      <c r="BQ55" s="145">
        <f t="shared" si="9"/>
        <v>0</v>
      </c>
      <c r="BR55" s="145">
        <f t="shared" si="9"/>
        <v>0</v>
      </c>
      <c r="BS55" s="145">
        <f t="shared" si="9"/>
        <v>0</v>
      </c>
      <c r="BT55" s="145">
        <f t="shared" si="9"/>
        <v>0</v>
      </c>
      <c r="BU55" s="145">
        <f t="shared" si="9"/>
        <v>0</v>
      </c>
      <c r="BV55" s="145">
        <f t="shared" si="9"/>
        <v>0</v>
      </c>
      <c r="BW55" s="145">
        <f t="shared" si="9"/>
        <v>0</v>
      </c>
      <c r="BX55" s="145">
        <f t="shared" si="9"/>
        <v>0</v>
      </c>
      <c r="BY55" s="145">
        <f t="shared" si="9"/>
        <v>0</v>
      </c>
      <c r="BZ55" s="145">
        <f t="shared" si="9"/>
        <v>0</v>
      </c>
      <c r="CA55" s="145">
        <f t="shared" si="9"/>
        <v>0</v>
      </c>
      <c r="CB55" s="145">
        <f t="shared" si="9"/>
        <v>0</v>
      </c>
      <c r="CC55" s="145">
        <f t="shared" si="9"/>
        <v>0</v>
      </c>
      <c r="CD55" s="145">
        <f t="shared" si="9"/>
        <v>0</v>
      </c>
      <c r="CE55" s="145">
        <f t="shared" si="9"/>
        <v>0</v>
      </c>
      <c r="CF55" s="145">
        <f t="shared" si="9"/>
        <v>0</v>
      </c>
      <c r="CG55" s="145">
        <f t="shared" si="9"/>
        <v>0</v>
      </c>
      <c r="CH55" s="145">
        <f t="shared" si="9"/>
        <v>0</v>
      </c>
      <c r="CI55" s="145">
        <f t="shared" si="9"/>
        <v>0</v>
      </c>
      <c r="CJ55" s="145">
        <f t="shared" si="9"/>
        <v>0</v>
      </c>
      <c r="CK55" s="145">
        <f t="shared" si="9"/>
        <v>0</v>
      </c>
      <c r="CL55" s="145">
        <f t="shared" si="9"/>
        <v>0</v>
      </c>
      <c r="CM55" s="145">
        <f t="shared" si="9"/>
        <v>0</v>
      </c>
      <c r="CN55" s="145">
        <f t="shared" si="9"/>
        <v>0</v>
      </c>
      <c r="CO55" s="145">
        <f t="shared" si="9"/>
        <v>0</v>
      </c>
      <c r="CP55" s="145">
        <f t="shared" si="9"/>
        <v>0</v>
      </c>
      <c r="CQ55" s="145">
        <f t="shared" si="9"/>
        <v>0</v>
      </c>
      <c r="CR55" s="145">
        <f t="shared" si="9"/>
        <v>0</v>
      </c>
      <c r="CS55" s="145">
        <f t="shared" si="9"/>
        <v>0</v>
      </c>
      <c r="CT55" s="145">
        <f t="shared" si="9"/>
        <v>0</v>
      </c>
      <c r="CU55" s="145">
        <f t="shared" si="9"/>
        <v>0</v>
      </c>
      <c r="CV55" s="145">
        <f t="shared" si="9"/>
        <v>0</v>
      </c>
      <c r="CW55" s="145">
        <f t="shared" si="9"/>
        <v>0</v>
      </c>
      <c r="CX55" s="145">
        <f t="shared" si="9"/>
        <v>0</v>
      </c>
      <c r="CY55" s="145">
        <f t="shared" si="9"/>
        <v>0</v>
      </c>
      <c r="CZ55" s="145">
        <f t="shared" si="9"/>
        <v>0</v>
      </c>
      <c r="DA55" s="145">
        <f t="shared" si="9"/>
        <v>0</v>
      </c>
      <c r="DB55" s="145">
        <f t="shared" si="9"/>
        <v>0</v>
      </c>
      <c r="DC55" s="145">
        <f t="shared" si="9"/>
        <v>0</v>
      </c>
      <c r="DD55" s="145">
        <f t="shared" si="9"/>
        <v>0</v>
      </c>
      <c r="DE55" s="145">
        <f t="shared" si="9"/>
        <v>0</v>
      </c>
      <c r="DF55" s="145">
        <f t="shared" si="9"/>
        <v>0</v>
      </c>
      <c r="DG55" s="145">
        <f t="shared" si="9"/>
        <v>0</v>
      </c>
      <c r="DH55" s="145">
        <f t="shared" si="9"/>
        <v>0</v>
      </c>
      <c r="DI55" s="145">
        <f t="shared" si="9"/>
        <v>0</v>
      </c>
    </row>
    <row r="56" spans="2:113" ht="15.5">
      <c r="B56" s="274"/>
      <c r="C56" s="147" t="s">
        <v>521</v>
      </c>
      <c r="D56" s="145">
        <f t="shared" si="8"/>
        <v>0</v>
      </c>
      <c r="E56" s="145">
        <f t="shared" si="8"/>
        <v>0</v>
      </c>
      <c r="F56" s="145">
        <f t="shared" si="8"/>
        <v>0</v>
      </c>
      <c r="G56" s="145">
        <f t="shared" si="8"/>
        <v>0</v>
      </c>
      <c r="H56" s="145">
        <f t="shared" si="8"/>
        <v>0</v>
      </c>
      <c r="I56" s="145">
        <f t="shared" si="8"/>
        <v>0</v>
      </c>
      <c r="J56" s="145">
        <f t="shared" si="8"/>
        <v>0</v>
      </c>
      <c r="K56" s="145">
        <f t="shared" si="8"/>
        <v>0</v>
      </c>
      <c r="L56" s="145">
        <f t="shared" si="8"/>
        <v>0</v>
      </c>
      <c r="M56" s="145">
        <f t="shared" si="8"/>
        <v>0</v>
      </c>
      <c r="N56" s="145">
        <f t="shared" si="8"/>
        <v>0</v>
      </c>
      <c r="O56" s="145">
        <f t="shared" si="8"/>
        <v>0</v>
      </c>
      <c r="P56" s="145">
        <f t="shared" si="8"/>
        <v>0</v>
      </c>
      <c r="Q56" s="145">
        <f t="shared" si="8"/>
        <v>0</v>
      </c>
      <c r="R56" s="145">
        <f t="shared" si="8"/>
        <v>0</v>
      </c>
      <c r="S56" s="145">
        <f t="shared" si="8"/>
        <v>0</v>
      </c>
      <c r="T56" s="145">
        <f t="shared" si="8"/>
        <v>0</v>
      </c>
      <c r="U56" s="145">
        <f t="shared" si="8"/>
        <v>0</v>
      </c>
      <c r="V56" s="145">
        <f t="shared" si="8"/>
        <v>0</v>
      </c>
      <c r="W56" s="145">
        <f t="shared" si="8"/>
        <v>0</v>
      </c>
      <c r="X56" s="145">
        <f t="shared" si="8"/>
        <v>0</v>
      </c>
      <c r="Y56" s="145">
        <f t="shared" si="8"/>
        <v>0</v>
      </c>
      <c r="Z56" s="145">
        <f t="shared" si="8"/>
        <v>0</v>
      </c>
      <c r="AA56" s="145">
        <f t="shared" si="8"/>
        <v>0</v>
      </c>
      <c r="AB56" s="145">
        <f t="shared" si="8"/>
        <v>0</v>
      </c>
      <c r="AC56" s="145">
        <f t="shared" si="8"/>
        <v>0</v>
      </c>
      <c r="AD56" s="145">
        <f t="shared" si="8"/>
        <v>0</v>
      </c>
      <c r="AE56" s="145">
        <f t="shared" si="8"/>
        <v>0</v>
      </c>
      <c r="AF56" s="145">
        <f t="shared" si="8"/>
        <v>0</v>
      </c>
      <c r="AG56" s="145">
        <f t="shared" si="8"/>
        <v>0</v>
      </c>
      <c r="AH56" s="145">
        <f t="shared" si="8"/>
        <v>0</v>
      </c>
      <c r="AI56" s="145">
        <f t="shared" si="8"/>
        <v>0</v>
      </c>
      <c r="AJ56" s="145">
        <f t="shared" si="8"/>
        <v>0</v>
      </c>
      <c r="AK56" s="145">
        <f t="shared" si="8"/>
        <v>0</v>
      </c>
      <c r="AL56" s="145">
        <f t="shared" si="8"/>
        <v>0</v>
      </c>
      <c r="AM56" s="145">
        <f t="shared" si="8"/>
        <v>0</v>
      </c>
      <c r="AN56" s="145">
        <f t="shared" si="8"/>
        <v>0</v>
      </c>
      <c r="AO56" s="145">
        <f t="shared" si="8"/>
        <v>0</v>
      </c>
      <c r="AP56" s="145">
        <f t="shared" si="8"/>
        <v>0</v>
      </c>
      <c r="AQ56" s="145">
        <f t="shared" si="8"/>
        <v>0</v>
      </c>
      <c r="AR56" s="145">
        <f t="shared" si="8"/>
        <v>0</v>
      </c>
      <c r="AS56" s="145">
        <f t="shared" si="8"/>
        <v>0</v>
      </c>
      <c r="AT56" s="145">
        <f t="shared" si="8"/>
        <v>0</v>
      </c>
      <c r="AU56" s="145">
        <f t="shared" si="8"/>
        <v>0</v>
      </c>
      <c r="AV56" s="145">
        <f t="shared" si="8"/>
        <v>0</v>
      </c>
      <c r="AW56" s="145">
        <f t="shared" si="8"/>
        <v>0</v>
      </c>
      <c r="AX56" s="145">
        <f t="shared" si="8"/>
        <v>0</v>
      </c>
      <c r="AY56" s="145">
        <f t="shared" si="8"/>
        <v>0</v>
      </c>
      <c r="AZ56" s="145">
        <f t="shared" si="8"/>
        <v>0</v>
      </c>
      <c r="BA56" s="145">
        <f t="shared" si="8"/>
        <v>0</v>
      </c>
      <c r="BB56" s="145">
        <f t="shared" si="8"/>
        <v>0</v>
      </c>
      <c r="BC56" s="145">
        <f t="shared" si="8"/>
        <v>0</v>
      </c>
      <c r="BD56" s="145">
        <f t="shared" si="8"/>
        <v>0</v>
      </c>
      <c r="BE56" s="145">
        <f t="shared" si="8"/>
        <v>0</v>
      </c>
      <c r="BF56" s="145">
        <f t="shared" si="8"/>
        <v>0</v>
      </c>
      <c r="BG56" s="145">
        <f t="shared" si="8"/>
        <v>0</v>
      </c>
      <c r="BH56" s="145">
        <f t="shared" si="8"/>
        <v>0</v>
      </c>
      <c r="BI56" s="145">
        <f t="shared" si="8"/>
        <v>0</v>
      </c>
      <c r="BJ56" s="145">
        <f t="shared" si="8"/>
        <v>0</v>
      </c>
      <c r="BK56" s="145">
        <f t="shared" si="8"/>
        <v>0</v>
      </c>
      <c r="BL56" s="145">
        <f t="shared" si="8"/>
        <v>0</v>
      </c>
      <c r="BM56" s="145">
        <f t="shared" si="8"/>
        <v>0</v>
      </c>
      <c r="BN56" s="145">
        <f t="shared" si="8"/>
        <v>0</v>
      </c>
      <c r="BO56" s="145">
        <f t="shared" ref="BO56:DE59" si="10">IF(BO$29=0,,BO37/BO$29*1000000)</f>
        <v>0</v>
      </c>
      <c r="BP56" s="145">
        <f t="shared" si="10"/>
        <v>0</v>
      </c>
      <c r="BQ56" s="145">
        <f t="shared" si="10"/>
        <v>0</v>
      </c>
      <c r="BR56" s="145">
        <f t="shared" si="10"/>
        <v>0</v>
      </c>
      <c r="BS56" s="145">
        <f t="shared" si="10"/>
        <v>0</v>
      </c>
      <c r="BT56" s="145">
        <f t="shared" si="10"/>
        <v>0</v>
      </c>
      <c r="BU56" s="145">
        <f t="shared" si="10"/>
        <v>0</v>
      </c>
      <c r="BV56" s="145">
        <f t="shared" si="10"/>
        <v>0</v>
      </c>
      <c r="BW56" s="145">
        <f t="shared" si="10"/>
        <v>0</v>
      </c>
      <c r="BX56" s="145">
        <f t="shared" si="10"/>
        <v>0</v>
      </c>
      <c r="BY56" s="145">
        <f t="shared" si="10"/>
        <v>0</v>
      </c>
      <c r="BZ56" s="145">
        <f t="shared" si="10"/>
        <v>0</v>
      </c>
      <c r="CA56" s="145">
        <f t="shared" si="10"/>
        <v>0</v>
      </c>
      <c r="CB56" s="145">
        <f t="shared" si="10"/>
        <v>0</v>
      </c>
      <c r="CC56" s="145">
        <f t="shared" si="10"/>
        <v>0</v>
      </c>
      <c r="CD56" s="145">
        <f t="shared" si="10"/>
        <v>0</v>
      </c>
      <c r="CE56" s="145">
        <f t="shared" si="10"/>
        <v>0</v>
      </c>
      <c r="CF56" s="145">
        <f t="shared" si="10"/>
        <v>0</v>
      </c>
      <c r="CG56" s="145">
        <f t="shared" si="10"/>
        <v>0</v>
      </c>
      <c r="CH56" s="145">
        <f t="shared" si="10"/>
        <v>0</v>
      </c>
      <c r="CI56" s="145">
        <f t="shared" si="10"/>
        <v>0</v>
      </c>
      <c r="CJ56" s="145">
        <f t="shared" si="10"/>
        <v>0</v>
      </c>
      <c r="CK56" s="145">
        <f t="shared" si="10"/>
        <v>0</v>
      </c>
      <c r="CL56" s="145">
        <f t="shared" si="10"/>
        <v>0</v>
      </c>
      <c r="CM56" s="145">
        <f t="shared" si="10"/>
        <v>0</v>
      </c>
      <c r="CN56" s="145">
        <f t="shared" si="10"/>
        <v>0</v>
      </c>
      <c r="CO56" s="145">
        <f t="shared" si="10"/>
        <v>0</v>
      </c>
      <c r="CP56" s="145">
        <f t="shared" si="10"/>
        <v>0</v>
      </c>
      <c r="CQ56" s="145">
        <f t="shared" si="10"/>
        <v>0</v>
      </c>
      <c r="CR56" s="145">
        <f t="shared" si="10"/>
        <v>0</v>
      </c>
      <c r="CS56" s="145">
        <f t="shared" si="10"/>
        <v>0</v>
      </c>
      <c r="CT56" s="145">
        <f t="shared" si="10"/>
        <v>0</v>
      </c>
      <c r="CU56" s="145">
        <f t="shared" si="10"/>
        <v>0</v>
      </c>
      <c r="CV56" s="145">
        <f t="shared" si="10"/>
        <v>0</v>
      </c>
      <c r="CW56" s="145">
        <f t="shared" si="10"/>
        <v>0</v>
      </c>
      <c r="CX56" s="145">
        <f t="shared" si="10"/>
        <v>0</v>
      </c>
      <c r="CY56" s="145">
        <f t="shared" si="10"/>
        <v>0</v>
      </c>
      <c r="CZ56" s="145">
        <f t="shared" si="10"/>
        <v>0</v>
      </c>
      <c r="DA56" s="145">
        <f t="shared" si="10"/>
        <v>0</v>
      </c>
      <c r="DB56" s="145">
        <f t="shared" si="10"/>
        <v>0</v>
      </c>
      <c r="DC56" s="145">
        <f t="shared" si="10"/>
        <v>0</v>
      </c>
      <c r="DD56" s="145">
        <f t="shared" si="10"/>
        <v>0</v>
      </c>
      <c r="DE56" s="145">
        <f t="shared" si="10"/>
        <v>0</v>
      </c>
      <c r="DF56" s="145">
        <f t="shared" si="9"/>
        <v>0</v>
      </c>
      <c r="DG56" s="145">
        <f t="shared" si="9"/>
        <v>0</v>
      </c>
      <c r="DH56" s="145">
        <f t="shared" si="9"/>
        <v>0</v>
      </c>
      <c r="DI56" s="145">
        <f t="shared" si="9"/>
        <v>0</v>
      </c>
    </row>
    <row r="57" spans="2:113" ht="15.5">
      <c r="B57" s="274"/>
      <c r="C57" s="147" t="s">
        <v>522</v>
      </c>
      <c r="D57" s="145">
        <f t="shared" ref="D57:BO60" si="11">IF(D$29=0,,D38/D$29*1000000)</f>
        <v>0</v>
      </c>
      <c r="E57" s="145">
        <f t="shared" si="11"/>
        <v>0</v>
      </c>
      <c r="F57" s="145">
        <f t="shared" si="11"/>
        <v>0</v>
      </c>
      <c r="G57" s="145">
        <f t="shared" si="11"/>
        <v>0</v>
      </c>
      <c r="H57" s="145">
        <f t="shared" si="11"/>
        <v>0</v>
      </c>
      <c r="I57" s="145">
        <f t="shared" si="11"/>
        <v>0</v>
      </c>
      <c r="J57" s="145">
        <f t="shared" si="11"/>
        <v>0</v>
      </c>
      <c r="K57" s="145">
        <f t="shared" si="11"/>
        <v>0</v>
      </c>
      <c r="L57" s="145">
        <f t="shared" si="11"/>
        <v>0</v>
      </c>
      <c r="M57" s="145">
        <f t="shared" si="11"/>
        <v>0</v>
      </c>
      <c r="N57" s="145">
        <f t="shared" si="11"/>
        <v>0</v>
      </c>
      <c r="O57" s="145">
        <f t="shared" si="11"/>
        <v>0</v>
      </c>
      <c r="P57" s="145">
        <f t="shared" si="11"/>
        <v>0</v>
      </c>
      <c r="Q57" s="145">
        <f t="shared" si="11"/>
        <v>0</v>
      </c>
      <c r="R57" s="145">
        <f t="shared" si="11"/>
        <v>0</v>
      </c>
      <c r="S57" s="145">
        <f t="shared" si="11"/>
        <v>0</v>
      </c>
      <c r="T57" s="145">
        <f t="shared" si="11"/>
        <v>0</v>
      </c>
      <c r="U57" s="145">
        <f t="shared" si="11"/>
        <v>0</v>
      </c>
      <c r="V57" s="145">
        <f t="shared" si="11"/>
        <v>0</v>
      </c>
      <c r="W57" s="145">
        <f t="shared" si="11"/>
        <v>0</v>
      </c>
      <c r="X57" s="145">
        <f t="shared" si="11"/>
        <v>0</v>
      </c>
      <c r="Y57" s="145">
        <f t="shared" si="11"/>
        <v>0</v>
      </c>
      <c r="Z57" s="145">
        <f t="shared" si="11"/>
        <v>0</v>
      </c>
      <c r="AA57" s="145">
        <f t="shared" si="11"/>
        <v>0</v>
      </c>
      <c r="AB57" s="145">
        <f t="shared" si="11"/>
        <v>0</v>
      </c>
      <c r="AC57" s="145">
        <f t="shared" si="11"/>
        <v>0</v>
      </c>
      <c r="AD57" s="145">
        <f t="shared" si="11"/>
        <v>0</v>
      </c>
      <c r="AE57" s="145">
        <f t="shared" si="11"/>
        <v>0</v>
      </c>
      <c r="AF57" s="145">
        <f t="shared" si="11"/>
        <v>0</v>
      </c>
      <c r="AG57" s="145">
        <f t="shared" si="11"/>
        <v>0</v>
      </c>
      <c r="AH57" s="145">
        <f t="shared" si="11"/>
        <v>0</v>
      </c>
      <c r="AI57" s="145">
        <f t="shared" si="11"/>
        <v>0</v>
      </c>
      <c r="AJ57" s="145">
        <f t="shared" si="11"/>
        <v>0</v>
      </c>
      <c r="AK57" s="145">
        <f t="shared" si="11"/>
        <v>0</v>
      </c>
      <c r="AL57" s="145">
        <f t="shared" si="11"/>
        <v>0</v>
      </c>
      <c r="AM57" s="145">
        <f t="shared" si="11"/>
        <v>0</v>
      </c>
      <c r="AN57" s="145">
        <f t="shared" si="11"/>
        <v>0</v>
      </c>
      <c r="AO57" s="145">
        <f t="shared" si="11"/>
        <v>0</v>
      </c>
      <c r="AP57" s="145">
        <f t="shared" si="11"/>
        <v>0</v>
      </c>
      <c r="AQ57" s="145">
        <f t="shared" si="11"/>
        <v>0</v>
      </c>
      <c r="AR57" s="145">
        <f t="shared" si="11"/>
        <v>0</v>
      </c>
      <c r="AS57" s="145">
        <f t="shared" si="11"/>
        <v>0</v>
      </c>
      <c r="AT57" s="145">
        <f t="shared" si="11"/>
        <v>0</v>
      </c>
      <c r="AU57" s="145">
        <f t="shared" si="11"/>
        <v>0</v>
      </c>
      <c r="AV57" s="145">
        <f t="shared" si="11"/>
        <v>0</v>
      </c>
      <c r="AW57" s="145">
        <f t="shared" si="11"/>
        <v>0</v>
      </c>
      <c r="AX57" s="145">
        <f t="shared" si="11"/>
        <v>0</v>
      </c>
      <c r="AY57" s="145">
        <f t="shared" si="11"/>
        <v>0</v>
      </c>
      <c r="AZ57" s="145">
        <f t="shared" si="11"/>
        <v>0</v>
      </c>
      <c r="BA57" s="145">
        <f t="shared" si="11"/>
        <v>0</v>
      </c>
      <c r="BB57" s="145">
        <f t="shared" si="11"/>
        <v>0</v>
      </c>
      <c r="BC57" s="145">
        <f t="shared" si="11"/>
        <v>0</v>
      </c>
      <c r="BD57" s="145">
        <f t="shared" si="11"/>
        <v>0</v>
      </c>
      <c r="BE57" s="145">
        <f t="shared" si="11"/>
        <v>0</v>
      </c>
      <c r="BF57" s="145">
        <f t="shared" si="11"/>
        <v>0</v>
      </c>
      <c r="BG57" s="145">
        <f t="shared" si="11"/>
        <v>0</v>
      </c>
      <c r="BH57" s="145">
        <f t="shared" si="11"/>
        <v>0</v>
      </c>
      <c r="BI57" s="145">
        <f t="shared" si="11"/>
        <v>0</v>
      </c>
      <c r="BJ57" s="145">
        <f t="shared" si="11"/>
        <v>0</v>
      </c>
      <c r="BK57" s="145">
        <f t="shared" si="11"/>
        <v>0</v>
      </c>
      <c r="BL57" s="145">
        <f t="shared" si="11"/>
        <v>0</v>
      </c>
      <c r="BM57" s="145">
        <f t="shared" si="11"/>
        <v>0</v>
      </c>
      <c r="BN57" s="145">
        <f t="shared" si="11"/>
        <v>0</v>
      </c>
      <c r="BO57" s="145">
        <f t="shared" si="11"/>
        <v>0</v>
      </c>
      <c r="BP57" s="145">
        <f t="shared" si="10"/>
        <v>0</v>
      </c>
      <c r="BQ57" s="145">
        <f t="shared" si="10"/>
        <v>0</v>
      </c>
      <c r="BR57" s="145">
        <f t="shared" si="10"/>
        <v>0</v>
      </c>
      <c r="BS57" s="145">
        <f t="shared" si="10"/>
        <v>0</v>
      </c>
      <c r="BT57" s="145">
        <f t="shared" si="10"/>
        <v>0</v>
      </c>
      <c r="BU57" s="145">
        <f t="shared" si="10"/>
        <v>0</v>
      </c>
      <c r="BV57" s="145">
        <f t="shared" si="10"/>
        <v>0</v>
      </c>
      <c r="BW57" s="145">
        <f t="shared" si="10"/>
        <v>0</v>
      </c>
      <c r="BX57" s="145">
        <f t="shared" si="10"/>
        <v>0</v>
      </c>
      <c r="BY57" s="145">
        <f t="shared" si="10"/>
        <v>0</v>
      </c>
      <c r="BZ57" s="145">
        <f t="shared" si="10"/>
        <v>0</v>
      </c>
      <c r="CA57" s="145">
        <f t="shared" si="10"/>
        <v>0</v>
      </c>
      <c r="CB57" s="145">
        <f t="shared" si="10"/>
        <v>0</v>
      </c>
      <c r="CC57" s="145">
        <f t="shared" si="10"/>
        <v>0</v>
      </c>
      <c r="CD57" s="145">
        <f t="shared" si="10"/>
        <v>0</v>
      </c>
      <c r="CE57" s="145">
        <f t="shared" si="10"/>
        <v>0</v>
      </c>
      <c r="CF57" s="145">
        <f t="shared" si="10"/>
        <v>0</v>
      </c>
      <c r="CG57" s="145">
        <f t="shared" si="10"/>
        <v>0</v>
      </c>
      <c r="CH57" s="145">
        <f t="shared" si="10"/>
        <v>0</v>
      </c>
      <c r="CI57" s="145">
        <f t="shared" si="10"/>
        <v>0</v>
      </c>
      <c r="CJ57" s="145">
        <f t="shared" si="10"/>
        <v>0</v>
      </c>
      <c r="CK57" s="145">
        <f t="shared" si="10"/>
        <v>0</v>
      </c>
      <c r="CL57" s="145">
        <f t="shared" si="10"/>
        <v>0</v>
      </c>
      <c r="CM57" s="145">
        <f t="shared" si="10"/>
        <v>0</v>
      </c>
      <c r="CN57" s="145">
        <f t="shared" si="10"/>
        <v>0</v>
      </c>
      <c r="CO57" s="145">
        <f t="shared" si="10"/>
        <v>0</v>
      </c>
      <c r="CP57" s="145">
        <f t="shared" si="10"/>
        <v>0</v>
      </c>
      <c r="CQ57" s="145">
        <f t="shared" si="10"/>
        <v>0</v>
      </c>
      <c r="CR57" s="145">
        <f t="shared" si="10"/>
        <v>0</v>
      </c>
      <c r="CS57" s="145">
        <f t="shared" si="10"/>
        <v>0</v>
      </c>
      <c r="CT57" s="145">
        <f t="shared" si="10"/>
        <v>0</v>
      </c>
      <c r="CU57" s="145">
        <f t="shared" si="10"/>
        <v>0</v>
      </c>
      <c r="CV57" s="145">
        <f t="shared" si="10"/>
        <v>0</v>
      </c>
      <c r="CW57" s="145">
        <f t="shared" si="10"/>
        <v>0</v>
      </c>
      <c r="CX57" s="145">
        <f t="shared" si="10"/>
        <v>0</v>
      </c>
      <c r="CY57" s="145">
        <f t="shared" si="10"/>
        <v>0</v>
      </c>
      <c r="CZ57" s="145">
        <f t="shared" si="10"/>
        <v>0</v>
      </c>
      <c r="DA57" s="145">
        <f t="shared" si="10"/>
        <v>0</v>
      </c>
      <c r="DB57" s="145">
        <f t="shared" si="10"/>
        <v>0</v>
      </c>
      <c r="DC57" s="145">
        <f t="shared" si="10"/>
        <v>0</v>
      </c>
      <c r="DD57" s="145">
        <f t="shared" si="10"/>
        <v>0</v>
      </c>
      <c r="DE57" s="145">
        <f t="shared" si="10"/>
        <v>0</v>
      </c>
      <c r="DF57" s="145">
        <f t="shared" si="9"/>
        <v>0</v>
      </c>
      <c r="DG57" s="145">
        <f t="shared" si="9"/>
        <v>0</v>
      </c>
      <c r="DH57" s="145">
        <f t="shared" si="9"/>
        <v>0</v>
      </c>
      <c r="DI57" s="145">
        <f t="shared" si="9"/>
        <v>0</v>
      </c>
    </row>
    <row r="58" spans="2:113" ht="15.5">
      <c r="B58" s="274"/>
      <c r="C58" s="146" t="s">
        <v>523</v>
      </c>
      <c r="D58" s="145">
        <f t="shared" si="11"/>
        <v>0</v>
      </c>
      <c r="E58" s="145">
        <f t="shared" si="11"/>
        <v>0</v>
      </c>
      <c r="F58" s="145">
        <f t="shared" si="11"/>
        <v>0</v>
      </c>
      <c r="G58" s="145">
        <f t="shared" si="11"/>
        <v>0</v>
      </c>
      <c r="H58" s="145">
        <f t="shared" si="11"/>
        <v>0</v>
      </c>
      <c r="I58" s="145">
        <f t="shared" si="11"/>
        <v>0</v>
      </c>
      <c r="J58" s="145">
        <f t="shared" si="11"/>
        <v>0</v>
      </c>
      <c r="K58" s="145">
        <f t="shared" si="11"/>
        <v>0</v>
      </c>
      <c r="L58" s="145">
        <f t="shared" si="11"/>
        <v>0</v>
      </c>
      <c r="M58" s="145">
        <f t="shared" si="11"/>
        <v>0</v>
      </c>
      <c r="N58" s="145">
        <f t="shared" si="11"/>
        <v>0</v>
      </c>
      <c r="O58" s="145">
        <f t="shared" si="11"/>
        <v>0</v>
      </c>
      <c r="P58" s="145">
        <f t="shared" si="11"/>
        <v>0</v>
      </c>
      <c r="Q58" s="145">
        <f t="shared" si="11"/>
        <v>0</v>
      </c>
      <c r="R58" s="145">
        <f t="shared" si="11"/>
        <v>0</v>
      </c>
      <c r="S58" s="145">
        <f t="shared" si="11"/>
        <v>0</v>
      </c>
      <c r="T58" s="145">
        <f t="shared" si="11"/>
        <v>0</v>
      </c>
      <c r="U58" s="145">
        <f t="shared" si="11"/>
        <v>0</v>
      </c>
      <c r="V58" s="145">
        <f t="shared" si="11"/>
        <v>0</v>
      </c>
      <c r="W58" s="145">
        <f t="shared" si="11"/>
        <v>0</v>
      </c>
      <c r="X58" s="145">
        <f t="shared" si="11"/>
        <v>0</v>
      </c>
      <c r="Y58" s="145">
        <f t="shared" si="11"/>
        <v>0</v>
      </c>
      <c r="Z58" s="145">
        <f t="shared" si="11"/>
        <v>0</v>
      </c>
      <c r="AA58" s="145">
        <f t="shared" si="11"/>
        <v>0</v>
      </c>
      <c r="AB58" s="145">
        <f t="shared" si="11"/>
        <v>0</v>
      </c>
      <c r="AC58" s="145">
        <f t="shared" si="11"/>
        <v>0</v>
      </c>
      <c r="AD58" s="145">
        <f t="shared" si="11"/>
        <v>0</v>
      </c>
      <c r="AE58" s="145">
        <f t="shared" si="11"/>
        <v>0</v>
      </c>
      <c r="AF58" s="145">
        <f t="shared" si="11"/>
        <v>0</v>
      </c>
      <c r="AG58" s="145">
        <f t="shared" si="11"/>
        <v>0</v>
      </c>
      <c r="AH58" s="145">
        <f t="shared" si="11"/>
        <v>0</v>
      </c>
      <c r="AI58" s="145">
        <f t="shared" si="11"/>
        <v>0</v>
      </c>
      <c r="AJ58" s="145">
        <f t="shared" si="11"/>
        <v>0</v>
      </c>
      <c r="AK58" s="145">
        <f t="shared" si="11"/>
        <v>0</v>
      </c>
      <c r="AL58" s="145">
        <f t="shared" si="11"/>
        <v>0</v>
      </c>
      <c r="AM58" s="145">
        <f t="shared" si="11"/>
        <v>0</v>
      </c>
      <c r="AN58" s="145">
        <f t="shared" si="11"/>
        <v>0</v>
      </c>
      <c r="AO58" s="145">
        <f t="shared" si="11"/>
        <v>0</v>
      </c>
      <c r="AP58" s="145">
        <f t="shared" si="11"/>
        <v>0</v>
      </c>
      <c r="AQ58" s="145">
        <f t="shared" si="11"/>
        <v>0</v>
      </c>
      <c r="AR58" s="145">
        <f t="shared" si="11"/>
        <v>0</v>
      </c>
      <c r="AS58" s="145">
        <f t="shared" si="11"/>
        <v>0</v>
      </c>
      <c r="AT58" s="145">
        <f t="shared" si="11"/>
        <v>0</v>
      </c>
      <c r="AU58" s="145">
        <f t="shared" si="11"/>
        <v>0</v>
      </c>
      <c r="AV58" s="145">
        <f t="shared" si="11"/>
        <v>0</v>
      </c>
      <c r="AW58" s="145">
        <f t="shared" si="11"/>
        <v>0</v>
      </c>
      <c r="AX58" s="145">
        <f t="shared" si="11"/>
        <v>0</v>
      </c>
      <c r="AY58" s="145">
        <f t="shared" si="11"/>
        <v>0</v>
      </c>
      <c r="AZ58" s="145">
        <f t="shared" si="11"/>
        <v>0</v>
      </c>
      <c r="BA58" s="145">
        <f t="shared" si="11"/>
        <v>0</v>
      </c>
      <c r="BB58" s="145">
        <f t="shared" si="11"/>
        <v>0</v>
      </c>
      <c r="BC58" s="145">
        <f t="shared" si="11"/>
        <v>0</v>
      </c>
      <c r="BD58" s="145">
        <f t="shared" si="11"/>
        <v>0</v>
      </c>
      <c r="BE58" s="145">
        <f t="shared" si="11"/>
        <v>0</v>
      </c>
      <c r="BF58" s="145">
        <f t="shared" si="11"/>
        <v>0</v>
      </c>
      <c r="BG58" s="145">
        <f t="shared" si="11"/>
        <v>0</v>
      </c>
      <c r="BH58" s="145">
        <f t="shared" si="11"/>
        <v>0</v>
      </c>
      <c r="BI58" s="145">
        <f t="shared" si="11"/>
        <v>0</v>
      </c>
      <c r="BJ58" s="145">
        <f t="shared" si="11"/>
        <v>0</v>
      </c>
      <c r="BK58" s="145">
        <f t="shared" si="11"/>
        <v>0</v>
      </c>
      <c r="BL58" s="145">
        <f t="shared" si="11"/>
        <v>0</v>
      </c>
      <c r="BM58" s="145">
        <f t="shared" si="11"/>
        <v>0</v>
      </c>
      <c r="BN58" s="145">
        <f t="shared" si="11"/>
        <v>0</v>
      </c>
      <c r="BO58" s="145">
        <f t="shared" si="11"/>
        <v>0</v>
      </c>
      <c r="BP58" s="145">
        <f t="shared" si="10"/>
        <v>0</v>
      </c>
      <c r="BQ58" s="145">
        <f t="shared" si="10"/>
        <v>0</v>
      </c>
      <c r="BR58" s="145">
        <f t="shared" si="10"/>
        <v>0</v>
      </c>
      <c r="BS58" s="145">
        <f t="shared" si="10"/>
        <v>0</v>
      </c>
      <c r="BT58" s="145">
        <f t="shared" si="10"/>
        <v>0</v>
      </c>
      <c r="BU58" s="145">
        <f t="shared" si="10"/>
        <v>0</v>
      </c>
      <c r="BV58" s="145">
        <f t="shared" si="10"/>
        <v>0</v>
      </c>
      <c r="BW58" s="145">
        <f t="shared" si="10"/>
        <v>0</v>
      </c>
      <c r="BX58" s="145">
        <f t="shared" si="10"/>
        <v>0</v>
      </c>
      <c r="BY58" s="145">
        <f t="shared" si="10"/>
        <v>0</v>
      </c>
      <c r="BZ58" s="145">
        <f t="shared" si="10"/>
        <v>0</v>
      </c>
      <c r="CA58" s="145">
        <f t="shared" si="10"/>
        <v>0</v>
      </c>
      <c r="CB58" s="145">
        <f t="shared" si="10"/>
        <v>0</v>
      </c>
      <c r="CC58" s="145">
        <f t="shared" si="10"/>
        <v>0</v>
      </c>
      <c r="CD58" s="145">
        <f t="shared" si="10"/>
        <v>0</v>
      </c>
      <c r="CE58" s="145">
        <f t="shared" si="10"/>
        <v>0</v>
      </c>
      <c r="CF58" s="145">
        <f t="shared" si="10"/>
        <v>0</v>
      </c>
      <c r="CG58" s="145">
        <f t="shared" si="10"/>
        <v>0</v>
      </c>
      <c r="CH58" s="145">
        <f t="shared" si="10"/>
        <v>0</v>
      </c>
      <c r="CI58" s="145">
        <f t="shared" si="10"/>
        <v>0</v>
      </c>
      <c r="CJ58" s="145">
        <f t="shared" si="10"/>
        <v>0</v>
      </c>
      <c r="CK58" s="145">
        <f t="shared" si="10"/>
        <v>0</v>
      </c>
      <c r="CL58" s="145">
        <f t="shared" si="10"/>
        <v>0</v>
      </c>
      <c r="CM58" s="145">
        <f t="shared" si="10"/>
        <v>0</v>
      </c>
      <c r="CN58" s="145">
        <f t="shared" si="10"/>
        <v>0</v>
      </c>
      <c r="CO58" s="145">
        <f t="shared" si="10"/>
        <v>0</v>
      </c>
      <c r="CP58" s="145">
        <f t="shared" si="10"/>
        <v>0</v>
      </c>
      <c r="CQ58" s="145">
        <f t="shared" si="10"/>
        <v>0</v>
      </c>
      <c r="CR58" s="145">
        <f t="shared" si="10"/>
        <v>0</v>
      </c>
      <c r="CS58" s="145">
        <f t="shared" si="10"/>
        <v>0</v>
      </c>
      <c r="CT58" s="145">
        <f t="shared" si="10"/>
        <v>0</v>
      </c>
      <c r="CU58" s="145">
        <f t="shared" si="10"/>
        <v>0</v>
      </c>
      <c r="CV58" s="145">
        <f t="shared" si="10"/>
        <v>0</v>
      </c>
      <c r="CW58" s="145">
        <f t="shared" si="10"/>
        <v>0</v>
      </c>
      <c r="CX58" s="145">
        <f t="shared" si="10"/>
        <v>0</v>
      </c>
      <c r="CY58" s="145">
        <f t="shared" si="10"/>
        <v>0</v>
      </c>
      <c r="CZ58" s="145">
        <f t="shared" si="10"/>
        <v>0</v>
      </c>
      <c r="DA58" s="145">
        <f t="shared" si="10"/>
        <v>0</v>
      </c>
      <c r="DB58" s="145">
        <f t="shared" si="10"/>
        <v>0</v>
      </c>
      <c r="DC58" s="145">
        <f t="shared" si="10"/>
        <v>0</v>
      </c>
      <c r="DD58" s="145">
        <f t="shared" si="10"/>
        <v>0</v>
      </c>
      <c r="DE58" s="145">
        <f t="shared" si="10"/>
        <v>0</v>
      </c>
      <c r="DF58" s="145">
        <f t="shared" si="9"/>
        <v>0</v>
      </c>
      <c r="DG58" s="145">
        <f t="shared" si="9"/>
        <v>0</v>
      </c>
      <c r="DH58" s="145">
        <f t="shared" si="9"/>
        <v>0</v>
      </c>
      <c r="DI58" s="145">
        <f t="shared" si="9"/>
        <v>0</v>
      </c>
    </row>
    <row r="59" spans="2:113" ht="15.5">
      <c r="B59" s="274"/>
      <c r="C59" s="146" t="s">
        <v>370</v>
      </c>
      <c r="D59" s="145">
        <f t="shared" si="11"/>
        <v>0</v>
      </c>
      <c r="E59" s="145">
        <f t="shared" si="11"/>
        <v>0</v>
      </c>
      <c r="F59" s="145">
        <f t="shared" si="11"/>
        <v>0</v>
      </c>
      <c r="G59" s="145">
        <f t="shared" si="11"/>
        <v>0</v>
      </c>
      <c r="H59" s="145">
        <f t="shared" si="11"/>
        <v>0</v>
      </c>
      <c r="I59" s="145">
        <f t="shared" si="11"/>
        <v>0</v>
      </c>
      <c r="J59" s="145">
        <f t="shared" si="11"/>
        <v>0</v>
      </c>
      <c r="K59" s="145">
        <f t="shared" si="11"/>
        <v>0</v>
      </c>
      <c r="L59" s="145">
        <f t="shared" si="11"/>
        <v>0</v>
      </c>
      <c r="M59" s="145">
        <f t="shared" si="11"/>
        <v>0</v>
      </c>
      <c r="N59" s="145">
        <f t="shared" si="11"/>
        <v>0</v>
      </c>
      <c r="O59" s="145">
        <f t="shared" si="11"/>
        <v>0</v>
      </c>
      <c r="P59" s="145">
        <f t="shared" si="11"/>
        <v>0</v>
      </c>
      <c r="Q59" s="145">
        <f t="shared" si="11"/>
        <v>0</v>
      </c>
      <c r="R59" s="145">
        <f t="shared" si="11"/>
        <v>0</v>
      </c>
      <c r="S59" s="145">
        <f t="shared" si="11"/>
        <v>0</v>
      </c>
      <c r="T59" s="145">
        <f t="shared" si="11"/>
        <v>0</v>
      </c>
      <c r="U59" s="145">
        <f t="shared" si="11"/>
        <v>0</v>
      </c>
      <c r="V59" s="145">
        <f t="shared" si="11"/>
        <v>0</v>
      </c>
      <c r="W59" s="145">
        <f t="shared" si="11"/>
        <v>0</v>
      </c>
      <c r="X59" s="145">
        <f t="shared" si="11"/>
        <v>0</v>
      </c>
      <c r="Y59" s="145">
        <f t="shared" si="11"/>
        <v>0</v>
      </c>
      <c r="Z59" s="145">
        <f t="shared" si="11"/>
        <v>0</v>
      </c>
      <c r="AA59" s="145">
        <f t="shared" si="11"/>
        <v>0</v>
      </c>
      <c r="AB59" s="145">
        <f t="shared" si="11"/>
        <v>0</v>
      </c>
      <c r="AC59" s="145">
        <f t="shared" si="11"/>
        <v>0</v>
      </c>
      <c r="AD59" s="145">
        <f t="shared" si="11"/>
        <v>0</v>
      </c>
      <c r="AE59" s="145">
        <f t="shared" si="11"/>
        <v>0</v>
      </c>
      <c r="AF59" s="145">
        <f t="shared" si="11"/>
        <v>0</v>
      </c>
      <c r="AG59" s="145">
        <f t="shared" si="11"/>
        <v>0</v>
      </c>
      <c r="AH59" s="145">
        <f t="shared" si="11"/>
        <v>0</v>
      </c>
      <c r="AI59" s="145">
        <f t="shared" si="11"/>
        <v>0</v>
      </c>
      <c r="AJ59" s="145">
        <f t="shared" si="11"/>
        <v>0</v>
      </c>
      <c r="AK59" s="145">
        <f t="shared" si="11"/>
        <v>0</v>
      </c>
      <c r="AL59" s="145">
        <f t="shared" si="11"/>
        <v>0</v>
      </c>
      <c r="AM59" s="145">
        <f t="shared" si="11"/>
        <v>0</v>
      </c>
      <c r="AN59" s="145">
        <f t="shared" si="11"/>
        <v>0</v>
      </c>
      <c r="AO59" s="145">
        <f t="shared" si="11"/>
        <v>0</v>
      </c>
      <c r="AP59" s="145">
        <f t="shared" si="11"/>
        <v>0</v>
      </c>
      <c r="AQ59" s="145">
        <f t="shared" si="11"/>
        <v>0</v>
      </c>
      <c r="AR59" s="145">
        <f t="shared" si="11"/>
        <v>0</v>
      </c>
      <c r="AS59" s="145">
        <f t="shared" si="11"/>
        <v>0</v>
      </c>
      <c r="AT59" s="145">
        <f t="shared" si="11"/>
        <v>0</v>
      </c>
      <c r="AU59" s="145">
        <f t="shared" si="11"/>
        <v>0</v>
      </c>
      <c r="AV59" s="145">
        <f t="shared" si="11"/>
        <v>0</v>
      </c>
      <c r="AW59" s="145">
        <f t="shared" si="11"/>
        <v>0</v>
      </c>
      <c r="AX59" s="145">
        <f t="shared" si="11"/>
        <v>0</v>
      </c>
      <c r="AY59" s="145">
        <f t="shared" si="11"/>
        <v>0</v>
      </c>
      <c r="AZ59" s="145">
        <f t="shared" si="11"/>
        <v>0</v>
      </c>
      <c r="BA59" s="145">
        <f t="shared" si="11"/>
        <v>0</v>
      </c>
      <c r="BB59" s="145">
        <f t="shared" si="11"/>
        <v>0</v>
      </c>
      <c r="BC59" s="145">
        <f t="shared" si="11"/>
        <v>0</v>
      </c>
      <c r="BD59" s="145">
        <f t="shared" si="11"/>
        <v>0</v>
      </c>
      <c r="BE59" s="145">
        <f t="shared" si="11"/>
        <v>0</v>
      </c>
      <c r="BF59" s="145">
        <f t="shared" si="11"/>
        <v>0</v>
      </c>
      <c r="BG59" s="145">
        <f t="shared" si="11"/>
        <v>0</v>
      </c>
      <c r="BH59" s="145">
        <f t="shared" si="11"/>
        <v>0</v>
      </c>
      <c r="BI59" s="145">
        <f t="shared" si="11"/>
        <v>0</v>
      </c>
      <c r="BJ59" s="145">
        <f t="shared" si="11"/>
        <v>0</v>
      </c>
      <c r="BK59" s="145">
        <f t="shared" si="11"/>
        <v>0</v>
      </c>
      <c r="BL59" s="145">
        <f t="shared" si="11"/>
        <v>0</v>
      </c>
      <c r="BM59" s="145">
        <f t="shared" si="11"/>
        <v>0</v>
      </c>
      <c r="BN59" s="145">
        <f t="shared" si="11"/>
        <v>0</v>
      </c>
      <c r="BO59" s="145">
        <f t="shared" si="11"/>
        <v>0</v>
      </c>
      <c r="BP59" s="145">
        <f t="shared" si="10"/>
        <v>0</v>
      </c>
      <c r="BQ59" s="145">
        <f t="shared" si="10"/>
        <v>0</v>
      </c>
      <c r="BR59" s="145">
        <f t="shared" si="10"/>
        <v>0</v>
      </c>
      <c r="BS59" s="145">
        <f t="shared" si="10"/>
        <v>0</v>
      </c>
      <c r="BT59" s="145">
        <f t="shared" si="10"/>
        <v>0</v>
      </c>
      <c r="BU59" s="145">
        <f t="shared" si="10"/>
        <v>0</v>
      </c>
      <c r="BV59" s="145">
        <f t="shared" si="10"/>
        <v>0</v>
      </c>
      <c r="BW59" s="145">
        <f t="shared" si="10"/>
        <v>0</v>
      </c>
      <c r="BX59" s="145">
        <f t="shared" si="10"/>
        <v>0</v>
      </c>
      <c r="BY59" s="145">
        <f t="shared" si="10"/>
        <v>0</v>
      </c>
      <c r="BZ59" s="145">
        <f t="shared" si="10"/>
        <v>0</v>
      </c>
      <c r="CA59" s="145">
        <f t="shared" si="10"/>
        <v>0</v>
      </c>
      <c r="CB59" s="145">
        <f t="shared" si="10"/>
        <v>0</v>
      </c>
      <c r="CC59" s="145">
        <f t="shared" si="10"/>
        <v>0</v>
      </c>
      <c r="CD59" s="145">
        <f t="shared" si="10"/>
        <v>0</v>
      </c>
      <c r="CE59" s="145">
        <f t="shared" si="10"/>
        <v>0</v>
      </c>
      <c r="CF59" s="145">
        <f t="shared" si="10"/>
        <v>0</v>
      </c>
      <c r="CG59" s="145">
        <f t="shared" si="10"/>
        <v>0</v>
      </c>
      <c r="CH59" s="145">
        <f t="shared" si="10"/>
        <v>0</v>
      </c>
      <c r="CI59" s="145">
        <f t="shared" si="10"/>
        <v>0</v>
      </c>
      <c r="CJ59" s="145">
        <f t="shared" si="10"/>
        <v>0</v>
      </c>
      <c r="CK59" s="145">
        <f t="shared" si="10"/>
        <v>0</v>
      </c>
      <c r="CL59" s="145">
        <f t="shared" si="10"/>
        <v>0</v>
      </c>
      <c r="CM59" s="145">
        <f t="shared" si="10"/>
        <v>0</v>
      </c>
      <c r="CN59" s="145">
        <f t="shared" si="10"/>
        <v>0</v>
      </c>
      <c r="CO59" s="145">
        <f t="shared" si="10"/>
        <v>0</v>
      </c>
      <c r="CP59" s="145">
        <f t="shared" si="10"/>
        <v>0</v>
      </c>
      <c r="CQ59" s="145">
        <f t="shared" si="10"/>
        <v>0</v>
      </c>
      <c r="CR59" s="145">
        <f t="shared" si="10"/>
        <v>0</v>
      </c>
      <c r="CS59" s="145">
        <f t="shared" si="10"/>
        <v>0</v>
      </c>
      <c r="CT59" s="145">
        <f t="shared" si="10"/>
        <v>0</v>
      </c>
      <c r="CU59" s="145">
        <f t="shared" si="10"/>
        <v>0</v>
      </c>
      <c r="CV59" s="145">
        <f t="shared" si="10"/>
        <v>0</v>
      </c>
      <c r="CW59" s="145">
        <f t="shared" si="10"/>
        <v>0</v>
      </c>
      <c r="CX59" s="145">
        <f t="shared" si="10"/>
        <v>0</v>
      </c>
      <c r="CY59" s="145">
        <f t="shared" si="10"/>
        <v>0</v>
      </c>
      <c r="CZ59" s="145">
        <f t="shared" si="10"/>
        <v>0</v>
      </c>
      <c r="DA59" s="145">
        <f t="shared" si="10"/>
        <v>0</v>
      </c>
      <c r="DB59" s="145">
        <f t="shared" si="10"/>
        <v>0</v>
      </c>
      <c r="DC59" s="145">
        <f t="shared" si="10"/>
        <v>0</v>
      </c>
      <c r="DD59" s="145">
        <f t="shared" si="10"/>
        <v>0</v>
      </c>
      <c r="DE59" s="145">
        <f t="shared" si="10"/>
        <v>0</v>
      </c>
      <c r="DF59" s="145">
        <f t="shared" si="9"/>
        <v>0</v>
      </c>
      <c r="DG59" s="145">
        <f t="shared" si="9"/>
        <v>0</v>
      </c>
      <c r="DH59" s="145">
        <f t="shared" si="9"/>
        <v>0</v>
      </c>
      <c r="DI59" s="145">
        <f t="shared" si="9"/>
        <v>0</v>
      </c>
    </row>
    <row r="60" spans="2:113" ht="15.5">
      <c r="B60" s="274"/>
      <c r="C60" s="146" t="s">
        <v>524</v>
      </c>
      <c r="D60" s="145">
        <f t="shared" si="11"/>
        <v>0</v>
      </c>
      <c r="E60" s="145">
        <f t="shared" si="11"/>
        <v>0</v>
      </c>
      <c r="F60" s="145">
        <f t="shared" si="11"/>
        <v>0</v>
      </c>
      <c r="G60" s="145">
        <f t="shared" si="11"/>
        <v>0</v>
      </c>
      <c r="H60" s="145">
        <f t="shared" si="11"/>
        <v>0</v>
      </c>
      <c r="I60" s="145">
        <f t="shared" si="11"/>
        <v>0</v>
      </c>
      <c r="J60" s="145">
        <f t="shared" si="11"/>
        <v>0</v>
      </c>
      <c r="K60" s="145">
        <f t="shared" si="11"/>
        <v>0</v>
      </c>
      <c r="L60" s="145">
        <f t="shared" si="11"/>
        <v>0</v>
      </c>
      <c r="M60" s="145">
        <f t="shared" si="11"/>
        <v>0</v>
      </c>
      <c r="N60" s="145">
        <f t="shared" si="11"/>
        <v>0</v>
      </c>
      <c r="O60" s="145">
        <f t="shared" si="11"/>
        <v>0</v>
      </c>
      <c r="P60" s="145">
        <f t="shared" si="11"/>
        <v>0</v>
      </c>
      <c r="Q60" s="145">
        <f t="shared" si="11"/>
        <v>0</v>
      </c>
      <c r="R60" s="145">
        <f t="shared" si="11"/>
        <v>0</v>
      </c>
      <c r="S60" s="145">
        <f t="shared" si="11"/>
        <v>0</v>
      </c>
      <c r="T60" s="145">
        <f t="shared" si="11"/>
        <v>0</v>
      </c>
      <c r="U60" s="145">
        <f t="shared" si="11"/>
        <v>0</v>
      </c>
      <c r="V60" s="145">
        <f t="shared" si="11"/>
        <v>0</v>
      </c>
      <c r="W60" s="145">
        <f t="shared" si="11"/>
        <v>0</v>
      </c>
      <c r="X60" s="145">
        <f t="shared" si="11"/>
        <v>0</v>
      </c>
      <c r="Y60" s="145">
        <f t="shared" si="11"/>
        <v>0</v>
      </c>
      <c r="Z60" s="145">
        <f t="shared" si="11"/>
        <v>0</v>
      </c>
      <c r="AA60" s="145">
        <f t="shared" si="11"/>
        <v>0</v>
      </c>
      <c r="AB60" s="145">
        <f t="shared" si="11"/>
        <v>0</v>
      </c>
      <c r="AC60" s="145">
        <f t="shared" si="11"/>
        <v>0</v>
      </c>
      <c r="AD60" s="145">
        <f t="shared" si="11"/>
        <v>0</v>
      </c>
      <c r="AE60" s="145">
        <f t="shared" si="11"/>
        <v>0</v>
      </c>
      <c r="AF60" s="145">
        <f t="shared" si="11"/>
        <v>0</v>
      </c>
      <c r="AG60" s="145">
        <f t="shared" si="11"/>
        <v>0</v>
      </c>
      <c r="AH60" s="145">
        <f t="shared" si="11"/>
        <v>0</v>
      </c>
      <c r="AI60" s="145">
        <f t="shared" si="11"/>
        <v>0</v>
      </c>
      <c r="AJ60" s="145">
        <f t="shared" si="11"/>
        <v>0</v>
      </c>
      <c r="AK60" s="145">
        <f t="shared" si="11"/>
        <v>0</v>
      </c>
      <c r="AL60" s="145">
        <f t="shared" si="11"/>
        <v>0</v>
      </c>
      <c r="AM60" s="145">
        <f t="shared" si="11"/>
        <v>0</v>
      </c>
      <c r="AN60" s="145">
        <f t="shared" si="11"/>
        <v>0</v>
      </c>
      <c r="AO60" s="145">
        <f t="shared" si="11"/>
        <v>0</v>
      </c>
      <c r="AP60" s="145">
        <f t="shared" si="11"/>
        <v>0</v>
      </c>
      <c r="AQ60" s="145">
        <f t="shared" si="11"/>
        <v>0</v>
      </c>
      <c r="AR60" s="145">
        <f t="shared" si="11"/>
        <v>0</v>
      </c>
      <c r="AS60" s="145">
        <f t="shared" si="11"/>
        <v>0</v>
      </c>
      <c r="AT60" s="145">
        <f t="shared" si="11"/>
        <v>0</v>
      </c>
      <c r="AU60" s="145">
        <f t="shared" si="11"/>
        <v>0</v>
      </c>
      <c r="AV60" s="145">
        <f t="shared" si="11"/>
        <v>0</v>
      </c>
      <c r="AW60" s="145">
        <f t="shared" si="11"/>
        <v>0</v>
      </c>
      <c r="AX60" s="145">
        <f t="shared" si="11"/>
        <v>0</v>
      </c>
      <c r="AY60" s="145">
        <f t="shared" si="11"/>
        <v>0</v>
      </c>
      <c r="AZ60" s="145">
        <f t="shared" si="11"/>
        <v>0</v>
      </c>
      <c r="BA60" s="145">
        <f t="shared" si="11"/>
        <v>0</v>
      </c>
      <c r="BB60" s="145">
        <f t="shared" si="11"/>
        <v>0</v>
      </c>
      <c r="BC60" s="145">
        <f t="shared" si="11"/>
        <v>0</v>
      </c>
      <c r="BD60" s="145">
        <f t="shared" si="11"/>
        <v>0</v>
      </c>
      <c r="BE60" s="145">
        <f t="shared" si="11"/>
        <v>0</v>
      </c>
      <c r="BF60" s="145">
        <f t="shared" si="11"/>
        <v>0</v>
      </c>
      <c r="BG60" s="145">
        <f t="shared" si="11"/>
        <v>0</v>
      </c>
      <c r="BH60" s="145">
        <f t="shared" si="11"/>
        <v>0</v>
      </c>
      <c r="BI60" s="145">
        <f t="shared" si="11"/>
        <v>0</v>
      </c>
      <c r="BJ60" s="145">
        <f t="shared" si="11"/>
        <v>0</v>
      </c>
      <c r="BK60" s="145">
        <f t="shared" si="11"/>
        <v>0</v>
      </c>
      <c r="BL60" s="145">
        <f t="shared" si="11"/>
        <v>0</v>
      </c>
      <c r="BM60" s="145">
        <f t="shared" si="11"/>
        <v>0</v>
      </c>
      <c r="BN60" s="145">
        <f t="shared" si="11"/>
        <v>0</v>
      </c>
      <c r="BO60" s="145">
        <f t="shared" ref="BO60:DE63" si="12">IF(BO$29=0,,BO41/BO$29*1000000)</f>
        <v>0</v>
      </c>
      <c r="BP60" s="145">
        <f t="shared" si="12"/>
        <v>0</v>
      </c>
      <c r="BQ60" s="145">
        <f t="shared" si="12"/>
        <v>0</v>
      </c>
      <c r="BR60" s="145">
        <f t="shared" si="12"/>
        <v>0</v>
      </c>
      <c r="BS60" s="145">
        <f t="shared" si="12"/>
        <v>0</v>
      </c>
      <c r="BT60" s="145">
        <f t="shared" si="12"/>
        <v>0</v>
      </c>
      <c r="BU60" s="145">
        <f t="shared" si="12"/>
        <v>0</v>
      </c>
      <c r="BV60" s="145">
        <f t="shared" si="12"/>
        <v>0</v>
      </c>
      <c r="BW60" s="145">
        <f t="shared" si="12"/>
        <v>0</v>
      </c>
      <c r="BX60" s="145">
        <f t="shared" si="12"/>
        <v>0</v>
      </c>
      <c r="BY60" s="145">
        <f t="shared" si="12"/>
        <v>0</v>
      </c>
      <c r="BZ60" s="145">
        <f t="shared" si="12"/>
        <v>0</v>
      </c>
      <c r="CA60" s="145">
        <f t="shared" si="12"/>
        <v>0</v>
      </c>
      <c r="CB60" s="145">
        <f t="shared" si="12"/>
        <v>0</v>
      </c>
      <c r="CC60" s="145">
        <f t="shared" si="12"/>
        <v>0</v>
      </c>
      <c r="CD60" s="145">
        <f t="shared" si="12"/>
        <v>0</v>
      </c>
      <c r="CE60" s="145">
        <f t="shared" si="12"/>
        <v>0</v>
      </c>
      <c r="CF60" s="145">
        <f t="shared" si="12"/>
        <v>0</v>
      </c>
      <c r="CG60" s="145">
        <f t="shared" si="12"/>
        <v>0</v>
      </c>
      <c r="CH60" s="145">
        <f t="shared" si="12"/>
        <v>0</v>
      </c>
      <c r="CI60" s="145">
        <f t="shared" si="12"/>
        <v>0</v>
      </c>
      <c r="CJ60" s="145">
        <f t="shared" si="12"/>
        <v>0</v>
      </c>
      <c r="CK60" s="145">
        <f t="shared" si="12"/>
        <v>0</v>
      </c>
      <c r="CL60" s="145">
        <f t="shared" si="12"/>
        <v>0</v>
      </c>
      <c r="CM60" s="145">
        <f t="shared" si="12"/>
        <v>0</v>
      </c>
      <c r="CN60" s="145">
        <f t="shared" si="12"/>
        <v>0</v>
      </c>
      <c r="CO60" s="145">
        <f t="shared" si="12"/>
        <v>0</v>
      </c>
      <c r="CP60" s="145">
        <f t="shared" si="12"/>
        <v>0</v>
      </c>
      <c r="CQ60" s="145">
        <f t="shared" si="12"/>
        <v>0</v>
      </c>
      <c r="CR60" s="145">
        <f t="shared" si="12"/>
        <v>0</v>
      </c>
      <c r="CS60" s="145">
        <f t="shared" si="12"/>
        <v>0</v>
      </c>
      <c r="CT60" s="145">
        <f t="shared" si="12"/>
        <v>0</v>
      </c>
      <c r="CU60" s="145">
        <f t="shared" si="12"/>
        <v>0</v>
      </c>
      <c r="CV60" s="145">
        <f t="shared" si="12"/>
        <v>0</v>
      </c>
      <c r="CW60" s="145">
        <f t="shared" si="12"/>
        <v>0</v>
      </c>
      <c r="CX60" s="145">
        <f t="shared" si="12"/>
        <v>0</v>
      </c>
      <c r="CY60" s="145">
        <f t="shared" si="12"/>
        <v>0</v>
      </c>
      <c r="CZ60" s="145">
        <f t="shared" si="12"/>
        <v>0</v>
      </c>
      <c r="DA60" s="145">
        <f t="shared" si="12"/>
        <v>0</v>
      </c>
      <c r="DB60" s="145">
        <f t="shared" si="12"/>
        <v>0</v>
      </c>
      <c r="DC60" s="145">
        <f t="shared" si="12"/>
        <v>0</v>
      </c>
      <c r="DD60" s="145">
        <f t="shared" si="12"/>
        <v>0</v>
      </c>
      <c r="DE60" s="145">
        <f t="shared" si="12"/>
        <v>0</v>
      </c>
      <c r="DF60" s="145">
        <f t="shared" si="9"/>
        <v>0</v>
      </c>
      <c r="DG60" s="145">
        <f t="shared" si="9"/>
        <v>0</v>
      </c>
      <c r="DH60" s="145">
        <f t="shared" si="9"/>
        <v>0</v>
      </c>
      <c r="DI60" s="145">
        <f t="shared" si="9"/>
        <v>0</v>
      </c>
    </row>
    <row r="61" spans="2:113" ht="15.5">
      <c r="B61" s="274"/>
      <c r="C61" s="146" t="s">
        <v>474</v>
      </c>
      <c r="D61" s="145">
        <f t="shared" ref="D61:BO64" si="13">IF(D$29=0,,D42/D$29*1000000)</f>
        <v>0</v>
      </c>
      <c r="E61" s="145">
        <f t="shared" si="13"/>
        <v>0</v>
      </c>
      <c r="F61" s="145">
        <f t="shared" si="13"/>
        <v>0</v>
      </c>
      <c r="G61" s="145">
        <f t="shared" si="13"/>
        <v>0</v>
      </c>
      <c r="H61" s="145">
        <f t="shared" si="13"/>
        <v>0</v>
      </c>
      <c r="I61" s="145">
        <f t="shared" si="13"/>
        <v>0</v>
      </c>
      <c r="J61" s="145">
        <f t="shared" si="13"/>
        <v>0</v>
      </c>
      <c r="K61" s="145">
        <f t="shared" si="13"/>
        <v>0</v>
      </c>
      <c r="L61" s="145">
        <f t="shared" si="13"/>
        <v>0</v>
      </c>
      <c r="M61" s="145">
        <f t="shared" si="13"/>
        <v>0</v>
      </c>
      <c r="N61" s="145">
        <f t="shared" si="13"/>
        <v>0</v>
      </c>
      <c r="O61" s="145">
        <f t="shared" si="13"/>
        <v>0</v>
      </c>
      <c r="P61" s="145">
        <f t="shared" si="13"/>
        <v>0</v>
      </c>
      <c r="Q61" s="145">
        <f t="shared" si="13"/>
        <v>0</v>
      </c>
      <c r="R61" s="145">
        <f t="shared" si="13"/>
        <v>0</v>
      </c>
      <c r="S61" s="145">
        <f t="shared" si="13"/>
        <v>0</v>
      </c>
      <c r="T61" s="145">
        <f t="shared" si="13"/>
        <v>0</v>
      </c>
      <c r="U61" s="145">
        <f t="shared" si="13"/>
        <v>0</v>
      </c>
      <c r="V61" s="145">
        <f t="shared" si="13"/>
        <v>0</v>
      </c>
      <c r="W61" s="145">
        <f t="shared" si="13"/>
        <v>0</v>
      </c>
      <c r="X61" s="145">
        <f t="shared" si="13"/>
        <v>0</v>
      </c>
      <c r="Y61" s="145">
        <f t="shared" si="13"/>
        <v>0</v>
      </c>
      <c r="Z61" s="145">
        <f t="shared" si="13"/>
        <v>0</v>
      </c>
      <c r="AA61" s="145">
        <f t="shared" si="13"/>
        <v>0</v>
      </c>
      <c r="AB61" s="145">
        <f t="shared" si="13"/>
        <v>0</v>
      </c>
      <c r="AC61" s="145">
        <f t="shared" si="13"/>
        <v>0</v>
      </c>
      <c r="AD61" s="145">
        <f t="shared" si="13"/>
        <v>0</v>
      </c>
      <c r="AE61" s="145">
        <f t="shared" si="13"/>
        <v>0</v>
      </c>
      <c r="AF61" s="145">
        <f t="shared" si="13"/>
        <v>0</v>
      </c>
      <c r="AG61" s="145">
        <f t="shared" si="13"/>
        <v>0</v>
      </c>
      <c r="AH61" s="145">
        <f t="shared" si="13"/>
        <v>0</v>
      </c>
      <c r="AI61" s="145">
        <f t="shared" si="13"/>
        <v>0</v>
      </c>
      <c r="AJ61" s="145">
        <f t="shared" si="13"/>
        <v>0</v>
      </c>
      <c r="AK61" s="145">
        <f t="shared" si="13"/>
        <v>0</v>
      </c>
      <c r="AL61" s="145">
        <f t="shared" si="13"/>
        <v>0</v>
      </c>
      <c r="AM61" s="145">
        <f t="shared" si="13"/>
        <v>0</v>
      </c>
      <c r="AN61" s="145">
        <f t="shared" si="13"/>
        <v>0</v>
      </c>
      <c r="AO61" s="145">
        <f t="shared" si="13"/>
        <v>0</v>
      </c>
      <c r="AP61" s="145">
        <f t="shared" si="13"/>
        <v>0</v>
      </c>
      <c r="AQ61" s="145">
        <f t="shared" si="13"/>
        <v>0</v>
      </c>
      <c r="AR61" s="145">
        <f t="shared" si="13"/>
        <v>0</v>
      </c>
      <c r="AS61" s="145">
        <f t="shared" si="13"/>
        <v>0</v>
      </c>
      <c r="AT61" s="145">
        <f t="shared" si="13"/>
        <v>0</v>
      </c>
      <c r="AU61" s="145">
        <f t="shared" si="13"/>
        <v>0</v>
      </c>
      <c r="AV61" s="145">
        <f t="shared" si="13"/>
        <v>0</v>
      </c>
      <c r="AW61" s="145">
        <f t="shared" si="13"/>
        <v>0</v>
      </c>
      <c r="AX61" s="145">
        <f t="shared" si="13"/>
        <v>0</v>
      </c>
      <c r="AY61" s="145">
        <f t="shared" si="13"/>
        <v>0</v>
      </c>
      <c r="AZ61" s="145">
        <f t="shared" si="13"/>
        <v>0</v>
      </c>
      <c r="BA61" s="145">
        <f t="shared" si="13"/>
        <v>0</v>
      </c>
      <c r="BB61" s="145">
        <f t="shared" si="13"/>
        <v>0</v>
      </c>
      <c r="BC61" s="145">
        <f t="shared" si="13"/>
        <v>0</v>
      </c>
      <c r="BD61" s="145">
        <f t="shared" si="13"/>
        <v>0</v>
      </c>
      <c r="BE61" s="145">
        <f t="shared" si="13"/>
        <v>0</v>
      </c>
      <c r="BF61" s="145">
        <f t="shared" si="13"/>
        <v>0</v>
      </c>
      <c r="BG61" s="145">
        <f t="shared" si="13"/>
        <v>0</v>
      </c>
      <c r="BH61" s="145">
        <f t="shared" si="13"/>
        <v>0</v>
      </c>
      <c r="BI61" s="145">
        <f t="shared" si="13"/>
        <v>0</v>
      </c>
      <c r="BJ61" s="145">
        <f t="shared" si="13"/>
        <v>0</v>
      </c>
      <c r="BK61" s="145">
        <f t="shared" si="13"/>
        <v>0</v>
      </c>
      <c r="BL61" s="145">
        <f t="shared" si="13"/>
        <v>0</v>
      </c>
      <c r="BM61" s="145">
        <f t="shared" si="13"/>
        <v>0</v>
      </c>
      <c r="BN61" s="145">
        <f t="shared" si="13"/>
        <v>0</v>
      </c>
      <c r="BO61" s="145">
        <f t="shared" si="13"/>
        <v>0</v>
      </c>
      <c r="BP61" s="145">
        <f t="shared" si="12"/>
        <v>0</v>
      </c>
      <c r="BQ61" s="145">
        <f t="shared" si="12"/>
        <v>0</v>
      </c>
      <c r="BR61" s="145">
        <f t="shared" si="12"/>
        <v>0</v>
      </c>
      <c r="BS61" s="145">
        <f t="shared" si="12"/>
        <v>0</v>
      </c>
      <c r="BT61" s="145">
        <f t="shared" si="12"/>
        <v>0</v>
      </c>
      <c r="BU61" s="145">
        <f t="shared" si="12"/>
        <v>0</v>
      </c>
      <c r="BV61" s="145">
        <f t="shared" si="12"/>
        <v>0</v>
      </c>
      <c r="BW61" s="145">
        <f t="shared" si="12"/>
        <v>0</v>
      </c>
      <c r="BX61" s="145">
        <f t="shared" si="12"/>
        <v>0</v>
      </c>
      <c r="BY61" s="145">
        <f t="shared" si="12"/>
        <v>0</v>
      </c>
      <c r="BZ61" s="145">
        <f t="shared" si="12"/>
        <v>0</v>
      </c>
      <c r="CA61" s="145">
        <f t="shared" si="12"/>
        <v>0</v>
      </c>
      <c r="CB61" s="145">
        <f t="shared" si="12"/>
        <v>0</v>
      </c>
      <c r="CC61" s="145">
        <f t="shared" si="12"/>
        <v>0</v>
      </c>
      <c r="CD61" s="145">
        <f t="shared" si="12"/>
        <v>0</v>
      </c>
      <c r="CE61" s="145">
        <f t="shared" si="12"/>
        <v>0</v>
      </c>
      <c r="CF61" s="145">
        <f t="shared" si="12"/>
        <v>0</v>
      </c>
      <c r="CG61" s="145">
        <f t="shared" si="12"/>
        <v>0</v>
      </c>
      <c r="CH61" s="145">
        <f t="shared" si="12"/>
        <v>0</v>
      </c>
      <c r="CI61" s="145">
        <f t="shared" si="12"/>
        <v>0</v>
      </c>
      <c r="CJ61" s="145">
        <f t="shared" si="12"/>
        <v>0</v>
      </c>
      <c r="CK61" s="145">
        <f t="shared" si="12"/>
        <v>0</v>
      </c>
      <c r="CL61" s="145">
        <f t="shared" si="12"/>
        <v>0</v>
      </c>
      <c r="CM61" s="145">
        <f t="shared" si="12"/>
        <v>0</v>
      </c>
      <c r="CN61" s="145">
        <f t="shared" si="12"/>
        <v>0</v>
      </c>
      <c r="CO61" s="145">
        <f t="shared" si="12"/>
        <v>0</v>
      </c>
      <c r="CP61" s="145">
        <f t="shared" si="12"/>
        <v>0</v>
      </c>
      <c r="CQ61" s="145">
        <f t="shared" si="12"/>
        <v>0</v>
      </c>
      <c r="CR61" s="145">
        <f t="shared" si="12"/>
        <v>0</v>
      </c>
      <c r="CS61" s="145">
        <f t="shared" si="12"/>
        <v>0</v>
      </c>
      <c r="CT61" s="145">
        <f t="shared" si="12"/>
        <v>0</v>
      </c>
      <c r="CU61" s="145">
        <f t="shared" si="12"/>
        <v>0</v>
      </c>
      <c r="CV61" s="145">
        <f t="shared" si="12"/>
        <v>0</v>
      </c>
      <c r="CW61" s="145">
        <f t="shared" si="12"/>
        <v>0</v>
      </c>
      <c r="CX61" s="145">
        <f t="shared" si="12"/>
        <v>0</v>
      </c>
      <c r="CY61" s="145">
        <f t="shared" si="12"/>
        <v>0</v>
      </c>
      <c r="CZ61" s="145">
        <f t="shared" si="12"/>
        <v>0</v>
      </c>
      <c r="DA61" s="145">
        <f t="shared" si="12"/>
        <v>0</v>
      </c>
      <c r="DB61" s="145">
        <f t="shared" si="12"/>
        <v>0</v>
      </c>
      <c r="DC61" s="145">
        <f t="shared" si="12"/>
        <v>0</v>
      </c>
      <c r="DD61" s="145">
        <f t="shared" si="12"/>
        <v>0</v>
      </c>
      <c r="DE61" s="145">
        <f t="shared" si="12"/>
        <v>0</v>
      </c>
      <c r="DF61" s="145">
        <f t="shared" si="9"/>
        <v>0</v>
      </c>
      <c r="DG61" s="145">
        <f t="shared" si="9"/>
        <v>0</v>
      </c>
      <c r="DH61" s="145">
        <f t="shared" si="9"/>
        <v>0</v>
      </c>
      <c r="DI61" s="145">
        <f t="shared" si="9"/>
        <v>0</v>
      </c>
    </row>
    <row r="62" spans="2:113" ht="15.5">
      <c r="B62" s="274"/>
      <c r="C62" s="146" t="s">
        <v>525</v>
      </c>
      <c r="D62" s="145">
        <f t="shared" si="13"/>
        <v>0</v>
      </c>
      <c r="E62" s="145">
        <f t="shared" si="13"/>
        <v>0</v>
      </c>
      <c r="F62" s="145">
        <f t="shared" si="13"/>
        <v>0</v>
      </c>
      <c r="G62" s="145">
        <f t="shared" si="13"/>
        <v>0</v>
      </c>
      <c r="H62" s="145">
        <f t="shared" si="13"/>
        <v>0</v>
      </c>
      <c r="I62" s="145">
        <f t="shared" si="13"/>
        <v>0</v>
      </c>
      <c r="J62" s="145">
        <f t="shared" si="13"/>
        <v>0</v>
      </c>
      <c r="K62" s="145">
        <f t="shared" si="13"/>
        <v>0</v>
      </c>
      <c r="L62" s="145">
        <f t="shared" si="13"/>
        <v>0</v>
      </c>
      <c r="M62" s="145">
        <f t="shared" si="13"/>
        <v>0</v>
      </c>
      <c r="N62" s="145">
        <f t="shared" si="13"/>
        <v>0</v>
      </c>
      <c r="O62" s="145">
        <f t="shared" si="13"/>
        <v>0</v>
      </c>
      <c r="P62" s="145">
        <f t="shared" si="13"/>
        <v>0</v>
      </c>
      <c r="Q62" s="145">
        <f t="shared" si="13"/>
        <v>0</v>
      </c>
      <c r="R62" s="145">
        <f t="shared" si="13"/>
        <v>0</v>
      </c>
      <c r="S62" s="145">
        <f t="shared" si="13"/>
        <v>0</v>
      </c>
      <c r="T62" s="145">
        <f t="shared" si="13"/>
        <v>0</v>
      </c>
      <c r="U62" s="145">
        <f t="shared" si="13"/>
        <v>0</v>
      </c>
      <c r="V62" s="145">
        <f t="shared" si="13"/>
        <v>0</v>
      </c>
      <c r="W62" s="145">
        <f t="shared" si="13"/>
        <v>0</v>
      </c>
      <c r="X62" s="145">
        <f t="shared" si="13"/>
        <v>0</v>
      </c>
      <c r="Y62" s="145">
        <f t="shared" si="13"/>
        <v>0</v>
      </c>
      <c r="Z62" s="145">
        <f t="shared" si="13"/>
        <v>0</v>
      </c>
      <c r="AA62" s="145">
        <f t="shared" si="13"/>
        <v>0</v>
      </c>
      <c r="AB62" s="145">
        <f t="shared" si="13"/>
        <v>0</v>
      </c>
      <c r="AC62" s="145">
        <f t="shared" si="13"/>
        <v>0</v>
      </c>
      <c r="AD62" s="145">
        <f t="shared" si="13"/>
        <v>0</v>
      </c>
      <c r="AE62" s="145">
        <f t="shared" si="13"/>
        <v>0</v>
      </c>
      <c r="AF62" s="145">
        <f t="shared" si="13"/>
        <v>0</v>
      </c>
      <c r="AG62" s="145">
        <f t="shared" si="13"/>
        <v>0</v>
      </c>
      <c r="AH62" s="145">
        <f t="shared" si="13"/>
        <v>0</v>
      </c>
      <c r="AI62" s="145">
        <f t="shared" si="13"/>
        <v>0</v>
      </c>
      <c r="AJ62" s="145">
        <f t="shared" si="13"/>
        <v>0</v>
      </c>
      <c r="AK62" s="145">
        <f t="shared" si="13"/>
        <v>0</v>
      </c>
      <c r="AL62" s="145">
        <f t="shared" si="13"/>
        <v>0</v>
      </c>
      <c r="AM62" s="145">
        <f t="shared" si="13"/>
        <v>0</v>
      </c>
      <c r="AN62" s="145">
        <f t="shared" si="13"/>
        <v>0</v>
      </c>
      <c r="AO62" s="145">
        <f t="shared" si="13"/>
        <v>0</v>
      </c>
      <c r="AP62" s="145">
        <f t="shared" si="13"/>
        <v>0</v>
      </c>
      <c r="AQ62" s="145">
        <f t="shared" si="13"/>
        <v>0</v>
      </c>
      <c r="AR62" s="145">
        <f t="shared" si="13"/>
        <v>0</v>
      </c>
      <c r="AS62" s="145">
        <f t="shared" si="13"/>
        <v>0</v>
      </c>
      <c r="AT62" s="145">
        <f t="shared" si="13"/>
        <v>0</v>
      </c>
      <c r="AU62" s="145">
        <f t="shared" si="13"/>
        <v>0</v>
      </c>
      <c r="AV62" s="145">
        <f t="shared" si="13"/>
        <v>0</v>
      </c>
      <c r="AW62" s="145">
        <f t="shared" si="13"/>
        <v>0</v>
      </c>
      <c r="AX62" s="145">
        <f t="shared" si="13"/>
        <v>0</v>
      </c>
      <c r="AY62" s="145">
        <f t="shared" si="13"/>
        <v>0</v>
      </c>
      <c r="AZ62" s="145">
        <f t="shared" si="13"/>
        <v>0</v>
      </c>
      <c r="BA62" s="145">
        <f t="shared" si="13"/>
        <v>0</v>
      </c>
      <c r="BB62" s="145">
        <f t="shared" si="13"/>
        <v>0</v>
      </c>
      <c r="BC62" s="145">
        <f t="shared" si="13"/>
        <v>0</v>
      </c>
      <c r="BD62" s="145">
        <f t="shared" si="13"/>
        <v>0</v>
      </c>
      <c r="BE62" s="145">
        <f t="shared" si="13"/>
        <v>0</v>
      </c>
      <c r="BF62" s="145">
        <f t="shared" si="13"/>
        <v>0</v>
      </c>
      <c r="BG62" s="145">
        <f t="shared" si="13"/>
        <v>0</v>
      </c>
      <c r="BH62" s="145">
        <f t="shared" si="13"/>
        <v>0</v>
      </c>
      <c r="BI62" s="145">
        <f t="shared" si="13"/>
        <v>0</v>
      </c>
      <c r="BJ62" s="145">
        <f t="shared" si="13"/>
        <v>0</v>
      </c>
      <c r="BK62" s="145">
        <f t="shared" si="13"/>
        <v>0</v>
      </c>
      <c r="BL62" s="145">
        <f t="shared" si="13"/>
        <v>0</v>
      </c>
      <c r="BM62" s="145">
        <f t="shared" si="13"/>
        <v>0</v>
      </c>
      <c r="BN62" s="145">
        <f t="shared" si="13"/>
        <v>0</v>
      </c>
      <c r="BO62" s="145">
        <f t="shared" si="13"/>
        <v>0</v>
      </c>
      <c r="BP62" s="145">
        <f t="shared" si="12"/>
        <v>0</v>
      </c>
      <c r="BQ62" s="145">
        <f t="shared" si="12"/>
        <v>0</v>
      </c>
      <c r="BR62" s="145">
        <f t="shared" si="12"/>
        <v>0</v>
      </c>
      <c r="BS62" s="145">
        <f t="shared" si="12"/>
        <v>0</v>
      </c>
      <c r="BT62" s="145">
        <f t="shared" si="12"/>
        <v>0</v>
      </c>
      <c r="BU62" s="145">
        <f t="shared" si="12"/>
        <v>0</v>
      </c>
      <c r="BV62" s="145">
        <f t="shared" si="12"/>
        <v>0</v>
      </c>
      <c r="BW62" s="145">
        <f t="shared" si="12"/>
        <v>0</v>
      </c>
      <c r="BX62" s="145">
        <f t="shared" si="12"/>
        <v>0</v>
      </c>
      <c r="BY62" s="145">
        <f t="shared" si="12"/>
        <v>0</v>
      </c>
      <c r="BZ62" s="145">
        <f t="shared" si="12"/>
        <v>0</v>
      </c>
      <c r="CA62" s="145">
        <f t="shared" si="12"/>
        <v>0</v>
      </c>
      <c r="CB62" s="145">
        <f t="shared" si="12"/>
        <v>0</v>
      </c>
      <c r="CC62" s="145">
        <f t="shared" si="12"/>
        <v>0</v>
      </c>
      <c r="CD62" s="145">
        <f t="shared" si="12"/>
        <v>0</v>
      </c>
      <c r="CE62" s="145">
        <f t="shared" si="12"/>
        <v>0</v>
      </c>
      <c r="CF62" s="145">
        <f t="shared" si="12"/>
        <v>0</v>
      </c>
      <c r="CG62" s="145">
        <f t="shared" si="12"/>
        <v>0</v>
      </c>
      <c r="CH62" s="145">
        <f t="shared" si="12"/>
        <v>0</v>
      </c>
      <c r="CI62" s="145">
        <f t="shared" si="12"/>
        <v>0</v>
      </c>
      <c r="CJ62" s="145">
        <f t="shared" si="12"/>
        <v>0</v>
      </c>
      <c r="CK62" s="145">
        <f t="shared" si="12"/>
        <v>0</v>
      </c>
      <c r="CL62" s="145">
        <f t="shared" si="12"/>
        <v>0</v>
      </c>
      <c r="CM62" s="145">
        <f t="shared" si="12"/>
        <v>0</v>
      </c>
      <c r="CN62" s="145">
        <f t="shared" si="12"/>
        <v>0</v>
      </c>
      <c r="CO62" s="145">
        <f t="shared" si="12"/>
        <v>0</v>
      </c>
      <c r="CP62" s="145">
        <f t="shared" si="12"/>
        <v>0</v>
      </c>
      <c r="CQ62" s="145">
        <f t="shared" si="12"/>
        <v>0</v>
      </c>
      <c r="CR62" s="145">
        <f t="shared" si="12"/>
        <v>0</v>
      </c>
      <c r="CS62" s="145">
        <f t="shared" si="12"/>
        <v>0</v>
      </c>
      <c r="CT62" s="145">
        <f t="shared" si="12"/>
        <v>0</v>
      </c>
      <c r="CU62" s="145">
        <f t="shared" si="12"/>
        <v>0</v>
      </c>
      <c r="CV62" s="145">
        <f t="shared" si="12"/>
        <v>0</v>
      </c>
      <c r="CW62" s="145">
        <f t="shared" si="12"/>
        <v>0</v>
      </c>
      <c r="CX62" s="145">
        <f t="shared" si="12"/>
        <v>0</v>
      </c>
      <c r="CY62" s="145">
        <f t="shared" si="12"/>
        <v>0</v>
      </c>
      <c r="CZ62" s="145">
        <f t="shared" si="12"/>
        <v>0</v>
      </c>
      <c r="DA62" s="145">
        <f t="shared" si="12"/>
        <v>0</v>
      </c>
      <c r="DB62" s="145">
        <f t="shared" si="12"/>
        <v>0</v>
      </c>
      <c r="DC62" s="145">
        <f t="shared" si="12"/>
        <v>0</v>
      </c>
      <c r="DD62" s="145">
        <f t="shared" si="12"/>
        <v>0</v>
      </c>
      <c r="DE62" s="145">
        <f t="shared" si="12"/>
        <v>0</v>
      </c>
      <c r="DF62" s="145">
        <f t="shared" si="9"/>
        <v>0</v>
      </c>
      <c r="DG62" s="145">
        <f t="shared" si="9"/>
        <v>0</v>
      </c>
      <c r="DH62" s="145">
        <f t="shared" si="9"/>
        <v>0</v>
      </c>
      <c r="DI62" s="145">
        <f t="shared" si="9"/>
        <v>0</v>
      </c>
    </row>
    <row r="63" spans="2:113" ht="15.5">
      <c r="B63" s="274"/>
      <c r="C63" s="158" t="s">
        <v>448</v>
      </c>
      <c r="D63" s="145">
        <f t="shared" si="13"/>
        <v>0</v>
      </c>
      <c r="E63" s="145">
        <f t="shared" si="13"/>
        <v>0</v>
      </c>
      <c r="F63" s="145">
        <f t="shared" si="13"/>
        <v>0</v>
      </c>
      <c r="G63" s="145">
        <f t="shared" si="13"/>
        <v>0</v>
      </c>
      <c r="H63" s="145">
        <f t="shared" si="13"/>
        <v>0</v>
      </c>
      <c r="I63" s="145">
        <f t="shared" si="13"/>
        <v>0</v>
      </c>
      <c r="J63" s="145">
        <f t="shared" si="13"/>
        <v>0</v>
      </c>
      <c r="K63" s="145">
        <f t="shared" si="13"/>
        <v>0</v>
      </c>
      <c r="L63" s="145">
        <f t="shared" si="13"/>
        <v>0</v>
      </c>
      <c r="M63" s="145">
        <f t="shared" si="13"/>
        <v>0</v>
      </c>
      <c r="N63" s="145">
        <f t="shared" si="13"/>
        <v>0</v>
      </c>
      <c r="O63" s="145">
        <f t="shared" si="13"/>
        <v>0</v>
      </c>
      <c r="P63" s="145">
        <f t="shared" si="13"/>
        <v>0</v>
      </c>
      <c r="Q63" s="145">
        <f t="shared" si="13"/>
        <v>0</v>
      </c>
      <c r="R63" s="145">
        <f t="shared" si="13"/>
        <v>0</v>
      </c>
      <c r="S63" s="145">
        <f t="shared" si="13"/>
        <v>0</v>
      </c>
      <c r="T63" s="145">
        <f t="shared" si="13"/>
        <v>0</v>
      </c>
      <c r="U63" s="145">
        <f t="shared" si="13"/>
        <v>0</v>
      </c>
      <c r="V63" s="145">
        <f t="shared" si="13"/>
        <v>0</v>
      </c>
      <c r="W63" s="145">
        <f t="shared" si="13"/>
        <v>0</v>
      </c>
      <c r="X63" s="145">
        <f t="shared" si="13"/>
        <v>0</v>
      </c>
      <c r="Y63" s="145">
        <f t="shared" si="13"/>
        <v>0</v>
      </c>
      <c r="Z63" s="145">
        <f t="shared" si="13"/>
        <v>0</v>
      </c>
      <c r="AA63" s="145">
        <f t="shared" si="13"/>
        <v>0</v>
      </c>
      <c r="AB63" s="145">
        <f t="shared" si="13"/>
        <v>0</v>
      </c>
      <c r="AC63" s="145">
        <f t="shared" si="13"/>
        <v>0</v>
      </c>
      <c r="AD63" s="145">
        <f t="shared" si="13"/>
        <v>0</v>
      </c>
      <c r="AE63" s="145">
        <f t="shared" si="13"/>
        <v>0</v>
      </c>
      <c r="AF63" s="145">
        <f t="shared" si="13"/>
        <v>0</v>
      </c>
      <c r="AG63" s="145">
        <f t="shared" si="13"/>
        <v>0</v>
      </c>
      <c r="AH63" s="145">
        <f t="shared" si="13"/>
        <v>0</v>
      </c>
      <c r="AI63" s="145">
        <f t="shared" si="13"/>
        <v>0</v>
      </c>
      <c r="AJ63" s="145">
        <f t="shared" si="13"/>
        <v>0</v>
      </c>
      <c r="AK63" s="145">
        <f t="shared" si="13"/>
        <v>0</v>
      </c>
      <c r="AL63" s="145">
        <f t="shared" si="13"/>
        <v>0</v>
      </c>
      <c r="AM63" s="145">
        <f t="shared" si="13"/>
        <v>0</v>
      </c>
      <c r="AN63" s="145">
        <f t="shared" si="13"/>
        <v>0</v>
      </c>
      <c r="AO63" s="145">
        <f t="shared" si="13"/>
        <v>0</v>
      </c>
      <c r="AP63" s="145">
        <f t="shared" si="13"/>
        <v>0</v>
      </c>
      <c r="AQ63" s="145">
        <f t="shared" si="13"/>
        <v>0</v>
      </c>
      <c r="AR63" s="145">
        <f t="shared" si="13"/>
        <v>0</v>
      </c>
      <c r="AS63" s="145">
        <f t="shared" si="13"/>
        <v>0</v>
      </c>
      <c r="AT63" s="145">
        <f t="shared" si="13"/>
        <v>0</v>
      </c>
      <c r="AU63" s="145">
        <f t="shared" si="13"/>
        <v>0</v>
      </c>
      <c r="AV63" s="145">
        <f t="shared" si="13"/>
        <v>0</v>
      </c>
      <c r="AW63" s="145">
        <f t="shared" si="13"/>
        <v>0</v>
      </c>
      <c r="AX63" s="145">
        <f t="shared" si="13"/>
        <v>0</v>
      </c>
      <c r="AY63" s="145">
        <f t="shared" si="13"/>
        <v>0</v>
      </c>
      <c r="AZ63" s="145">
        <f t="shared" si="13"/>
        <v>0</v>
      </c>
      <c r="BA63" s="145">
        <f t="shared" si="13"/>
        <v>0</v>
      </c>
      <c r="BB63" s="145">
        <f t="shared" si="13"/>
        <v>0</v>
      </c>
      <c r="BC63" s="145">
        <f t="shared" si="13"/>
        <v>0</v>
      </c>
      <c r="BD63" s="145">
        <f t="shared" si="13"/>
        <v>0</v>
      </c>
      <c r="BE63" s="145">
        <f t="shared" si="13"/>
        <v>0</v>
      </c>
      <c r="BF63" s="145">
        <f t="shared" si="13"/>
        <v>0</v>
      </c>
      <c r="BG63" s="145">
        <f t="shared" si="13"/>
        <v>0</v>
      </c>
      <c r="BH63" s="145">
        <f t="shared" si="13"/>
        <v>0</v>
      </c>
      <c r="BI63" s="145">
        <f t="shared" si="13"/>
        <v>0</v>
      </c>
      <c r="BJ63" s="145">
        <f t="shared" si="13"/>
        <v>0</v>
      </c>
      <c r="BK63" s="145">
        <f t="shared" si="13"/>
        <v>0</v>
      </c>
      <c r="BL63" s="145">
        <f t="shared" si="13"/>
        <v>0</v>
      </c>
      <c r="BM63" s="145">
        <f t="shared" si="13"/>
        <v>0</v>
      </c>
      <c r="BN63" s="145">
        <f t="shared" si="13"/>
        <v>0</v>
      </c>
      <c r="BO63" s="145">
        <f t="shared" si="13"/>
        <v>0</v>
      </c>
      <c r="BP63" s="145">
        <f t="shared" si="12"/>
        <v>0</v>
      </c>
      <c r="BQ63" s="145">
        <f t="shared" si="12"/>
        <v>0</v>
      </c>
      <c r="BR63" s="145">
        <f t="shared" si="12"/>
        <v>0</v>
      </c>
      <c r="BS63" s="145">
        <f t="shared" si="12"/>
        <v>0</v>
      </c>
      <c r="BT63" s="145">
        <f t="shared" si="12"/>
        <v>0</v>
      </c>
      <c r="BU63" s="145">
        <f t="shared" si="12"/>
        <v>0</v>
      </c>
      <c r="BV63" s="145">
        <f t="shared" si="12"/>
        <v>0</v>
      </c>
      <c r="BW63" s="145">
        <f t="shared" si="12"/>
        <v>0</v>
      </c>
      <c r="BX63" s="145">
        <f t="shared" si="12"/>
        <v>0</v>
      </c>
      <c r="BY63" s="145">
        <f t="shared" si="12"/>
        <v>0</v>
      </c>
      <c r="BZ63" s="145">
        <f t="shared" si="12"/>
        <v>0</v>
      </c>
      <c r="CA63" s="145">
        <f t="shared" si="12"/>
        <v>0</v>
      </c>
      <c r="CB63" s="145">
        <f t="shared" si="12"/>
        <v>0</v>
      </c>
      <c r="CC63" s="145">
        <f t="shared" si="12"/>
        <v>0</v>
      </c>
      <c r="CD63" s="145">
        <f t="shared" si="12"/>
        <v>0</v>
      </c>
      <c r="CE63" s="145">
        <f t="shared" si="12"/>
        <v>0</v>
      </c>
      <c r="CF63" s="145">
        <f t="shared" si="12"/>
        <v>0</v>
      </c>
      <c r="CG63" s="145">
        <f t="shared" si="12"/>
        <v>0</v>
      </c>
      <c r="CH63" s="145">
        <f t="shared" si="12"/>
        <v>0</v>
      </c>
      <c r="CI63" s="145">
        <f t="shared" si="12"/>
        <v>0</v>
      </c>
      <c r="CJ63" s="145">
        <f t="shared" si="12"/>
        <v>0</v>
      </c>
      <c r="CK63" s="145">
        <f t="shared" si="12"/>
        <v>0</v>
      </c>
      <c r="CL63" s="145">
        <f t="shared" si="12"/>
        <v>0</v>
      </c>
      <c r="CM63" s="145">
        <f t="shared" si="12"/>
        <v>0</v>
      </c>
      <c r="CN63" s="145">
        <f t="shared" si="12"/>
        <v>0</v>
      </c>
      <c r="CO63" s="145">
        <f t="shared" si="12"/>
        <v>0</v>
      </c>
      <c r="CP63" s="145">
        <f t="shared" si="12"/>
        <v>0</v>
      </c>
      <c r="CQ63" s="145">
        <f t="shared" si="12"/>
        <v>0</v>
      </c>
      <c r="CR63" s="145">
        <f t="shared" si="12"/>
        <v>0</v>
      </c>
      <c r="CS63" s="145">
        <f t="shared" si="12"/>
        <v>0</v>
      </c>
      <c r="CT63" s="145">
        <f t="shared" si="12"/>
        <v>0</v>
      </c>
      <c r="CU63" s="145">
        <f t="shared" si="12"/>
        <v>0</v>
      </c>
      <c r="CV63" s="145">
        <f t="shared" si="12"/>
        <v>0</v>
      </c>
      <c r="CW63" s="145">
        <f t="shared" si="12"/>
        <v>0</v>
      </c>
      <c r="CX63" s="145">
        <f t="shared" si="12"/>
        <v>0</v>
      </c>
      <c r="CY63" s="145">
        <f t="shared" si="12"/>
        <v>0</v>
      </c>
      <c r="CZ63" s="145">
        <f t="shared" si="12"/>
        <v>0</v>
      </c>
      <c r="DA63" s="145">
        <f t="shared" si="12"/>
        <v>0</v>
      </c>
      <c r="DB63" s="145">
        <f t="shared" si="12"/>
        <v>0</v>
      </c>
      <c r="DC63" s="145">
        <f t="shared" si="12"/>
        <v>0</v>
      </c>
      <c r="DD63" s="145">
        <f t="shared" si="12"/>
        <v>0</v>
      </c>
      <c r="DE63" s="145">
        <f t="shared" si="12"/>
        <v>0</v>
      </c>
      <c r="DF63" s="145">
        <f t="shared" si="9"/>
        <v>0</v>
      </c>
      <c r="DG63" s="145">
        <f t="shared" si="9"/>
        <v>0</v>
      </c>
      <c r="DH63" s="145">
        <f t="shared" si="9"/>
        <v>0</v>
      </c>
      <c r="DI63" s="145">
        <f t="shared" si="9"/>
        <v>0</v>
      </c>
    </row>
    <row r="64" spans="2:113" ht="15.5">
      <c r="B64" s="274"/>
      <c r="C64" s="158" t="s">
        <v>481</v>
      </c>
      <c r="D64" s="145">
        <f t="shared" si="13"/>
        <v>0</v>
      </c>
      <c r="E64" s="145">
        <f t="shared" si="13"/>
        <v>0</v>
      </c>
      <c r="F64" s="145">
        <f t="shared" si="13"/>
        <v>0</v>
      </c>
      <c r="G64" s="145">
        <f t="shared" si="13"/>
        <v>0</v>
      </c>
      <c r="H64" s="145">
        <f t="shared" si="13"/>
        <v>0</v>
      </c>
      <c r="I64" s="145">
        <f t="shared" si="13"/>
        <v>0</v>
      </c>
      <c r="J64" s="145">
        <f t="shared" si="13"/>
        <v>0</v>
      </c>
      <c r="K64" s="145">
        <f t="shared" si="13"/>
        <v>0</v>
      </c>
      <c r="L64" s="145">
        <f t="shared" si="13"/>
        <v>0</v>
      </c>
      <c r="M64" s="145">
        <f t="shared" si="13"/>
        <v>0</v>
      </c>
      <c r="N64" s="145">
        <f t="shared" si="13"/>
        <v>0</v>
      </c>
      <c r="O64" s="145">
        <f t="shared" si="13"/>
        <v>0</v>
      </c>
      <c r="P64" s="145">
        <f t="shared" si="13"/>
        <v>0</v>
      </c>
      <c r="Q64" s="145">
        <f t="shared" si="13"/>
        <v>0</v>
      </c>
      <c r="R64" s="145">
        <f t="shared" si="13"/>
        <v>0</v>
      </c>
      <c r="S64" s="145">
        <f t="shared" si="13"/>
        <v>0</v>
      </c>
      <c r="T64" s="145">
        <f t="shared" si="13"/>
        <v>0</v>
      </c>
      <c r="U64" s="145">
        <f t="shared" si="13"/>
        <v>0</v>
      </c>
      <c r="V64" s="145">
        <f t="shared" si="13"/>
        <v>0</v>
      </c>
      <c r="W64" s="145">
        <f t="shared" si="13"/>
        <v>0</v>
      </c>
      <c r="X64" s="145">
        <f t="shared" si="13"/>
        <v>0</v>
      </c>
      <c r="Y64" s="145">
        <f t="shared" si="13"/>
        <v>0</v>
      </c>
      <c r="Z64" s="145">
        <f t="shared" si="13"/>
        <v>0</v>
      </c>
      <c r="AA64" s="145">
        <f t="shared" si="13"/>
        <v>0</v>
      </c>
      <c r="AB64" s="145">
        <f t="shared" si="13"/>
        <v>0</v>
      </c>
      <c r="AC64" s="145">
        <f t="shared" si="13"/>
        <v>0</v>
      </c>
      <c r="AD64" s="145">
        <f t="shared" si="13"/>
        <v>0</v>
      </c>
      <c r="AE64" s="145">
        <f t="shared" si="13"/>
        <v>0</v>
      </c>
      <c r="AF64" s="145">
        <f t="shared" si="13"/>
        <v>0</v>
      </c>
      <c r="AG64" s="145">
        <f t="shared" si="13"/>
        <v>0</v>
      </c>
      <c r="AH64" s="145">
        <f t="shared" si="13"/>
        <v>0</v>
      </c>
      <c r="AI64" s="145">
        <f t="shared" si="13"/>
        <v>0</v>
      </c>
      <c r="AJ64" s="145">
        <f t="shared" si="13"/>
        <v>0</v>
      </c>
      <c r="AK64" s="145">
        <f t="shared" si="13"/>
        <v>0</v>
      </c>
      <c r="AL64" s="145">
        <f t="shared" si="13"/>
        <v>0</v>
      </c>
      <c r="AM64" s="145">
        <f t="shared" si="13"/>
        <v>0</v>
      </c>
      <c r="AN64" s="145">
        <f t="shared" si="13"/>
        <v>0</v>
      </c>
      <c r="AO64" s="145">
        <f t="shared" si="13"/>
        <v>0</v>
      </c>
      <c r="AP64" s="145">
        <f t="shared" si="13"/>
        <v>0</v>
      </c>
      <c r="AQ64" s="145">
        <f t="shared" si="13"/>
        <v>0</v>
      </c>
      <c r="AR64" s="145">
        <f t="shared" si="13"/>
        <v>0</v>
      </c>
      <c r="AS64" s="145">
        <f t="shared" si="13"/>
        <v>0</v>
      </c>
      <c r="AT64" s="145">
        <f t="shared" si="13"/>
        <v>0</v>
      </c>
      <c r="AU64" s="145">
        <f t="shared" si="13"/>
        <v>0</v>
      </c>
      <c r="AV64" s="145">
        <f t="shared" si="13"/>
        <v>0</v>
      </c>
      <c r="AW64" s="145">
        <f t="shared" si="13"/>
        <v>0</v>
      </c>
      <c r="AX64" s="145">
        <f t="shared" si="13"/>
        <v>0</v>
      </c>
      <c r="AY64" s="145">
        <f t="shared" si="13"/>
        <v>0</v>
      </c>
      <c r="AZ64" s="145">
        <f t="shared" si="13"/>
        <v>0</v>
      </c>
      <c r="BA64" s="145">
        <f t="shared" si="13"/>
        <v>0</v>
      </c>
      <c r="BB64" s="145">
        <f t="shared" si="13"/>
        <v>0</v>
      </c>
      <c r="BC64" s="145">
        <f t="shared" si="13"/>
        <v>0</v>
      </c>
      <c r="BD64" s="145">
        <f t="shared" si="13"/>
        <v>0</v>
      </c>
      <c r="BE64" s="145">
        <f t="shared" si="13"/>
        <v>0</v>
      </c>
      <c r="BF64" s="145">
        <f t="shared" si="13"/>
        <v>0</v>
      </c>
      <c r="BG64" s="145">
        <f t="shared" si="13"/>
        <v>0</v>
      </c>
      <c r="BH64" s="145">
        <f t="shared" si="13"/>
        <v>0</v>
      </c>
      <c r="BI64" s="145">
        <f t="shared" si="13"/>
        <v>0</v>
      </c>
      <c r="BJ64" s="145">
        <f t="shared" si="13"/>
        <v>0</v>
      </c>
      <c r="BK64" s="145">
        <f t="shared" si="13"/>
        <v>0</v>
      </c>
      <c r="BL64" s="145">
        <f t="shared" si="13"/>
        <v>0</v>
      </c>
      <c r="BM64" s="145">
        <f t="shared" si="13"/>
        <v>0</v>
      </c>
      <c r="BN64" s="145">
        <f t="shared" si="13"/>
        <v>0</v>
      </c>
      <c r="BO64" s="145">
        <f t="shared" ref="BO64:DE67" si="14">IF(BO$29=0,,BO45/BO$29*1000000)</f>
        <v>0</v>
      </c>
      <c r="BP64" s="145">
        <f t="shared" si="14"/>
        <v>0</v>
      </c>
      <c r="BQ64" s="145">
        <f t="shared" si="14"/>
        <v>0</v>
      </c>
      <c r="BR64" s="145">
        <f t="shared" si="14"/>
        <v>0</v>
      </c>
      <c r="BS64" s="145">
        <f t="shared" si="14"/>
        <v>0</v>
      </c>
      <c r="BT64" s="145">
        <f t="shared" si="14"/>
        <v>0</v>
      </c>
      <c r="BU64" s="145">
        <f t="shared" si="14"/>
        <v>0</v>
      </c>
      <c r="BV64" s="145">
        <f t="shared" si="14"/>
        <v>0</v>
      </c>
      <c r="BW64" s="145">
        <f t="shared" si="14"/>
        <v>0</v>
      </c>
      <c r="BX64" s="145">
        <f t="shared" si="14"/>
        <v>0</v>
      </c>
      <c r="BY64" s="145">
        <f t="shared" si="14"/>
        <v>0</v>
      </c>
      <c r="BZ64" s="145">
        <f t="shared" si="14"/>
        <v>0</v>
      </c>
      <c r="CA64" s="145">
        <f t="shared" si="14"/>
        <v>0</v>
      </c>
      <c r="CB64" s="145">
        <f t="shared" si="14"/>
        <v>0</v>
      </c>
      <c r="CC64" s="145">
        <f t="shared" si="14"/>
        <v>0</v>
      </c>
      <c r="CD64" s="145">
        <f t="shared" si="14"/>
        <v>0</v>
      </c>
      <c r="CE64" s="145">
        <f t="shared" si="14"/>
        <v>0</v>
      </c>
      <c r="CF64" s="145">
        <f t="shared" si="14"/>
        <v>0</v>
      </c>
      <c r="CG64" s="145">
        <f t="shared" si="14"/>
        <v>0</v>
      </c>
      <c r="CH64" s="145">
        <f t="shared" si="14"/>
        <v>0</v>
      </c>
      <c r="CI64" s="145">
        <f t="shared" si="14"/>
        <v>0</v>
      </c>
      <c r="CJ64" s="145">
        <f t="shared" si="14"/>
        <v>0</v>
      </c>
      <c r="CK64" s="145">
        <f t="shared" si="14"/>
        <v>0</v>
      </c>
      <c r="CL64" s="145">
        <f t="shared" si="14"/>
        <v>0</v>
      </c>
      <c r="CM64" s="145">
        <f t="shared" si="14"/>
        <v>0</v>
      </c>
      <c r="CN64" s="145">
        <f t="shared" si="14"/>
        <v>0</v>
      </c>
      <c r="CO64" s="145">
        <f t="shared" si="14"/>
        <v>0</v>
      </c>
      <c r="CP64" s="145">
        <f t="shared" si="14"/>
        <v>0</v>
      </c>
      <c r="CQ64" s="145">
        <f t="shared" si="14"/>
        <v>0</v>
      </c>
      <c r="CR64" s="145">
        <f t="shared" si="14"/>
        <v>0</v>
      </c>
      <c r="CS64" s="145">
        <f t="shared" si="14"/>
        <v>0</v>
      </c>
      <c r="CT64" s="145">
        <f t="shared" si="14"/>
        <v>0</v>
      </c>
      <c r="CU64" s="145">
        <f t="shared" si="14"/>
        <v>0</v>
      </c>
      <c r="CV64" s="145">
        <f t="shared" si="14"/>
        <v>0</v>
      </c>
      <c r="CW64" s="145">
        <f t="shared" si="14"/>
        <v>0</v>
      </c>
      <c r="CX64" s="145">
        <f t="shared" si="14"/>
        <v>0</v>
      </c>
      <c r="CY64" s="145">
        <f t="shared" si="14"/>
        <v>0</v>
      </c>
      <c r="CZ64" s="145">
        <f t="shared" si="14"/>
        <v>0</v>
      </c>
      <c r="DA64" s="145">
        <f t="shared" si="14"/>
        <v>0</v>
      </c>
      <c r="DB64" s="145">
        <f t="shared" si="14"/>
        <v>0</v>
      </c>
      <c r="DC64" s="145">
        <f t="shared" si="14"/>
        <v>0</v>
      </c>
      <c r="DD64" s="145">
        <f t="shared" si="14"/>
        <v>0</v>
      </c>
      <c r="DE64" s="145">
        <f t="shared" si="14"/>
        <v>0</v>
      </c>
      <c r="DF64" s="145">
        <f t="shared" si="9"/>
        <v>0</v>
      </c>
      <c r="DG64" s="145">
        <f t="shared" si="9"/>
        <v>0</v>
      </c>
      <c r="DH64" s="145">
        <f t="shared" si="9"/>
        <v>0</v>
      </c>
      <c r="DI64" s="145">
        <f t="shared" si="9"/>
        <v>0</v>
      </c>
    </row>
    <row r="65" spans="2:113" ht="15.5">
      <c r="B65" s="274"/>
      <c r="C65" s="158" t="s">
        <v>342</v>
      </c>
      <c r="D65" s="145">
        <f t="shared" ref="D65:BO68" si="15">IF(D$29=0,,D46/D$29*1000000)</f>
        <v>0</v>
      </c>
      <c r="E65" s="145">
        <f t="shared" si="15"/>
        <v>0</v>
      </c>
      <c r="F65" s="145">
        <f t="shared" si="15"/>
        <v>0</v>
      </c>
      <c r="G65" s="145">
        <f t="shared" si="15"/>
        <v>0</v>
      </c>
      <c r="H65" s="145">
        <f t="shared" si="15"/>
        <v>0</v>
      </c>
      <c r="I65" s="145">
        <f t="shared" si="15"/>
        <v>0</v>
      </c>
      <c r="J65" s="145">
        <f t="shared" si="15"/>
        <v>0</v>
      </c>
      <c r="K65" s="145">
        <f t="shared" si="15"/>
        <v>0</v>
      </c>
      <c r="L65" s="145">
        <f t="shared" si="15"/>
        <v>0</v>
      </c>
      <c r="M65" s="145">
        <f t="shared" si="15"/>
        <v>0</v>
      </c>
      <c r="N65" s="145">
        <f t="shared" si="15"/>
        <v>0</v>
      </c>
      <c r="O65" s="145">
        <f t="shared" si="15"/>
        <v>0</v>
      </c>
      <c r="P65" s="145">
        <f t="shared" si="15"/>
        <v>0</v>
      </c>
      <c r="Q65" s="145">
        <f t="shared" si="15"/>
        <v>0</v>
      </c>
      <c r="R65" s="145">
        <f t="shared" si="15"/>
        <v>0</v>
      </c>
      <c r="S65" s="145">
        <f t="shared" si="15"/>
        <v>0</v>
      </c>
      <c r="T65" s="145">
        <f t="shared" si="15"/>
        <v>0</v>
      </c>
      <c r="U65" s="145">
        <f t="shared" si="15"/>
        <v>0</v>
      </c>
      <c r="V65" s="145">
        <f t="shared" si="15"/>
        <v>0</v>
      </c>
      <c r="W65" s="145">
        <f t="shared" si="15"/>
        <v>0</v>
      </c>
      <c r="X65" s="145">
        <f t="shared" si="15"/>
        <v>0</v>
      </c>
      <c r="Y65" s="145">
        <f t="shared" si="15"/>
        <v>0</v>
      </c>
      <c r="Z65" s="145">
        <f t="shared" si="15"/>
        <v>0</v>
      </c>
      <c r="AA65" s="145">
        <f t="shared" si="15"/>
        <v>0</v>
      </c>
      <c r="AB65" s="145">
        <f t="shared" si="15"/>
        <v>0</v>
      </c>
      <c r="AC65" s="145">
        <f t="shared" si="15"/>
        <v>0</v>
      </c>
      <c r="AD65" s="145">
        <f t="shared" si="15"/>
        <v>0</v>
      </c>
      <c r="AE65" s="145">
        <f t="shared" si="15"/>
        <v>0</v>
      </c>
      <c r="AF65" s="145">
        <f t="shared" si="15"/>
        <v>0</v>
      </c>
      <c r="AG65" s="145">
        <f t="shared" si="15"/>
        <v>0</v>
      </c>
      <c r="AH65" s="145">
        <f t="shared" si="15"/>
        <v>0</v>
      </c>
      <c r="AI65" s="145">
        <f t="shared" si="15"/>
        <v>0</v>
      </c>
      <c r="AJ65" s="145">
        <f t="shared" si="15"/>
        <v>0</v>
      </c>
      <c r="AK65" s="145">
        <f t="shared" si="15"/>
        <v>0</v>
      </c>
      <c r="AL65" s="145">
        <f t="shared" si="15"/>
        <v>0</v>
      </c>
      <c r="AM65" s="145">
        <f t="shared" si="15"/>
        <v>0</v>
      </c>
      <c r="AN65" s="145">
        <f t="shared" si="15"/>
        <v>0</v>
      </c>
      <c r="AO65" s="145">
        <f t="shared" si="15"/>
        <v>0</v>
      </c>
      <c r="AP65" s="145">
        <f t="shared" si="15"/>
        <v>0</v>
      </c>
      <c r="AQ65" s="145">
        <f t="shared" si="15"/>
        <v>0</v>
      </c>
      <c r="AR65" s="145">
        <f t="shared" si="15"/>
        <v>0</v>
      </c>
      <c r="AS65" s="145">
        <f t="shared" si="15"/>
        <v>0</v>
      </c>
      <c r="AT65" s="145">
        <f t="shared" si="15"/>
        <v>0</v>
      </c>
      <c r="AU65" s="145">
        <f t="shared" si="15"/>
        <v>0</v>
      </c>
      <c r="AV65" s="145">
        <f t="shared" si="15"/>
        <v>0</v>
      </c>
      <c r="AW65" s="145">
        <f t="shared" si="15"/>
        <v>0</v>
      </c>
      <c r="AX65" s="145">
        <f t="shared" si="15"/>
        <v>0</v>
      </c>
      <c r="AY65" s="145">
        <f t="shared" si="15"/>
        <v>0</v>
      </c>
      <c r="AZ65" s="145">
        <f t="shared" si="15"/>
        <v>0</v>
      </c>
      <c r="BA65" s="145">
        <f t="shared" si="15"/>
        <v>0</v>
      </c>
      <c r="BB65" s="145">
        <f t="shared" si="15"/>
        <v>0</v>
      </c>
      <c r="BC65" s="145">
        <f t="shared" si="15"/>
        <v>0</v>
      </c>
      <c r="BD65" s="145">
        <f t="shared" si="15"/>
        <v>0</v>
      </c>
      <c r="BE65" s="145">
        <f t="shared" si="15"/>
        <v>0</v>
      </c>
      <c r="BF65" s="145">
        <f t="shared" si="15"/>
        <v>0</v>
      </c>
      <c r="BG65" s="145">
        <f t="shared" si="15"/>
        <v>0</v>
      </c>
      <c r="BH65" s="145">
        <f t="shared" si="15"/>
        <v>0</v>
      </c>
      <c r="BI65" s="145">
        <f t="shared" si="15"/>
        <v>0</v>
      </c>
      <c r="BJ65" s="145">
        <f t="shared" si="15"/>
        <v>0</v>
      </c>
      <c r="BK65" s="145">
        <f t="shared" si="15"/>
        <v>0</v>
      </c>
      <c r="BL65" s="145">
        <f t="shared" si="15"/>
        <v>0</v>
      </c>
      <c r="BM65" s="145">
        <f t="shared" si="15"/>
        <v>0</v>
      </c>
      <c r="BN65" s="145">
        <f t="shared" si="15"/>
        <v>0</v>
      </c>
      <c r="BO65" s="145">
        <f t="shared" si="15"/>
        <v>0</v>
      </c>
      <c r="BP65" s="145">
        <f t="shared" si="14"/>
        <v>0</v>
      </c>
      <c r="BQ65" s="145">
        <f t="shared" si="14"/>
        <v>0</v>
      </c>
      <c r="BR65" s="145">
        <f t="shared" si="14"/>
        <v>0</v>
      </c>
      <c r="BS65" s="145">
        <f t="shared" si="14"/>
        <v>0</v>
      </c>
      <c r="BT65" s="145">
        <f t="shared" si="14"/>
        <v>0</v>
      </c>
      <c r="BU65" s="145">
        <f t="shared" si="14"/>
        <v>0</v>
      </c>
      <c r="BV65" s="145">
        <f t="shared" si="14"/>
        <v>0</v>
      </c>
      <c r="BW65" s="145">
        <f t="shared" si="14"/>
        <v>0</v>
      </c>
      <c r="BX65" s="145">
        <f t="shared" si="14"/>
        <v>0</v>
      </c>
      <c r="BY65" s="145">
        <f t="shared" si="14"/>
        <v>0</v>
      </c>
      <c r="BZ65" s="145">
        <f t="shared" si="14"/>
        <v>0</v>
      </c>
      <c r="CA65" s="145">
        <f t="shared" si="14"/>
        <v>0</v>
      </c>
      <c r="CB65" s="145">
        <f t="shared" si="14"/>
        <v>0</v>
      </c>
      <c r="CC65" s="145">
        <f t="shared" si="14"/>
        <v>0</v>
      </c>
      <c r="CD65" s="145">
        <f t="shared" si="14"/>
        <v>0</v>
      </c>
      <c r="CE65" s="145">
        <f t="shared" si="14"/>
        <v>0</v>
      </c>
      <c r="CF65" s="145">
        <f t="shared" si="14"/>
        <v>0</v>
      </c>
      <c r="CG65" s="145">
        <f t="shared" si="14"/>
        <v>0</v>
      </c>
      <c r="CH65" s="145">
        <f t="shared" si="14"/>
        <v>0</v>
      </c>
      <c r="CI65" s="145">
        <f t="shared" si="14"/>
        <v>0</v>
      </c>
      <c r="CJ65" s="145">
        <f t="shared" si="14"/>
        <v>0</v>
      </c>
      <c r="CK65" s="145">
        <f t="shared" si="14"/>
        <v>0</v>
      </c>
      <c r="CL65" s="145">
        <f t="shared" si="14"/>
        <v>0</v>
      </c>
      <c r="CM65" s="145">
        <f t="shared" si="14"/>
        <v>0</v>
      </c>
      <c r="CN65" s="145">
        <f t="shared" si="14"/>
        <v>0</v>
      </c>
      <c r="CO65" s="145">
        <f t="shared" si="14"/>
        <v>0</v>
      </c>
      <c r="CP65" s="145">
        <f t="shared" si="14"/>
        <v>0</v>
      </c>
      <c r="CQ65" s="145">
        <f t="shared" si="14"/>
        <v>0</v>
      </c>
      <c r="CR65" s="145">
        <f t="shared" si="14"/>
        <v>0</v>
      </c>
      <c r="CS65" s="145">
        <f t="shared" si="14"/>
        <v>0</v>
      </c>
      <c r="CT65" s="145">
        <f t="shared" si="14"/>
        <v>0</v>
      </c>
      <c r="CU65" s="145">
        <f t="shared" si="14"/>
        <v>0</v>
      </c>
      <c r="CV65" s="145">
        <f t="shared" si="14"/>
        <v>0</v>
      </c>
      <c r="CW65" s="145">
        <f t="shared" si="14"/>
        <v>0</v>
      </c>
      <c r="CX65" s="145">
        <f t="shared" si="14"/>
        <v>0</v>
      </c>
      <c r="CY65" s="145">
        <f t="shared" si="14"/>
        <v>0</v>
      </c>
      <c r="CZ65" s="145">
        <f t="shared" si="14"/>
        <v>0</v>
      </c>
      <c r="DA65" s="145">
        <f t="shared" si="14"/>
        <v>0</v>
      </c>
      <c r="DB65" s="145">
        <f t="shared" si="14"/>
        <v>0</v>
      </c>
      <c r="DC65" s="145">
        <f t="shared" si="14"/>
        <v>0</v>
      </c>
      <c r="DD65" s="145">
        <f t="shared" si="14"/>
        <v>0</v>
      </c>
      <c r="DE65" s="145">
        <f t="shared" si="14"/>
        <v>0</v>
      </c>
      <c r="DF65" s="145">
        <f t="shared" si="9"/>
        <v>0</v>
      </c>
      <c r="DG65" s="145">
        <f t="shared" si="9"/>
        <v>0</v>
      </c>
      <c r="DH65" s="145">
        <f t="shared" si="9"/>
        <v>0</v>
      </c>
      <c r="DI65" s="145">
        <f t="shared" si="9"/>
        <v>0</v>
      </c>
    </row>
    <row r="66" spans="2:113" ht="15.5">
      <c r="B66" s="274"/>
      <c r="C66" s="158" t="s">
        <v>123</v>
      </c>
      <c r="D66" s="145">
        <f t="shared" si="15"/>
        <v>0</v>
      </c>
      <c r="E66" s="145">
        <f t="shared" si="15"/>
        <v>0</v>
      </c>
      <c r="F66" s="145">
        <f t="shared" si="15"/>
        <v>0</v>
      </c>
      <c r="G66" s="145">
        <f t="shared" si="15"/>
        <v>0</v>
      </c>
      <c r="H66" s="145">
        <f t="shared" si="15"/>
        <v>0</v>
      </c>
      <c r="I66" s="145">
        <f t="shared" si="15"/>
        <v>0</v>
      </c>
      <c r="J66" s="145">
        <f t="shared" si="15"/>
        <v>0</v>
      </c>
      <c r="K66" s="145">
        <f t="shared" si="15"/>
        <v>0</v>
      </c>
      <c r="L66" s="145">
        <f t="shared" si="15"/>
        <v>0</v>
      </c>
      <c r="M66" s="145">
        <f t="shared" si="15"/>
        <v>0</v>
      </c>
      <c r="N66" s="145">
        <f t="shared" si="15"/>
        <v>0</v>
      </c>
      <c r="O66" s="145">
        <f t="shared" si="15"/>
        <v>0</v>
      </c>
      <c r="P66" s="145">
        <f t="shared" si="15"/>
        <v>0</v>
      </c>
      <c r="Q66" s="145">
        <f t="shared" si="15"/>
        <v>0</v>
      </c>
      <c r="R66" s="145">
        <f t="shared" si="15"/>
        <v>0</v>
      </c>
      <c r="S66" s="145">
        <f t="shared" si="15"/>
        <v>0</v>
      </c>
      <c r="T66" s="145">
        <f t="shared" si="15"/>
        <v>0</v>
      </c>
      <c r="U66" s="145">
        <f t="shared" si="15"/>
        <v>0</v>
      </c>
      <c r="V66" s="145">
        <f t="shared" si="15"/>
        <v>0</v>
      </c>
      <c r="W66" s="145">
        <f t="shared" si="15"/>
        <v>0</v>
      </c>
      <c r="X66" s="145">
        <f t="shared" si="15"/>
        <v>0</v>
      </c>
      <c r="Y66" s="145">
        <f t="shared" si="15"/>
        <v>0</v>
      </c>
      <c r="Z66" s="145">
        <f t="shared" si="15"/>
        <v>0</v>
      </c>
      <c r="AA66" s="145">
        <f t="shared" si="15"/>
        <v>0</v>
      </c>
      <c r="AB66" s="145">
        <f t="shared" si="15"/>
        <v>0</v>
      </c>
      <c r="AC66" s="145">
        <f t="shared" si="15"/>
        <v>0</v>
      </c>
      <c r="AD66" s="145">
        <f t="shared" si="15"/>
        <v>0</v>
      </c>
      <c r="AE66" s="145">
        <f t="shared" si="15"/>
        <v>0</v>
      </c>
      <c r="AF66" s="145">
        <f t="shared" si="15"/>
        <v>0</v>
      </c>
      <c r="AG66" s="145">
        <f t="shared" si="15"/>
        <v>0</v>
      </c>
      <c r="AH66" s="145">
        <f t="shared" si="15"/>
        <v>0</v>
      </c>
      <c r="AI66" s="145">
        <f t="shared" si="15"/>
        <v>0</v>
      </c>
      <c r="AJ66" s="145">
        <f t="shared" si="15"/>
        <v>0</v>
      </c>
      <c r="AK66" s="145">
        <f t="shared" si="15"/>
        <v>0</v>
      </c>
      <c r="AL66" s="145">
        <f t="shared" si="15"/>
        <v>0</v>
      </c>
      <c r="AM66" s="145">
        <f t="shared" si="15"/>
        <v>0</v>
      </c>
      <c r="AN66" s="145">
        <f t="shared" si="15"/>
        <v>0</v>
      </c>
      <c r="AO66" s="145">
        <f t="shared" si="15"/>
        <v>0</v>
      </c>
      <c r="AP66" s="145">
        <f t="shared" si="15"/>
        <v>0</v>
      </c>
      <c r="AQ66" s="145">
        <f t="shared" si="15"/>
        <v>0</v>
      </c>
      <c r="AR66" s="145">
        <f t="shared" si="15"/>
        <v>0</v>
      </c>
      <c r="AS66" s="145">
        <f t="shared" si="15"/>
        <v>0</v>
      </c>
      <c r="AT66" s="145">
        <f t="shared" si="15"/>
        <v>0</v>
      </c>
      <c r="AU66" s="145">
        <f t="shared" si="15"/>
        <v>0</v>
      </c>
      <c r="AV66" s="145">
        <f t="shared" si="15"/>
        <v>0</v>
      </c>
      <c r="AW66" s="145">
        <f t="shared" si="15"/>
        <v>0</v>
      </c>
      <c r="AX66" s="145">
        <f t="shared" si="15"/>
        <v>0</v>
      </c>
      <c r="AY66" s="145">
        <f t="shared" si="15"/>
        <v>0</v>
      </c>
      <c r="AZ66" s="145">
        <f t="shared" si="15"/>
        <v>0</v>
      </c>
      <c r="BA66" s="145">
        <f t="shared" si="15"/>
        <v>0</v>
      </c>
      <c r="BB66" s="145">
        <f t="shared" si="15"/>
        <v>0</v>
      </c>
      <c r="BC66" s="145">
        <f t="shared" si="15"/>
        <v>0</v>
      </c>
      <c r="BD66" s="145">
        <f t="shared" si="15"/>
        <v>0</v>
      </c>
      <c r="BE66" s="145">
        <f t="shared" si="15"/>
        <v>0</v>
      </c>
      <c r="BF66" s="145">
        <f t="shared" si="15"/>
        <v>0</v>
      </c>
      <c r="BG66" s="145">
        <f t="shared" si="15"/>
        <v>0</v>
      </c>
      <c r="BH66" s="145">
        <f t="shared" si="15"/>
        <v>0</v>
      </c>
      <c r="BI66" s="145">
        <f t="shared" si="15"/>
        <v>0</v>
      </c>
      <c r="BJ66" s="145">
        <f t="shared" si="15"/>
        <v>0</v>
      </c>
      <c r="BK66" s="145">
        <f t="shared" si="15"/>
        <v>0</v>
      </c>
      <c r="BL66" s="145">
        <f t="shared" si="15"/>
        <v>0</v>
      </c>
      <c r="BM66" s="145">
        <f t="shared" si="15"/>
        <v>0</v>
      </c>
      <c r="BN66" s="145">
        <f t="shared" si="15"/>
        <v>0</v>
      </c>
      <c r="BO66" s="145">
        <f t="shared" si="15"/>
        <v>0</v>
      </c>
      <c r="BP66" s="145">
        <f t="shared" si="14"/>
        <v>0</v>
      </c>
      <c r="BQ66" s="145">
        <f t="shared" si="14"/>
        <v>0</v>
      </c>
      <c r="BR66" s="145">
        <f t="shared" si="14"/>
        <v>0</v>
      </c>
      <c r="BS66" s="145">
        <f t="shared" si="14"/>
        <v>0</v>
      </c>
      <c r="BT66" s="145">
        <f t="shared" si="14"/>
        <v>0</v>
      </c>
      <c r="BU66" s="145">
        <f t="shared" si="14"/>
        <v>0</v>
      </c>
      <c r="BV66" s="145">
        <f t="shared" si="14"/>
        <v>0</v>
      </c>
      <c r="BW66" s="145">
        <f t="shared" si="14"/>
        <v>0</v>
      </c>
      <c r="BX66" s="145">
        <f t="shared" si="14"/>
        <v>0</v>
      </c>
      <c r="BY66" s="145">
        <f t="shared" si="14"/>
        <v>0</v>
      </c>
      <c r="BZ66" s="145">
        <f t="shared" si="14"/>
        <v>0</v>
      </c>
      <c r="CA66" s="145">
        <f t="shared" si="14"/>
        <v>0</v>
      </c>
      <c r="CB66" s="145">
        <f t="shared" si="14"/>
        <v>0</v>
      </c>
      <c r="CC66" s="145">
        <f t="shared" si="14"/>
        <v>0</v>
      </c>
      <c r="CD66" s="145">
        <f t="shared" si="14"/>
        <v>0</v>
      </c>
      <c r="CE66" s="145">
        <f t="shared" si="14"/>
        <v>0</v>
      </c>
      <c r="CF66" s="145">
        <f t="shared" si="14"/>
        <v>0</v>
      </c>
      <c r="CG66" s="145">
        <f t="shared" si="14"/>
        <v>0</v>
      </c>
      <c r="CH66" s="145">
        <f t="shared" si="14"/>
        <v>0</v>
      </c>
      <c r="CI66" s="145">
        <f t="shared" si="14"/>
        <v>0</v>
      </c>
      <c r="CJ66" s="145">
        <f t="shared" si="14"/>
        <v>0</v>
      </c>
      <c r="CK66" s="145">
        <f t="shared" si="14"/>
        <v>0</v>
      </c>
      <c r="CL66" s="145">
        <f t="shared" si="14"/>
        <v>0</v>
      </c>
      <c r="CM66" s="145">
        <f t="shared" si="14"/>
        <v>0</v>
      </c>
      <c r="CN66" s="145">
        <f t="shared" si="14"/>
        <v>0</v>
      </c>
      <c r="CO66" s="145">
        <f t="shared" si="14"/>
        <v>0</v>
      </c>
      <c r="CP66" s="145">
        <f t="shared" si="14"/>
        <v>0</v>
      </c>
      <c r="CQ66" s="145">
        <f t="shared" si="14"/>
        <v>0</v>
      </c>
      <c r="CR66" s="145">
        <f t="shared" si="14"/>
        <v>0</v>
      </c>
      <c r="CS66" s="145">
        <f t="shared" si="14"/>
        <v>0</v>
      </c>
      <c r="CT66" s="145">
        <f t="shared" si="14"/>
        <v>0</v>
      </c>
      <c r="CU66" s="145">
        <f t="shared" si="14"/>
        <v>0</v>
      </c>
      <c r="CV66" s="145">
        <f t="shared" si="14"/>
        <v>0</v>
      </c>
      <c r="CW66" s="145">
        <f t="shared" si="14"/>
        <v>0</v>
      </c>
      <c r="CX66" s="145">
        <f t="shared" si="14"/>
        <v>0</v>
      </c>
      <c r="CY66" s="145">
        <f t="shared" si="14"/>
        <v>0</v>
      </c>
      <c r="CZ66" s="145">
        <f t="shared" si="14"/>
        <v>0</v>
      </c>
      <c r="DA66" s="145">
        <f t="shared" si="14"/>
        <v>0</v>
      </c>
      <c r="DB66" s="145">
        <f t="shared" si="14"/>
        <v>0</v>
      </c>
      <c r="DC66" s="145">
        <f t="shared" si="14"/>
        <v>0</v>
      </c>
      <c r="DD66" s="145">
        <f t="shared" si="14"/>
        <v>0</v>
      </c>
      <c r="DE66" s="145">
        <f t="shared" si="14"/>
        <v>0</v>
      </c>
      <c r="DF66" s="145">
        <f t="shared" si="9"/>
        <v>0</v>
      </c>
      <c r="DG66" s="145">
        <f t="shared" si="9"/>
        <v>0</v>
      </c>
      <c r="DH66" s="145">
        <f t="shared" si="9"/>
        <v>0</v>
      </c>
      <c r="DI66" s="145">
        <f t="shared" si="9"/>
        <v>0</v>
      </c>
    </row>
    <row r="67" spans="2:113" ht="15.5">
      <c r="B67" s="274"/>
      <c r="C67" s="158" t="s">
        <v>479</v>
      </c>
      <c r="D67" s="145">
        <f t="shared" si="15"/>
        <v>0</v>
      </c>
      <c r="E67" s="145">
        <f t="shared" si="15"/>
        <v>0</v>
      </c>
      <c r="F67" s="145">
        <f t="shared" si="15"/>
        <v>0</v>
      </c>
      <c r="G67" s="145">
        <f t="shared" si="15"/>
        <v>0</v>
      </c>
      <c r="H67" s="145">
        <f t="shared" si="15"/>
        <v>0</v>
      </c>
      <c r="I67" s="145">
        <f t="shared" si="15"/>
        <v>0</v>
      </c>
      <c r="J67" s="145">
        <f t="shared" si="15"/>
        <v>0</v>
      </c>
      <c r="K67" s="145">
        <f t="shared" si="15"/>
        <v>0</v>
      </c>
      <c r="L67" s="145">
        <f t="shared" si="15"/>
        <v>0</v>
      </c>
      <c r="M67" s="145">
        <f t="shared" si="15"/>
        <v>0</v>
      </c>
      <c r="N67" s="145">
        <f t="shared" si="15"/>
        <v>0</v>
      </c>
      <c r="O67" s="145">
        <f t="shared" si="15"/>
        <v>0</v>
      </c>
      <c r="P67" s="145">
        <f t="shared" si="15"/>
        <v>0</v>
      </c>
      <c r="Q67" s="145">
        <f t="shared" si="15"/>
        <v>0</v>
      </c>
      <c r="R67" s="145">
        <f t="shared" si="15"/>
        <v>0</v>
      </c>
      <c r="S67" s="145">
        <f t="shared" si="15"/>
        <v>0</v>
      </c>
      <c r="T67" s="145">
        <f t="shared" si="15"/>
        <v>0</v>
      </c>
      <c r="U67" s="145">
        <f t="shared" si="15"/>
        <v>0</v>
      </c>
      <c r="V67" s="145">
        <f t="shared" si="15"/>
        <v>0</v>
      </c>
      <c r="W67" s="145">
        <f t="shared" si="15"/>
        <v>0</v>
      </c>
      <c r="X67" s="145">
        <f t="shared" si="15"/>
        <v>0</v>
      </c>
      <c r="Y67" s="145">
        <f t="shared" si="15"/>
        <v>0</v>
      </c>
      <c r="Z67" s="145">
        <f t="shared" si="15"/>
        <v>0</v>
      </c>
      <c r="AA67" s="145">
        <f t="shared" si="15"/>
        <v>0</v>
      </c>
      <c r="AB67" s="145">
        <f t="shared" si="15"/>
        <v>0</v>
      </c>
      <c r="AC67" s="145">
        <f t="shared" si="15"/>
        <v>0</v>
      </c>
      <c r="AD67" s="145">
        <f t="shared" si="15"/>
        <v>0</v>
      </c>
      <c r="AE67" s="145">
        <f t="shared" si="15"/>
        <v>0</v>
      </c>
      <c r="AF67" s="145">
        <f t="shared" si="15"/>
        <v>0</v>
      </c>
      <c r="AG67" s="145">
        <f t="shared" si="15"/>
        <v>0</v>
      </c>
      <c r="AH67" s="145">
        <f t="shared" si="15"/>
        <v>0</v>
      </c>
      <c r="AI67" s="145">
        <f t="shared" si="15"/>
        <v>0</v>
      </c>
      <c r="AJ67" s="145">
        <f t="shared" si="15"/>
        <v>0</v>
      </c>
      <c r="AK67" s="145">
        <f t="shared" si="15"/>
        <v>0</v>
      </c>
      <c r="AL67" s="145">
        <f t="shared" si="15"/>
        <v>0</v>
      </c>
      <c r="AM67" s="145">
        <f t="shared" si="15"/>
        <v>0</v>
      </c>
      <c r="AN67" s="145">
        <f t="shared" si="15"/>
        <v>0</v>
      </c>
      <c r="AO67" s="145">
        <f t="shared" si="15"/>
        <v>0</v>
      </c>
      <c r="AP67" s="145">
        <f t="shared" si="15"/>
        <v>0</v>
      </c>
      <c r="AQ67" s="145">
        <f t="shared" si="15"/>
        <v>0</v>
      </c>
      <c r="AR67" s="145">
        <f t="shared" si="15"/>
        <v>0</v>
      </c>
      <c r="AS67" s="145">
        <f t="shared" si="15"/>
        <v>0</v>
      </c>
      <c r="AT67" s="145">
        <f t="shared" si="15"/>
        <v>0</v>
      </c>
      <c r="AU67" s="145">
        <f t="shared" si="15"/>
        <v>0</v>
      </c>
      <c r="AV67" s="145">
        <f t="shared" si="15"/>
        <v>0</v>
      </c>
      <c r="AW67" s="145">
        <f t="shared" si="15"/>
        <v>0</v>
      </c>
      <c r="AX67" s="145">
        <f t="shared" si="15"/>
        <v>0</v>
      </c>
      <c r="AY67" s="145">
        <f t="shared" si="15"/>
        <v>0</v>
      </c>
      <c r="AZ67" s="145">
        <f t="shared" si="15"/>
        <v>0</v>
      </c>
      <c r="BA67" s="145">
        <f t="shared" si="15"/>
        <v>0</v>
      </c>
      <c r="BB67" s="145">
        <f t="shared" si="15"/>
        <v>0</v>
      </c>
      <c r="BC67" s="145">
        <f t="shared" si="15"/>
        <v>0</v>
      </c>
      <c r="BD67" s="145">
        <f t="shared" si="15"/>
        <v>0</v>
      </c>
      <c r="BE67" s="145">
        <f t="shared" si="15"/>
        <v>0</v>
      </c>
      <c r="BF67" s="145">
        <f t="shared" si="15"/>
        <v>0</v>
      </c>
      <c r="BG67" s="145">
        <f t="shared" si="15"/>
        <v>0</v>
      </c>
      <c r="BH67" s="145">
        <f t="shared" si="15"/>
        <v>0</v>
      </c>
      <c r="BI67" s="145">
        <f t="shared" si="15"/>
        <v>0</v>
      </c>
      <c r="BJ67" s="145">
        <f t="shared" si="15"/>
        <v>0</v>
      </c>
      <c r="BK67" s="145">
        <f t="shared" si="15"/>
        <v>0</v>
      </c>
      <c r="BL67" s="145">
        <f t="shared" si="15"/>
        <v>0</v>
      </c>
      <c r="BM67" s="145">
        <f t="shared" si="15"/>
        <v>0</v>
      </c>
      <c r="BN67" s="145">
        <f t="shared" si="15"/>
        <v>0</v>
      </c>
      <c r="BO67" s="145">
        <f t="shared" si="15"/>
        <v>0</v>
      </c>
      <c r="BP67" s="145">
        <f t="shared" si="14"/>
        <v>0</v>
      </c>
      <c r="BQ67" s="145">
        <f t="shared" si="14"/>
        <v>0</v>
      </c>
      <c r="BR67" s="145">
        <f t="shared" si="14"/>
        <v>0</v>
      </c>
      <c r="BS67" s="145">
        <f t="shared" si="14"/>
        <v>0</v>
      </c>
      <c r="BT67" s="145">
        <f t="shared" si="14"/>
        <v>0</v>
      </c>
      <c r="BU67" s="145">
        <f t="shared" si="14"/>
        <v>0</v>
      </c>
      <c r="BV67" s="145">
        <f t="shared" si="14"/>
        <v>0</v>
      </c>
      <c r="BW67" s="145">
        <f t="shared" si="14"/>
        <v>0</v>
      </c>
      <c r="BX67" s="145">
        <f t="shared" si="14"/>
        <v>0</v>
      </c>
      <c r="BY67" s="145">
        <f t="shared" si="14"/>
        <v>0</v>
      </c>
      <c r="BZ67" s="145">
        <f t="shared" si="14"/>
        <v>0</v>
      </c>
      <c r="CA67" s="145">
        <f t="shared" si="14"/>
        <v>0</v>
      </c>
      <c r="CB67" s="145">
        <f t="shared" si="14"/>
        <v>0</v>
      </c>
      <c r="CC67" s="145">
        <f t="shared" si="14"/>
        <v>0</v>
      </c>
      <c r="CD67" s="145">
        <f t="shared" si="14"/>
        <v>0</v>
      </c>
      <c r="CE67" s="145">
        <f t="shared" si="14"/>
        <v>0</v>
      </c>
      <c r="CF67" s="145">
        <f t="shared" si="14"/>
        <v>0</v>
      </c>
      <c r="CG67" s="145">
        <f t="shared" si="14"/>
        <v>0</v>
      </c>
      <c r="CH67" s="145">
        <f t="shared" si="14"/>
        <v>0</v>
      </c>
      <c r="CI67" s="145">
        <f t="shared" si="14"/>
        <v>0</v>
      </c>
      <c r="CJ67" s="145">
        <f t="shared" si="14"/>
        <v>0</v>
      </c>
      <c r="CK67" s="145">
        <f t="shared" si="14"/>
        <v>0</v>
      </c>
      <c r="CL67" s="145">
        <f t="shared" si="14"/>
        <v>0</v>
      </c>
      <c r="CM67" s="145">
        <f t="shared" si="14"/>
        <v>0</v>
      </c>
      <c r="CN67" s="145">
        <f t="shared" si="14"/>
        <v>0</v>
      </c>
      <c r="CO67" s="145">
        <f t="shared" si="14"/>
        <v>0</v>
      </c>
      <c r="CP67" s="145">
        <f t="shared" si="14"/>
        <v>0</v>
      </c>
      <c r="CQ67" s="145">
        <f t="shared" si="14"/>
        <v>0</v>
      </c>
      <c r="CR67" s="145">
        <f t="shared" si="14"/>
        <v>0</v>
      </c>
      <c r="CS67" s="145">
        <f t="shared" si="14"/>
        <v>0</v>
      </c>
      <c r="CT67" s="145">
        <f t="shared" si="14"/>
        <v>0</v>
      </c>
      <c r="CU67" s="145">
        <f t="shared" si="14"/>
        <v>0</v>
      </c>
      <c r="CV67" s="145">
        <f t="shared" si="14"/>
        <v>0</v>
      </c>
      <c r="CW67" s="145">
        <f t="shared" si="14"/>
        <v>0</v>
      </c>
      <c r="CX67" s="145">
        <f t="shared" si="14"/>
        <v>0</v>
      </c>
      <c r="CY67" s="145">
        <f t="shared" si="14"/>
        <v>0</v>
      </c>
      <c r="CZ67" s="145">
        <f t="shared" si="14"/>
        <v>0</v>
      </c>
      <c r="DA67" s="145">
        <f t="shared" si="14"/>
        <v>0</v>
      </c>
      <c r="DB67" s="145">
        <f t="shared" si="14"/>
        <v>0</v>
      </c>
      <c r="DC67" s="145">
        <f t="shared" si="14"/>
        <v>0</v>
      </c>
      <c r="DD67" s="145">
        <f t="shared" si="14"/>
        <v>0</v>
      </c>
      <c r="DE67" s="145">
        <f t="shared" si="14"/>
        <v>0</v>
      </c>
      <c r="DF67" s="145">
        <f t="shared" si="9"/>
        <v>0</v>
      </c>
      <c r="DG67" s="145">
        <f t="shared" si="9"/>
        <v>0</v>
      </c>
      <c r="DH67" s="145">
        <f t="shared" si="9"/>
        <v>0</v>
      </c>
      <c r="DI67" s="145">
        <f t="shared" si="9"/>
        <v>0</v>
      </c>
    </row>
    <row r="68" spans="2:113" ht="15.5">
      <c r="B68" s="274"/>
      <c r="C68" s="158" t="s">
        <v>470</v>
      </c>
      <c r="D68" s="145">
        <f t="shared" si="15"/>
        <v>0</v>
      </c>
      <c r="E68" s="145">
        <f t="shared" si="15"/>
        <v>0</v>
      </c>
      <c r="F68" s="145">
        <f t="shared" si="15"/>
        <v>0</v>
      </c>
      <c r="G68" s="145">
        <f t="shared" si="15"/>
        <v>0</v>
      </c>
      <c r="H68" s="145">
        <f t="shared" si="15"/>
        <v>0</v>
      </c>
      <c r="I68" s="145">
        <f t="shared" si="15"/>
        <v>0</v>
      </c>
      <c r="J68" s="145">
        <f t="shared" si="15"/>
        <v>0</v>
      </c>
      <c r="K68" s="145">
        <f t="shared" si="15"/>
        <v>0</v>
      </c>
      <c r="L68" s="145">
        <f t="shared" si="15"/>
        <v>0</v>
      </c>
      <c r="M68" s="145">
        <f t="shared" si="15"/>
        <v>0</v>
      </c>
      <c r="N68" s="145">
        <f t="shared" si="15"/>
        <v>0</v>
      </c>
      <c r="O68" s="145">
        <f t="shared" si="15"/>
        <v>0</v>
      </c>
      <c r="P68" s="145">
        <f t="shared" si="15"/>
        <v>0</v>
      </c>
      <c r="Q68" s="145">
        <f t="shared" si="15"/>
        <v>0</v>
      </c>
      <c r="R68" s="145">
        <f t="shared" si="15"/>
        <v>0</v>
      </c>
      <c r="S68" s="145">
        <f t="shared" si="15"/>
        <v>0</v>
      </c>
      <c r="T68" s="145">
        <f t="shared" si="15"/>
        <v>0</v>
      </c>
      <c r="U68" s="145">
        <f t="shared" si="15"/>
        <v>0</v>
      </c>
      <c r="V68" s="145">
        <f t="shared" si="15"/>
        <v>0</v>
      </c>
      <c r="W68" s="145">
        <f t="shared" si="15"/>
        <v>0</v>
      </c>
      <c r="X68" s="145">
        <f t="shared" si="15"/>
        <v>0</v>
      </c>
      <c r="Y68" s="145">
        <f t="shared" si="15"/>
        <v>0</v>
      </c>
      <c r="Z68" s="145">
        <f t="shared" si="15"/>
        <v>0</v>
      </c>
      <c r="AA68" s="145">
        <f t="shared" si="15"/>
        <v>0</v>
      </c>
      <c r="AB68" s="145">
        <f t="shared" si="15"/>
        <v>0</v>
      </c>
      <c r="AC68" s="145">
        <f t="shared" si="15"/>
        <v>0</v>
      </c>
      <c r="AD68" s="145">
        <f t="shared" si="15"/>
        <v>0</v>
      </c>
      <c r="AE68" s="145">
        <f t="shared" si="15"/>
        <v>0</v>
      </c>
      <c r="AF68" s="145">
        <f t="shared" si="15"/>
        <v>0</v>
      </c>
      <c r="AG68" s="145">
        <f t="shared" si="15"/>
        <v>0</v>
      </c>
      <c r="AH68" s="145">
        <f t="shared" si="15"/>
        <v>0</v>
      </c>
      <c r="AI68" s="145">
        <f t="shared" si="15"/>
        <v>0</v>
      </c>
      <c r="AJ68" s="145">
        <f t="shared" si="15"/>
        <v>0</v>
      </c>
      <c r="AK68" s="145">
        <f t="shared" si="15"/>
        <v>0</v>
      </c>
      <c r="AL68" s="145">
        <f t="shared" si="15"/>
        <v>0</v>
      </c>
      <c r="AM68" s="145">
        <f t="shared" si="15"/>
        <v>0</v>
      </c>
      <c r="AN68" s="145">
        <f t="shared" si="15"/>
        <v>0</v>
      </c>
      <c r="AO68" s="145">
        <f t="shared" si="15"/>
        <v>0</v>
      </c>
      <c r="AP68" s="145">
        <f t="shared" si="15"/>
        <v>0</v>
      </c>
      <c r="AQ68" s="145">
        <f t="shared" si="15"/>
        <v>0</v>
      </c>
      <c r="AR68" s="145">
        <f t="shared" si="15"/>
        <v>0</v>
      </c>
      <c r="AS68" s="145">
        <f t="shared" si="15"/>
        <v>0</v>
      </c>
      <c r="AT68" s="145">
        <f t="shared" si="15"/>
        <v>0</v>
      </c>
      <c r="AU68" s="145">
        <f t="shared" si="15"/>
        <v>0</v>
      </c>
      <c r="AV68" s="145">
        <f t="shared" si="15"/>
        <v>0</v>
      </c>
      <c r="AW68" s="145">
        <f t="shared" si="15"/>
        <v>0</v>
      </c>
      <c r="AX68" s="145">
        <f t="shared" si="15"/>
        <v>0</v>
      </c>
      <c r="AY68" s="145">
        <f t="shared" si="15"/>
        <v>0</v>
      </c>
      <c r="AZ68" s="145">
        <f t="shared" si="15"/>
        <v>0</v>
      </c>
      <c r="BA68" s="145">
        <f t="shared" si="15"/>
        <v>0</v>
      </c>
      <c r="BB68" s="145">
        <f t="shared" si="15"/>
        <v>0</v>
      </c>
      <c r="BC68" s="145">
        <f t="shared" si="15"/>
        <v>0</v>
      </c>
      <c r="BD68" s="145">
        <f t="shared" si="15"/>
        <v>0</v>
      </c>
      <c r="BE68" s="145">
        <f t="shared" si="15"/>
        <v>0</v>
      </c>
      <c r="BF68" s="145">
        <f t="shared" si="15"/>
        <v>0</v>
      </c>
      <c r="BG68" s="145">
        <f t="shared" si="15"/>
        <v>0</v>
      </c>
      <c r="BH68" s="145">
        <f t="shared" si="15"/>
        <v>0</v>
      </c>
      <c r="BI68" s="145">
        <f t="shared" si="15"/>
        <v>0</v>
      </c>
      <c r="BJ68" s="145">
        <f t="shared" si="15"/>
        <v>0</v>
      </c>
      <c r="BK68" s="145">
        <f t="shared" si="15"/>
        <v>0</v>
      </c>
      <c r="BL68" s="145">
        <f t="shared" si="15"/>
        <v>0</v>
      </c>
      <c r="BM68" s="145">
        <f t="shared" si="15"/>
        <v>0</v>
      </c>
      <c r="BN68" s="145">
        <f t="shared" si="15"/>
        <v>0</v>
      </c>
      <c r="BO68" s="145">
        <f t="shared" ref="BO68:DI70" si="16">IF(BO$29=0,,BO49/BO$29*1000000)</f>
        <v>0</v>
      </c>
      <c r="BP68" s="145">
        <f t="shared" si="16"/>
        <v>0</v>
      </c>
      <c r="BQ68" s="145">
        <f t="shared" si="16"/>
        <v>0</v>
      </c>
      <c r="BR68" s="145">
        <f t="shared" si="16"/>
        <v>0</v>
      </c>
      <c r="BS68" s="145">
        <f t="shared" si="16"/>
        <v>0</v>
      </c>
      <c r="BT68" s="145">
        <f t="shared" si="16"/>
        <v>0</v>
      </c>
      <c r="BU68" s="145">
        <f t="shared" si="16"/>
        <v>0</v>
      </c>
      <c r="BV68" s="145">
        <f t="shared" si="16"/>
        <v>0</v>
      </c>
      <c r="BW68" s="145">
        <f t="shared" si="16"/>
        <v>0</v>
      </c>
      <c r="BX68" s="145">
        <f t="shared" si="16"/>
        <v>0</v>
      </c>
      <c r="BY68" s="145">
        <f t="shared" si="16"/>
        <v>0</v>
      </c>
      <c r="BZ68" s="145">
        <f t="shared" si="16"/>
        <v>0</v>
      </c>
      <c r="CA68" s="145">
        <f t="shared" si="16"/>
        <v>0</v>
      </c>
      <c r="CB68" s="145">
        <f t="shared" si="16"/>
        <v>0</v>
      </c>
      <c r="CC68" s="145">
        <f t="shared" si="16"/>
        <v>0</v>
      </c>
      <c r="CD68" s="145">
        <f t="shared" si="16"/>
        <v>0</v>
      </c>
      <c r="CE68" s="145">
        <f t="shared" si="16"/>
        <v>0</v>
      </c>
      <c r="CF68" s="145">
        <f t="shared" si="16"/>
        <v>0</v>
      </c>
      <c r="CG68" s="145">
        <f t="shared" si="16"/>
        <v>0</v>
      </c>
      <c r="CH68" s="145">
        <f t="shared" si="16"/>
        <v>0</v>
      </c>
      <c r="CI68" s="145">
        <f t="shared" si="16"/>
        <v>0</v>
      </c>
      <c r="CJ68" s="145">
        <f t="shared" si="16"/>
        <v>0</v>
      </c>
      <c r="CK68" s="145">
        <f t="shared" si="16"/>
        <v>0</v>
      </c>
      <c r="CL68" s="145">
        <f t="shared" si="16"/>
        <v>0</v>
      </c>
      <c r="CM68" s="145">
        <f t="shared" si="16"/>
        <v>0</v>
      </c>
      <c r="CN68" s="145">
        <f t="shared" si="16"/>
        <v>0</v>
      </c>
      <c r="CO68" s="145">
        <f t="shared" si="16"/>
        <v>0</v>
      </c>
      <c r="CP68" s="145">
        <f t="shared" si="16"/>
        <v>0</v>
      </c>
      <c r="CQ68" s="145">
        <f t="shared" si="16"/>
        <v>0</v>
      </c>
      <c r="CR68" s="145">
        <f t="shared" si="16"/>
        <v>0</v>
      </c>
      <c r="CS68" s="145">
        <f t="shared" si="16"/>
        <v>0</v>
      </c>
      <c r="CT68" s="145">
        <f t="shared" si="16"/>
        <v>0</v>
      </c>
      <c r="CU68" s="145">
        <f t="shared" si="16"/>
        <v>0</v>
      </c>
      <c r="CV68" s="145">
        <f t="shared" si="16"/>
        <v>0</v>
      </c>
      <c r="CW68" s="145">
        <f t="shared" si="16"/>
        <v>0</v>
      </c>
      <c r="CX68" s="145">
        <f t="shared" si="16"/>
        <v>0</v>
      </c>
      <c r="CY68" s="145">
        <f t="shared" si="16"/>
        <v>0</v>
      </c>
      <c r="CZ68" s="145">
        <f t="shared" si="16"/>
        <v>0</v>
      </c>
      <c r="DA68" s="145">
        <f t="shared" si="16"/>
        <v>0</v>
      </c>
      <c r="DB68" s="145">
        <f t="shared" si="16"/>
        <v>0</v>
      </c>
      <c r="DC68" s="145">
        <f t="shared" si="16"/>
        <v>0</v>
      </c>
      <c r="DD68" s="145">
        <f t="shared" si="16"/>
        <v>0</v>
      </c>
      <c r="DE68" s="145">
        <f t="shared" si="16"/>
        <v>0</v>
      </c>
      <c r="DF68" s="145">
        <f t="shared" si="9"/>
        <v>0</v>
      </c>
      <c r="DG68" s="145">
        <f t="shared" si="9"/>
        <v>0</v>
      </c>
      <c r="DH68" s="145">
        <f t="shared" si="9"/>
        <v>0</v>
      </c>
      <c r="DI68" s="145">
        <f t="shared" si="9"/>
        <v>0</v>
      </c>
    </row>
    <row r="69" spans="2:113" ht="16" thickBot="1">
      <c r="B69" s="275"/>
      <c r="C69" s="157" t="s">
        <v>526</v>
      </c>
      <c r="D69" s="145">
        <f t="shared" ref="D69:BO70" si="17">IF(D$29=0,,D50/D$29*1000000)</f>
        <v>0</v>
      </c>
      <c r="E69" s="145">
        <f t="shared" si="17"/>
        <v>0</v>
      </c>
      <c r="F69" s="145">
        <f t="shared" si="17"/>
        <v>0</v>
      </c>
      <c r="G69" s="145">
        <f t="shared" si="17"/>
        <v>0</v>
      </c>
      <c r="H69" s="145">
        <f t="shared" si="17"/>
        <v>0</v>
      </c>
      <c r="I69" s="145">
        <f t="shared" si="17"/>
        <v>0</v>
      </c>
      <c r="J69" s="145">
        <f t="shared" si="17"/>
        <v>0</v>
      </c>
      <c r="K69" s="145">
        <f t="shared" si="17"/>
        <v>0</v>
      </c>
      <c r="L69" s="145">
        <f t="shared" si="17"/>
        <v>0</v>
      </c>
      <c r="M69" s="145">
        <f t="shared" si="17"/>
        <v>0</v>
      </c>
      <c r="N69" s="145">
        <f t="shared" si="17"/>
        <v>0</v>
      </c>
      <c r="O69" s="145">
        <f t="shared" si="17"/>
        <v>0</v>
      </c>
      <c r="P69" s="145">
        <f t="shared" si="17"/>
        <v>0</v>
      </c>
      <c r="Q69" s="145">
        <f t="shared" si="17"/>
        <v>0</v>
      </c>
      <c r="R69" s="145">
        <f t="shared" si="17"/>
        <v>0</v>
      </c>
      <c r="S69" s="145">
        <f t="shared" si="17"/>
        <v>0</v>
      </c>
      <c r="T69" s="145">
        <f t="shared" si="17"/>
        <v>0</v>
      </c>
      <c r="U69" s="145">
        <f t="shared" si="17"/>
        <v>0</v>
      </c>
      <c r="V69" s="145">
        <f t="shared" si="17"/>
        <v>0</v>
      </c>
      <c r="W69" s="145">
        <f t="shared" si="17"/>
        <v>0</v>
      </c>
      <c r="X69" s="145">
        <f t="shared" si="17"/>
        <v>0</v>
      </c>
      <c r="Y69" s="145">
        <f t="shared" si="17"/>
        <v>0</v>
      </c>
      <c r="Z69" s="145">
        <f t="shared" si="17"/>
        <v>0</v>
      </c>
      <c r="AA69" s="145">
        <f t="shared" si="17"/>
        <v>0</v>
      </c>
      <c r="AB69" s="145">
        <f t="shared" si="17"/>
        <v>0</v>
      </c>
      <c r="AC69" s="145">
        <f t="shared" si="17"/>
        <v>0</v>
      </c>
      <c r="AD69" s="145">
        <f t="shared" si="17"/>
        <v>0</v>
      </c>
      <c r="AE69" s="145">
        <f t="shared" si="17"/>
        <v>0</v>
      </c>
      <c r="AF69" s="145">
        <f t="shared" si="17"/>
        <v>0</v>
      </c>
      <c r="AG69" s="145">
        <f t="shared" si="17"/>
        <v>0</v>
      </c>
      <c r="AH69" s="145">
        <f t="shared" si="17"/>
        <v>0</v>
      </c>
      <c r="AI69" s="145">
        <f t="shared" si="17"/>
        <v>0</v>
      </c>
      <c r="AJ69" s="145">
        <f t="shared" si="17"/>
        <v>0</v>
      </c>
      <c r="AK69" s="145">
        <f t="shared" si="17"/>
        <v>0</v>
      </c>
      <c r="AL69" s="145">
        <f t="shared" si="17"/>
        <v>0</v>
      </c>
      <c r="AM69" s="145">
        <f t="shared" si="17"/>
        <v>0</v>
      </c>
      <c r="AN69" s="145">
        <f t="shared" si="17"/>
        <v>0</v>
      </c>
      <c r="AO69" s="145">
        <f t="shared" si="17"/>
        <v>0</v>
      </c>
      <c r="AP69" s="145">
        <f t="shared" si="17"/>
        <v>0</v>
      </c>
      <c r="AQ69" s="145">
        <f t="shared" si="17"/>
        <v>0</v>
      </c>
      <c r="AR69" s="145">
        <f t="shared" si="17"/>
        <v>0</v>
      </c>
      <c r="AS69" s="145">
        <f t="shared" si="17"/>
        <v>0</v>
      </c>
      <c r="AT69" s="145">
        <f t="shared" si="17"/>
        <v>0</v>
      </c>
      <c r="AU69" s="145">
        <f t="shared" si="17"/>
        <v>0</v>
      </c>
      <c r="AV69" s="145">
        <f t="shared" si="17"/>
        <v>0</v>
      </c>
      <c r="AW69" s="145">
        <f t="shared" si="17"/>
        <v>0</v>
      </c>
      <c r="AX69" s="145">
        <f t="shared" si="17"/>
        <v>0</v>
      </c>
      <c r="AY69" s="145">
        <f t="shared" si="17"/>
        <v>0</v>
      </c>
      <c r="AZ69" s="145">
        <f t="shared" si="17"/>
        <v>0</v>
      </c>
      <c r="BA69" s="145">
        <f t="shared" si="17"/>
        <v>0</v>
      </c>
      <c r="BB69" s="145">
        <f t="shared" si="17"/>
        <v>0</v>
      </c>
      <c r="BC69" s="145">
        <f t="shared" si="17"/>
        <v>0</v>
      </c>
      <c r="BD69" s="145">
        <f t="shared" si="17"/>
        <v>0</v>
      </c>
      <c r="BE69" s="145">
        <f t="shared" si="17"/>
        <v>0</v>
      </c>
      <c r="BF69" s="145">
        <f t="shared" si="17"/>
        <v>0</v>
      </c>
      <c r="BG69" s="145">
        <f t="shared" si="17"/>
        <v>0</v>
      </c>
      <c r="BH69" s="145">
        <f t="shared" si="17"/>
        <v>0</v>
      </c>
      <c r="BI69" s="145">
        <f t="shared" si="17"/>
        <v>0</v>
      </c>
      <c r="BJ69" s="145">
        <f t="shared" si="17"/>
        <v>0</v>
      </c>
      <c r="BK69" s="145">
        <f t="shared" si="17"/>
        <v>0</v>
      </c>
      <c r="BL69" s="145">
        <f t="shared" si="17"/>
        <v>0</v>
      </c>
      <c r="BM69" s="145">
        <f t="shared" si="17"/>
        <v>0</v>
      </c>
      <c r="BN69" s="145">
        <f t="shared" si="17"/>
        <v>0</v>
      </c>
      <c r="BO69" s="145">
        <f t="shared" si="17"/>
        <v>0</v>
      </c>
      <c r="BP69" s="145">
        <f t="shared" si="16"/>
        <v>0</v>
      </c>
      <c r="BQ69" s="145">
        <f t="shared" si="16"/>
        <v>0</v>
      </c>
      <c r="BR69" s="145">
        <f t="shared" si="16"/>
        <v>0</v>
      </c>
      <c r="BS69" s="145">
        <f t="shared" si="16"/>
        <v>0</v>
      </c>
      <c r="BT69" s="145">
        <f t="shared" si="16"/>
        <v>0</v>
      </c>
      <c r="BU69" s="145">
        <f t="shared" si="16"/>
        <v>0</v>
      </c>
      <c r="BV69" s="145">
        <f t="shared" si="16"/>
        <v>0</v>
      </c>
      <c r="BW69" s="145">
        <f t="shared" si="16"/>
        <v>0</v>
      </c>
      <c r="BX69" s="145">
        <f t="shared" si="16"/>
        <v>0</v>
      </c>
      <c r="BY69" s="145">
        <f t="shared" si="16"/>
        <v>0</v>
      </c>
      <c r="BZ69" s="145">
        <f t="shared" si="16"/>
        <v>0</v>
      </c>
      <c r="CA69" s="145">
        <f t="shared" si="16"/>
        <v>0</v>
      </c>
      <c r="CB69" s="145">
        <f t="shared" si="16"/>
        <v>0</v>
      </c>
      <c r="CC69" s="145">
        <f t="shared" si="16"/>
        <v>0</v>
      </c>
      <c r="CD69" s="145">
        <f t="shared" si="16"/>
        <v>0</v>
      </c>
      <c r="CE69" s="145">
        <f t="shared" si="16"/>
        <v>0</v>
      </c>
      <c r="CF69" s="145">
        <f t="shared" si="16"/>
        <v>0</v>
      </c>
      <c r="CG69" s="145">
        <f t="shared" si="16"/>
        <v>0</v>
      </c>
      <c r="CH69" s="145">
        <f t="shared" si="16"/>
        <v>0</v>
      </c>
      <c r="CI69" s="145">
        <f t="shared" si="16"/>
        <v>0</v>
      </c>
      <c r="CJ69" s="145">
        <f t="shared" si="16"/>
        <v>0</v>
      </c>
      <c r="CK69" s="145">
        <f t="shared" si="16"/>
        <v>0</v>
      </c>
      <c r="CL69" s="145">
        <f t="shared" si="16"/>
        <v>0</v>
      </c>
      <c r="CM69" s="145">
        <f t="shared" si="16"/>
        <v>0</v>
      </c>
      <c r="CN69" s="145">
        <f t="shared" si="16"/>
        <v>0</v>
      </c>
      <c r="CO69" s="145">
        <f t="shared" si="16"/>
        <v>0</v>
      </c>
      <c r="CP69" s="145">
        <f t="shared" si="16"/>
        <v>0</v>
      </c>
      <c r="CQ69" s="145">
        <f t="shared" si="16"/>
        <v>0</v>
      </c>
      <c r="CR69" s="145">
        <f t="shared" si="16"/>
        <v>0</v>
      </c>
      <c r="CS69" s="145">
        <f t="shared" si="16"/>
        <v>0</v>
      </c>
      <c r="CT69" s="145">
        <f t="shared" si="16"/>
        <v>0</v>
      </c>
      <c r="CU69" s="145">
        <f t="shared" si="16"/>
        <v>0</v>
      </c>
      <c r="CV69" s="145">
        <f t="shared" si="16"/>
        <v>0</v>
      </c>
      <c r="CW69" s="145">
        <f t="shared" si="16"/>
        <v>0</v>
      </c>
      <c r="CX69" s="145">
        <f t="shared" si="16"/>
        <v>0</v>
      </c>
      <c r="CY69" s="145">
        <f t="shared" si="16"/>
        <v>0</v>
      </c>
      <c r="CZ69" s="145">
        <f t="shared" si="16"/>
        <v>0</v>
      </c>
      <c r="DA69" s="145">
        <f t="shared" si="16"/>
        <v>0</v>
      </c>
      <c r="DB69" s="145">
        <f t="shared" si="16"/>
        <v>0</v>
      </c>
      <c r="DC69" s="145">
        <f t="shared" si="16"/>
        <v>0</v>
      </c>
      <c r="DD69" s="145">
        <f t="shared" si="16"/>
        <v>0</v>
      </c>
      <c r="DE69" s="145">
        <f t="shared" si="16"/>
        <v>0</v>
      </c>
      <c r="DF69" s="145">
        <f t="shared" si="16"/>
        <v>0</v>
      </c>
      <c r="DG69" s="145">
        <f t="shared" si="16"/>
        <v>0</v>
      </c>
      <c r="DH69" s="145">
        <f t="shared" si="16"/>
        <v>0</v>
      </c>
      <c r="DI69" s="145">
        <f t="shared" si="16"/>
        <v>0</v>
      </c>
    </row>
    <row r="70" spans="2:113" ht="16" thickBot="1">
      <c r="B70" s="206"/>
      <c r="C70" s="156"/>
      <c r="D70" s="145">
        <f t="shared" si="17"/>
        <v>0</v>
      </c>
      <c r="E70" s="145">
        <f t="shared" si="17"/>
        <v>0</v>
      </c>
      <c r="F70" s="145">
        <f t="shared" si="17"/>
        <v>0</v>
      </c>
      <c r="G70" s="145">
        <f t="shared" si="17"/>
        <v>0</v>
      </c>
      <c r="H70" s="145">
        <f t="shared" si="17"/>
        <v>0</v>
      </c>
      <c r="I70" s="145">
        <f t="shared" si="17"/>
        <v>0</v>
      </c>
      <c r="J70" s="145">
        <f t="shared" si="17"/>
        <v>0</v>
      </c>
      <c r="K70" s="145">
        <f t="shared" si="17"/>
        <v>0</v>
      </c>
      <c r="L70" s="145">
        <f t="shared" si="17"/>
        <v>0</v>
      </c>
      <c r="M70" s="145">
        <f t="shared" si="17"/>
        <v>0</v>
      </c>
      <c r="N70" s="145">
        <f t="shared" si="17"/>
        <v>0</v>
      </c>
      <c r="O70" s="145">
        <f t="shared" si="17"/>
        <v>0</v>
      </c>
      <c r="P70" s="145">
        <f t="shared" si="17"/>
        <v>0</v>
      </c>
      <c r="Q70" s="145">
        <f t="shared" si="17"/>
        <v>0</v>
      </c>
      <c r="R70" s="145">
        <f t="shared" si="17"/>
        <v>0</v>
      </c>
      <c r="S70" s="145">
        <f t="shared" si="17"/>
        <v>0</v>
      </c>
      <c r="T70" s="145">
        <f t="shared" si="17"/>
        <v>0</v>
      </c>
      <c r="U70" s="145">
        <f t="shared" si="17"/>
        <v>0</v>
      </c>
      <c r="V70" s="145">
        <f t="shared" si="17"/>
        <v>0</v>
      </c>
      <c r="W70" s="145">
        <f t="shared" si="17"/>
        <v>0</v>
      </c>
      <c r="X70" s="145">
        <f t="shared" si="17"/>
        <v>0</v>
      </c>
      <c r="Y70" s="145">
        <f t="shared" si="17"/>
        <v>0</v>
      </c>
      <c r="Z70" s="145">
        <f t="shared" si="17"/>
        <v>0</v>
      </c>
      <c r="AA70" s="145">
        <f t="shared" si="17"/>
        <v>0</v>
      </c>
      <c r="AB70" s="145">
        <f t="shared" si="17"/>
        <v>0</v>
      </c>
      <c r="AC70" s="145">
        <f t="shared" si="17"/>
        <v>0</v>
      </c>
      <c r="AD70" s="145">
        <f t="shared" si="17"/>
        <v>0</v>
      </c>
      <c r="AE70" s="145">
        <f t="shared" si="17"/>
        <v>0</v>
      </c>
      <c r="AF70" s="145">
        <f t="shared" si="17"/>
        <v>0</v>
      </c>
      <c r="AG70" s="145">
        <f t="shared" si="17"/>
        <v>0</v>
      </c>
      <c r="AH70" s="145">
        <f t="shared" si="17"/>
        <v>0</v>
      </c>
      <c r="AI70" s="145">
        <f t="shared" si="17"/>
        <v>0</v>
      </c>
      <c r="AJ70" s="145">
        <f t="shared" si="17"/>
        <v>0</v>
      </c>
      <c r="AK70" s="145">
        <f t="shared" si="17"/>
        <v>0</v>
      </c>
      <c r="AL70" s="145">
        <f t="shared" si="17"/>
        <v>0</v>
      </c>
      <c r="AM70" s="145">
        <f t="shared" si="17"/>
        <v>0</v>
      </c>
      <c r="AN70" s="145">
        <f t="shared" si="17"/>
        <v>0</v>
      </c>
      <c r="AO70" s="145">
        <f t="shared" si="17"/>
        <v>0</v>
      </c>
      <c r="AP70" s="145">
        <f t="shared" si="17"/>
        <v>0</v>
      </c>
      <c r="AQ70" s="145">
        <f t="shared" si="17"/>
        <v>0</v>
      </c>
      <c r="AR70" s="145">
        <f t="shared" si="17"/>
        <v>0</v>
      </c>
      <c r="AS70" s="145">
        <f t="shared" si="17"/>
        <v>0</v>
      </c>
      <c r="AT70" s="145">
        <f t="shared" si="17"/>
        <v>0</v>
      </c>
      <c r="AU70" s="145">
        <f t="shared" si="17"/>
        <v>0</v>
      </c>
      <c r="AV70" s="145">
        <f t="shared" si="17"/>
        <v>0</v>
      </c>
      <c r="AW70" s="145">
        <f t="shared" si="17"/>
        <v>0</v>
      </c>
      <c r="AX70" s="145">
        <f t="shared" si="17"/>
        <v>0</v>
      </c>
      <c r="AY70" s="145">
        <f t="shared" si="17"/>
        <v>0</v>
      </c>
      <c r="AZ70" s="145">
        <f t="shared" si="17"/>
        <v>0</v>
      </c>
      <c r="BA70" s="145">
        <f t="shared" si="17"/>
        <v>0</v>
      </c>
      <c r="BB70" s="145">
        <f t="shared" si="17"/>
        <v>0</v>
      </c>
      <c r="BC70" s="145">
        <f t="shared" si="17"/>
        <v>0</v>
      </c>
      <c r="BD70" s="145">
        <f t="shared" si="17"/>
        <v>0</v>
      </c>
      <c r="BE70" s="145">
        <f t="shared" si="17"/>
        <v>0</v>
      </c>
      <c r="BF70" s="145">
        <f t="shared" si="17"/>
        <v>0</v>
      </c>
      <c r="BG70" s="145">
        <f t="shared" si="17"/>
        <v>0</v>
      </c>
      <c r="BH70" s="145">
        <f t="shared" si="17"/>
        <v>0</v>
      </c>
      <c r="BI70" s="145">
        <f t="shared" si="17"/>
        <v>0</v>
      </c>
      <c r="BJ70" s="145">
        <f t="shared" si="17"/>
        <v>0</v>
      </c>
      <c r="BK70" s="145">
        <f t="shared" si="17"/>
        <v>0</v>
      </c>
      <c r="BL70" s="145">
        <f t="shared" si="17"/>
        <v>0</v>
      </c>
      <c r="BM70" s="145">
        <f t="shared" si="17"/>
        <v>0</v>
      </c>
      <c r="BN70" s="145">
        <f t="shared" si="17"/>
        <v>0</v>
      </c>
      <c r="BO70" s="145">
        <f t="shared" si="17"/>
        <v>0</v>
      </c>
      <c r="BP70" s="145">
        <f t="shared" si="16"/>
        <v>0</v>
      </c>
      <c r="BQ70" s="145">
        <f t="shared" si="16"/>
        <v>0</v>
      </c>
      <c r="BR70" s="145">
        <f t="shared" si="16"/>
        <v>0</v>
      </c>
      <c r="BS70" s="145">
        <f t="shared" si="16"/>
        <v>0</v>
      </c>
      <c r="BT70" s="145">
        <f t="shared" si="16"/>
        <v>0</v>
      </c>
      <c r="BU70" s="145">
        <f t="shared" si="16"/>
        <v>0</v>
      </c>
      <c r="BV70" s="145">
        <f t="shared" si="16"/>
        <v>0</v>
      </c>
      <c r="BW70" s="145">
        <f t="shared" si="16"/>
        <v>0</v>
      </c>
      <c r="BX70" s="145">
        <f t="shared" si="16"/>
        <v>0</v>
      </c>
      <c r="BY70" s="145">
        <f t="shared" si="16"/>
        <v>0</v>
      </c>
      <c r="BZ70" s="145">
        <f t="shared" si="16"/>
        <v>0</v>
      </c>
      <c r="CA70" s="145">
        <f t="shared" si="16"/>
        <v>0</v>
      </c>
      <c r="CB70" s="145">
        <f t="shared" si="16"/>
        <v>0</v>
      </c>
      <c r="CC70" s="145">
        <f t="shared" si="16"/>
        <v>0</v>
      </c>
      <c r="CD70" s="145">
        <f t="shared" si="16"/>
        <v>0</v>
      </c>
      <c r="CE70" s="145">
        <f t="shared" si="16"/>
        <v>0</v>
      </c>
      <c r="CF70" s="145">
        <f t="shared" si="16"/>
        <v>0</v>
      </c>
      <c r="CG70" s="145">
        <f t="shared" si="16"/>
        <v>0</v>
      </c>
      <c r="CH70" s="145">
        <f t="shared" si="16"/>
        <v>0</v>
      </c>
      <c r="CI70" s="145">
        <f t="shared" si="16"/>
        <v>0</v>
      </c>
      <c r="CJ70" s="145">
        <f t="shared" si="16"/>
        <v>0</v>
      </c>
      <c r="CK70" s="145">
        <f t="shared" si="16"/>
        <v>0</v>
      </c>
      <c r="CL70" s="145">
        <f t="shared" si="16"/>
        <v>0</v>
      </c>
      <c r="CM70" s="145">
        <f t="shared" si="16"/>
        <v>0</v>
      </c>
      <c r="CN70" s="145">
        <f t="shared" si="16"/>
        <v>0</v>
      </c>
      <c r="CO70" s="145">
        <f t="shared" si="16"/>
        <v>0</v>
      </c>
      <c r="CP70" s="145">
        <f t="shared" si="16"/>
        <v>0</v>
      </c>
      <c r="CQ70" s="145">
        <f t="shared" si="16"/>
        <v>0</v>
      </c>
      <c r="CR70" s="145">
        <f t="shared" si="16"/>
        <v>0</v>
      </c>
      <c r="CS70" s="145">
        <f t="shared" si="16"/>
        <v>0</v>
      </c>
      <c r="CT70" s="145">
        <f t="shared" si="16"/>
        <v>0</v>
      </c>
      <c r="CU70" s="145">
        <f t="shared" si="16"/>
        <v>0</v>
      </c>
      <c r="CV70" s="145">
        <f t="shared" si="16"/>
        <v>0</v>
      </c>
      <c r="CW70" s="145">
        <f t="shared" si="16"/>
        <v>0</v>
      </c>
      <c r="CX70" s="145">
        <f t="shared" si="16"/>
        <v>0</v>
      </c>
      <c r="CY70" s="145">
        <f t="shared" si="16"/>
        <v>0</v>
      </c>
      <c r="CZ70" s="145">
        <f t="shared" si="16"/>
        <v>0</v>
      </c>
      <c r="DA70" s="145">
        <f t="shared" si="16"/>
        <v>0</v>
      </c>
      <c r="DB70" s="145">
        <f t="shared" si="16"/>
        <v>0</v>
      </c>
      <c r="DC70" s="145">
        <f t="shared" si="16"/>
        <v>0</v>
      </c>
      <c r="DD70" s="145">
        <f t="shared" si="16"/>
        <v>0</v>
      </c>
      <c r="DE70" s="145">
        <f t="shared" si="16"/>
        <v>0</v>
      </c>
      <c r="DF70" s="145">
        <f t="shared" si="16"/>
        <v>0</v>
      </c>
      <c r="DG70" s="145">
        <f t="shared" si="16"/>
        <v>0</v>
      </c>
      <c r="DH70" s="145">
        <f t="shared" si="16"/>
        <v>0</v>
      </c>
      <c r="DI70" s="145">
        <f t="shared" si="16"/>
        <v>0</v>
      </c>
    </row>
    <row r="71" spans="2:113" ht="16.5" thickTop="1" thickBot="1">
      <c r="B71" s="144"/>
      <c r="C71" s="143" t="s">
        <v>528</v>
      </c>
      <c r="D71" s="142">
        <f t="shared" ref="D71:AI71" si="18">IF(D$29=0,,(SUM(D34:D50))/D$29*1000000)</f>
        <v>0</v>
      </c>
      <c r="E71" s="142">
        <f t="shared" si="18"/>
        <v>0</v>
      </c>
      <c r="F71" s="142">
        <f t="shared" si="18"/>
        <v>0</v>
      </c>
      <c r="G71" s="142">
        <f t="shared" si="18"/>
        <v>0</v>
      </c>
      <c r="H71" s="142">
        <f t="shared" si="18"/>
        <v>0</v>
      </c>
      <c r="I71" s="142">
        <f t="shared" si="18"/>
        <v>0</v>
      </c>
      <c r="J71" s="142">
        <f t="shared" si="18"/>
        <v>0</v>
      </c>
      <c r="K71" s="142">
        <f t="shared" si="18"/>
        <v>0</v>
      </c>
      <c r="L71" s="142">
        <f t="shared" si="18"/>
        <v>0</v>
      </c>
      <c r="M71" s="142">
        <f t="shared" si="18"/>
        <v>0</v>
      </c>
      <c r="N71" s="142">
        <f t="shared" si="18"/>
        <v>0</v>
      </c>
      <c r="O71" s="142">
        <f t="shared" si="18"/>
        <v>0</v>
      </c>
      <c r="P71" s="142">
        <f t="shared" si="18"/>
        <v>0</v>
      </c>
      <c r="Q71" s="142">
        <f t="shared" si="18"/>
        <v>0</v>
      </c>
      <c r="R71" s="142">
        <f t="shared" si="18"/>
        <v>0</v>
      </c>
      <c r="S71" s="142">
        <f t="shared" si="18"/>
        <v>0</v>
      </c>
      <c r="T71" s="142">
        <f t="shared" si="18"/>
        <v>0</v>
      </c>
      <c r="U71" s="142">
        <f t="shared" si="18"/>
        <v>0</v>
      </c>
      <c r="V71" s="142">
        <f t="shared" si="18"/>
        <v>0</v>
      </c>
      <c r="W71" s="142">
        <f t="shared" si="18"/>
        <v>0</v>
      </c>
      <c r="X71" s="142">
        <f t="shared" si="18"/>
        <v>0</v>
      </c>
      <c r="Y71" s="142">
        <f t="shared" si="18"/>
        <v>0</v>
      </c>
      <c r="Z71" s="142">
        <f t="shared" si="18"/>
        <v>0</v>
      </c>
      <c r="AA71" s="142">
        <f t="shared" si="18"/>
        <v>0</v>
      </c>
      <c r="AB71" s="142">
        <f t="shared" si="18"/>
        <v>0</v>
      </c>
      <c r="AC71" s="142">
        <f t="shared" si="18"/>
        <v>0</v>
      </c>
      <c r="AD71" s="142">
        <f t="shared" si="18"/>
        <v>0</v>
      </c>
      <c r="AE71" s="142">
        <f t="shared" si="18"/>
        <v>0</v>
      </c>
      <c r="AF71" s="142">
        <f t="shared" si="18"/>
        <v>0</v>
      </c>
      <c r="AG71" s="142">
        <f t="shared" si="18"/>
        <v>0</v>
      </c>
      <c r="AH71" s="142">
        <f t="shared" si="18"/>
        <v>0</v>
      </c>
      <c r="AI71" s="142">
        <f t="shared" si="18"/>
        <v>0</v>
      </c>
      <c r="AJ71" s="142">
        <f t="shared" ref="AJ71:DI71" si="19">IF(AJ$29=0,,(SUM(AJ34:AJ50))/AJ$29*1000000)</f>
        <v>0</v>
      </c>
      <c r="AK71" s="142">
        <f t="shared" si="19"/>
        <v>0</v>
      </c>
      <c r="AL71" s="142">
        <f t="shared" si="19"/>
        <v>0</v>
      </c>
      <c r="AM71" s="142">
        <f t="shared" si="19"/>
        <v>0</v>
      </c>
      <c r="AN71" s="142">
        <f t="shared" si="19"/>
        <v>0</v>
      </c>
      <c r="AO71" s="142">
        <f t="shared" si="19"/>
        <v>0</v>
      </c>
      <c r="AP71" s="142">
        <f t="shared" si="19"/>
        <v>0</v>
      </c>
      <c r="AQ71" s="142">
        <f t="shared" si="19"/>
        <v>0</v>
      </c>
      <c r="AR71" s="142">
        <f t="shared" si="19"/>
        <v>0</v>
      </c>
      <c r="AS71" s="142">
        <f t="shared" si="19"/>
        <v>0</v>
      </c>
      <c r="AT71" s="142">
        <f t="shared" si="19"/>
        <v>0</v>
      </c>
      <c r="AU71" s="142">
        <f t="shared" si="19"/>
        <v>0</v>
      </c>
      <c r="AV71" s="142">
        <f t="shared" si="19"/>
        <v>0</v>
      </c>
      <c r="AW71" s="142">
        <f t="shared" si="19"/>
        <v>0</v>
      </c>
      <c r="AX71" s="142">
        <f t="shared" si="19"/>
        <v>0</v>
      </c>
      <c r="AY71" s="142">
        <f t="shared" si="19"/>
        <v>0</v>
      </c>
      <c r="AZ71" s="142">
        <f t="shared" si="19"/>
        <v>0</v>
      </c>
      <c r="BA71" s="142">
        <f t="shared" si="19"/>
        <v>0</v>
      </c>
      <c r="BB71" s="142">
        <f t="shared" si="19"/>
        <v>0</v>
      </c>
      <c r="BC71" s="142">
        <f t="shared" si="19"/>
        <v>0</v>
      </c>
      <c r="BD71" s="142">
        <f t="shared" si="19"/>
        <v>0</v>
      </c>
      <c r="BE71" s="142">
        <f t="shared" si="19"/>
        <v>0</v>
      </c>
      <c r="BF71" s="142">
        <f t="shared" si="19"/>
        <v>0</v>
      </c>
      <c r="BG71" s="142">
        <f t="shared" si="19"/>
        <v>0</v>
      </c>
      <c r="BH71" s="142">
        <f t="shared" si="19"/>
        <v>0</v>
      </c>
      <c r="BI71" s="142">
        <f t="shared" si="19"/>
        <v>0</v>
      </c>
      <c r="BJ71" s="142">
        <f t="shared" si="19"/>
        <v>0</v>
      </c>
      <c r="BK71" s="142">
        <f t="shared" si="19"/>
        <v>0</v>
      </c>
      <c r="BL71" s="142">
        <f t="shared" si="19"/>
        <v>0</v>
      </c>
      <c r="BM71" s="142">
        <f t="shared" si="19"/>
        <v>0</v>
      </c>
      <c r="BN71" s="142">
        <f t="shared" si="19"/>
        <v>0</v>
      </c>
      <c r="BO71" s="142">
        <f t="shared" si="19"/>
        <v>0</v>
      </c>
      <c r="BP71" s="142">
        <f t="shared" si="19"/>
        <v>0</v>
      </c>
      <c r="BQ71" s="142">
        <f t="shared" si="19"/>
        <v>0</v>
      </c>
      <c r="BR71" s="142">
        <f t="shared" si="19"/>
        <v>0</v>
      </c>
      <c r="BS71" s="142">
        <f t="shared" si="19"/>
        <v>0</v>
      </c>
      <c r="BT71" s="142">
        <f t="shared" si="19"/>
        <v>0</v>
      </c>
      <c r="BU71" s="142">
        <f t="shared" si="19"/>
        <v>0</v>
      </c>
      <c r="BV71" s="142">
        <f t="shared" si="19"/>
        <v>0</v>
      </c>
      <c r="BW71" s="142">
        <f t="shared" si="19"/>
        <v>0</v>
      </c>
      <c r="BX71" s="142">
        <f t="shared" si="19"/>
        <v>0</v>
      </c>
      <c r="BY71" s="142">
        <f t="shared" si="19"/>
        <v>0</v>
      </c>
      <c r="BZ71" s="142">
        <f t="shared" si="19"/>
        <v>0</v>
      </c>
      <c r="CA71" s="142">
        <f t="shared" si="19"/>
        <v>0</v>
      </c>
      <c r="CB71" s="142">
        <f t="shared" si="19"/>
        <v>0</v>
      </c>
      <c r="CC71" s="142">
        <f t="shared" si="19"/>
        <v>0</v>
      </c>
      <c r="CD71" s="142">
        <f t="shared" si="19"/>
        <v>0</v>
      </c>
      <c r="CE71" s="142">
        <f t="shared" si="19"/>
        <v>0</v>
      </c>
      <c r="CF71" s="142">
        <f t="shared" si="19"/>
        <v>0</v>
      </c>
      <c r="CG71" s="142">
        <f t="shared" si="19"/>
        <v>0</v>
      </c>
      <c r="CH71" s="142">
        <f t="shared" si="19"/>
        <v>0</v>
      </c>
      <c r="CI71" s="142">
        <f t="shared" si="19"/>
        <v>0</v>
      </c>
      <c r="CJ71" s="142">
        <f t="shared" si="19"/>
        <v>0</v>
      </c>
      <c r="CK71" s="142">
        <f t="shared" si="19"/>
        <v>0</v>
      </c>
      <c r="CL71" s="142">
        <f t="shared" si="19"/>
        <v>0</v>
      </c>
      <c r="CM71" s="142">
        <f t="shared" si="19"/>
        <v>0</v>
      </c>
      <c r="CN71" s="142">
        <f t="shared" si="19"/>
        <v>0</v>
      </c>
      <c r="CO71" s="142">
        <f t="shared" si="19"/>
        <v>0</v>
      </c>
      <c r="CP71" s="142">
        <f t="shared" si="19"/>
        <v>0</v>
      </c>
      <c r="CQ71" s="142">
        <f t="shared" si="19"/>
        <v>0</v>
      </c>
      <c r="CR71" s="142">
        <f t="shared" si="19"/>
        <v>0</v>
      </c>
      <c r="CS71" s="142">
        <f t="shared" si="19"/>
        <v>0</v>
      </c>
      <c r="CT71" s="142">
        <f t="shared" si="19"/>
        <v>0</v>
      </c>
      <c r="CU71" s="142">
        <f t="shared" si="19"/>
        <v>0</v>
      </c>
      <c r="CV71" s="142">
        <f t="shared" si="19"/>
        <v>0</v>
      </c>
      <c r="CW71" s="142">
        <f t="shared" si="19"/>
        <v>0</v>
      </c>
      <c r="CX71" s="142">
        <f t="shared" si="19"/>
        <v>0</v>
      </c>
      <c r="CY71" s="142">
        <f t="shared" si="19"/>
        <v>0</v>
      </c>
      <c r="CZ71" s="142">
        <f t="shared" si="19"/>
        <v>0</v>
      </c>
      <c r="DA71" s="142">
        <f t="shared" si="19"/>
        <v>0</v>
      </c>
      <c r="DB71" s="142">
        <f t="shared" si="19"/>
        <v>0</v>
      </c>
      <c r="DC71" s="142">
        <f t="shared" si="19"/>
        <v>0</v>
      </c>
      <c r="DD71" s="142">
        <f t="shared" si="19"/>
        <v>0</v>
      </c>
      <c r="DE71" s="142">
        <f t="shared" si="19"/>
        <v>0</v>
      </c>
      <c r="DF71" s="142">
        <f t="shared" si="19"/>
        <v>0</v>
      </c>
      <c r="DG71" s="142">
        <f t="shared" si="19"/>
        <v>0</v>
      </c>
      <c r="DH71" s="142">
        <f t="shared" si="19"/>
        <v>0</v>
      </c>
      <c r="DI71" s="141">
        <f t="shared" si="19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E9E9-D1AD-4061-B4D4-7C90FEF233C0}">
  <sheetPr codeName="Sheet8">
    <tabColor rgb="FF00B0F0"/>
  </sheetPr>
  <dimension ref="B27:DI71"/>
  <sheetViews>
    <sheetView zoomScale="55" zoomScaleNormal="55" workbookViewId="0">
      <selection activeCell="AF38" sqref="AF38"/>
    </sheetView>
  </sheetViews>
  <sheetFormatPr defaultColWidth="9.08984375" defaultRowHeight="14.5"/>
  <cols>
    <col min="3" max="3" width="15.453125" bestFit="1" customWidth="1"/>
  </cols>
  <sheetData>
    <row r="27" spans="2:113" ht="15" thickBot="1"/>
    <row r="28" spans="2:113" ht="16" thickBot="1">
      <c r="B28" s="144"/>
      <c r="C28" s="179"/>
      <c r="D28" s="178" t="s">
        <v>529</v>
      </c>
      <c r="E28" s="178" t="s">
        <v>530</v>
      </c>
      <c r="F28" s="178" t="s">
        <v>531</v>
      </c>
      <c r="G28" s="178" t="s">
        <v>532</v>
      </c>
      <c r="H28" s="178" t="s">
        <v>533</v>
      </c>
      <c r="I28" s="178" t="s">
        <v>534</v>
      </c>
      <c r="J28" s="178" t="s">
        <v>535</v>
      </c>
      <c r="K28" s="178" t="s">
        <v>536</v>
      </c>
      <c r="L28" s="178" t="s">
        <v>537</v>
      </c>
      <c r="M28" s="178" t="s">
        <v>538</v>
      </c>
      <c r="N28" s="178" t="s">
        <v>539</v>
      </c>
      <c r="O28" s="178" t="s">
        <v>540</v>
      </c>
      <c r="P28" s="178" t="s">
        <v>541</v>
      </c>
      <c r="Q28" s="178" t="s">
        <v>542</v>
      </c>
      <c r="R28" s="178" t="s">
        <v>543</v>
      </c>
      <c r="S28" s="178" t="s">
        <v>544</v>
      </c>
      <c r="T28" s="178" t="s">
        <v>545</v>
      </c>
      <c r="U28" s="178" t="s">
        <v>546</v>
      </c>
      <c r="V28" s="178" t="s">
        <v>547</v>
      </c>
      <c r="W28" s="178" t="s">
        <v>548</v>
      </c>
      <c r="X28" s="178" t="s">
        <v>549</v>
      </c>
      <c r="Y28" s="178" t="s">
        <v>550</v>
      </c>
      <c r="Z28" s="178" t="s">
        <v>551</v>
      </c>
      <c r="AA28" s="178" t="s">
        <v>552</v>
      </c>
      <c r="AB28" s="178" t="s">
        <v>553</v>
      </c>
      <c r="AC28" s="178" t="s">
        <v>554</v>
      </c>
      <c r="AD28" s="178" t="s">
        <v>555</v>
      </c>
      <c r="AE28" s="178" t="s">
        <v>556</v>
      </c>
      <c r="AF28" s="178" t="s">
        <v>557</v>
      </c>
      <c r="AG28" s="178" t="s">
        <v>558</v>
      </c>
      <c r="AH28" s="178" t="s">
        <v>559</v>
      </c>
      <c r="AI28" s="178" t="s">
        <v>560</v>
      </c>
      <c r="AJ28" s="178" t="s">
        <v>561</v>
      </c>
      <c r="AK28" s="178" t="s">
        <v>562</v>
      </c>
      <c r="AL28" s="178" t="s">
        <v>563</v>
      </c>
      <c r="AM28" s="178" t="s">
        <v>564</v>
      </c>
      <c r="AN28" s="178" t="s">
        <v>565</v>
      </c>
      <c r="AO28" s="178" t="s">
        <v>566</v>
      </c>
      <c r="AP28" s="178" t="s">
        <v>567</v>
      </c>
      <c r="AQ28" s="178" t="s">
        <v>568</v>
      </c>
      <c r="AR28" s="178" t="s">
        <v>569</v>
      </c>
      <c r="AS28" s="178" t="s">
        <v>570</v>
      </c>
      <c r="AT28" s="178" t="s">
        <v>571</v>
      </c>
      <c r="AU28" s="178" t="s">
        <v>572</v>
      </c>
      <c r="AV28" s="178" t="s">
        <v>573</v>
      </c>
      <c r="AW28" s="178" t="s">
        <v>574</v>
      </c>
      <c r="AX28" s="178" t="s">
        <v>575</v>
      </c>
      <c r="AY28" s="178" t="s">
        <v>576</v>
      </c>
      <c r="AZ28" s="178" t="s">
        <v>577</v>
      </c>
      <c r="BA28" s="178" t="s">
        <v>578</v>
      </c>
      <c r="BB28" s="178" t="s">
        <v>579</v>
      </c>
      <c r="BC28" s="178" t="s">
        <v>580</v>
      </c>
      <c r="BD28" s="178" t="s">
        <v>581</v>
      </c>
      <c r="BE28" s="178" t="s">
        <v>529</v>
      </c>
      <c r="BF28" s="178" t="s">
        <v>530</v>
      </c>
      <c r="BG28" s="178" t="s">
        <v>531</v>
      </c>
      <c r="BH28" s="178" t="s">
        <v>532</v>
      </c>
      <c r="BI28" s="178" t="s">
        <v>534</v>
      </c>
      <c r="BJ28" s="178" t="s">
        <v>535</v>
      </c>
      <c r="BK28" s="178" t="s">
        <v>536</v>
      </c>
      <c r="BL28" s="178" t="s">
        <v>537</v>
      </c>
      <c r="BM28" s="178" t="s">
        <v>538</v>
      </c>
      <c r="BN28" s="178" t="s">
        <v>539</v>
      </c>
      <c r="BO28" s="178" t="s">
        <v>540</v>
      </c>
      <c r="BP28" s="178" t="s">
        <v>541</v>
      </c>
      <c r="BQ28" s="178" t="s">
        <v>542</v>
      </c>
      <c r="BR28" s="178" t="s">
        <v>543</v>
      </c>
      <c r="BS28" s="178" t="s">
        <v>544</v>
      </c>
      <c r="BT28" s="178" t="s">
        <v>545</v>
      </c>
      <c r="BU28" s="178" t="s">
        <v>546</v>
      </c>
      <c r="BV28" s="178" t="s">
        <v>547</v>
      </c>
      <c r="BW28" s="178" t="s">
        <v>548</v>
      </c>
      <c r="BX28" s="178" t="s">
        <v>549</v>
      </c>
      <c r="BY28" s="178" t="s">
        <v>550</v>
      </c>
      <c r="BZ28" s="178" t="s">
        <v>551</v>
      </c>
      <c r="CA28" s="178" t="s">
        <v>552</v>
      </c>
      <c r="CB28" s="178" t="s">
        <v>553</v>
      </c>
      <c r="CC28" s="178" t="s">
        <v>554</v>
      </c>
      <c r="CD28" s="178" t="s">
        <v>555</v>
      </c>
      <c r="CE28" s="178" t="s">
        <v>556</v>
      </c>
      <c r="CF28" s="178" t="s">
        <v>557</v>
      </c>
      <c r="CG28" s="178" t="s">
        <v>558</v>
      </c>
      <c r="CH28" s="178" t="s">
        <v>559</v>
      </c>
      <c r="CI28" s="178" t="s">
        <v>560</v>
      </c>
      <c r="CJ28" s="178" t="s">
        <v>561</v>
      </c>
      <c r="CK28" s="178" t="s">
        <v>562</v>
      </c>
      <c r="CL28" s="178" t="s">
        <v>563</v>
      </c>
      <c r="CM28" s="178" t="s">
        <v>564</v>
      </c>
      <c r="CN28" s="178" t="s">
        <v>565</v>
      </c>
      <c r="CO28" s="178" t="s">
        <v>566</v>
      </c>
      <c r="CP28" s="178" t="s">
        <v>567</v>
      </c>
      <c r="CQ28" s="178" t="s">
        <v>568</v>
      </c>
      <c r="CR28" s="178" t="s">
        <v>569</v>
      </c>
      <c r="CS28" s="178" t="s">
        <v>570</v>
      </c>
      <c r="CT28" s="178" t="s">
        <v>571</v>
      </c>
      <c r="CU28" s="178" t="s">
        <v>572</v>
      </c>
      <c r="CV28" s="178" t="s">
        <v>573</v>
      </c>
      <c r="CW28" s="178" t="s">
        <v>574</v>
      </c>
      <c r="CX28" s="178" t="s">
        <v>575</v>
      </c>
      <c r="CY28" s="178" t="s">
        <v>576</v>
      </c>
      <c r="CZ28" s="178" t="s">
        <v>577</v>
      </c>
      <c r="DA28" s="178" t="s">
        <v>578</v>
      </c>
      <c r="DB28" s="178" t="s">
        <v>579</v>
      </c>
      <c r="DC28" s="178" t="s">
        <v>580</v>
      </c>
      <c r="DD28" s="178" t="s">
        <v>581</v>
      </c>
      <c r="DE28" s="178" t="s">
        <v>529</v>
      </c>
      <c r="DF28" s="178" t="s">
        <v>530</v>
      </c>
      <c r="DG28" s="178" t="s">
        <v>531</v>
      </c>
      <c r="DH28" s="178" t="s">
        <v>532</v>
      </c>
      <c r="DI28" s="177" t="s">
        <v>514</v>
      </c>
    </row>
    <row r="29" spans="2:113" ht="16.5" thickTop="1" thickBot="1">
      <c r="B29" s="270" t="s">
        <v>515</v>
      </c>
      <c r="C29" s="176" t="s">
        <v>516</v>
      </c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5"/>
      <c r="BW29" s="175"/>
      <c r="BX29" s="175"/>
      <c r="BY29" s="175"/>
      <c r="BZ29" s="175"/>
      <c r="CA29" s="175"/>
      <c r="CB29" s="175"/>
      <c r="CC29" s="175"/>
      <c r="CD29" s="175"/>
      <c r="CE29" s="175"/>
      <c r="CF29" s="175"/>
      <c r="CG29" s="175"/>
      <c r="CH29" s="175"/>
      <c r="CI29" s="175"/>
      <c r="CJ29" s="175"/>
      <c r="CK29" s="175"/>
      <c r="CL29" s="175"/>
      <c r="CM29" s="175"/>
      <c r="CN29" s="175"/>
      <c r="CO29" s="175"/>
      <c r="CP29" s="175"/>
      <c r="CQ29" s="175"/>
      <c r="CR29" s="175"/>
      <c r="CS29" s="175"/>
      <c r="CT29" s="175"/>
      <c r="CU29" s="175"/>
      <c r="CV29" s="175"/>
      <c r="CW29" s="175"/>
      <c r="CX29" s="175"/>
      <c r="CY29" s="175"/>
      <c r="CZ29" s="175"/>
      <c r="DA29" s="175"/>
      <c r="DB29" s="175"/>
      <c r="DC29" s="175"/>
      <c r="DD29" s="175"/>
      <c r="DE29" s="175"/>
      <c r="DF29" s="175"/>
      <c r="DG29" s="175"/>
      <c r="DH29" s="175"/>
      <c r="DI29" s="174">
        <f>SUM(D29:DH29)</f>
        <v>0</v>
      </c>
    </row>
    <row r="30" spans="2:113" ht="16.5" thickTop="1" thickBot="1">
      <c r="B30" s="271"/>
      <c r="C30" s="173" t="s">
        <v>517</v>
      </c>
      <c r="D30" s="172">
        <f>SUM(D34:D50)</f>
        <v>0</v>
      </c>
      <c r="E30" s="172">
        <f t="shared" ref="E30:BP30" si="0">SUM(E34:E50)</f>
        <v>0</v>
      </c>
      <c r="F30" s="172">
        <f t="shared" si="0"/>
        <v>0</v>
      </c>
      <c r="G30" s="172">
        <f t="shared" si="0"/>
        <v>0</v>
      </c>
      <c r="H30" s="172">
        <f t="shared" si="0"/>
        <v>0</v>
      </c>
      <c r="I30" s="172">
        <f t="shared" si="0"/>
        <v>0</v>
      </c>
      <c r="J30" s="172">
        <f>SUM(J34:J50)</f>
        <v>0</v>
      </c>
      <c r="K30" s="172">
        <f t="shared" si="0"/>
        <v>0</v>
      </c>
      <c r="L30" s="172">
        <f t="shared" si="0"/>
        <v>0</v>
      </c>
      <c r="M30" s="172">
        <f t="shared" si="0"/>
        <v>0</v>
      </c>
      <c r="N30" s="172">
        <f t="shared" si="0"/>
        <v>0</v>
      </c>
      <c r="O30" s="172">
        <f t="shared" si="0"/>
        <v>0</v>
      </c>
      <c r="P30" s="172">
        <f t="shared" si="0"/>
        <v>0</v>
      </c>
      <c r="Q30" s="172">
        <f t="shared" si="0"/>
        <v>0</v>
      </c>
      <c r="R30" s="172">
        <f t="shared" si="0"/>
        <v>0</v>
      </c>
      <c r="S30" s="172">
        <f t="shared" si="0"/>
        <v>0</v>
      </c>
      <c r="T30" s="172">
        <f t="shared" si="0"/>
        <v>0</v>
      </c>
      <c r="U30" s="172">
        <f t="shared" si="0"/>
        <v>0</v>
      </c>
      <c r="V30" s="172">
        <f t="shared" si="0"/>
        <v>0</v>
      </c>
      <c r="W30" s="172">
        <f t="shared" si="0"/>
        <v>0</v>
      </c>
      <c r="X30" s="172">
        <f t="shared" si="0"/>
        <v>0</v>
      </c>
      <c r="Y30" s="172">
        <f t="shared" si="0"/>
        <v>0</v>
      </c>
      <c r="Z30" s="172">
        <f t="shared" si="0"/>
        <v>0</v>
      </c>
      <c r="AA30" s="172">
        <f t="shared" si="0"/>
        <v>0</v>
      </c>
      <c r="AB30" s="172">
        <f t="shared" si="0"/>
        <v>0</v>
      </c>
      <c r="AC30" s="172">
        <f t="shared" si="0"/>
        <v>0</v>
      </c>
      <c r="AD30" s="172">
        <f t="shared" si="0"/>
        <v>0</v>
      </c>
      <c r="AE30" s="172">
        <f t="shared" si="0"/>
        <v>0</v>
      </c>
      <c r="AF30" s="172">
        <f t="shared" si="0"/>
        <v>0</v>
      </c>
      <c r="AG30" s="172">
        <f t="shared" si="0"/>
        <v>0</v>
      </c>
      <c r="AH30" s="172">
        <f t="shared" si="0"/>
        <v>0</v>
      </c>
      <c r="AI30" s="172">
        <f t="shared" si="0"/>
        <v>0</v>
      </c>
      <c r="AJ30" s="172">
        <f t="shared" si="0"/>
        <v>0</v>
      </c>
      <c r="AK30" s="172">
        <f t="shared" si="0"/>
        <v>0</v>
      </c>
      <c r="AL30" s="172">
        <f t="shared" si="0"/>
        <v>0</v>
      </c>
      <c r="AM30" s="172">
        <f t="shared" si="0"/>
        <v>0</v>
      </c>
      <c r="AN30" s="172">
        <f t="shared" si="0"/>
        <v>0</v>
      </c>
      <c r="AO30" s="172">
        <f t="shared" si="0"/>
        <v>0</v>
      </c>
      <c r="AP30" s="172">
        <f t="shared" si="0"/>
        <v>0</v>
      </c>
      <c r="AQ30" s="172">
        <f t="shared" si="0"/>
        <v>0</v>
      </c>
      <c r="AR30" s="172">
        <f t="shared" si="0"/>
        <v>0</v>
      </c>
      <c r="AS30" s="172">
        <f t="shared" si="0"/>
        <v>0</v>
      </c>
      <c r="AT30" s="172">
        <f t="shared" si="0"/>
        <v>0</v>
      </c>
      <c r="AU30" s="172">
        <f t="shared" si="0"/>
        <v>0</v>
      </c>
      <c r="AV30" s="172">
        <f t="shared" si="0"/>
        <v>0</v>
      </c>
      <c r="AW30" s="172">
        <f t="shared" si="0"/>
        <v>0</v>
      </c>
      <c r="AX30" s="172">
        <f t="shared" si="0"/>
        <v>0</v>
      </c>
      <c r="AY30" s="172">
        <f t="shared" si="0"/>
        <v>0</v>
      </c>
      <c r="AZ30" s="172">
        <f t="shared" si="0"/>
        <v>0</v>
      </c>
      <c r="BA30" s="172">
        <f t="shared" si="0"/>
        <v>0</v>
      </c>
      <c r="BB30" s="172">
        <f t="shared" si="0"/>
        <v>0</v>
      </c>
      <c r="BC30" s="172">
        <f t="shared" si="0"/>
        <v>0</v>
      </c>
      <c r="BD30" s="172">
        <f t="shared" si="0"/>
        <v>0</v>
      </c>
      <c r="BE30" s="172">
        <f t="shared" si="0"/>
        <v>0</v>
      </c>
      <c r="BF30" s="172">
        <f t="shared" si="0"/>
        <v>0</v>
      </c>
      <c r="BG30" s="172">
        <f t="shared" si="0"/>
        <v>0</v>
      </c>
      <c r="BH30" s="172">
        <f t="shared" si="0"/>
        <v>0</v>
      </c>
      <c r="BI30" s="172">
        <f t="shared" si="0"/>
        <v>0</v>
      </c>
      <c r="BJ30" s="172">
        <f t="shared" si="0"/>
        <v>0</v>
      </c>
      <c r="BK30" s="172">
        <f t="shared" si="0"/>
        <v>0</v>
      </c>
      <c r="BL30" s="172">
        <f t="shared" si="0"/>
        <v>0</v>
      </c>
      <c r="BM30" s="172">
        <f t="shared" si="0"/>
        <v>0</v>
      </c>
      <c r="BN30" s="172">
        <f t="shared" si="0"/>
        <v>0</v>
      </c>
      <c r="BO30" s="172">
        <f t="shared" si="0"/>
        <v>0</v>
      </c>
      <c r="BP30" s="172">
        <f t="shared" si="0"/>
        <v>0</v>
      </c>
      <c r="BQ30" s="172">
        <f t="shared" ref="BQ30:DH30" si="1">SUM(BQ34:BQ50)</f>
        <v>0</v>
      </c>
      <c r="BR30" s="172">
        <f t="shared" si="1"/>
        <v>0</v>
      </c>
      <c r="BS30" s="172">
        <f t="shared" si="1"/>
        <v>0</v>
      </c>
      <c r="BT30" s="172">
        <f t="shared" si="1"/>
        <v>0</v>
      </c>
      <c r="BU30" s="172">
        <f t="shared" si="1"/>
        <v>0</v>
      </c>
      <c r="BV30" s="172">
        <f t="shared" si="1"/>
        <v>0</v>
      </c>
      <c r="BW30" s="172">
        <f t="shared" si="1"/>
        <v>0</v>
      </c>
      <c r="BX30" s="172">
        <f t="shared" si="1"/>
        <v>0</v>
      </c>
      <c r="BY30" s="172">
        <f t="shared" si="1"/>
        <v>0</v>
      </c>
      <c r="BZ30" s="172">
        <f t="shared" si="1"/>
        <v>0</v>
      </c>
      <c r="CA30" s="172">
        <f t="shared" si="1"/>
        <v>0</v>
      </c>
      <c r="CB30" s="172">
        <f t="shared" si="1"/>
        <v>0</v>
      </c>
      <c r="CC30" s="172">
        <f t="shared" si="1"/>
        <v>0</v>
      </c>
      <c r="CD30" s="172">
        <f t="shared" si="1"/>
        <v>0</v>
      </c>
      <c r="CE30" s="172">
        <f t="shared" si="1"/>
        <v>0</v>
      </c>
      <c r="CF30" s="172">
        <f t="shared" si="1"/>
        <v>0</v>
      </c>
      <c r="CG30" s="172">
        <f t="shared" si="1"/>
        <v>0</v>
      </c>
      <c r="CH30" s="172">
        <f t="shared" si="1"/>
        <v>0</v>
      </c>
      <c r="CI30" s="172">
        <f t="shared" si="1"/>
        <v>0</v>
      </c>
      <c r="CJ30" s="172">
        <f t="shared" si="1"/>
        <v>0</v>
      </c>
      <c r="CK30" s="172">
        <f t="shared" si="1"/>
        <v>0</v>
      </c>
      <c r="CL30" s="172">
        <f t="shared" si="1"/>
        <v>0</v>
      </c>
      <c r="CM30" s="172">
        <f t="shared" si="1"/>
        <v>0</v>
      </c>
      <c r="CN30" s="172">
        <f t="shared" si="1"/>
        <v>0</v>
      </c>
      <c r="CO30" s="172">
        <f t="shared" si="1"/>
        <v>0</v>
      </c>
      <c r="CP30" s="172">
        <f t="shared" si="1"/>
        <v>0</v>
      </c>
      <c r="CQ30" s="172">
        <f t="shared" si="1"/>
        <v>0</v>
      </c>
      <c r="CR30" s="172">
        <f t="shared" si="1"/>
        <v>0</v>
      </c>
      <c r="CS30" s="172">
        <f t="shared" si="1"/>
        <v>0</v>
      </c>
      <c r="CT30" s="172">
        <f t="shared" si="1"/>
        <v>0</v>
      </c>
      <c r="CU30" s="172">
        <f t="shared" si="1"/>
        <v>0</v>
      </c>
      <c r="CV30" s="172">
        <f t="shared" si="1"/>
        <v>0</v>
      </c>
      <c r="CW30" s="172">
        <f t="shared" si="1"/>
        <v>0</v>
      </c>
      <c r="CX30" s="172">
        <f t="shared" si="1"/>
        <v>0</v>
      </c>
      <c r="CY30" s="172">
        <f t="shared" si="1"/>
        <v>0</v>
      </c>
      <c r="CZ30" s="172">
        <f t="shared" si="1"/>
        <v>0</v>
      </c>
      <c r="DA30" s="172">
        <f t="shared" si="1"/>
        <v>0</v>
      </c>
      <c r="DB30" s="172">
        <f t="shared" si="1"/>
        <v>0</v>
      </c>
      <c r="DC30" s="172">
        <f t="shared" si="1"/>
        <v>0</v>
      </c>
      <c r="DD30" s="172">
        <f t="shared" si="1"/>
        <v>0</v>
      </c>
      <c r="DE30" s="172">
        <f t="shared" si="1"/>
        <v>0</v>
      </c>
      <c r="DF30" s="172">
        <f t="shared" si="1"/>
        <v>0</v>
      </c>
      <c r="DG30" s="172">
        <f t="shared" si="1"/>
        <v>0</v>
      </c>
      <c r="DH30" s="172">
        <f t="shared" si="1"/>
        <v>0</v>
      </c>
      <c r="DI30" s="217">
        <f>SUM(D30:DH30)</f>
        <v>0</v>
      </c>
    </row>
    <row r="31" spans="2:113" ht="16" thickBot="1">
      <c r="B31" s="272"/>
      <c r="C31" s="171" t="s">
        <v>518</v>
      </c>
      <c r="D31" s="170" t="e">
        <f t="shared" ref="D31:BO31" si="2">D30/D29*1000000</f>
        <v>#DIV/0!</v>
      </c>
      <c r="E31" s="170" t="e">
        <f t="shared" si="2"/>
        <v>#DIV/0!</v>
      </c>
      <c r="F31" s="170" t="e">
        <f t="shared" si="2"/>
        <v>#DIV/0!</v>
      </c>
      <c r="G31" s="170" t="e">
        <f t="shared" si="2"/>
        <v>#DIV/0!</v>
      </c>
      <c r="H31" s="170" t="e">
        <f t="shared" si="2"/>
        <v>#DIV/0!</v>
      </c>
      <c r="I31" s="170" t="e">
        <f t="shared" si="2"/>
        <v>#DIV/0!</v>
      </c>
      <c r="J31" s="170" t="e">
        <f t="shared" si="2"/>
        <v>#DIV/0!</v>
      </c>
      <c r="K31" s="170" t="e">
        <f t="shared" si="2"/>
        <v>#DIV/0!</v>
      </c>
      <c r="L31" s="170" t="e">
        <f t="shared" si="2"/>
        <v>#DIV/0!</v>
      </c>
      <c r="M31" s="170" t="e">
        <f t="shared" si="2"/>
        <v>#DIV/0!</v>
      </c>
      <c r="N31" s="170" t="e">
        <f t="shared" si="2"/>
        <v>#DIV/0!</v>
      </c>
      <c r="O31" s="170" t="e">
        <f t="shared" si="2"/>
        <v>#DIV/0!</v>
      </c>
      <c r="P31" s="170" t="e">
        <f t="shared" si="2"/>
        <v>#DIV/0!</v>
      </c>
      <c r="Q31" s="170" t="e">
        <f t="shared" si="2"/>
        <v>#DIV/0!</v>
      </c>
      <c r="R31" s="170" t="e">
        <f t="shared" si="2"/>
        <v>#DIV/0!</v>
      </c>
      <c r="S31" s="170" t="e">
        <f t="shared" si="2"/>
        <v>#DIV/0!</v>
      </c>
      <c r="T31" s="170" t="e">
        <f t="shared" si="2"/>
        <v>#DIV/0!</v>
      </c>
      <c r="U31" s="170" t="e">
        <f t="shared" si="2"/>
        <v>#DIV/0!</v>
      </c>
      <c r="V31" s="170" t="e">
        <f t="shared" si="2"/>
        <v>#DIV/0!</v>
      </c>
      <c r="W31" s="170" t="e">
        <f t="shared" si="2"/>
        <v>#DIV/0!</v>
      </c>
      <c r="X31" s="170" t="e">
        <f t="shared" si="2"/>
        <v>#DIV/0!</v>
      </c>
      <c r="Y31" s="170" t="e">
        <f t="shared" si="2"/>
        <v>#DIV/0!</v>
      </c>
      <c r="Z31" s="170" t="e">
        <f t="shared" si="2"/>
        <v>#DIV/0!</v>
      </c>
      <c r="AA31" s="170" t="e">
        <f t="shared" si="2"/>
        <v>#DIV/0!</v>
      </c>
      <c r="AB31" s="170" t="e">
        <f t="shared" si="2"/>
        <v>#DIV/0!</v>
      </c>
      <c r="AC31" s="170" t="e">
        <f t="shared" si="2"/>
        <v>#DIV/0!</v>
      </c>
      <c r="AD31" s="170" t="e">
        <f t="shared" si="2"/>
        <v>#DIV/0!</v>
      </c>
      <c r="AE31" s="170" t="e">
        <f t="shared" si="2"/>
        <v>#DIV/0!</v>
      </c>
      <c r="AF31" s="170" t="e">
        <f t="shared" si="2"/>
        <v>#DIV/0!</v>
      </c>
      <c r="AG31" s="170" t="e">
        <f t="shared" si="2"/>
        <v>#DIV/0!</v>
      </c>
      <c r="AH31" s="170" t="e">
        <f t="shared" si="2"/>
        <v>#DIV/0!</v>
      </c>
      <c r="AI31" s="170" t="e">
        <f t="shared" si="2"/>
        <v>#DIV/0!</v>
      </c>
      <c r="AJ31" s="170" t="e">
        <f t="shared" si="2"/>
        <v>#DIV/0!</v>
      </c>
      <c r="AK31" s="170" t="e">
        <f t="shared" si="2"/>
        <v>#DIV/0!</v>
      </c>
      <c r="AL31" s="170" t="e">
        <f t="shared" si="2"/>
        <v>#DIV/0!</v>
      </c>
      <c r="AM31" s="170" t="e">
        <f t="shared" si="2"/>
        <v>#DIV/0!</v>
      </c>
      <c r="AN31" s="170" t="e">
        <f t="shared" si="2"/>
        <v>#DIV/0!</v>
      </c>
      <c r="AO31" s="170" t="e">
        <f t="shared" si="2"/>
        <v>#DIV/0!</v>
      </c>
      <c r="AP31" s="170" t="e">
        <f t="shared" si="2"/>
        <v>#DIV/0!</v>
      </c>
      <c r="AQ31" s="170" t="e">
        <f t="shared" si="2"/>
        <v>#DIV/0!</v>
      </c>
      <c r="AR31" s="170" t="e">
        <f t="shared" si="2"/>
        <v>#DIV/0!</v>
      </c>
      <c r="AS31" s="170" t="e">
        <f t="shared" si="2"/>
        <v>#DIV/0!</v>
      </c>
      <c r="AT31" s="170" t="e">
        <f t="shared" si="2"/>
        <v>#DIV/0!</v>
      </c>
      <c r="AU31" s="170" t="e">
        <f t="shared" si="2"/>
        <v>#DIV/0!</v>
      </c>
      <c r="AV31" s="170" t="e">
        <f t="shared" si="2"/>
        <v>#DIV/0!</v>
      </c>
      <c r="AW31" s="170" t="e">
        <f t="shared" si="2"/>
        <v>#DIV/0!</v>
      </c>
      <c r="AX31" s="170" t="e">
        <f t="shared" si="2"/>
        <v>#DIV/0!</v>
      </c>
      <c r="AY31" s="170" t="e">
        <f t="shared" si="2"/>
        <v>#DIV/0!</v>
      </c>
      <c r="AZ31" s="170" t="e">
        <f t="shared" si="2"/>
        <v>#DIV/0!</v>
      </c>
      <c r="BA31" s="170" t="e">
        <f t="shared" si="2"/>
        <v>#DIV/0!</v>
      </c>
      <c r="BB31" s="170" t="e">
        <f t="shared" si="2"/>
        <v>#DIV/0!</v>
      </c>
      <c r="BC31" s="170" t="e">
        <f t="shared" si="2"/>
        <v>#DIV/0!</v>
      </c>
      <c r="BD31" s="170" t="e">
        <f t="shared" si="2"/>
        <v>#DIV/0!</v>
      </c>
      <c r="BE31" s="169" t="e">
        <f t="shared" si="2"/>
        <v>#DIV/0!</v>
      </c>
      <c r="BF31" s="169" t="e">
        <f t="shared" si="2"/>
        <v>#DIV/0!</v>
      </c>
      <c r="BG31" s="169" t="e">
        <f t="shared" si="2"/>
        <v>#DIV/0!</v>
      </c>
      <c r="BH31" s="170" t="e">
        <f t="shared" si="2"/>
        <v>#DIV/0!</v>
      </c>
      <c r="BI31" s="170" t="e">
        <f t="shared" si="2"/>
        <v>#DIV/0!</v>
      </c>
      <c r="BJ31" s="170" t="e">
        <f t="shared" si="2"/>
        <v>#DIV/0!</v>
      </c>
      <c r="BK31" s="170" t="e">
        <f t="shared" si="2"/>
        <v>#DIV/0!</v>
      </c>
      <c r="BL31" s="170" t="e">
        <f t="shared" si="2"/>
        <v>#DIV/0!</v>
      </c>
      <c r="BM31" s="170" t="e">
        <f t="shared" si="2"/>
        <v>#DIV/0!</v>
      </c>
      <c r="BN31" s="170" t="e">
        <f t="shared" si="2"/>
        <v>#DIV/0!</v>
      </c>
      <c r="BO31" s="170" t="e">
        <f t="shared" si="2"/>
        <v>#DIV/0!</v>
      </c>
      <c r="BP31" s="170" t="e">
        <f t="shared" ref="BP31:DI31" si="3">BP30/BP29*1000000</f>
        <v>#DIV/0!</v>
      </c>
      <c r="BQ31" s="170" t="e">
        <f t="shared" si="3"/>
        <v>#DIV/0!</v>
      </c>
      <c r="BR31" s="170" t="e">
        <f t="shared" si="3"/>
        <v>#DIV/0!</v>
      </c>
      <c r="BS31" s="170" t="e">
        <f t="shared" si="3"/>
        <v>#DIV/0!</v>
      </c>
      <c r="BT31" s="170" t="e">
        <f t="shared" si="3"/>
        <v>#DIV/0!</v>
      </c>
      <c r="BU31" s="170" t="e">
        <f t="shared" si="3"/>
        <v>#DIV/0!</v>
      </c>
      <c r="BV31" s="170" t="e">
        <f t="shared" si="3"/>
        <v>#DIV/0!</v>
      </c>
      <c r="BW31" s="170" t="e">
        <f t="shared" si="3"/>
        <v>#DIV/0!</v>
      </c>
      <c r="BX31" s="170" t="e">
        <f t="shared" si="3"/>
        <v>#DIV/0!</v>
      </c>
      <c r="BY31" s="170" t="e">
        <f t="shared" si="3"/>
        <v>#DIV/0!</v>
      </c>
      <c r="BZ31" s="170" t="e">
        <f t="shared" si="3"/>
        <v>#DIV/0!</v>
      </c>
      <c r="CA31" s="170" t="e">
        <f t="shared" si="3"/>
        <v>#DIV/0!</v>
      </c>
      <c r="CB31" s="170" t="e">
        <f t="shared" si="3"/>
        <v>#DIV/0!</v>
      </c>
      <c r="CC31" s="170" t="e">
        <f t="shared" si="3"/>
        <v>#DIV/0!</v>
      </c>
      <c r="CD31" s="170" t="e">
        <f t="shared" si="3"/>
        <v>#DIV/0!</v>
      </c>
      <c r="CE31" s="170" t="e">
        <f t="shared" si="3"/>
        <v>#DIV/0!</v>
      </c>
      <c r="CF31" s="170" t="e">
        <f t="shared" si="3"/>
        <v>#DIV/0!</v>
      </c>
      <c r="CG31" s="170" t="e">
        <f t="shared" si="3"/>
        <v>#DIV/0!</v>
      </c>
      <c r="CH31" s="170" t="e">
        <f t="shared" si="3"/>
        <v>#DIV/0!</v>
      </c>
      <c r="CI31" s="170" t="e">
        <f t="shared" si="3"/>
        <v>#DIV/0!</v>
      </c>
      <c r="CJ31" s="170" t="e">
        <f t="shared" si="3"/>
        <v>#DIV/0!</v>
      </c>
      <c r="CK31" s="170" t="e">
        <f t="shared" si="3"/>
        <v>#DIV/0!</v>
      </c>
      <c r="CL31" s="170" t="e">
        <f t="shared" si="3"/>
        <v>#DIV/0!</v>
      </c>
      <c r="CM31" s="170" t="e">
        <f t="shared" si="3"/>
        <v>#DIV/0!</v>
      </c>
      <c r="CN31" s="170" t="e">
        <f t="shared" si="3"/>
        <v>#DIV/0!</v>
      </c>
      <c r="CO31" s="170" t="e">
        <f t="shared" si="3"/>
        <v>#DIV/0!</v>
      </c>
      <c r="CP31" s="170" t="e">
        <f t="shared" si="3"/>
        <v>#DIV/0!</v>
      </c>
      <c r="CQ31" s="170" t="e">
        <f t="shared" si="3"/>
        <v>#DIV/0!</v>
      </c>
      <c r="CR31" s="170" t="e">
        <f t="shared" si="3"/>
        <v>#DIV/0!</v>
      </c>
      <c r="CS31" s="170" t="e">
        <f t="shared" si="3"/>
        <v>#DIV/0!</v>
      </c>
      <c r="CT31" s="170" t="e">
        <f t="shared" si="3"/>
        <v>#DIV/0!</v>
      </c>
      <c r="CU31" s="170" t="e">
        <f t="shared" si="3"/>
        <v>#DIV/0!</v>
      </c>
      <c r="CV31" s="170" t="e">
        <f t="shared" si="3"/>
        <v>#DIV/0!</v>
      </c>
      <c r="CW31" s="170" t="e">
        <f t="shared" si="3"/>
        <v>#DIV/0!</v>
      </c>
      <c r="CX31" s="170" t="e">
        <f t="shared" si="3"/>
        <v>#DIV/0!</v>
      </c>
      <c r="CY31" s="170" t="e">
        <f t="shared" si="3"/>
        <v>#DIV/0!</v>
      </c>
      <c r="CZ31" s="170" t="e">
        <f t="shared" si="3"/>
        <v>#DIV/0!</v>
      </c>
      <c r="DA31" s="170" t="e">
        <f t="shared" si="3"/>
        <v>#DIV/0!</v>
      </c>
      <c r="DB31" s="170" t="e">
        <f t="shared" si="3"/>
        <v>#DIV/0!</v>
      </c>
      <c r="DC31" s="170" t="e">
        <f t="shared" si="3"/>
        <v>#DIV/0!</v>
      </c>
      <c r="DD31" s="170" t="e">
        <f t="shared" si="3"/>
        <v>#DIV/0!</v>
      </c>
      <c r="DE31" s="169" t="e">
        <f t="shared" si="3"/>
        <v>#DIV/0!</v>
      </c>
      <c r="DF31" s="169" t="e">
        <f t="shared" si="3"/>
        <v>#DIV/0!</v>
      </c>
      <c r="DG31" s="169" t="e">
        <f t="shared" si="3"/>
        <v>#DIV/0!</v>
      </c>
      <c r="DH31" s="169" t="e">
        <f t="shared" si="3"/>
        <v>#DIV/0!</v>
      </c>
      <c r="DI31" s="168" t="e">
        <f t="shared" si="3"/>
        <v>#DIV/0!</v>
      </c>
    </row>
    <row r="32" spans="2:113" ht="16" thickTop="1">
      <c r="B32" s="163"/>
      <c r="C32" s="167"/>
      <c r="D32" s="166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165"/>
      <c r="AV32" s="165"/>
      <c r="AW32" s="165"/>
      <c r="AX32" s="165"/>
      <c r="AY32" s="165"/>
      <c r="AZ32" s="165"/>
      <c r="BA32" s="165"/>
      <c r="BB32" s="165"/>
      <c r="BC32" s="165"/>
      <c r="BD32" s="165"/>
      <c r="BE32" s="165"/>
      <c r="BF32" s="165"/>
      <c r="BG32" s="165"/>
      <c r="BH32" s="165"/>
      <c r="BI32" s="165"/>
      <c r="BJ32" s="165"/>
      <c r="BK32" s="165"/>
      <c r="BL32" s="165"/>
      <c r="BM32" s="165"/>
      <c r="BN32" s="165"/>
      <c r="BO32" s="165"/>
      <c r="BP32" s="165"/>
      <c r="BQ32" s="165"/>
      <c r="BR32" s="165"/>
      <c r="BS32" s="165"/>
      <c r="BT32" s="165"/>
      <c r="BU32" s="165"/>
      <c r="BV32" s="165"/>
      <c r="BW32" s="165"/>
      <c r="BX32" s="165"/>
      <c r="BY32" s="165"/>
      <c r="BZ32" s="165"/>
      <c r="CA32" s="165"/>
      <c r="CB32" s="165"/>
      <c r="CC32" s="165"/>
      <c r="CD32" s="165"/>
      <c r="CE32" s="165"/>
      <c r="CF32" s="165"/>
      <c r="CG32" s="165"/>
      <c r="CH32" s="165"/>
      <c r="CI32" s="165"/>
      <c r="CJ32" s="165"/>
      <c r="CK32" s="165"/>
      <c r="CL32" s="165"/>
      <c r="CM32" s="165"/>
      <c r="CN32" s="165"/>
      <c r="CO32" s="165"/>
      <c r="CP32" s="165"/>
      <c r="CQ32" s="165"/>
      <c r="CR32" s="165"/>
      <c r="CS32" s="165"/>
      <c r="CT32" s="165"/>
      <c r="CU32" s="165"/>
      <c r="CV32" s="165"/>
      <c r="CW32" s="165"/>
      <c r="CX32" s="165"/>
      <c r="CY32" s="165"/>
      <c r="CZ32" s="165"/>
      <c r="DA32" s="165"/>
      <c r="DB32" s="165"/>
      <c r="DC32" s="165"/>
      <c r="DD32" s="165"/>
      <c r="DE32" s="165"/>
      <c r="DF32" s="165"/>
      <c r="DG32" s="165"/>
      <c r="DH32" s="165"/>
      <c r="DI32" s="164"/>
    </row>
    <row r="33" spans="2:113" ht="16" thickBot="1">
      <c r="B33" s="163"/>
      <c r="C33" s="162"/>
      <c r="D33" s="161">
        <v>2049</v>
      </c>
      <c r="E33" s="161">
        <f>D33+1</f>
        <v>2050</v>
      </c>
      <c r="F33" s="161">
        <f t="shared" ref="F33:H33" si="4">E33+1</f>
        <v>2051</v>
      </c>
      <c r="G33" s="161">
        <f t="shared" si="4"/>
        <v>2052</v>
      </c>
      <c r="H33" s="161">
        <f t="shared" si="4"/>
        <v>2053</v>
      </c>
      <c r="I33" s="161">
        <v>2101</v>
      </c>
      <c r="J33" s="161">
        <f t="shared" ref="J33:BH33" si="5">I33+1</f>
        <v>2102</v>
      </c>
      <c r="K33" s="161">
        <f t="shared" si="5"/>
        <v>2103</v>
      </c>
      <c r="L33" s="161">
        <f t="shared" si="5"/>
        <v>2104</v>
      </c>
      <c r="M33" s="161">
        <f t="shared" si="5"/>
        <v>2105</v>
      </c>
      <c r="N33" s="161">
        <f t="shared" si="5"/>
        <v>2106</v>
      </c>
      <c r="O33" s="161">
        <f t="shared" si="5"/>
        <v>2107</v>
      </c>
      <c r="P33" s="161">
        <f t="shared" si="5"/>
        <v>2108</v>
      </c>
      <c r="Q33" s="161">
        <f t="shared" si="5"/>
        <v>2109</v>
      </c>
      <c r="R33" s="161">
        <f t="shared" si="5"/>
        <v>2110</v>
      </c>
      <c r="S33" s="161">
        <f t="shared" si="5"/>
        <v>2111</v>
      </c>
      <c r="T33" s="161">
        <f t="shared" si="5"/>
        <v>2112</v>
      </c>
      <c r="U33" s="161">
        <f t="shared" si="5"/>
        <v>2113</v>
      </c>
      <c r="V33" s="161">
        <f t="shared" si="5"/>
        <v>2114</v>
      </c>
      <c r="W33" s="161">
        <f t="shared" si="5"/>
        <v>2115</v>
      </c>
      <c r="X33" s="161">
        <f t="shared" si="5"/>
        <v>2116</v>
      </c>
      <c r="Y33" s="161">
        <f t="shared" si="5"/>
        <v>2117</v>
      </c>
      <c r="Z33" s="161">
        <f t="shared" si="5"/>
        <v>2118</v>
      </c>
      <c r="AA33" s="161">
        <f t="shared" si="5"/>
        <v>2119</v>
      </c>
      <c r="AB33" s="161">
        <f t="shared" si="5"/>
        <v>2120</v>
      </c>
      <c r="AC33" s="161">
        <f t="shared" si="5"/>
        <v>2121</v>
      </c>
      <c r="AD33" s="161">
        <f t="shared" si="5"/>
        <v>2122</v>
      </c>
      <c r="AE33" s="161">
        <f t="shared" si="5"/>
        <v>2123</v>
      </c>
      <c r="AF33" s="161">
        <f t="shared" si="5"/>
        <v>2124</v>
      </c>
      <c r="AG33" s="161">
        <f t="shared" si="5"/>
        <v>2125</v>
      </c>
      <c r="AH33" s="161">
        <f t="shared" si="5"/>
        <v>2126</v>
      </c>
      <c r="AI33" s="161">
        <f t="shared" si="5"/>
        <v>2127</v>
      </c>
      <c r="AJ33" s="161">
        <f t="shared" si="5"/>
        <v>2128</v>
      </c>
      <c r="AK33" s="161">
        <f t="shared" si="5"/>
        <v>2129</v>
      </c>
      <c r="AL33" s="161">
        <f t="shared" si="5"/>
        <v>2130</v>
      </c>
      <c r="AM33" s="161">
        <f t="shared" si="5"/>
        <v>2131</v>
      </c>
      <c r="AN33" s="161">
        <f t="shared" si="5"/>
        <v>2132</v>
      </c>
      <c r="AO33" s="161">
        <f t="shared" si="5"/>
        <v>2133</v>
      </c>
      <c r="AP33" s="161">
        <f t="shared" si="5"/>
        <v>2134</v>
      </c>
      <c r="AQ33" s="161">
        <f t="shared" si="5"/>
        <v>2135</v>
      </c>
      <c r="AR33" s="161">
        <f t="shared" si="5"/>
        <v>2136</v>
      </c>
      <c r="AS33" s="161">
        <f t="shared" si="5"/>
        <v>2137</v>
      </c>
      <c r="AT33" s="161">
        <f t="shared" si="5"/>
        <v>2138</v>
      </c>
      <c r="AU33" s="161">
        <f t="shared" si="5"/>
        <v>2139</v>
      </c>
      <c r="AV33" s="161">
        <f t="shared" si="5"/>
        <v>2140</v>
      </c>
      <c r="AW33" s="161">
        <f t="shared" si="5"/>
        <v>2141</v>
      </c>
      <c r="AX33" s="161">
        <f t="shared" si="5"/>
        <v>2142</v>
      </c>
      <c r="AY33" s="161">
        <f t="shared" si="5"/>
        <v>2143</v>
      </c>
      <c r="AZ33" s="161">
        <f t="shared" si="5"/>
        <v>2144</v>
      </c>
      <c r="BA33" s="161">
        <f t="shared" si="5"/>
        <v>2145</v>
      </c>
      <c r="BB33" s="161">
        <f t="shared" si="5"/>
        <v>2146</v>
      </c>
      <c r="BC33" s="161">
        <f t="shared" si="5"/>
        <v>2147</v>
      </c>
      <c r="BD33" s="161">
        <f t="shared" si="5"/>
        <v>2148</v>
      </c>
      <c r="BE33" s="161">
        <f t="shared" si="5"/>
        <v>2149</v>
      </c>
      <c r="BF33" s="161">
        <f t="shared" si="5"/>
        <v>2150</v>
      </c>
      <c r="BG33" s="161">
        <f t="shared" si="5"/>
        <v>2151</v>
      </c>
      <c r="BH33" s="161">
        <f t="shared" si="5"/>
        <v>2152</v>
      </c>
      <c r="BI33" s="161">
        <v>2201</v>
      </c>
      <c r="BJ33" s="161">
        <f t="shared" ref="BJ33:DH33" si="6">BI33+1</f>
        <v>2202</v>
      </c>
      <c r="BK33" s="161">
        <f t="shared" si="6"/>
        <v>2203</v>
      </c>
      <c r="BL33" s="161">
        <f t="shared" si="6"/>
        <v>2204</v>
      </c>
      <c r="BM33" s="161">
        <f t="shared" si="6"/>
        <v>2205</v>
      </c>
      <c r="BN33" s="161">
        <f t="shared" si="6"/>
        <v>2206</v>
      </c>
      <c r="BO33" s="161">
        <f t="shared" si="6"/>
        <v>2207</v>
      </c>
      <c r="BP33" s="161">
        <f t="shared" si="6"/>
        <v>2208</v>
      </c>
      <c r="BQ33" s="161">
        <f t="shared" si="6"/>
        <v>2209</v>
      </c>
      <c r="BR33" s="161">
        <f t="shared" si="6"/>
        <v>2210</v>
      </c>
      <c r="BS33" s="161">
        <f t="shared" si="6"/>
        <v>2211</v>
      </c>
      <c r="BT33" s="161">
        <f t="shared" si="6"/>
        <v>2212</v>
      </c>
      <c r="BU33" s="161">
        <f t="shared" si="6"/>
        <v>2213</v>
      </c>
      <c r="BV33" s="161">
        <f t="shared" si="6"/>
        <v>2214</v>
      </c>
      <c r="BW33" s="161">
        <f t="shared" si="6"/>
        <v>2215</v>
      </c>
      <c r="BX33" s="161">
        <f t="shared" si="6"/>
        <v>2216</v>
      </c>
      <c r="BY33" s="161">
        <f t="shared" si="6"/>
        <v>2217</v>
      </c>
      <c r="BZ33" s="161">
        <f t="shared" si="6"/>
        <v>2218</v>
      </c>
      <c r="CA33" s="161">
        <f t="shared" si="6"/>
        <v>2219</v>
      </c>
      <c r="CB33" s="161">
        <f t="shared" si="6"/>
        <v>2220</v>
      </c>
      <c r="CC33" s="161">
        <f t="shared" si="6"/>
        <v>2221</v>
      </c>
      <c r="CD33" s="161">
        <f t="shared" si="6"/>
        <v>2222</v>
      </c>
      <c r="CE33" s="161">
        <f t="shared" si="6"/>
        <v>2223</v>
      </c>
      <c r="CF33" s="161">
        <f t="shared" si="6"/>
        <v>2224</v>
      </c>
      <c r="CG33" s="161">
        <f t="shared" si="6"/>
        <v>2225</v>
      </c>
      <c r="CH33" s="161">
        <f t="shared" si="6"/>
        <v>2226</v>
      </c>
      <c r="CI33" s="161">
        <f t="shared" si="6"/>
        <v>2227</v>
      </c>
      <c r="CJ33" s="161">
        <f t="shared" si="6"/>
        <v>2228</v>
      </c>
      <c r="CK33" s="161">
        <f t="shared" si="6"/>
        <v>2229</v>
      </c>
      <c r="CL33" s="161">
        <f t="shared" si="6"/>
        <v>2230</v>
      </c>
      <c r="CM33" s="161">
        <f t="shared" si="6"/>
        <v>2231</v>
      </c>
      <c r="CN33" s="161">
        <f t="shared" si="6"/>
        <v>2232</v>
      </c>
      <c r="CO33" s="161">
        <f t="shared" si="6"/>
        <v>2233</v>
      </c>
      <c r="CP33" s="161">
        <f t="shared" si="6"/>
        <v>2234</v>
      </c>
      <c r="CQ33" s="161">
        <f t="shared" si="6"/>
        <v>2235</v>
      </c>
      <c r="CR33" s="161">
        <f t="shared" si="6"/>
        <v>2236</v>
      </c>
      <c r="CS33" s="161">
        <f t="shared" si="6"/>
        <v>2237</v>
      </c>
      <c r="CT33" s="161">
        <f t="shared" si="6"/>
        <v>2238</v>
      </c>
      <c r="CU33" s="161">
        <f t="shared" si="6"/>
        <v>2239</v>
      </c>
      <c r="CV33" s="161">
        <f t="shared" si="6"/>
        <v>2240</v>
      </c>
      <c r="CW33" s="161">
        <f t="shared" si="6"/>
        <v>2241</v>
      </c>
      <c r="CX33" s="161">
        <f t="shared" si="6"/>
        <v>2242</v>
      </c>
      <c r="CY33" s="161">
        <f t="shared" si="6"/>
        <v>2243</v>
      </c>
      <c r="CZ33" s="161">
        <f t="shared" si="6"/>
        <v>2244</v>
      </c>
      <c r="DA33" s="161">
        <f t="shared" si="6"/>
        <v>2245</v>
      </c>
      <c r="DB33" s="161">
        <f t="shared" si="6"/>
        <v>2246</v>
      </c>
      <c r="DC33" s="161">
        <f t="shared" si="6"/>
        <v>2247</v>
      </c>
      <c r="DD33" s="161">
        <f t="shared" si="6"/>
        <v>2248</v>
      </c>
      <c r="DE33" s="161">
        <f t="shared" si="6"/>
        <v>2249</v>
      </c>
      <c r="DF33" s="161">
        <f t="shared" si="6"/>
        <v>2250</v>
      </c>
      <c r="DG33" s="161">
        <f t="shared" si="6"/>
        <v>2251</v>
      </c>
      <c r="DH33" s="161">
        <f t="shared" si="6"/>
        <v>2252</v>
      </c>
      <c r="DI33" s="160" t="s">
        <v>528</v>
      </c>
    </row>
    <row r="34" spans="2:113" ht="16.5" thickTop="1" thickBot="1">
      <c r="B34" s="273" t="s">
        <v>519</v>
      </c>
      <c r="C34" s="148" t="s">
        <v>325</v>
      </c>
      <c r="D34" s="159">
        <f>COUNTIFS('InProcess Conf'!$C$2:$C$6972,D$33,'InProcess Conf'!$T$2:$T$6972,$C34,'InProcess Conf'!$J$2:$J$6972,$C$28)</f>
        <v>0</v>
      </c>
      <c r="E34" s="159">
        <f>COUNTIFS('InProcess Conf'!$C$2:$C$6972,E$33,'InProcess Conf'!$T$2:$T$6972,$C34,'InProcess Conf'!$J$2:$J$6972,$C$28)</f>
        <v>0</v>
      </c>
      <c r="F34" s="159">
        <f>COUNTIFS('InProcess Conf'!$C$2:$C$6972,F$33,'InProcess Conf'!$T$2:$T$6972,$C34,'InProcess Conf'!$J$2:$J$6972,$C$28)</f>
        <v>0</v>
      </c>
      <c r="G34" s="159">
        <f>COUNTIFS('InProcess Conf'!$C$2:$C$6972,G$33,'InProcess Conf'!$T$2:$T$6972,$C34,'InProcess Conf'!$J$2:$J$6972,$C$28)</f>
        <v>0</v>
      </c>
      <c r="H34" s="159">
        <f>COUNTIFS('InProcess Conf'!$C$2:$C$6972,H$33,'InProcess Conf'!$T$2:$T$6972,$C34,'InProcess Conf'!$J$2:$J$6972,$C$28)</f>
        <v>0</v>
      </c>
      <c r="I34" s="159">
        <f>COUNTIFS('InProcess Conf'!$C$2:$C$6972,I$33,'InProcess Conf'!$T$2:$T$6972,$C34,'InProcess Conf'!$J$2:$J$6972,$C$28)</f>
        <v>0</v>
      </c>
      <c r="J34" s="159">
        <f>COUNTIFS('InProcess Conf'!$C$2:$C$6972,J$33,'InProcess Conf'!$T$2:$T$6972,$C34,'InProcess Conf'!$J$2:$J$6972,$C$28)</f>
        <v>0</v>
      </c>
      <c r="K34" s="159">
        <f>COUNTIFS('InProcess Conf'!$C$2:$C$6972,K$33,'InProcess Conf'!$T$2:$T$6972,$C34,'InProcess Conf'!$J$2:$J$6972,$C$28)</f>
        <v>0</v>
      </c>
      <c r="L34" s="159">
        <f>COUNTIFS('InProcess Conf'!$C$2:$C$6972,L$33,'InProcess Conf'!$T$2:$T$6972,$C34,'InProcess Conf'!$J$2:$J$6972,$C$28)</f>
        <v>0</v>
      </c>
      <c r="M34" s="159">
        <f>COUNTIFS('InProcess Conf'!$C$2:$C$6972,M$33,'InProcess Conf'!$T$2:$T$6972,$C34,'InProcess Conf'!$J$2:$J$6972,$C$28)</f>
        <v>0</v>
      </c>
      <c r="N34" s="159">
        <f>COUNTIFS('InProcess Conf'!$C$2:$C$6972,N$33,'InProcess Conf'!$T$2:$T$6972,$C34,'InProcess Conf'!$J$2:$J$6972,$C$28)</f>
        <v>0</v>
      </c>
      <c r="O34" s="159">
        <f>COUNTIFS('InProcess Conf'!$C$2:$C$6972,O$33,'InProcess Conf'!$T$2:$T$6972,$C34,'InProcess Conf'!$J$2:$J$6972,$C$28)</f>
        <v>0</v>
      </c>
      <c r="P34" s="159">
        <f>COUNTIFS('InProcess Conf'!$C$2:$C$6972,P$33,'InProcess Conf'!$T$2:$T$6972,$C34,'InProcess Conf'!$J$2:$J$6972,$C$28)</f>
        <v>0</v>
      </c>
      <c r="Q34" s="159">
        <f>COUNTIFS('InProcess Conf'!$C$2:$C$6972,Q$33,'InProcess Conf'!$T$2:$T$6972,$C34,'InProcess Conf'!$J$2:$J$6972,$C$28)</f>
        <v>0</v>
      </c>
      <c r="R34" s="159">
        <f>COUNTIFS('InProcess Conf'!$C$2:$C$6972,R$33,'InProcess Conf'!$T$2:$T$6972,$C34,'InProcess Conf'!$J$2:$J$6972,$C$28)</f>
        <v>0</v>
      </c>
      <c r="S34" s="159">
        <f>COUNTIFS('InProcess Conf'!$C$2:$C$6972,S$33,'InProcess Conf'!$T$2:$T$6972,$C34,'InProcess Conf'!$J$2:$J$6972,$C$28)</f>
        <v>0</v>
      </c>
      <c r="T34" s="159">
        <f>COUNTIFS('InProcess Conf'!$C$2:$C$6972,T$33,'InProcess Conf'!$T$2:$T$6972,$C34,'InProcess Conf'!$J$2:$J$6972,$C$28)</f>
        <v>0</v>
      </c>
      <c r="U34" s="159">
        <f>COUNTIFS('InProcess Conf'!$C$2:$C$6972,U$33,'InProcess Conf'!$T$2:$T$6972,$C34,'InProcess Conf'!$J$2:$J$6972,$C$28)</f>
        <v>0</v>
      </c>
      <c r="V34" s="159">
        <f>COUNTIFS('InProcess Conf'!$C$2:$C$6972,V$33,'InProcess Conf'!$T$2:$T$6972,$C34,'InProcess Conf'!$J$2:$J$6972,$C$28)</f>
        <v>0</v>
      </c>
      <c r="W34" s="159">
        <f>COUNTIFS('InProcess Conf'!$C$2:$C$6972,W$33,'InProcess Conf'!$T$2:$T$6972,$C34,'InProcess Conf'!$J$2:$J$6972,$C$28)</f>
        <v>0</v>
      </c>
      <c r="X34" s="159">
        <f>COUNTIFS('InProcess Conf'!$C$2:$C$6972,X$33,'InProcess Conf'!$T$2:$T$6972,$C34,'InProcess Conf'!$J$2:$J$6972,$C$28)</f>
        <v>0</v>
      </c>
      <c r="Y34" s="159">
        <f>COUNTIFS('InProcess Conf'!$C$2:$C$6972,Y$33,'InProcess Conf'!$T$2:$T$6972,$C34,'InProcess Conf'!$J$2:$J$6972,$C$28)</f>
        <v>0</v>
      </c>
      <c r="Z34" s="159">
        <f>COUNTIFS('InProcess Conf'!$C$2:$C$6972,Z$33,'InProcess Conf'!$T$2:$T$6972,$C34,'InProcess Conf'!$J$2:$J$6972,$C$28)</f>
        <v>0</v>
      </c>
      <c r="AA34" s="159">
        <f>COUNTIFS('InProcess Conf'!$C$2:$C$6972,AA$33,'InProcess Conf'!$T$2:$T$6972,$C34,'InProcess Conf'!$J$2:$J$6972,$C$28)</f>
        <v>0</v>
      </c>
      <c r="AB34" s="159">
        <f>COUNTIFS('InProcess Conf'!$C$2:$C$6972,AB$33,'InProcess Conf'!$T$2:$T$6972,$C34,'InProcess Conf'!$J$2:$J$6972,$C$28)</f>
        <v>0</v>
      </c>
      <c r="AC34" s="159">
        <f>COUNTIFS('InProcess Conf'!$C$2:$C$6972,AC$33,'InProcess Conf'!$T$2:$T$6972,$C34,'InProcess Conf'!$J$2:$J$6972,$C$28)</f>
        <v>0</v>
      </c>
      <c r="AD34" s="159">
        <f>COUNTIFS('InProcess Conf'!$C$2:$C$6972,AD$33,'InProcess Conf'!$T$2:$T$6972,$C34,'InProcess Conf'!$J$2:$J$6972,$C$28)</f>
        <v>0</v>
      </c>
      <c r="AE34" s="159">
        <f>COUNTIFS('InProcess Conf'!$C$2:$C$6972,AE$33,'InProcess Conf'!$T$2:$T$6972,$C34,'InProcess Conf'!$J$2:$J$6972,$C$28)</f>
        <v>0</v>
      </c>
      <c r="AF34" s="159">
        <f>COUNTIFS('InProcess Conf'!$C$2:$C$6972,AF$33,'InProcess Conf'!$T$2:$T$6972,$C34,'InProcess Conf'!$J$2:$J$6972,$C$28)</f>
        <v>0</v>
      </c>
      <c r="AG34" s="159">
        <f>COUNTIFS('InProcess Conf'!$C$2:$C$6972,AG$33,'InProcess Conf'!$T$2:$T$6972,$C34,'InProcess Conf'!$J$2:$J$6972,$C$28)</f>
        <v>0</v>
      </c>
      <c r="AH34" s="159">
        <f>COUNTIFS('InProcess Conf'!$C$2:$C$6972,AH$33,'InProcess Conf'!$T$2:$T$6972,$C34,'InProcess Conf'!$J$2:$J$6972,$C$28)</f>
        <v>0</v>
      </c>
      <c r="AI34" s="159">
        <f>COUNTIFS('InProcess Conf'!$C$2:$C$6972,AI$33,'InProcess Conf'!$T$2:$T$6972,$C34,'InProcess Conf'!$J$2:$J$6972,$C$28)</f>
        <v>0</v>
      </c>
      <c r="AJ34" s="159">
        <f>COUNTIFS('InProcess Conf'!$C$2:$C$6972,AJ$33,'InProcess Conf'!$T$2:$T$6972,$C34,'InProcess Conf'!$J$2:$J$6972,$C$28)</f>
        <v>0</v>
      </c>
      <c r="AK34" s="159">
        <f>COUNTIFS('InProcess Conf'!$C$2:$C$6972,AK$33,'InProcess Conf'!$T$2:$T$6972,$C34,'InProcess Conf'!$J$2:$J$6972,$C$28)</f>
        <v>0</v>
      </c>
      <c r="AL34" s="159">
        <f>COUNTIFS('InProcess Conf'!$C$2:$C$6972,AL$33,'InProcess Conf'!$T$2:$T$6972,$C34,'InProcess Conf'!$J$2:$J$6972,$C$28)</f>
        <v>0</v>
      </c>
      <c r="AM34" s="159">
        <f>COUNTIFS('InProcess Conf'!$C$2:$C$6972,AM$33,'InProcess Conf'!$T$2:$T$6972,$C34,'InProcess Conf'!$J$2:$J$6972,$C$28)</f>
        <v>0</v>
      </c>
      <c r="AN34" s="159">
        <f>COUNTIFS('InProcess Conf'!$C$2:$C$6972,AN$33,'InProcess Conf'!$T$2:$T$6972,$C34,'InProcess Conf'!$J$2:$J$6972,$C$28)</f>
        <v>0</v>
      </c>
      <c r="AO34" s="159">
        <f>COUNTIFS('InProcess Conf'!$C$2:$C$6972,AO$33,'InProcess Conf'!$T$2:$T$6972,$C34,'InProcess Conf'!$J$2:$J$6972,$C$28)</f>
        <v>0</v>
      </c>
      <c r="AP34" s="159">
        <f>COUNTIFS('InProcess Conf'!$C$2:$C$6972,AP$33,'InProcess Conf'!$T$2:$T$6972,$C34,'InProcess Conf'!$J$2:$J$6972,$C$28)</f>
        <v>0</v>
      </c>
      <c r="AQ34" s="159">
        <f>COUNTIFS('InProcess Conf'!$C$2:$C$6972,AQ$33,'InProcess Conf'!$T$2:$T$6972,$C34,'InProcess Conf'!$J$2:$J$6972,$C$28)</f>
        <v>0</v>
      </c>
      <c r="AR34" s="159">
        <f>COUNTIFS('InProcess Conf'!$C$2:$C$6972,AR$33,'InProcess Conf'!$T$2:$T$6972,$C34,'InProcess Conf'!$J$2:$J$6972,$C$28)</f>
        <v>0</v>
      </c>
      <c r="AS34" s="159">
        <f>COUNTIFS('InProcess Conf'!$C$2:$C$6972,AS$33,'InProcess Conf'!$T$2:$T$6972,$C34,'InProcess Conf'!$J$2:$J$6972,$C$28)</f>
        <v>0</v>
      </c>
      <c r="AT34" s="159">
        <f>COUNTIFS('InProcess Conf'!$C$2:$C$6972,AT$33,'InProcess Conf'!$T$2:$T$6972,$C34,'InProcess Conf'!$J$2:$J$6972,$C$28)</f>
        <v>0</v>
      </c>
      <c r="AU34" s="159">
        <f>COUNTIFS('InProcess Conf'!$C$2:$C$6972,AU$33,'InProcess Conf'!$T$2:$T$6972,$C34,'InProcess Conf'!$J$2:$J$6972,$C$28)</f>
        <v>0</v>
      </c>
      <c r="AV34" s="159">
        <f>COUNTIFS('InProcess Conf'!$C$2:$C$6972,AV$33,'InProcess Conf'!$T$2:$T$6972,$C34,'InProcess Conf'!$J$2:$J$6972,$C$28)</f>
        <v>0</v>
      </c>
      <c r="AW34" s="159">
        <f>COUNTIFS('InProcess Conf'!$C$2:$C$6972,AW$33,'InProcess Conf'!$T$2:$T$6972,$C34,'InProcess Conf'!$J$2:$J$6972,$C$28)</f>
        <v>0</v>
      </c>
      <c r="AX34" s="159">
        <f>COUNTIFS('InProcess Conf'!$C$2:$C$6972,AX$33,'InProcess Conf'!$T$2:$T$6972,$C34,'InProcess Conf'!$J$2:$J$6972,$C$28)</f>
        <v>0</v>
      </c>
      <c r="AY34" s="159">
        <f>COUNTIFS('InProcess Conf'!$C$2:$C$6972,AY$33,'InProcess Conf'!$T$2:$T$6972,$C34,'InProcess Conf'!$J$2:$J$6972,$C$28)</f>
        <v>0</v>
      </c>
      <c r="AZ34" s="159">
        <f>COUNTIFS('InProcess Conf'!$C$2:$C$6972,AZ$33,'InProcess Conf'!$T$2:$T$6972,$C34,'InProcess Conf'!$J$2:$J$6972,$C$28)</f>
        <v>0</v>
      </c>
      <c r="BA34" s="159">
        <f>COUNTIFS('InProcess Conf'!$C$2:$C$6972,BA$33,'InProcess Conf'!$T$2:$T$6972,$C34,'InProcess Conf'!$J$2:$J$6972,$C$28)</f>
        <v>0</v>
      </c>
      <c r="BB34" s="159">
        <f>COUNTIFS('InProcess Conf'!$C$2:$C$6972,BB$33,'InProcess Conf'!$T$2:$T$6972,$C34,'InProcess Conf'!$J$2:$J$6972,$C$28)</f>
        <v>0</v>
      </c>
      <c r="BC34" s="159">
        <f>COUNTIFS('InProcess Conf'!$C$2:$C$6972,BC$33,'InProcess Conf'!$T$2:$T$6972,$C34,'InProcess Conf'!$J$2:$J$6972,$C$28)</f>
        <v>0</v>
      </c>
      <c r="BD34" s="159">
        <f>COUNTIFS('InProcess Conf'!$C$2:$C$6972,BD$33,'InProcess Conf'!$T$2:$T$6972,$C34,'InProcess Conf'!$J$2:$J$6972,$C$28)</f>
        <v>0</v>
      </c>
      <c r="BE34" s="159">
        <f>COUNTIFS('InProcess Conf'!$C$2:$C$6972,BE$33,'InProcess Conf'!$T$2:$T$6972,$C34,'InProcess Conf'!$J$2:$J$6972,$C$28)</f>
        <v>0</v>
      </c>
      <c r="BF34" s="159">
        <f>COUNTIFS('InProcess Conf'!$C$2:$C$6972,BF$33,'InProcess Conf'!$T$2:$T$6972,$C34,'InProcess Conf'!$J$2:$J$6972,$C$28)</f>
        <v>0</v>
      </c>
      <c r="BG34" s="159">
        <f>COUNTIFS('InProcess Conf'!$C$2:$C$6972,BG$33,'InProcess Conf'!$T$2:$T$6972,$C34,'InProcess Conf'!$J$2:$J$6972,$C$28)</f>
        <v>0</v>
      </c>
      <c r="BH34" s="159">
        <f>COUNTIFS('InProcess Conf'!$C$2:$C$6972,BH$33,'InProcess Conf'!$T$2:$T$6972,$C34,'InProcess Conf'!$J$2:$J$6972,$C$28)</f>
        <v>0</v>
      </c>
      <c r="BI34" s="159">
        <f>COUNTIFS('InProcess Conf'!$C$2:$C$6972,BI$33,'InProcess Conf'!$T$2:$T$6972,$C34,'InProcess Conf'!$J$2:$J$6972,$C$28)</f>
        <v>0</v>
      </c>
      <c r="BJ34" s="159">
        <f>COUNTIFS('InProcess Conf'!$C$2:$C$6972,BJ$33,'InProcess Conf'!$T$2:$T$6972,$C34,'InProcess Conf'!$J$2:$J$6972,$C$28)</f>
        <v>0</v>
      </c>
      <c r="BK34" s="159">
        <f>COUNTIFS('InProcess Conf'!$C$2:$C$6972,BK$33,'InProcess Conf'!$T$2:$T$6972,$C34,'InProcess Conf'!$J$2:$J$6972,$C$28)</f>
        <v>0</v>
      </c>
      <c r="BL34" s="159">
        <f>COUNTIFS('InProcess Conf'!$C$2:$C$6972,BL$33,'InProcess Conf'!$T$2:$T$6972,$C34,'InProcess Conf'!$J$2:$J$6972,$C$28)</f>
        <v>0</v>
      </c>
      <c r="BM34" s="159">
        <f>COUNTIFS('InProcess Conf'!$C$2:$C$6972,BM$33,'InProcess Conf'!$T$2:$T$6972,$C34,'InProcess Conf'!$J$2:$J$6972,$C$28)</f>
        <v>0</v>
      </c>
      <c r="BN34" s="159">
        <f>COUNTIFS('InProcess Conf'!$C$2:$C$6972,BN$33,'InProcess Conf'!$T$2:$T$6972,$C34,'InProcess Conf'!$J$2:$J$6972,$C$28)</f>
        <v>0</v>
      </c>
      <c r="BO34" s="159">
        <f>COUNTIFS('InProcess Conf'!$C$2:$C$6972,BO$33,'InProcess Conf'!$T$2:$T$6972,$C34,'InProcess Conf'!$J$2:$J$6972,$C$28)</f>
        <v>0</v>
      </c>
      <c r="BP34" s="159">
        <f>COUNTIFS('InProcess Conf'!$C$2:$C$6972,BP$33,'InProcess Conf'!$T$2:$T$6972,$C34,'InProcess Conf'!$J$2:$J$6972,$C$28)</f>
        <v>0</v>
      </c>
      <c r="BQ34" s="159">
        <f>COUNTIFS('InProcess Conf'!$C$2:$C$6972,BQ$33,'InProcess Conf'!$T$2:$T$6972,$C34,'InProcess Conf'!$J$2:$J$6972,$C$28)</f>
        <v>0</v>
      </c>
      <c r="BR34" s="159">
        <f>COUNTIFS('InProcess Conf'!$C$2:$C$6972,BR$33,'InProcess Conf'!$T$2:$T$6972,$C34,'InProcess Conf'!$J$2:$J$6972,$C$28)</f>
        <v>0</v>
      </c>
      <c r="BS34" s="159">
        <f>COUNTIFS('InProcess Conf'!$C$2:$C$6972,BS$33,'InProcess Conf'!$T$2:$T$6972,$C34,'InProcess Conf'!$J$2:$J$6972,$C$28)</f>
        <v>0</v>
      </c>
      <c r="BT34" s="159">
        <f>COUNTIFS('InProcess Conf'!$C$2:$C$6972,BT$33,'InProcess Conf'!$T$2:$T$6972,$C34,'InProcess Conf'!$J$2:$J$6972,$C$28)</f>
        <v>0</v>
      </c>
      <c r="BU34" s="159">
        <f>COUNTIFS('InProcess Conf'!$C$2:$C$6972,BU$33,'InProcess Conf'!$T$2:$T$6972,$C34,'InProcess Conf'!$J$2:$J$6972,$C$28)</f>
        <v>0</v>
      </c>
      <c r="BV34" s="159">
        <f>COUNTIFS('InProcess Conf'!$C$2:$C$6972,BV$33,'InProcess Conf'!$T$2:$T$6972,$C34,'InProcess Conf'!$J$2:$J$6972,$C$28)</f>
        <v>0</v>
      </c>
      <c r="BW34" s="159">
        <f>COUNTIFS('InProcess Conf'!$C$2:$C$6972,BW$33,'InProcess Conf'!$T$2:$T$6972,$C34,'InProcess Conf'!$J$2:$J$6972,$C$28)</f>
        <v>0</v>
      </c>
      <c r="BX34" s="159">
        <f>COUNTIFS('InProcess Conf'!$C$2:$C$6972,BX$33,'InProcess Conf'!$T$2:$T$6972,$C34,'InProcess Conf'!$J$2:$J$6972,$C$28)</f>
        <v>0</v>
      </c>
      <c r="BY34" s="159">
        <f>COUNTIFS('InProcess Conf'!$C$2:$C$6972,BY$33,'InProcess Conf'!$T$2:$T$6972,$C34,'InProcess Conf'!$J$2:$J$6972,$C$28)</f>
        <v>0</v>
      </c>
      <c r="BZ34" s="159">
        <f>COUNTIFS('InProcess Conf'!$C$2:$C$6972,BZ$33,'InProcess Conf'!$T$2:$T$6972,$C34,'InProcess Conf'!$J$2:$J$6972,$C$28)</f>
        <v>0</v>
      </c>
      <c r="CA34" s="159">
        <f>COUNTIFS('InProcess Conf'!$C$2:$C$6972,CA$33,'InProcess Conf'!$T$2:$T$6972,$C34,'InProcess Conf'!$J$2:$J$6972,$C$28)</f>
        <v>0</v>
      </c>
      <c r="CB34" s="159">
        <f>COUNTIFS('InProcess Conf'!$C$2:$C$6972,CB$33,'InProcess Conf'!$T$2:$T$6972,$C34,'InProcess Conf'!$J$2:$J$6972,$C$28)</f>
        <v>0</v>
      </c>
      <c r="CC34" s="159">
        <f>COUNTIFS('InProcess Conf'!$C$2:$C$6972,CC$33,'InProcess Conf'!$T$2:$T$6972,$C34,'InProcess Conf'!$J$2:$J$6972,$C$28)</f>
        <v>0</v>
      </c>
      <c r="CD34" s="159">
        <f>COUNTIFS('InProcess Conf'!$C$2:$C$6972,CD$33,'InProcess Conf'!$T$2:$T$6972,$C34,'InProcess Conf'!$J$2:$J$6972,$C$28)</f>
        <v>0</v>
      </c>
      <c r="CE34" s="159">
        <f>COUNTIFS('InProcess Conf'!$C$2:$C$6972,CE$33,'InProcess Conf'!$T$2:$T$6972,$C34,'InProcess Conf'!$J$2:$J$6972,$C$28)</f>
        <v>0</v>
      </c>
      <c r="CF34" s="159">
        <f>COUNTIFS('InProcess Conf'!$C$2:$C$6972,CF$33,'InProcess Conf'!$T$2:$T$6972,$C34,'InProcess Conf'!$J$2:$J$6972,$C$28)</f>
        <v>0</v>
      </c>
      <c r="CG34" s="159">
        <f>COUNTIFS('InProcess Conf'!$C$2:$C$6972,CG$33,'InProcess Conf'!$T$2:$T$6972,$C34,'InProcess Conf'!$J$2:$J$6972,$C$28)</f>
        <v>0</v>
      </c>
      <c r="CH34" s="159">
        <f>COUNTIFS('InProcess Conf'!$C$2:$C$6972,CH$33,'InProcess Conf'!$T$2:$T$6972,$C34,'InProcess Conf'!$J$2:$J$6972,$C$28)</f>
        <v>0</v>
      </c>
      <c r="CI34" s="159">
        <f>COUNTIFS('InProcess Conf'!$C$2:$C$6972,CI$33,'InProcess Conf'!$T$2:$T$6972,$C34,'InProcess Conf'!$J$2:$J$6972,$C$28)</f>
        <v>0</v>
      </c>
      <c r="CJ34" s="159">
        <f>COUNTIFS('InProcess Conf'!$C$2:$C$6972,CJ$33,'InProcess Conf'!$T$2:$T$6972,$C34,'InProcess Conf'!$J$2:$J$6972,$C$28)</f>
        <v>0</v>
      </c>
      <c r="CK34" s="159">
        <f>COUNTIFS('InProcess Conf'!$C$2:$C$6972,CK$33,'InProcess Conf'!$T$2:$T$6972,$C34,'InProcess Conf'!$J$2:$J$6972,$C$28)</f>
        <v>0</v>
      </c>
      <c r="CL34" s="159">
        <f>COUNTIFS('InProcess Conf'!$C$2:$C$6972,CL$33,'InProcess Conf'!$T$2:$T$6972,$C34,'InProcess Conf'!$J$2:$J$6972,$C$28)</f>
        <v>0</v>
      </c>
      <c r="CM34" s="159">
        <f>COUNTIFS('InProcess Conf'!$C$2:$C$6972,CM$33,'InProcess Conf'!$T$2:$T$6972,$C34,'InProcess Conf'!$J$2:$J$6972,$C$28)</f>
        <v>0</v>
      </c>
      <c r="CN34" s="159">
        <f>COUNTIFS('InProcess Conf'!$C$2:$C$6972,CN$33,'InProcess Conf'!$T$2:$T$6972,$C34,'InProcess Conf'!$J$2:$J$6972,$C$28)</f>
        <v>0</v>
      </c>
      <c r="CO34" s="159">
        <f>COUNTIFS('InProcess Conf'!$C$2:$C$6972,CO$33,'InProcess Conf'!$T$2:$T$6972,$C34,'InProcess Conf'!$J$2:$J$6972,$C$28)</f>
        <v>0</v>
      </c>
      <c r="CP34" s="159">
        <f>COUNTIFS('InProcess Conf'!$C$2:$C$6972,CP$33,'InProcess Conf'!$T$2:$T$6972,$C34,'InProcess Conf'!$J$2:$J$6972,$C$28)</f>
        <v>0</v>
      </c>
      <c r="CQ34" s="159">
        <f>COUNTIFS('InProcess Conf'!$C$2:$C$6972,CQ$33,'InProcess Conf'!$T$2:$T$6972,$C34,'InProcess Conf'!$J$2:$J$6972,$C$28)</f>
        <v>0</v>
      </c>
      <c r="CR34" s="159">
        <f>COUNTIFS('InProcess Conf'!$C$2:$C$6972,CR$33,'InProcess Conf'!$T$2:$T$6972,$C34,'InProcess Conf'!$J$2:$J$6972,$C$28)</f>
        <v>0</v>
      </c>
      <c r="CS34" s="159">
        <f>COUNTIFS('InProcess Conf'!$C$2:$C$6972,CS$33,'InProcess Conf'!$T$2:$T$6972,$C34,'InProcess Conf'!$J$2:$J$6972,$C$28)</f>
        <v>0</v>
      </c>
      <c r="CT34" s="159">
        <f>COUNTIFS('InProcess Conf'!$C$2:$C$6972,CT$33,'InProcess Conf'!$T$2:$T$6972,$C34,'InProcess Conf'!$J$2:$J$6972,$C$28)</f>
        <v>0</v>
      </c>
      <c r="CU34" s="159">
        <f>COUNTIFS('InProcess Conf'!$C$2:$C$6972,CU$33,'InProcess Conf'!$T$2:$T$6972,$C34,'InProcess Conf'!$J$2:$J$6972,$C$28)</f>
        <v>0</v>
      </c>
      <c r="CV34" s="159">
        <f>COUNTIFS('InProcess Conf'!$C$2:$C$6972,CV$33,'InProcess Conf'!$T$2:$T$6972,$C34,'InProcess Conf'!$J$2:$J$6972,$C$28)</f>
        <v>0</v>
      </c>
      <c r="CW34" s="159">
        <f>COUNTIFS('InProcess Conf'!$C$2:$C$6972,CW$33,'InProcess Conf'!$T$2:$T$6972,$C34,'InProcess Conf'!$J$2:$J$6972,$C$28)</f>
        <v>0</v>
      </c>
      <c r="CX34" s="159">
        <f>COUNTIFS('InProcess Conf'!$C$2:$C$6972,CX$33,'InProcess Conf'!$T$2:$T$6972,$C34,'InProcess Conf'!$J$2:$J$6972,$C$28)</f>
        <v>0</v>
      </c>
      <c r="CY34" s="159">
        <f>COUNTIFS('InProcess Conf'!$C$2:$C$6972,CY$33,'InProcess Conf'!$T$2:$T$6972,$C34,'InProcess Conf'!$J$2:$J$6972,$C$28)</f>
        <v>0</v>
      </c>
      <c r="CZ34" s="159">
        <f>COUNTIFS('InProcess Conf'!$C$2:$C$6972,CZ$33,'InProcess Conf'!$T$2:$T$6972,$C34,'InProcess Conf'!$J$2:$J$6972,$C$28)</f>
        <v>0</v>
      </c>
      <c r="DA34" s="159">
        <f>COUNTIFS('InProcess Conf'!$C$2:$C$6972,DA$33,'InProcess Conf'!$T$2:$T$6972,$C34,'InProcess Conf'!$J$2:$J$6972,$C$28)</f>
        <v>0</v>
      </c>
      <c r="DB34" s="159">
        <f>COUNTIFS('InProcess Conf'!$C$2:$C$6972,DB$33,'InProcess Conf'!$T$2:$T$6972,$C34,'InProcess Conf'!$J$2:$J$6972,$C$28)</f>
        <v>0</v>
      </c>
      <c r="DC34" s="159">
        <f>COUNTIFS('InProcess Conf'!$C$2:$C$6972,DC$33,'InProcess Conf'!$T$2:$T$6972,$C34,'InProcess Conf'!$J$2:$J$6972,$C$28)</f>
        <v>0</v>
      </c>
      <c r="DD34" s="159">
        <f>COUNTIFS('InProcess Conf'!$C$2:$C$6972,DD$33,'InProcess Conf'!$T$2:$T$6972,$C34,'InProcess Conf'!$J$2:$J$6972,$C$28)</f>
        <v>0</v>
      </c>
      <c r="DE34" s="159">
        <f>COUNTIFS('InProcess Conf'!$C$2:$C$6972,DE$33,'InProcess Conf'!$T$2:$T$6972,$C34,'InProcess Conf'!$J$2:$J$6972,$C$28)</f>
        <v>0</v>
      </c>
      <c r="DF34" s="159">
        <f>COUNTIFS('InProcess Conf'!$C$2:$C$6972,DF$33,'InProcess Conf'!$T$2:$T$6972,$C34,'InProcess Conf'!$J$2:$J$6972,$C$28)</f>
        <v>0</v>
      </c>
      <c r="DG34" s="159">
        <f>COUNTIFS('InProcess Conf'!$C$2:$C$6972,DG$33,'InProcess Conf'!$T$2:$T$6972,$C34,'InProcess Conf'!$J$2:$J$6972,$C$28)</f>
        <v>0</v>
      </c>
      <c r="DH34" s="218">
        <f>COUNTIFS('InProcess Conf'!$C$2:$C$6972,DH$33,'InProcess Conf'!$T$2:$T$6972,$C34,'InProcess Conf'!$J$2:$J$6972,$C$28)</f>
        <v>0</v>
      </c>
      <c r="DI34" s="217">
        <f>SUM(D34:DH34)</f>
        <v>0</v>
      </c>
    </row>
    <row r="35" spans="2:113" ht="16.5" thickTop="1" thickBot="1">
      <c r="B35" s="274"/>
      <c r="C35" s="146" t="s">
        <v>154</v>
      </c>
      <c r="D35" s="159">
        <f>COUNTIFS('InProcess Conf'!$C$2:$C$6972,D$33,'InProcess Conf'!$T$2:$T$6972,$C35,'InProcess Conf'!$J$2:$J$6972,$C$28)</f>
        <v>0</v>
      </c>
      <c r="E35" s="159">
        <f>COUNTIFS('InProcess Conf'!$C$2:$C$6972,E$33,'InProcess Conf'!$T$2:$T$6972,$C35,'InProcess Conf'!$J$2:$J$6972,$C$28)</f>
        <v>0</v>
      </c>
      <c r="F35" s="159">
        <f>COUNTIFS('InProcess Conf'!$C$2:$C$6972,F$33,'InProcess Conf'!$T$2:$T$6972,$C35,'InProcess Conf'!$J$2:$J$6972,$C$28)</f>
        <v>0</v>
      </c>
      <c r="G35" s="159">
        <f>COUNTIFS('InProcess Conf'!$C$2:$C$6972,G$33,'InProcess Conf'!$T$2:$T$6972,$C35,'InProcess Conf'!$J$2:$J$6972,$C$28)</f>
        <v>0</v>
      </c>
      <c r="H35" s="159">
        <f>COUNTIFS('InProcess Conf'!$C$2:$C$6972,H$33,'InProcess Conf'!$T$2:$T$6972,$C35,'InProcess Conf'!$J$2:$J$6972,$C$28)</f>
        <v>0</v>
      </c>
      <c r="I35" s="159">
        <f>COUNTIFS('InProcess Conf'!$C$2:$C$6972,I$33,'InProcess Conf'!$T$2:$T$6972,$C35,'InProcess Conf'!$J$2:$J$6972,$C$28)</f>
        <v>0</v>
      </c>
      <c r="J35" s="159">
        <f>COUNTIFS('InProcess Conf'!$C$2:$C$6972,J$33,'InProcess Conf'!$T$2:$T$6972,$C35,'InProcess Conf'!$J$2:$J$6972,$C$28)</f>
        <v>0</v>
      </c>
      <c r="K35" s="159">
        <f>COUNTIFS('InProcess Conf'!$C$2:$C$6972,K$33,'InProcess Conf'!$T$2:$T$6972,$C35,'InProcess Conf'!$J$2:$J$6972,$C$28)</f>
        <v>0</v>
      </c>
      <c r="L35" s="159">
        <f>COUNTIFS('InProcess Conf'!$C$2:$C$6972,L$33,'InProcess Conf'!$T$2:$T$6972,$C35,'InProcess Conf'!$J$2:$J$6972,$C$28)</f>
        <v>0</v>
      </c>
      <c r="M35" s="159">
        <f>COUNTIFS('InProcess Conf'!$C$2:$C$6972,M$33,'InProcess Conf'!$T$2:$T$6972,$C35,'InProcess Conf'!$J$2:$J$6972,$C$28)</f>
        <v>0</v>
      </c>
      <c r="N35" s="159">
        <f>COUNTIFS('InProcess Conf'!$C$2:$C$6972,N$33,'InProcess Conf'!$T$2:$T$6972,$C35,'InProcess Conf'!$J$2:$J$6972,$C$28)</f>
        <v>0</v>
      </c>
      <c r="O35" s="159">
        <f>COUNTIFS('InProcess Conf'!$C$2:$C$6972,O$33,'InProcess Conf'!$T$2:$T$6972,$C35,'InProcess Conf'!$J$2:$J$6972,$C$28)</f>
        <v>0</v>
      </c>
      <c r="P35" s="159">
        <f>COUNTIFS('InProcess Conf'!$C$2:$C$6972,P$33,'InProcess Conf'!$T$2:$T$6972,$C35,'InProcess Conf'!$J$2:$J$6972,$C$28)</f>
        <v>0</v>
      </c>
      <c r="Q35" s="159">
        <f>COUNTIFS('InProcess Conf'!$C$2:$C$6972,Q$33,'InProcess Conf'!$T$2:$T$6972,$C35,'InProcess Conf'!$J$2:$J$6972,$C$28)</f>
        <v>0</v>
      </c>
      <c r="R35" s="159">
        <f>COUNTIFS('InProcess Conf'!$C$2:$C$6972,R$33,'InProcess Conf'!$T$2:$T$6972,$C35,'InProcess Conf'!$J$2:$J$6972,$C$28)</f>
        <v>0</v>
      </c>
      <c r="S35" s="159">
        <f>COUNTIFS('InProcess Conf'!$C$2:$C$6972,S$33,'InProcess Conf'!$T$2:$T$6972,$C35,'InProcess Conf'!$J$2:$J$6972,$C$28)</f>
        <v>0</v>
      </c>
      <c r="T35" s="159">
        <f>COUNTIFS('InProcess Conf'!$C$2:$C$6972,T$33,'InProcess Conf'!$T$2:$T$6972,$C35,'InProcess Conf'!$J$2:$J$6972,$C$28)</f>
        <v>0</v>
      </c>
      <c r="U35" s="159">
        <f>COUNTIFS('InProcess Conf'!$C$2:$C$6972,U$33,'InProcess Conf'!$T$2:$T$6972,$C35,'InProcess Conf'!$J$2:$J$6972,$C$28)</f>
        <v>0</v>
      </c>
      <c r="V35" s="159">
        <f>COUNTIFS('InProcess Conf'!$C$2:$C$6972,V$33,'InProcess Conf'!$T$2:$T$6972,$C35,'InProcess Conf'!$J$2:$J$6972,$C$28)</f>
        <v>0</v>
      </c>
      <c r="W35" s="159">
        <f>COUNTIFS('InProcess Conf'!$C$2:$C$6972,W$33,'InProcess Conf'!$T$2:$T$6972,$C35,'InProcess Conf'!$J$2:$J$6972,$C$28)</f>
        <v>0</v>
      </c>
      <c r="X35" s="159">
        <f>COUNTIFS('InProcess Conf'!$C$2:$C$6972,X$33,'InProcess Conf'!$T$2:$T$6972,$C35,'InProcess Conf'!$J$2:$J$6972,$C$28)</f>
        <v>0</v>
      </c>
      <c r="Y35" s="159">
        <f>COUNTIFS('InProcess Conf'!$C$2:$C$6972,Y$33,'InProcess Conf'!$T$2:$T$6972,$C35,'InProcess Conf'!$J$2:$J$6972,$C$28)</f>
        <v>0</v>
      </c>
      <c r="Z35" s="159">
        <f>COUNTIFS('InProcess Conf'!$C$2:$C$6972,Z$33,'InProcess Conf'!$T$2:$T$6972,$C35,'InProcess Conf'!$J$2:$J$6972,$C$28)</f>
        <v>0</v>
      </c>
      <c r="AA35" s="159">
        <f>COUNTIFS('InProcess Conf'!$C$2:$C$6972,AA$33,'InProcess Conf'!$T$2:$T$6972,$C35,'InProcess Conf'!$J$2:$J$6972,$C$28)</f>
        <v>0</v>
      </c>
      <c r="AB35" s="159">
        <f>COUNTIFS('InProcess Conf'!$C$2:$C$6972,AB$33,'InProcess Conf'!$T$2:$T$6972,$C35,'InProcess Conf'!$J$2:$J$6972,$C$28)</f>
        <v>0</v>
      </c>
      <c r="AC35" s="159">
        <f>COUNTIFS('InProcess Conf'!$C$2:$C$6972,AC$33,'InProcess Conf'!$T$2:$T$6972,$C35,'InProcess Conf'!$J$2:$J$6972,$C$28)</f>
        <v>0</v>
      </c>
      <c r="AD35" s="159">
        <f>COUNTIFS('InProcess Conf'!$C$2:$C$6972,AD$33,'InProcess Conf'!$T$2:$T$6972,$C35,'InProcess Conf'!$J$2:$J$6972,$C$28)</f>
        <v>0</v>
      </c>
      <c r="AE35" s="159">
        <f>COUNTIFS('InProcess Conf'!$C$2:$C$6972,AE$33,'InProcess Conf'!$T$2:$T$6972,$C35,'InProcess Conf'!$J$2:$J$6972,$C$28)</f>
        <v>0</v>
      </c>
      <c r="AF35" s="159">
        <f>COUNTIFS('InProcess Conf'!$C$2:$C$6972,AF$33,'InProcess Conf'!$T$2:$T$6972,$C35,'InProcess Conf'!$J$2:$J$6972,$C$28)</f>
        <v>0</v>
      </c>
      <c r="AG35" s="159">
        <f>COUNTIFS('InProcess Conf'!$C$2:$C$6972,AG$33,'InProcess Conf'!$T$2:$T$6972,$C35,'InProcess Conf'!$J$2:$J$6972,$C$28)</f>
        <v>0</v>
      </c>
      <c r="AH35" s="159">
        <f>COUNTIFS('InProcess Conf'!$C$2:$C$6972,AH$33,'InProcess Conf'!$T$2:$T$6972,$C35,'InProcess Conf'!$J$2:$J$6972,$C$28)</f>
        <v>0</v>
      </c>
      <c r="AI35" s="159">
        <f>COUNTIFS('InProcess Conf'!$C$2:$C$6972,AI$33,'InProcess Conf'!$T$2:$T$6972,$C35,'InProcess Conf'!$J$2:$J$6972,$C$28)</f>
        <v>0</v>
      </c>
      <c r="AJ35" s="159">
        <f>COUNTIFS('InProcess Conf'!$C$2:$C$6972,AJ$33,'InProcess Conf'!$T$2:$T$6972,$C35,'InProcess Conf'!$J$2:$J$6972,$C$28)</f>
        <v>0</v>
      </c>
      <c r="AK35" s="159">
        <f>COUNTIFS('InProcess Conf'!$C$2:$C$6972,AK$33,'InProcess Conf'!$T$2:$T$6972,$C35,'InProcess Conf'!$J$2:$J$6972,$C$28)</f>
        <v>0</v>
      </c>
      <c r="AL35" s="159">
        <f>COUNTIFS('InProcess Conf'!$C$2:$C$6972,AL$33,'InProcess Conf'!$T$2:$T$6972,$C35,'InProcess Conf'!$J$2:$J$6972,$C$28)</f>
        <v>0</v>
      </c>
      <c r="AM35" s="159">
        <f>COUNTIFS('InProcess Conf'!$C$2:$C$6972,AM$33,'InProcess Conf'!$T$2:$T$6972,$C35,'InProcess Conf'!$J$2:$J$6972,$C$28)</f>
        <v>0</v>
      </c>
      <c r="AN35" s="159">
        <f>COUNTIFS('InProcess Conf'!$C$2:$C$6972,AN$33,'InProcess Conf'!$T$2:$T$6972,$C35,'InProcess Conf'!$J$2:$J$6972,$C$28)</f>
        <v>0</v>
      </c>
      <c r="AO35" s="159">
        <f>COUNTIFS('InProcess Conf'!$C$2:$C$6972,AO$33,'InProcess Conf'!$T$2:$T$6972,$C35,'InProcess Conf'!$J$2:$J$6972,$C$28)</f>
        <v>0</v>
      </c>
      <c r="AP35" s="159">
        <f>COUNTIFS('InProcess Conf'!$C$2:$C$6972,AP$33,'InProcess Conf'!$T$2:$T$6972,$C35,'InProcess Conf'!$J$2:$J$6972,$C$28)</f>
        <v>0</v>
      </c>
      <c r="AQ35" s="159">
        <f>COUNTIFS('InProcess Conf'!$C$2:$C$6972,AQ$33,'InProcess Conf'!$T$2:$T$6972,$C35,'InProcess Conf'!$J$2:$J$6972,$C$28)</f>
        <v>0</v>
      </c>
      <c r="AR35" s="159">
        <f>COUNTIFS('InProcess Conf'!$C$2:$C$6972,AR$33,'InProcess Conf'!$T$2:$T$6972,$C35,'InProcess Conf'!$J$2:$J$6972,$C$28)</f>
        <v>0</v>
      </c>
      <c r="AS35" s="159">
        <f>COUNTIFS('InProcess Conf'!$C$2:$C$6972,AS$33,'InProcess Conf'!$T$2:$T$6972,$C35,'InProcess Conf'!$J$2:$J$6972,$C$28)</f>
        <v>0</v>
      </c>
      <c r="AT35" s="159">
        <f>COUNTIFS('InProcess Conf'!$C$2:$C$6972,AT$33,'InProcess Conf'!$T$2:$T$6972,$C35,'InProcess Conf'!$J$2:$J$6972,$C$28)</f>
        <v>0</v>
      </c>
      <c r="AU35" s="159">
        <f>COUNTIFS('InProcess Conf'!$C$2:$C$6972,AU$33,'InProcess Conf'!$T$2:$T$6972,$C35,'InProcess Conf'!$J$2:$J$6972,$C$28)</f>
        <v>0</v>
      </c>
      <c r="AV35" s="159">
        <f>COUNTIFS('InProcess Conf'!$C$2:$C$6972,AV$33,'InProcess Conf'!$T$2:$T$6972,$C35,'InProcess Conf'!$J$2:$J$6972,$C$28)</f>
        <v>0</v>
      </c>
      <c r="AW35" s="159">
        <f>COUNTIFS('InProcess Conf'!$C$2:$C$6972,AW$33,'InProcess Conf'!$T$2:$T$6972,$C35,'InProcess Conf'!$J$2:$J$6972,$C$28)</f>
        <v>0</v>
      </c>
      <c r="AX35" s="159">
        <f>COUNTIFS('InProcess Conf'!$C$2:$C$6972,AX$33,'InProcess Conf'!$T$2:$T$6972,$C35,'InProcess Conf'!$J$2:$J$6972,$C$28)</f>
        <v>0</v>
      </c>
      <c r="AY35" s="159">
        <f>COUNTIFS('InProcess Conf'!$C$2:$C$6972,AY$33,'InProcess Conf'!$T$2:$T$6972,$C35,'InProcess Conf'!$J$2:$J$6972,$C$28)</f>
        <v>0</v>
      </c>
      <c r="AZ35" s="159">
        <f>COUNTIFS('InProcess Conf'!$C$2:$C$6972,AZ$33,'InProcess Conf'!$T$2:$T$6972,$C35,'InProcess Conf'!$J$2:$J$6972,$C$28)</f>
        <v>0</v>
      </c>
      <c r="BA35" s="159">
        <f>COUNTIFS('InProcess Conf'!$C$2:$C$6972,BA$33,'InProcess Conf'!$T$2:$T$6972,$C35,'InProcess Conf'!$J$2:$J$6972,$C$28)</f>
        <v>0</v>
      </c>
      <c r="BB35" s="159">
        <f>COUNTIFS('InProcess Conf'!$C$2:$C$6972,BB$33,'InProcess Conf'!$T$2:$T$6972,$C35,'InProcess Conf'!$J$2:$J$6972,$C$28)</f>
        <v>0</v>
      </c>
      <c r="BC35" s="159">
        <f>COUNTIFS('InProcess Conf'!$C$2:$C$6972,BC$33,'InProcess Conf'!$T$2:$T$6972,$C35,'InProcess Conf'!$J$2:$J$6972,$C$28)</f>
        <v>0</v>
      </c>
      <c r="BD35" s="159">
        <f>COUNTIFS('InProcess Conf'!$C$2:$C$6972,BD$33,'InProcess Conf'!$T$2:$T$6972,$C35,'InProcess Conf'!$J$2:$J$6972,$C$28)</f>
        <v>0</v>
      </c>
      <c r="BE35" s="159">
        <f>COUNTIFS('InProcess Conf'!$C$2:$C$6972,BE$33,'InProcess Conf'!$T$2:$T$6972,$C35,'InProcess Conf'!$J$2:$J$6972,$C$28)</f>
        <v>0</v>
      </c>
      <c r="BF35" s="159">
        <f>COUNTIFS('InProcess Conf'!$C$2:$C$6972,BF$33,'InProcess Conf'!$T$2:$T$6972,$C35,'InProcess Conf'!$J$2:$J$6972,$C$28)</f>
        <v>0</v>
      </c>
      <c r="BG35" s="159">
        <f>COUNTIFS('InProcess Conf'!$C$2:$C$6972,BG$33,'InProcess Conf'!$T$2:$T$6972,$C35,'InProcess Conf'!$J$2:$J$6972,$C$28)</f>
        <v>0</v>
      </c>
      <c r="BH35" s="159">
        <f>COUNTIFS('InProcess Conf'!$C$2:$C$6972,BH$33,'InProcess Conf'!$T$2:$T$6972,$C35,'InProcess Conf'!$J$2:$J$6972,$C$28)</f>
        <v>0</v>
      </c>
      <c r="BI35" s="159">
        <f>COUNTIFS('InProcess Conf'!$C$2:$C$6972,BI$33,'InProcess Conf'!$T$2:$T$6972,$C35,'InProcess Conf'!$J$2:$J$6972,$C$28)</f>
        <v>0</v>
      </c>
      <c r="BJ35" s="159">
        <f>COUNTIFS('InProcess Conf'!$C$2:$C$6972,BJ$33,'InProcess Conf'!$T$2:$T$6972,$C35,'InProcess Conf'!$J$2:$J$6972,$C$28)</f>
        <v>0</v>
      </c>
      <c r="BK35" s="159">
        <f>COUNTIFS('InProcess Conf'!$C$2:$C$6972,BK$33,'InProcess Conf'!$T$2:$T$6972,$C35,'InProcess Conf'!$J$2:$J$6972,$C$28)</f>
        <v>0</v>
      </c>
      <c r="BL35" s="159">
        <f>COUNTIFS('InProcess Conf'!$C$2:$C$6972,BL$33,'InProcess Conf'!$T$2:$T$6972,$C35,'InProcess Conf'!$J$2:$J$6972,$C$28)</f>
        <v>0</v>
      </c>
      <c r="BM35" s="159">
        <f>COUNTIFS('InProcess Conf'!$C$2:$C$6972,BM$33,'InProcess Conf'!$T$2:$T$6972,$C35,'InProcess Conf'!$J$2:$J$6972,$C$28)</f>
        <v>0</v>
      </c>
      <c r="BN35" s="159">
        <f>COUNTIFS('InProcess Conf'!$C$2:$C$6972,BN$33,'InProcess Conf'!$T$2:$T$6972,$C35,'InProcess Conf'!$J$2:$J$6972,$C$28)</f>
        <v>0</v>
      </c>
      <c r="BO35" s="159">
        <f>COUNTIFS('InProcess Conf'!$C$2:$C$6972,BO$33,'InProcess Conf'!$T$2:$T$6972,$C35,'InProcess Conf'!$J$2:$J$6972,$C$28)</f>
        <v>0</v>
      </c>
      <c r="BP35" s="159">
        <f>COUNTIFS('InProcess Conf'!$C$2:$C$6972,BP$33,'InProcess Conf'!$T$2:$T$6972,$C35,'InProcess Conf'!$J$2:$J$6972,$C$28)</f>
        <v>0</v>
      </c>
      <c r="BQ35" s="159">
        <f>COUNTIFS('InProcess Conf'!$C$2:$C$6972,BQ$33,'InProcess Conf'!$T$2:$T$6972,$C35,'InProcess Conf'!$J$2:$J$6972,$C$28)</f>
        <v>0</v>
      </c>
      <c r="BR35" s="159">
        <f>COUNTIFS('InProcess Conf'!$C$2:$C$6972,BR$33,'InProcess Conf'!$T$2:$T$6972,$C35,'InProcess Conf'!$J$2:$J$6972,$C$28)</f>
        <v>0</v>
      </c>
      <c r="BS35" s="159">
        <f>COUNTIFS('InProcess Conf'!$C$2:$C$6972,BS$33,'InProcess Conf'!$T$2:$T$6972,$C35,'InProcess Conf'!$J$2:$J$6972,$C$28)</f>
        <v>0</v>
      </c>
      <c r="BT35" s="159">
        <f>COUNTIFS('InProcess Conf'!$C$2:$C$6972,BT$33,'InProcess Conf'!$T$2:$T$6972,$C35,'InProcess Conf'!$J$2:$J$6972,$C$28)</f>
        <v>0</v>
      </c>
      <c r="BU35" s="159">
        <f>COUNTIFS('InProcess Conf'!$C$2:$C$6972,BU$33,'InProcess Conf'!$T$2:$T$6972,$C35,'InProcess Conf'!$J$2:$J$6972,$C$28)</f>
        <v>0</v>
      </c>
      <c r="BV35" s="159">
        <f>COUNTIFS('InProcess Conf'!$C$2:$C$6972,BV$33,'InProcess Conf'!$T$2:$T$6972,$C35,'InProcess Conf'!$J$2:$J$6972,$C$28)</f>
        <v>0</v>
      </c>
      <c r="BW35" s="159">
        <f>COUNTIFS('InProcess Conf'!$C$2:$C$6972,BW$33,'InProcess Conf'!$T$2:$T$6972,$C35,'InProcess Conf'!$J$2:$J$6972,$C$28)</f>
        <v>0</v>
      </c>
      <c r="BX35" s="159">
        <f>COUNTIFS('InProcess Conf'!$C$2:$C$6972,BX$33,'InProcess Conf'!$T$2:$T$6972,$C35,'InProcess Conf'!$J$2:$J$6972,$C$28)</f>
        <v>0</v>
      </c>
      <c r="BY35" s="159">
        <f>COUNTIFS('InProcess Conf'!$C$2:$C$6972,BY$33,'InProcess Conf'!$T$2:$T$6972,$C35,'InProcess Conf'!$J$2:$J$6972,$C$28)</f>
        <v>0</v>
      </c>
      <c r="BZ35" s="159">
        <f>COUNTIFS('InProcess Conf'!$C$2:$C$6972,BZ$33,'InProcess Conf'!$T$2:$T$6972,$C35,'InProcess Conf'!$J$2:$J$6972,$C$28)</f>
        <v>0</v>
      </c>
      <c r="CA35" s="159">
        <f>COUNTIFS('InProcess Conf'!$C$2:$C$6972,CA$33,'InProcess Conf'!$T$2:$T$6972,$C35,'InProcess Conf'!$J$2:$J$6972,$C$28)</f>
        <v>0</v>
      </c>
      <c r="CB35" s="159">
        <f>COUNTIFS('InProcess Conf'!$C$2:$C$6972,CB$33,'InProcess Conf'!$T$2:$T$6972,$C35,'InProcess Conf'!$J$2:$J$6972,$C$28)</f>
        <v>0</v>
      </c>
      <c r="CC35" s="159">
        <f>COUNTIFS('InProcess Conf'!$C$2:$C$6972,CC$33,'InProcess Conf'!$T$2:$T$6972,$C35,'InProcess Conf'!$J$2:$J$6972,$C$28)</f>
        <v>0</v>
      </c>
      <c r="CD35" s="159">
        <f>COUNTIFS('InProcess Conf'!$C$2:$C$6972,CD$33,'InProcess Conf'!$T$2:$T$6972,$C35,'InProcess Conf'!$J$2:$J$6972,$C$28)</f>
        <v>0</v>
      </c>
      <c r="CE35" s="159">
        <f>COUNTIFS('InProcess Conf'!$C$2:$C$6972,CE$33,'InProcess Conf'!$T$2:$T$6972,$C35,'InProcess Conf'!$J$2:$J$6972,$C$28)</f>
        <v>0</v>
      </c>
      <c r="CF35" s="159">
        <f>COUNTIFS('InProcess Conf'!$C$2:$C$6972,CF$33,'InProcess Conf'!$T$2:$T$6972,$C35,'InProcess Conf'!$J$2:$J$6972,$C$28)</f>
        <v>0</v>
      </c>
      <c r="CG35" s="159">
        <f>COUNTIFS('InProcess Conf'!$C$2:$C$6972,CG$33,'InProcess Conf'!$T$2:$T$6972,$C35,'InProcess Conf'!$J$2:$J$6972,$C$28)</f>
        <v>0</v>
      </c>
      <c r="CH35" s="159">
        <f>COUNTIFS('InProcess Conf'!$C$2:$C$6972,CH$33,'InProcess Conf'!$T$2:$T$6972,$C35,'InProcess Conf'!$J$2:$J$6972,$C$28)</f>
        <v>0</v>
      </c>
      <c r="CI35" s="159">
        <f>COUNTIFS('InProcess Conf'!$C$2:$C$6972,CI$33,'InProcess Conf'!$T$2:$T$6972,$C35,'InProcess Conf'!$J$2:$J$6972,$C$28)</f>
        <v>0</v>
      </c>
      <c r="CJ35" s="159">
        <f>COUNTIFS('InProcess Conf'!$C$2:$C$6972,CJ$33,'InProcess Conf'!$T$2:$T$6972,$C35,'InProcess Conf'!$J$2:$J$6972,$C$28)</f>
        <v>0</v>
      </c>
      <c r="CK35" s="159">
        <f>COUNTIFS('InProcess Conf'!$C$2:$C$6972,CK$33,'InProcess Conf'!$T$2:$T$6972,$C35,'InProcess Conf'!$J$2:$J$6972,$C$28)</f>
        <v>0</v>
      </c>
      <c r="CL35" s="159">
        <f>COUNTIFS('InProcess Conf'!$C$2:$C$6972,CL$33,'InProcess Conf'!$T$2:$T$6972,$C35,'InProcess Conf'!$J$2:$J$6972,$C$28)</f>
        <v>0</v>
      </c>
      <c r="CM35" s="159">
        <f>COUNTIFS('InProcess Conf'!$C$2:$C$6972,CM$33,'InProcess Conf'!$T$2:$T$6972,$C35,'InProcess Conf'!$J$2:$J$6972,$C$28)</f>
        <v>0</v>
      </c>
      <c r="CN35" s="159">
        <f>COUNTIFS('InProcess Conf'!$C$2:$C$6972,CN$33,'InProcess Conf'!$T$2:$T$6972,$C35,'InProcess Conf'!$J$2:$J$6972,$C$28)</f>
        <v>0</v>
      </c>
      <c r="CO35" s="159">
        <f>COUNTIFS('InProcess Conf'!$C$2:$C$6972,CO$33,'InProcess Conf'!$T$2:$T$6972,$C35,'InProcess Conf'!$J$2:$J$6972,$C$28)</f>
        <v>0</v>
      </c>
      <c r="CP35" s="159">
        <f>COUNTIFS('InProcess Conf'!$C$2:$C$6972,CP$33,'InProcess Conf'!$T$2:$T$6972,$C35,'InProcess Conf'!$J$2:$J$6972,$C$28)</f>
        <v>0</v>
      </c>
      <c r="CQ35" s="159">
        <f>COUNTIFS('InProcess Conf'!$C$2:$C$6972,CQ$33,'InProcess Conf'!$T$2:$T$6972,$C35,'InProcess Conf'!$J$2:$J$6972,$C$28)</f>
        <v>0</v>
      </c>
      <c r="CR35" s="159">
        <f>COUNTIFS('InProcess Conf'!$C$2:$C$6972,CR$33,'InProcess Conf'!$T$2:$T$6972,$C35,'InProcess Conf'!$J$2:$J$6972,$C$28)</f>
        <v>0</v>
      </c>
      <c r="CS35" s="159">
        <f>COUNTIFS('InProcess Conf'!$C$2:$C$6972,CS$33,'InProcess Conf'!$T$2:$T$6972,$C35,'InProcess Conf'!$J$2:$J$6972,$C$28)</f>
        <v>0</v>
      </c>
      <c r="CT35" s="159">
        <f>COUNTIFS('InProcess Conf'!$C$2:$C$6972,CT$33,'InProcess Conf'!$T$2:$T$6972,$C35,'InProcess Conf'!$J$2:$J$6972,$C$28)</f>
        <v>0</v>
      </c>
      <c r="CU35" s="159">
        <f>COUNTIFS('InProcess Conf'!$C$2:$C$6972,CU$33,'InProcess Conf'!$T$2:$T$6972,$C35,'InProcess Conf'!$J$2:$J$6972,$C$28)</f>
        <v>0</v>
      </c>
      <c r="CV35" s="159">
        <f>COUNTIFS('InProcess Conf'!$C$2:$C$6972,CV$33,'InProcess Conf'!$T$2:$T$6972,$C35,'InProcess Conf'!$J$2:$J$6972,$C$28)</f>
        <v>0</v>
      </c>
      <c r="CW35" s="159">
        <f>COUNTIFS('InProcess Conf'!$C$2:$C$6972,CW$33,'InProcess Conf'!$T$2:$T$6972,$C35,'InProcess Conf'!$J$2:$J$6972,$C$28)</f>
        <v>0</v>
      </c>
      <c r="CX35" s="159">
        <f>COUNTIFS('InProcess Conf'!$C$2:$C$6972,CX$33,'InProcess Conf'!$T$2:$T$6972,$C35,'InProcess Conf'!$J$2:$J$6972,$C$28)</f>
        <v>0</v>
      </c>
      <c r="CY35" s="159">
        <f>COUNTIFS('InProcess Conf'!$C$2:$C$6972,CY$33,'InProcess Conf'!$T$2:$T$6972,$C35,'InProcess Conf'!$J$2:$J$6972,$C$28)</f>
        <v>0</v>
      </c>
      <c r="CZ35" s="159">
        <f>COUNTIFS('InProcess Conf'!$C$2:$C$6972,CZ$33,'InProcess Conf'!$T$2:$T$6972,$C35,'InProcess Conf'!$J$2:$J$6972,$C$28)</f>
        <v>0</v>
      </c>
      <c r="DA35" s="159">
        <f>COUNTIFS('InProcess Conf'!$C$2:$C$6972,DA$33,'InProcess Conf'!$T$2:$T$6972,$C35,'InProcess Conf'!$J$2:$J$6972,$C$28)</f>
        <v>0</v>
      </c>
      <c r="DB35" s="159">
        <f>COUNTIFS('InProcess Conf'!$C$2:$C$6972,DB$33,'InProcess Conf'!$T$2:$T$6972,$C35,'InProcess Conf'!$J$2:$J$6972,$C$28)</f>
        <v>0</v>
      </c>
      <c r="DC35" s="159">
        <f>COUNTIFS('InProcess Conf'!$C$2:$C$6972,DC$33,'InProcess Conf'!$T$2:$T$6972,$C35,'InProcess Conf'!$J$2:$J$6972,$C$28)</f>
        <v>0</v>
      </c>
      <c r="DD35" s="159">
        <f>COUNTIFS('InProcess Conf'!$C$2:$C$6972,DD$33,'InProcess Conf'!$T$2:$T$6972,$C35,'InProcess Conf'!$J$2:$J$6972,$C$28)</f>
        <v>0</v>
      </c>
      <c r="DE35" s="159">
        <f>COUNTIFS('InProcess Conf'!$C$2:$C$6972,DE$33,'InProcess Conf'!$T$2:$T$6972,$C35,'InProcess Conf'!$J$2:$J$6972,$C$28)</f>
        <v>0</v>
      </c>
      <c r="DF35" s="159">
        <f>COUNTIFS('InProcess Conf'!$C$2:$C$6972,DF$33,'InProcess Conf'!$T$2:$T$6972,$C35,'InProcess Conf'!$J$2:$J$6972,$C$28)</f>
        <v>0</v>
      </c>
      <c r="DG35" s="159">
        <f>COUNTIFS('InProcess Conf'!$C$2:$C$6972,DG$33,'InProcess Conf'!$T$2:$T$6972,$C35,'InProcess Conf'!$J$2:$J$6972,$C$28)</f>
        <v>0</v>
      </c>
      <c r="DH35" s="218">
        <f>COUNTIFS('InProcess Conf'!$C$2:$C$6972,DH$33,'InProcess Conf'!$T$2:$T$6972,$C35,'InProcess Conf'!$J$2:$J$6972,$C$28)</f>
        <v>0</v>
      </c>
      <c r="DI35" s="217">
        <f t="shared" ref="DI35:DI51" si="7">SUM(D35:DH35)</f>
        <v>0</v>
      </c>
    </row>
    <row r="36" spans="2:113" ht="16.5" hidden="1" thickTop="1" thickBot="1">
      <c r="B36" s="274"/>
      <c r="C36" s="146" t="s">
        <v>520</v>
      </c>
      <c r="D36" s="159">
        <f>COUNTIFS('InProcess Conf'!$C$2:$C$6972,D$33,'InProcess Conf'!$T$2:$T$6972,$C36,'InProcess Conf'!$J$2:$J$6972,$C$28)</f>
        <v>0</v>
      </c>
      <c r="E36" s="159">
        <f>COUNTIFS('InProcess Conf'!$C$2:$C$6972,E$33,'InProcess Conf'!$T$2:$T$6972,$C36,'InProcess Conf'!$J$2:$J$6972,$C$28)</f>
        <v>0</v>
      </c>
      <c r="F36" s="159">
        <f>COUNTIFS('InProcess Conf'!$C$2:$C$6972,F$33,'InProcess Conf'!$T$2:$T$6972,$C36,'InProcess Conf'!$J$2:$J$6972,$C$28)</f>
        <v>0</v>
      </c>
      <c r="G36" s="159">
        <f>COUNTIFS('InProcess Conf'!$C$2:$C$6972,G$33,'InProcess Conf'!$T$2:$T$6972,$C36,'InProcess Conf'!$J$2:$J$6972,$C$28)</f>
        <v>0</v>
      </c>
      <c r="H36" s="159">
        <f>COUNTIFS('InProcess Conf'!$C$2:$C$6972,H$33,'InProcess Conf'!$T$2:$T$6972,$C36,'InProcess Conf'!$J$2:$J$6972,$C$28)</f>
        <v>0</v>
      </c>
      <c r="I36" s="159">
        <f>COUNTIFS('InProcess Conf'!$C$2:$C$6972,I$33,'InProcess Conf'!$T$2:$T$6972,$C36,'InProcess Conf'!$J$2:$J$6972,$C$28)</f>
        <v>0</v>
      </c>
      <c r="J36" s="159">
        <f>COUNTIFS('InProcess Conf'!$C$2:$C$6972,J$33,'InProcess Conf'!$T$2:$T$6972,$C36,'InProcess Conf'!$J$2:$J$6972,$C$28)</f>
        <v>0</v>
      </c>
      <c r="K36" s="159">
        <f>COUNTIFS('InProcess Conf'!$C$2:$C$6972,K$33,'InProcess Conf'!$T$2:$T$6972,$C36,'InProcess Conf'!$J$2:$J$6972,$C$28)</f>
        <v>0</v>
      </c>
      <c r="L36" s="159">
        <f>COUNTIFS('InProcess Conf'!$C$2:$C$6972,L$33,'InProcess Conf'!$T$2:$T$6972,$C36,'InProcess Conf'!$J$2:$J$6972,$C$28)</f>
        <v>0</v>
      </c>
      <c r="M36" s="159">
        <f>COUNTIFS('InProcess Conf'!$C$2:$C$6972,M$33,'InProcess Conf'!$T$2:$T$6972,$C36,'InProcess Conf'!$J$2:$J$6972,$C$28)</f>
        <v>0</v>
      </c>
      <c r="N36" s="159">
        <f>COUNTIFS('InProcess Conf'!$C$2:$C$6972,N$33,'InProcess Conf'!$T$2:$T$6972,$C36,'InProcess Conf'!$J$2:$J$6972,$C$28)</f>
        <v>0</v>
      </c>
      <c r="O36" s="159">
        <f>COUNTIFS('InProcess Conf'!$C$2:$C$6972,O$33,'InProcess Conf'!$T$2:$T$6972,$C36,'InProcess Conf'!$J$2:$J$6972,$C$28)</f>
        <v>0</v>
      </c>
      <c r="P36" s="159">
        <f>COUNTIFS('InProcess Conf'!$C$2:$C$6972,P$33,'InProcess Conf'!$T$2:$T$6972,$C36,'InProcess Conf'!$J$2:$J$6972,$C$28)</f>
        <v>0</v>
      </c>
      <c r="Q36" s="159">
        <f>COUNTIFS('InProcess Conf'!$C$2:$C$6972,Q$33,'InProcess Conf'!$T$2:$T$6972,$C36,'InProcess Conf'!$J$2:$J$6972,$C$28)</f>
        <v>0</v>
      </c>
      <c r="R36" s="159">
        <f>COUNTIFS('InProcess Conf'!$C$2:$C$6972,R$33,'InProcess Conf'!$T$2:$T$6972,$C36,'InProcess Conf'!$J$2:$J$6972,$C$28)</f>
        <v>0</v>
      </c>
      <c r="S36" s="159">
        <f>COUNTIFS('InProcess Conf'!$C$2:$C$6972,S$33,'InProcess Conf'!$T$2:$T$6972,$C36,'InProcess Conf'!$J$2:$J$6972,$C$28)</f>
        <v>0</v>
      </c>
      <c r="T36" s="159">
        <f>COUNTIFS('InProcess Conf'!$C$2:$C$6972,T$33,'InProcess Conf'!$T$2:$T$6972,$C36,'InProcess Conf'!$J$2:$J$6972,$C$28)</f>
        <v>0</v>
      </c>
      <c r="U36" s="159">
        <f>COUNTIFS('InProcess Conf'!$C$2:$C$6972,U$33,'InProcess Conf'!$T$2:$T$6972,$C36,'InProcess Conf'!$J$2:$J$6972,$C$28)</f>
        <v>0</v>
      </c>
      <c r="V36" s="159">
        <f>COUNTIFS('InProcess Conf'!$C$2:$C$6972,V$33,'InProcess Conf'!$T$2:$T$6972,$C36,'InProcess Conf'!$J$2:$J$6972,$C$28)</f>
        <v>0</v>
      </c>
      <c r="W36" s="159">
        <f>COUNTIFS('InProcess Conf'!$C$2:$C$6972,W$33,'InProcess Conf'!$T$2:$T$6972,$C36,'InProcess Conf'!$J$2:$J$6972,$C$28)</f>
        <v>0</v>
      </c>
      <c r="X36" s="159">
        <f>COUNTIFS('InProcess Conf'!$C$2:$C$6972,X$33,'InProcess Conf'!$T$2:$T$6972,$C36,'InProcess Conf'!$J$2:$J$6972,$C$28)</f>
        <v>0</v>
      </c>
      <c r="Y36" s="159">
        <f>COUNTIFS('InProcess Conf'!$C$2:$C$6972,Y$33,'InProcess Conf'!$T$2:$T$6972,$C36,'InProcess Conf'!$J$2:$J$6972,$C$28)</f>
        <v>0</v>
      </c>
      <c r="Z36" s="159">
        <f>COUNTIFS('InProcess Conf'!$C$2:$C$6972,Z$33,'InProcess Conf'!$T$2:$T$6972,$C36,'InProcess Conf'!$J$2:$J$6972,$C$28)</f>
        <v>0</v>
      </c>
      <c r="AA36" s="159">
        <f>COUNTIFS('InProcess Conf'!$C$2:$C$6972,AA$33,'InProcess Conf'!$T$2:$T$6972,$C36,'InProcess Conf'!$J$2:$J$6972,$C$28)</f>
        <v>0</v>
      </c>
      <c r="AB36" s="159">
        <f>COUNTIFS('InProcess Conf'!$C$2:$C$6972,AB$33,'InProcess Conf'!$T$2:$T$6972,$C36,'InProcess Conf'!$J$2:$J$6972,$C$28)</f>
        <v>0</v>
      </c>
      <c r="AC36" s="159">
        <f>COUNTIFS('InProcess Conf'!$C$2:$C$6972,AC$33,'InProcess Conf'!$T$2:$T$6972,$C36,'InProcess Conf'!$J$2:$J$6972,$C$28)</f>
        <v>0</v>
      </c>
      <c r="AD36" s="159">
        <f>COUNTIFS('InProcess Conf'!$C$2:$C$6972,AD$33,'InProcess Conf'!$T$2:$T$6972,$C36,'InProcess Conf'!$J$2:$J$6972,$C$28)</f>
        <v>0</v>
      </c>
      <c r="AE36" s="159">
        <f>COUNTIFS('InProcess Conf'!$C$2:$C$6972,AE$33,'InProcess Conf'!$T$2:$T$6972,$C36,'InProcess Conf'!$J$2:$J$6972,$C$28)</f>
        <v>0</v>
      </c>
      <c r="AF36" s="159">
        <f>COUNTIFS('InProcess Conf'!$C$2:$C$6972,AF$33,'InProcess Conf'!$T$2:$T$6972,$C36,'InProcess Conf'!$J$2:$J$6972,$C$28)</f>
        <v>0</v>
      </c>
      <c r="AG36" s="159">
        <f>COUNTIFS('InProcess Conf'!$C$2:$C$6972,AG$33,'InProcess Conf'!$T$2:$T$6972,$C36,'InProcess Conf'!$J$2:$J$6972,$C$28)</f>
        <v>0</v>
      </c>
      <c r="AH36" s="159">
        <f>COUNTIFS('InProcess Conf'!$C$2:$C$6972,AH$33,'InProcess Conf'!$T$2:$T$6972,$C36,'InProcess Conf'!$J$2:$J$6972,$C$28)</f>
        <v>0</v>
      </c>
      <c r="AI36" s="159">
        <f>COUNTIFS('InProcess Conf'!$C$2:$C$6972,AI$33,'InProcess Conf'!$T$2:$T$6972,$C36,'InProcess Conf'!$J$2:$J$6972,$C$28)</f>
        <v>0</v>
      </c>
      <c r="AJ36" s="159">
        <f>COUNTIFS('InProcess Conf'!$C$2:$C$6972,AJ$33,'InProcess Conf'!$T$2:$T$6972,$C36,'InProcess Conf'!$J$2:$J$6972,$C$28)</f>
        <v>0</v>
      </c>
      <c r="AK36" s="159">
        <f>COUNTIFS('InProcess Conf'!$C$2:$C$6972,AK$33,'InProcess Conf'!$T$2:$T$6972,$C36,'InProcess Conf'!$J$2:$J$6972,$C$28)</f>
        <v>0</v>
      </c>
      <c r="AL36" s="159">
        <f>COUNTIFS('InProcess Conf'!$C$2:$C$6972,AL$33,'InProcess Conf'!$T$2:$T$6972,$C36,'InProcess Conf'!$J$2:$J$6972,$C$28)</f>
        <v>0</v>
      </c>
      <c r="AM36" s="159">
        <f>COUNTIFS('InProcess Conf'!$C$2:$C$6972,AM$33,'InProcess Conf'!$T$2:$T$6972,$C36,'InProcess Conf'!$J$2:$J$6972,$C$28)</f>
        <v>0</v>
      </c>
      <c r="AN36" s="159">
        <f>COUNTIFS('InProcess Conf'!$C$2:$C$6972,AN$33,'InProcess Conf'!$T$2:$T$6972,$C36,'InProcess Conf'!$J$2:$J$6972,$C$28)</f>
        <v>0</v>
      </c>
      <c r="AO36" s="159">
        <f>COUNTIFS('InProcess Conf'!$C$2:$C$6972,AO$33,'InProcess Conf'!$T$2:$T$6972,$C36,'InProcess Conf'!$J$2:$J$6972,$C$28)</f>
        <v>0</v>
      </c>
      <c r="AP36" s="159">
        <f>COUNTIFS('InProcess Conf'!$C$2:$C$6972,AP$33,'InProcess Conf'!$T$2:$T$6972,$C36,'InProcess Conf'!$J$2:$J$6972,$C$28)</f>
        <v>0</v>
      </c>
      <c r="AQ36" s="159">
        <f>COUNTIFS('InProcess Conf'!$C$2:$C$6972,AQ$33,'InProcess Conf'!$T$2:$T$6972,$C36,'InProcess Conf'!$J$2:$J$6972,$C$28)</f>
        <v>0</v>
      </c>
      <c r="AR36" s="159">
        <f>COUNTIFS('InProcess Conf'!$C$2:$C$6972,AR$33,'InProcess Conf'!$T$2:$T$6972,$C36,'InProcess Conf'!$J$2:$J$6972,$C$28)</f>
        <v>0</v>
      </c>
      <c r="AS36" s="159">
        <f>COUNTIFS('InProcess Conf'!$C$2:$C$6972,AS$33,'InProcess Conf'!$T$2:$T$6972,$C36,'InProcess Conf'!$J$2:$J$6972,$C$28)</f>
        <v>0</v>
      </c>
      <c r="AT36" s="159">
        <f>COUNTIFS('InProcess Conf'!$C$2:$C$6972,AT$33,'InProcess Conf'!$T$2:$T$6972,$C36,'InProcess Conf'!$J$2:$J$6972,$C$28)</f>
        <v>0</v>
      </c>
      <c r="AU36" s="159">
        <f>COUNTIFS('InProcess Conf'!$C$2:$C$6972,AU$33,'InProcess Conf'!$T$2:$T$6972,$C36,'InProcess Conf'!$J$2:$J$6972,$C$28)</f>
        <v>0</v>
      </c>
      <c r="AV36" s="159">
        <f>COUNTIFS('InProcess Conf'!$C$2:$C$6972,AV$33,'InProcess Conf'!$T$2:$T$6972,$C36,'InProcess Conf'!$J$2:$J$6972,$C$28)</f>
        <v>0</v>
      </c>
      <c r="AW36" s="159">
        <f>COUNTIFS('InProcess Conf'!$C$2:$C$6972,AW$33,'InProcess Conf'!$T$2:$T$6972,$C36,'InProcess Conf'!$J$2:$J$6972,$C$28)</f>
        <v>0</v>
      </c>
      <c r="AX36" s="159">
        <f>COUNTIFS('InProcess Conf'!$C$2:$C$6972,AX$33,'InProcess Conf'!$T$2:$T$6972,$C36,'InProcess Conf'!$J$2:$J$6972,$C$28)</f>
        <v>0</v>
      </c>
      <c r="AY36" s="159">
        <f>COUNTIFS('InProcess Conf'!$C$2:$C$6972,AY$33,'InProcess Conf'!$T$2:$T$6972,$C36,'InProcess Conf'!$J$2:$J$6972,$C$28)</f>
        <v>0</v>
      </c>
      <c r="AZ36" s="159">
        <f>COUNTIFS('InProcess Conf'!$C$2:$C$6972,AZ$33,'InProcess Conf'!$T$2:$T$6972,$C36,'InProcess Conf'!$J$2:$J$6972,$C$28)</f>
        <v>0</v>
      </c>
      <c r="BA36" s="159">
        <f>COUNTIFS('InProcess Conf'!$C$2:$C$6972,BA$33,'InProcess Conf'!$T$2:$T$6972,$C36,'InProcess Conf'!$J$2:$J$6972,$C$28)</f>
        <v>0</v>
      </c>
      <c r="BB36" s="159">
        <f>COUNTIFS('InProcess Conf'!$C$2:$C$6972,BB$33,'InProcess Conf'!$T$2:$T$6972,$C36,'InProcess Conf'!$J$2:$J$6972,$C$28)</f>
        <v>0</v>
      </c>
      <c r="BC36" s="159">
        <f>COUNTIFS('InProcess Conf'!$C$2:$C$6972,BC$33,'InProcess Conf'!$T$2:$T$6972,$C36,'InProcess Conf'!$J$2:$J$6972,$C$28)</f>
        <v>0</v>
      </c>
      <c r="BD36" s="159">
        <f>COUNTIFS('InProcess Conf'!$C$2:$C$6972,BD$33,'InProcess Conf'!$T$2:$T$6972,$C36,'InProcess Conf'!$J$2:$J$6972,$C$28)</f>
        <v>0</v>
      </c>
      <c r="BE36" s="159">
        <f>COUNTIFS('InProcess Conf'!$C$2:$C$6972,BE$33,'InProcess Conf'!$T$2:$T$6972,$C36,'InProcess Conf'!$J$2:$J$6972,$C$28)</f>
        <v>0</v>
      </c>
      <c r="BF36" s="159">
        <f>COUNTIFS('InProcess Conf'!$C$2:$C$6972,BF$33,'InProcess Conf'!$T$2:$T$6972,$C36,'InProcess Conf'!$J$2:$J$6972,$C$28)</f>
        <v>0</v>
      </c>
      <c r="BG36" s="159">
        <f>COUNTIFS('InProcess Conf'!$C$2:$C$6972,BG$33,'InProcess Conf'!$T$2:$T$6972,$C36,'InProcess Conf'!$J$2:$J$6972,$C$28)</f>
        <v>0</v>
      </c>
      <c r="BH36" s="159">
        <f>COUNTIFS('InProcess Conf'!$C$2:$C$6972,BH$33,'InProcess Conf'!$T$2:$T$6972,$C36,'InProcess Conf'!$J$2:$J$6972,$C$28)</f>
        <v>0</v>
      </c>
      <c r="BI36" s="159">
        <f>COUNTIFS('InProcess Conf'!$C$2:$C$6972,BI$33,'InProcess Conf'!$T$2:$T$6972,$C36,'InProcess Conf'!$J$2:$J$6972,$C$28)</f>
        <v>0</v>
      </c>
      <c r="BJ36" s="159">
        <f>COUNTIFS('InProcess Conf'!$C$2:$C$6972,BJ$33,'InProcess Conf'!$T$2:$T$6972,$C36,'InProcess Conf'!$J$2:$J$6972,$C$28)</f>
        <v>0</v>
      </c>
      <c r="BK36" s="159">
        <f>COUNTIFS('InProcess Conf'!$C$2:$C$6972,BK$33,'InProcess Conf'!$T$2:$T$6972,$C36,'InProcess Conf'!$J$2:$J$6972,$C$28)</f>
        <v>0</v>
      </c>
      <c r="BL36" s="159">
        <f>COUNTIFS('InProcess Conf'!$C$2:$C$6972,BL$33,'InProcess Conf'!$T$2:$T$6972,$C36,'InProcess Conf'!$J$2:$J$6972,$C$28)</f>
        <v>0</v>
      </c>
      <c r="BM36" s="159">
        <f>COUNTIFS('InProcess Conf'!$C$2:$C$6972,BM$33,'InProcess Conf'!$T$2:$T$6972,$C36,'InProcess Conf'!$J$2:$J$6972,$C$28)</f>
        <v>0</v>
      </c>
      <c r="BN36" s="159">
        <f>COUNTIFS('InProcess Conf'!$C$2:$C$6972,BN$33,'InProcess Conf'!$T$2:$T$6972,$C36,'InProcess Conf'!$J$2:$J$6972,$C$28)</f>
        <v>0</v>
      </c>
      <c r="BO36" s="159">
        <f>COUNTIFS('InProcess Conf'!$C$2:$C$6972,BO$33,'InProcess Conf'!$T$2:$T$6972,$C36,'InProcess Conf'!$J$2:$J$6972,$C$28)</f>
        <v>0</v>
      </c>
      <c r="BP36" s="159">
        <f>COUNTIFS('InProcess Conf'!$C$2:$C$6972,BP$33,'InProcess Conf'!$T$2:$T$6972,$C36,'InProcess Conf'!$J$2:$J$6972,$C$28)</f>
        <v>0</v>
      </c>
      <c r="BQ36" s="159">
        <f>COUNTIFS('InProcess Conf'!$C$2:$C$6972,BQ$33,'InProcess Conf'!$T$2:$T$6972,$C36,'InProcess Conf'!$J$2:$J$6972,$C$28)</f>
        <v>0</v>
      </c>
      <c r="BR36" s="159">
        <f>COUNTIFS('InProcess Conf'!$C$2:$C$6972,BR$33,'InProcess Conf'!$T$2:$T$6972,$C36,'InProcess Conf'!$J$2:$J$6972,$C$28)</f>
        <v>0</v>
      </c>
      <c r="BS36" s="159">
        <f>COUNTIFS('InProcess Conf'!$C$2:$C$6972,BS$33,'InProcess Conf'!$T$2:$T$6972,$C36,'InProcess Conf'!$J$2:$J$6972,$C$28)</f>
        <v>0</v>
      </c>
      <c r="BT36" s="159">
        <f>COUNTIFS('InProcess Conf'!$C$2:$C$6972,BT$33,'InProcess Conf'!$T$2:$T$6972,$C36,'InProcess Conf'!$J$2:$J$6972,$C$28)</f>
        <v>0</v>
      </c>
      <c r="BU36" s="159">
        <f>COUNTIFS('InProcess Conf'!$C$2:$C$6972,BU$33,'InProcess Conf'!$T$2:$T$6972,$C36,'InProcess Conf'!$J$2:$J$6972,$C$28)</f>
        <v>0</v>
      </c>
      <c r="BV36" s="159">
        <f>COUNTIFS('InProcess Conf'!$C$2:$C$6972,BV$33,'InProcess Conf'!$T$2:$T$6972,$C36,'InProcess Conf'!$J$2:$J$6972,$C$28)</f>
        <v>0</v>
      </c>
      <c r="BW36" s="159">
        <f>COUNTIFS('InProcess Conf'!$C$2:$C$6972,BW$33,'InProcess Conf'!$T$2:$T$6972,$C36,'InProcess Conf'!$J$2:$J$6972,$C$28)</f>
        <v>0</v>
      </c>
      <c r="BX36" s="159">
        <f>COUNTIFS('InProcess Conf'!$C$2:$C$6972,BX$33,'InProcess Conf'!$T$2:$T$6972,$C36,'InProcess Conf'!$J$2:$J$6972,$C$28)</f>
        <v>0</v>
      </c>
      <c r="BY36" s="159">
        <f>COUNTIFS('InProcess Conf'!$C$2:$C$6972,BY$33,'InProcess Conf'!$T$2:$T$6972,$C36,'InProcess Conf'!$J$2:$J$6972,$C$28)</f>
        <v>0</v>
      </c>
      <c r="BZ36" s="159">
        <f>COUNTIFS('InProcess Conf'!$C$2:$C$6972,BZ$33,'InProcess Conf'!$T$2:$T$6972,$C36,'InProcess Conf'!$J$2:$J$6972,$C$28)</f>
        <v>0</v>
      </c>
      <c r="CA36" s="159">
        <f>COUNTIFS('InProcess Conf'!$C$2:$C$6972,CA$33,'InProcess Conf'!$T$2:$T$6972,$C36,'InProcess Conf'!$J$2:$J$6972,$C$28)</f>
        <v>0</v>
      </c>
      <c r="CB36" s="159">
        <f>COUNTIFS('InProcess Conf'!$C$2:$C$6972,CB$33,'InProcess Conf'!$T$2:$T$6972,$C36,'InProcess Conf'!$J$2:$J$6972,$C$28)</f>
        <v>0</v>
      </c>
      <c r="CC36" s="159">
        <f>COUNTIFS('InProcess Conf'!$C$2:$C$6972,CC$33,'InProcess Conf'!$T$2:$T$6972,$C36,'InProcess Conf'!$J$2:$J$6972,$C$28)</f>
        <v>0</v>
      </c>
      <c r="CD36" s="159">
        <f>COUNTIFS('InProcess Conf'!$C$2:$C$6972,CD$33,'InProcess Conf'!$T$2:$T$6972,$C36,'InProcess Conf'!$J$2:$J$6972,$C$28)</f>
        <v>0</v>
      </c>
      <c r="CE36" s="159">
        <f>COUNTIFS('InProcess Conf'!$C$2:$C$6972,CE$33,'InProcess Conf'!$T$2:$T$6972,$C36,'InProcess Conf'!$J$2:$J$6972,$C$28)</f>
        <v>0</v>
      </c>
      <c r="CF36" s="159">
        <f>COUNTIFS('InProcess Conf'!$C$2:$C$6972,CF$33,'InProcess Conf'!$T$2:$T$6972,$C36,'InProcess Conf'!$J$2:$J$6972,$C$28)</f>
        <v>0</v>
      </c>
      <c r="CG36" s="159">
        <f>COUNTIFS('InProcess Conf'!$C$2:$C$6972,CG$33,'InProcess Conf'!$T$2:$T$6972,$C36,'InProcess Conf'!$J$2:$J$6972,$C$28)</f>
        <v>0</v>
      </c>
      <c r="CH36" s="159">
        <f>COUNTIFS('InProcess Conf'!$C$2:$C$6972,CH$33,'InProcess Conf'!$T$2:$T$6972,$C36,'InProcess Conf'!$J$2:$J$6972,$C$28)</f>
        <v>0</v>
      </c>
      <c r="CI36" s="159">
        <f>COUNTIFS('InProcess Conf'!$C$2:$C$6972,CI$33,'InProcess Conf'!$T$2:$T$6972,$C36,'InProcess Conf'!$J$2:$J$6972,$C$28)</f>
        <v>0</v>
      </c>
      <c r="CJ36" s="159">
        <f>COUNTIFS('InProcess Conf'!$C$2:$C$6972,CJ$33,'InProcess Conf'!$T$2:$T$6972,$C36,'InProcess Conf'!$J$2:$J$6972,$C$28)</f>
        <v>0</v>
      </c>
      <c r="CK36" s="159">
        <f>COUNTIFS('InProcess Conf'!$C$2:$C$6972,CK$33,'InProcess Conf'!$T$2:$T$6972,$C36,'InProcess Conf'!$J$2:$J$6972,$C$28)</f>
        <v>0</v>
      </c>
      <c r="CL36" s="159">
        <f>COUNTIFS('InProcess Conf'!$C$2:$C$6972,CL$33,'InProcess Conf'!$T$2:$T$6972,$C36,'InProcess Conf'!$J$2:$J$6972,$C$28)</f>
        <v>0</v>
      </c>
      <c r="CM36" s="159">
        <f>COUNTIFS('InProcess Conf'!$C$2:$C$6972,CM$33,'InProcess Conf'!$T$2:$T$6972,$C36,'InProcess Conf'!$J$2:$J$6972,$C$28)</f>
        <v>0</v>
      </c>
      <c r="CN36" s="159">
        <f>COUNTIFS('InProcess Conf'!$C$2:$C$6972,CN$33,'InProcess Conf'!$T$2:$T$6972,$C36,'InProcess Conf'!$J$2:$J$6972,$C$28)</f>
        <v>0</v>
      </c>
      <c r="CO36" s="159">
        <f>COUNTIFS('InProcess Conf'!$C$2:$C$6972,CO$33,'InProcess Conf'!$T$2:$T$6972,$C36,'InProcess Conf'!$J$2:$J$6972,$C$28)</f>
        <v>0</v>
      </c>
      <c r="CP36" s="159">
        <f>COUNTIFS('InProcess Conf'!$C$2:$C$6972,CP$33,'InProcess Conf'!$T$2:$T$6972,$C36,'InProcess Conf'!$J$2:$J$6972,$C$28)</f>
        <v>0</v>
      </c>
      <c r="CQ36" s="159">
        <f>COUNTIFS('InProcess Conf'!$C$2:$C$6972,CQ$33,'InProcess Conf'!$T$2:$T$6972,$C36,'InProcess Conf'!$J$2:$J$6972,$C$28)</f>
        <v>0</v>
      </c>
      <c r="CR36" s="159">
        <f>COUNTIFS('InProcess Conf'!$C$2:$C$6972,CR$33,'InProcess Conf'!$T$2:$T$6972,$C36,'InProcess Conf'!$J$2:$J$6972,$C$28)</f>
        <v>0</v>
      </c>
      <c r="CS36" s="159">
        <f>COUNTIFS('InProcess Conf'!$C$2:$C$6972,CS$33,'InProcess Conf'!$T$2:$T$6972,$C36,'InProcess Conf'!$J$2:$J$6972,$C$28)</f>
        <v>0</v>
      </c>
      <c r="CT36" s="159">
        <f>COUNTIFS('InProcess Conf'!$C$2:$C$6972,CT$33,'InProcess Conf'!$T$2:$T$6972,$C36,'InProcess Conf'!$J$2:$J$6972,$C$28)</f>
        <v>0</v>
      </c>
      <c r="CU36" s="159">
        <f>COUNTIFS('InProcess Conf'!$C$2:$C$6972,CU$33,'InProcess Conf'!$T$2:$T$6972,$C36,'InProcess Conf'!$J$2:$J$6972,$C$28)</f>
        <v>0</v>
      </c>
      <c r="CV36" s="159">
        <f>COUNTIFS('InProcess Conf'!$C$2:$C$6972,CV$33,'InProcess Conf'!$T$2:$T$6972,$C36,'InProcess Conf'!$J$2:$J$6972,$C$28)</f>
        <v>0</v>
      </c>
      <c r="CW36" s="159">
        <f>COUNTIFS('InProcess Conf'!$C$2:$C$6972,CW$33,'InProcess Conf'!$T$2:$T$6972,$C36,'InProcess Conf'!$J$2:$J$6972,$C$28)</f>
        <v>0</v>
      </c>
      <c r="CX36" s="159">
        <f>COUNTIFS('InProcess Conf'!$C$2:$C$6972,CX$33,'InProcess Conf'!$T$2:$T$6972,$C36,'InProcess Conf'!$J$2:$J$6972,$C$28)</f>
        <v>0</v>
      </c>
      <c r="CY36" s="159">
        <f>COUNTIFS('InProcess Conf'!$C$2:$C$6972,CY$33,'InProcess Conf'!$T$2:$T$6972,$C36,'InProcess Conf'!$J$2:$J$6972,$C$28)</f>
        <v>0</v>
      </c>
      <c r="CZ36" s="159">
        <f>COUNTIFS('InProcess Conf'!$C$2:$C$6972,CZ$33,'InProcess Conf'!$T$2:$T$6972,$C36,'InProcess Conf'!$J$2:$J$6972,$C$28)</f>
        <v>0</v>
      </c>
      <c r="DA36" s="159">
        <f>COUNTIFS('InProcess Conf'!$C$2:$C$6972,DA$33,'InProcess Conf'!$T$2:$T$6972,$C36,'InProcess Conf'!$J$2:$J$6972,$C$28)</f>
        <v>0</v>
      </c>
      <c r="DB36" s="159">
        <f>COUNTIFS('InProcess Conf'!$C$2:$C$6972,DB$33,'InProcess Conf'!$T$2:$T$6972,$C36,'InProcess Conf'!$J$2:$J$6972,$C$28)</f>
        <v>0</v>
      </c>
      <c r="DC36" s="159">
        <f>COUNTIFS('InProcess Conf'!$C$2:$C$6972,DC$33,'InProcess Conf'!$T$2:$T$6972,$C36,'InProcess Conf'!$J$2:$J$6972,$C$28)</f>
        <v>0</v>
      </c>
      <c r="DD36" s="159">
        <f>COUNTIFS('InProcess Conf'!$C$2:$C$6972,DD$33,'InProcess Conf'!$T$2:$T$6972,$C36,'InProcess Conf'!$J$2:$J$6972,$C$28)</f>
        <v>0</v>
      </c>
      <c r="DE36" s="159">
        <f>COUNTIFS('InProcess Conf'!$C$2:$C$6972,DE$33,'InProcess Conf'!$T$2:$T$6972,$C36,'InProcess Conf'!$J$2:$J$6972,$C$28)</f>
        <v>0</v>
      </c>
      <c r="DF36" s="159">
        <f>COUNTIFS('InProcess Conf'!$C$2:$C$6972,DF$33,'InProcess Conf'!$T$2:$T$6972,$C36,'InProcess Conf'!$J$2:$J$6972,$C$28)</f>
        <v>0</v>
      </c>
      <c r="DG36" s="159">
        <f>COUNTIFS('InProcess Conf'!$C$2:$C$6972,DG$33,'InProcess Conf'!$T$2:$T$6972,$C36,'InProcess Conf'!$J$2:$J$6972,$C$28)</f>
        <v>0</v>
      </c>
      <c r="DH36" s="218">
        <f>COUNTIFS('InProcess Conf'!$C$2:$C$6972,DH$33,'InProcess Conf'!$T$2:$T$6972,$C36,'InProcess Conf'!$J$2:$J$6972,$C$28)</f>
        <v>0</v>
      </c>
      <c r="DI36" s="217">
        <f t="shared" si="7"/>
        <v>0</v>
      </c>
    </row>
    <row r="37" spans="2:113" ht="16.5" thickTop="1" thickBot="1">
      <c r="B37" s="274"/>
      <c r="C37" s="147" t="s">
        <v>521</v>
      </c>
      <c r="D37" s="159">
        <f>COUNTIFS('InProcess Conf'!$C$2:$C$6972,D$33,'InProcess Conf'!$T$2:$T$6972,$C37,'InProcess Conf'!$J$2:$J$6972,$C$28)</f>
        <v>0</v>
      </c>
      <c r="E37" s="159">
        <f>COUNTIFS('InProcess Conf'!$C$2:$C$6972,E$33,'InProcess Conf'!$T$2:$T$6972,$C37,'InProcess Conf'!$J$2:$J$6972,$C$28)</f>
        <v>0</v>
      </c>
      <c r="F37" s="159">
        <f>COUNTIFS('InProcess Conf'!$C$2:$C$6972,F$33,'InProcess Conf'!$T$2:$T$6972,$C37,'InProcess Conf'!$J$2:$J$6972,$C$28)</f>
        <v>0</v>
      </c>
      <c r="G37" s="159">
        <f>COUNTIFS('InProcess Conf'!$C$2:$C$6972,G$33,'InProcess Conf'!$T$2:$T$6972,$C37,'InProcess Conf'!$J$2:$J$6972,$C$28)</f>
        <v>0</v>
      </c>
      <c r="H37" s="159">
        <f>COUNTIFS('InProcess Conf'!$C$2:$C$6972,H$33,'InProcess Conf'!$T$2:$T$6972,$C37,'InProcess Conf'!$J$2:$J$6972,$C$28)</f>
        <v>0</v>
      </c>
      <c r="I37" s="159">
        <f>COUNTIFS('InProcess Conf'!$C$2:$C$6972,I$33,'InProcess Conf'!$T$2:$T$6972,$C37,'InProcess Conf'!$J$2:$J$6972,$C$28)</f>
        <v>0</v>
      </c>
      <c r="J37" s="159">
        <f>COUNTIFS('InProcess Conf'!$C$2:$C$6972,J$33,'InProcess Conf'!$T$2:$T$6972,$C37,'InProcess Conf'!$J$2:$J$6972,$C$28)</f>
        <v>0</v>
      </c>
      <c r="K37" s="159">
        <f>COUNTIFS('InProcess Conf'!$C$2:$C$6972,K$33,'InProcess Conf'!$T$2:$T$6972,$C37,'InProcess Conf'!$J$2:$J$6972,$C$28)</f>
        <v>0</v>
      </c>
      <c r="L37" s="159">
        <f>COUNTIFS('InProcess Conf'!$C$2:$C$6972,L$33,'InProcess Conf'!$T$2:$T$6972,$C37,'InProcess Conf'!$J$2:$J$6972,$C$28)</f>
        <v>0</v>
      </c>
      <c r="M37" s="159">
        <f>COUNTIFS('InProcess Conf'!$C$2:$C$6972,M$33,'InProcess Conf'!$T$2:$T$6972,$C37,'InProcess Conf'!$J$2:$J$6972,$C$28)</f>
        <v>0</v>
      </c>
      <c r="N37" s="159">
        <f>COUNTIFS('InProcess Conf'!$C$2:$C$6972,N$33,'InProcess Conf'!$T$2:$T$6972,$C37,'InProcess Conf'!$J$2:$J$6972,$C$28)</f>
        <v>0</v>
      </c>
      <c r="O37" s="159">
        <f>COUNTIFS('InProcess Conf'!$C$2:$C$6972,O$33,'InProcess Conf'!$T$2:$T$6972,$C37,'InProcess Conf'!$J$2:$J$6972,$C$28)</f>
        <v>0</v>
      </c>
      <c r="P37" s="159">
        <f>COUNTIFS('InProcess Conf'!$C$2:$C$6972,P$33,'InProcess Conf'!$T$2:$T$6972,$C37,'InProcess Conf'!$J$2:$J$6972,$C$28)</f>
        <v>0</v>
      </c>
      <c r="Q37" s="159">
        <f>COUNTIFS('InProcess Conf'!$C$2:$C$6972,Q$33,'InProcess Conf'!$T$2:$T$6972,$C37,'InProcess Conf'!$J$2:$J$6972,$C$28)</f>
        <v>0</v>
      </c>
      <c r="R37" s="159">
        <f>COUNTIFS('InProcess Conf'!$C$2:$C$6972,R$33,'InProcess Conf'!$T$2:$T$6972,$C37,'InProcess Conf'!$J$2:$J$6972,$C$28)</f>
        <v>0</v>
      </c>
      <c r="S37" s="159">
        <f>COUNTIFS('InProcess Conf'!$C$2:$C$6972,S$33,'InProcess Conf'!$T$2:$T$6972,$C37,'InProcess Conf'!$J$2:$J$6972,$C$28)</f>
        <v>0</v>
      </c>
      <c r="T37" s="159">
        <f>COUNTIFS('InProcess Conf'!$C$2:$C$6972,T$33,'InProcess Conf'!$T$2:$T$6972,$C37,'InProcess Conf'!$J$2:$J$6972,$C$28)</f>
        <v>0</v>
      </c>
      <c r="U37" s="159">
        <f>COUNTIFS('InProcess Conf'!$C$2:$C$6972,U$33,'InProcess Conf'!$T$2:$T$6972,$C37,'InProcess Conf'!$J$2:$J$6972,$C$28)</f>
        <v>0</v>
      </c>
      <c r="V37" s="159">
        <f>COUNTIFS('InProcess Conf'!$C$2:$C$6972,V$33,'InProcess Conf'!$T$2:$T$6972,$C37,'InProcess Conf'!$J$2:$J$6972,$C$28)</f>
        <v>0</v>
      </c>
      <c r="W37" s="159">
        <f>COUNTIFS('InProcess Conf'!$C$2:$C$6972,W$33,'InProcess Conf'!$T$2:$T$6972,$C37,'InProcess Conf'!$J$2:$J$6972,$C$28)</f>
        <v>0</v>
      </c>
      <c r="X37" s="159">
        <f>COUNTIFS('InProcess Conf'!$C$2:$C$6972,X$33,'InProcess Conf'!$T$2:$T$6972,$C37,'InProcess Conf'!$J$2:$J$6972,$C$28)</f>
        <v>0</v>
      </c>
      <c r="Y37" s="159">
        <f>COUNTIFS('InProcess Conf'!$C$2:$C$6972,Y$33,'InProcess Conf'!$T$2:$T$6972,$C37,'InProcess Conf'!$J$2:$J$6972,$C$28)</f>
        <v>0</v>
      </c>
      <c r="Z37" s="159">
        <f>COUNTIFS('InProcess Conf'!$C$2:$C$6972,Z$33,'InProcess Conf'!$T$2:$T$6972,$C37,'InProcess Conf'!$J$2:$J$6972,$C$28)</f>
        <v>0</v>
      </c>
      <c r="AA37" s="159">
        <f>COUNTIFS('InProcess Conf'!$C$2:$C$6972,AA$33,'InProcess Conf'!$T$2:$T$6972,$C37,'InProcess Conf'!$J$2:$J$6972,$C$28)</f>
        <v>0</v>
      </c>
      <c r="AB37" s="159">
        <f>COUNTIFS('InProcess Conf'!$C$2:$C$6972,AB$33,'InProcess Conf'!$T$2:$T$6972,$C37,'InProcess Conf'!$J$2:$J$6972,$C$28)</f>
        <v>0</v>
      </c>
      <c r="AC37" s="159">
        <f>COUNTIFS('InProcess Conf'!$C$2:$C$6972,AC$33,'InProcess Conf'!$T$2:$T$6972,$C37,'InProcess Conf'!$J$2:$J$6972,$C$28)</f>
        <v>0</v>
      </c>
      <c r="AD37" s="159">
        <f>COUNTIFS('InProcess Conf'!$C$2:$C$6972,AD$33,'InProcess Conf'!$T$2:$T$6972,$C37,'InProcess Conf'!$J$2:$J$6972,$C$28)</f>
        <v>0</v>
      </c>
      <c r="AE37" s="159">
        <f>COUNTIFS('InProcess Conf'!$C$2:$C$6972,AE$33,'InProcess Conf'!$T$2:$T$6972,$C37,'InProcess Conf'!$J$2:$J$6972,$C$28)</f>
        <v>0</v>
      </c>
      <c r="AF37" s="159">
        <f>COUNTIFS('InProcess Conf'!$C$2:$C$6972,AF$33,'InProcess Conf'!$T$2:$T$6972,$C37,'InProcess Conf'!$J$2:$J$6972,$C$28)</f>
        <v>0</v>
      </c>
      <c r="AG37" s="159">
        <f>COUNTIFS('InProcess Conf'!$C$2:$C$6972,AG$33,'InProcess Conf'!$T$2:$T$6972,$C37,'InProcess Conf'!$J$2:$J$6972,$C$28)</f>
        <v>0</v>
      </c>
      <c r="AH37" s="159">
        <f>COUNTIFS('InProcess Conf'!$C$2:$C$6972,AH$33,'InProcess Conf'!$T$2:$T$6972,$C37,'InProcess Conf'!$J$2:$J$6972,$C$28)</f>
        <v>0</v>
      </c>
      <c r="AI37" s="159">
        <f>COUNTIFS('InProcess Conf'!$C$2:$C$6972,AI$33,'InProcess Conf'!$T$2:$T$6972,$C37,'InProcess Conf'!$J$2:$J$6972,$C$28)</f>
        <v>0</v>
      </c>
      <c r="AJ37" s="159">
        <f>COUNTIFS('InProcess Conf'!$C$2:$C$6972,AJ$33,'InProcess Conf'!$T$2:$T$6972,$C37,'InProcess Conf'!$J$2:$J$6972,$C$28)</f>
        <v>0</v>
      </c>
      <c r="AK37" s="159">
        <f>COUNTIFS('InProcess Conf'!$C$2:$C$6972,AK$33,'InProcess Conf'!$T$2:$T$6972,$C37,'InProcess Conf'!$J$2:$J$6972,$C$28)</f>
        <v>0</v>
      </c>
      <c r="AL37" s="159">
        <f>COUNTIFS('InProcess Conf'!$C$2:$C$6972,AL$33,'InProcess Conf'!$T$2:$T$6972,$C37,'InProcess Conf'!$J$2:$J$6972,$C$28)</f>
        <v>0</v>
      </c>
      <c r="AM37" s="159">
        <f>COUNTIFS('InProcess Conf'!$C$2:$C$6972,AM$33,'InProcess Conf'!$T$2:$T$6972,$C37,'InProcess Conf'!$J$2:$J$6972,$C$28)</f>
        <v>0</v>
      </c>
      <c r="AN37" s="159">
        <f>COUNTIFS('InProcess Conf'!$C$2:$C$6972,AN$33,'InProcess Conf'!$T$2:$T$6972,$C37,'InProcess Conf'!$J$2:$J$6972,$C$28)</f>
        <v>0</v>
      </c>
      <c r="AO37" s="159">
        <f>COUNTIFS('InProcess Conf'!$C$2:$C$6972,AO$33,'InProcess Conf'!$T$2:$T$6972,$C37,'InProcess Conf'!$J$2:$J$6972,$C$28)</f>
        <v>0</v>
      </c>
      <c r="AP37" s="159">
        <f>COUNTIFS('InProcess Conf'!$C$2:$C$6972,AP$33,'InProcess Conf'!$T$2:$T$6972,$C37,'InProcess Conf'!$J$2:$J$6972,$C$28)</f>
        <v>0</v>
      </c>
      <c r="AQ37" s="159">
        <f>COUNTIFS('InProcess Conf'!$C$2:$C$6972,AQ$33,'InProcess Conf'!$T$2:$T$6972,$C37,'InProcess Conf'!$J$2:$J$6972,$C$28)</f>
        <v>0</v>
      </c>
      <c r="AR37" s="159">
        <f>COUNTIFS('InProcess Conf'!$C$2:$C$6972,AR$33,'InProcess Conf'!$T$2:$T$6972,$C37,'InProcess Conf'!$J$2:$J$6972,$C$28)</f>
        <v>0</v>
      </c>
      <c r="AS37" s="159">
        <f>COUNTIFS('InProcess Conf'!$C$2:$C$6972,AS$33,'InProcess Conf'!$T$2:$T$6972,$C37,'InProcess Conf'!$J$2:$J$6972,$C$28)</f>
        <v>0</v>
      </c>
      <c r="AT37" s="159">
        <f>COUNTIFS('InProcess Conf'!$C$2:$C$6972,AT$33,'InProcess Conf'!$T$2:$T$6972,$C37,'InProcess Conf'!$J$2:$J$6972,$C$28)</f>
        <v>0</v>
      </c>
      <c r="AU37" s="159">
        <f>COUNTIFS('InProcess Conf'!$C$2:$C$6972,AU$33,'InProcess Conf'!$T$2:$T$6972,$C37,'InProcess Conf'!$J$2:$J$6972,$C$28)</f>
        <v>0</v>
      </c>
      <c r="AV37" s="159">
        <f>COUNTIFS('InProcess Conf'!$C$2:$C$6972,AV$33,'InProcess Conf'!$T$2:$T$6972,$C37,'InProcess Conf'!$J$2:$J$6972,$C$28)</f>
        <v>0</v>
      </c>
      <c r="AW37" s="159">
        <f>COUNTIFS('InProcess Conf'!$C$2:$C$6972,AW$33,'InProcess Conf'!$T$2:$T$6972,$C37,'InProcess Conf'!$J$2:$J$6972,$C$28)</f>
        <v>0</v>
      </c>
      <c r="AX37" s="159">
        <f>COUNTIFS('InProcess Conf'!$C$2:$C$6972,AX$33,'InProcess Conf'!$T$2:$T$6972,$C37,'InProcess Conf'!$J$2:$J$6972,$C$28)</f>
        <v>0</v>
      </c>
      <c r="AY37" s="159">
        <f>COUNTIFS('InProcess Conf'!$C$2:$C$6972,AY$33,'InProcess Conf'!$T$2:$T$6972,$C37,'InProcess Conf'!$J$2:$J$6972,$C$28)</f>
        <v>0</v>
      </c>
      <c r="AZ37" s="159">
        <f>COUNTIFS('InProcess Conf'!$C$2:$C$6972,AZ$33,'InProcess Conf'!$T$2:$T$6972,$C37,'InProcess Conf'!$J$2:$J$6972,$C$28)</f>
        <v>0</v>
      </c>
      <c r="BA37" s="159">
        <f>COUNTIFS('InProcess Conf'!$C$2:$C$6972,BA$33,'InProcess Conf'!$T$2:$T$6972,$C37,'InProcess Conf'!$J$2:$J$6972,$C$28)</f>
        <v>0</v>
      </c>
      <c r="BB37" s="159">
        <f>COUNTIFS('InProcess Conf'!$C$2:$C$6972,BB$33,'InProcess Conf'!$T$2:$T$6972,$C37,'InProcess Conf'!$J$2:$J$6972,$C$28)</f>
        <v>0</v>
      </c>
      <c r="BC37" s="159">
        <f>COUNTIFS('InProcess Conf'!$C$2:$C$6972,BC$33,'InProcess Conf'!$T$2:$T$6972,$C37,'InProcess Conf'!$J$2:$J$6972,$C$28)</f>
        <v>0</v>
      </c>
      <c r="BD37" s="159">
        <f>COUNTIFS('InProcess Conf'!$C$2:$C$6972,BD$33,'InProcess Conf'!$T$2:$T$6972,$C37,'InProcess Conf'!$J$2:$J$6972,$C$28)</f>
        <v>0</v>
      </c>
      <c r="BE37" s="159">
        <f>COUNTIFS('InProcess Conf'!$C$2:$C$6972,BE$33,'InProcess Conf'!$T$2:$T$6972,$C37,'InProcess Conf'!$J$2:$J$6972,$C$28)</f>
        <v>0</v>
      </c>
      <c r="BF37" s="159">
        <f>COUNTIFS('InProcess Conf'!$C$2:$C$6972,BF$33,'InProcess Conf'!$T$2:$T$6972,$C37,'InProcess Conf'!$J$2:$J$6972,$C$28)</f>
        <v>0</v>
      </c>
      <c r="BG37" s="159">
        <f>COUNTIFS('InProcess Conf'!$C$2:$C$6972,BG$33,'InProcess Conf'!$T$2:$T$6972,$C37,'InProcess Conf'!$J$2:$J$6972,$C$28)</f>
        <v>0</v>
      </c>
      <c r="BH37" s="159">
        <f>COUNTIFS('InProcess Conf'!$C$2:$C$6972,BH$33,'InProcess Conf'!$T$2:$T$6972,$C37,'InProcess Conf'!$J$2:$J$6972,$C$28)</f>
        <v>0</v>
      </c>
      <c r="BI37" s="159">
        <f>COUNTIFS('InProcess Conf'!$C$2:$C$6972,BI$33,'InProcess Conf'!$T$2:$T$6972,$C37,'InProcess Conf'!$J$2:$J$6972,$C$28)</f>
        <v>0</v>
      </c>
      <c r="BJ37" s="159">
        <f>COUNTIFS('InProcess Conf'!$C$2:$C$6972,BJ$33,'InProcess Conf'!$T$2:$T$6972,$C37,'InProcess Conf'!$J$2:$J$6972,$C$28)</f>
        <v>0</v>
      </c>
      <c r="BK37" s="159">
        <f>COUNTIFS('InProcess Conf'!$C$2:$C$6972,BK$33,'InProcess Conf'!$T$2:$T$6972,$C37,'InProcess Conf'!$J$2:$J$6972,$C$28)</f>
        <v>0</v>
      </c>
      <c r="BL37" s="159">
        <f>COUNTIFS('InProcess Conf'!$C$2:$C$6972,BL$33,'InProcess Conf'!$T$2:$T$6972,$C37,'InProcess Conf'!$J$2:$J$6972,$C$28)</f>
        <v>0</v>
      </c>
      <c r="BM37" s="159">
        <f>COUNTIFS('InProcess Conf'!$C$2:$C$6972,BM$33,'InProcess Conf'!$T$2:$T$6972,$C37,'InProcess Conf'!$J$2:$J$6972,$C$28)</f>
        <v>0</v>
      </c>
      <c r="BN37" s="159">
        <f>COUNTIFS('InProcess Conf'!$C$2:$C$6972,BN$33,'InProcess Conf'!$T$2:$T$6972,$C37,'InProcess Conf'!$J$2:$J$6972,$C$28)</f>
        <v>0</v>
      </c>
      <c r="BO37" s="159">
        <f>COUNTIFS('InProcess Conf'!$C$2:$C$6972,BO$33,'InProcess Conf'!$T$2:$T$6972,$C37,'InProcess Conf'!$J$2:$J$6972,$C$28)</f>
        <v>0</v>
      </c>
      <c r="BP37" s="159">
        <f>COUNTIFS('InProcess Conf'!$C$2:$C$6972,BP$33,'InProcess Conf'!$T$2:$T$6972,$C37,'InProcess Conf'!$J$2:$J$6972,$C$28)</f>
        <v>0</v>
      </c>
      <c r="BQ37" s="159">
        <f>COUNTIFS('InProcess Conf'!$C$2:$C$6972,BQ$33,'InProcess Conf'!$T$2:$T$6972,$C37,'InProcess Conf'!$J$2:$J$6972,$C$28)</f>
        <v>0</v>
      </c>
      <c r="BR37" s="159">
        <f>COUNTIFS('InProcess Conf'!$C$2:$C$6972,BR$33,'InProcess Conf'!$T$2:$T$6972,$C37,'InProcess Conf'!$J$2:$J$6972,$C$28)</f>
        <v>0</v>
      </c>
      <c r="BS37" s="159">
        <f>COUNTIFS('InProcess Conf'!$C$2:$C$6972,BS$33,'InProcess Conf'!$T$2:$T$6972,$C37,'InProcess Conf'!$J$2:$J$6972,$C$28)</f>
        <v>0</v>
      </c>
      <c r="BT37" s="159">
        <f>COUNTIFS('InProcess Conf'!$C$2:$C$6972,BT$33,'InProcess Conf'!$T$2:$T$6972,$C37,'InProcess Conf'!$J$2:$J$6972,$C$28)</f>
        <v>0</v>
      </c>
      <c r="BU37" s="159">
        <f>COUNTIFS('InProcess Conf'!$C$2:$C$6972,BU$33,'InProcess Conf'!$T$2:$T$6972,$C37,'InProcess Conf'!$J$2:$J$6972,$C$28)</f>
        <v>0</v>
      </c>
      <c r="BV37" s="159">
        <f>COUNTIFS('InProcess Conf'!$C$2:$C$6972,BV$33,'InProcess Conf'!$T$2:$T$6972,$C37,'InProcess Conf'!$J$2:$J$6972,$C$28)</f>
        <v>0</v>
      </c>
      <c r="BW37" s="159">
        <f>COUNTIFS('InProcess Conf'!$C$2:$C$6972,BW$33,'InProcess Conf'!$T$2:$T$6972,$C37,'InProcess Conf'!$J$2:$J$6972,$C$28)</f>
        <v>0</v>
      </c>
      <c r="BX37" s="159">
        <f>COUNTIFS('InProcess Conf'!$C$2:$C$6972,BX$33,'InProcess Conf'!$T$2:$T$6972,$C37,'InProcess Conf'!$J$2:$J$6972,$C$28)</f>
        <v>0</v>
      </c>
      <c r="BY37" s="159">
        <f>COUNTIFS('InProcess Conf'!$C$2:$C$6972,BY$33,'InProcess Conf'!$T$2:$T$6972,$C37,'InProcess Conf'!$J$2:$J$6972,$C$28)</f>
        <v>0</v>
      </c>
      <c r="BZ37" s="159">
        <f>COUNTIFS('InProcess Conf'!$C$2:$C$6972,BZ$33,'InProcess Conf'!$T$2:$T$6972,$C37,'InProcess Conf'!$J$2:$J$6972,$C$28)</f>
        <v>0</v>
      </c>
      <c r="CA37" s="159">
        <f>COUNTIFS('InProcess Conf'!$C$2:$C$6972,CA$33,'InProcess Conf'!$T$2:$T$6972,$C37,'InProcess Conf'!$J$2:$J$6972,$C$28)</f>
        <v>0</v>
      </c>
      <c r="CB37" s="159">
        <f>COUNTIFS('InProcess Conf'!$C$2:$C$6972,CB$33,'InProcess Conf'!$T$2:$T$6972,$C37,'InProcess Conf'!$J$2:$J$6972,$C$28)</f>
        <v>0</v>
      </c>
      <c r="CC37" s="159">
        <f>COUNTIFS('InProcess Conf'!$C$2:$C$6972,CC$33,'InProcess Conf'!$T$2:$T$6972,$C37,'InProcess Conf'!$J$2:$J$6972,$C$28)</f>
        <v>0</v>
      </c>
      <c r="CD37" s="159">
        <f>COUNTIFS('InProcess Conf'!$C$2:$C$6972,CD$33,'InProcess Conf'!$T$2:$T$6972,$C37,'InProcess Conf'!$J$2:$J$6972,$C$28)</f>
        <v>0</v>
      </c>
      <c r="CE37" s="159">
        <f>COUNTIFS('InProcess Conf'!$C$2:$C$6972,CE$33,'InProcess Conf'!$T$2:$T$6972,$C37,'InProcess Conf'!$J$2:$J$6972,$C$28)</f>
        <v>0</v>
      </c>
      <c r="CF37" s="159">
        <f>COUNTIFS('InProcess Conf'!$C$2:$C$6972,CF$33,'InProcess Conf'!$T$2:$T$6972,$C37,'InProcess Conf'!$J$2:$J$6972,$C$28)</f>
        <v>0</v>
      </c>
      <c r="CG37" s="159">
        <f>COUNTIFS('InProcess Conf'!$C$2:$C$6972,CG$33,'InProcess Conf'!$T$2:$T$6972,$C37,'InProcess Conf'!$J$2:$J$6972,$C$28)</f>
        <v>0</v>
      </c>
      <c r="CH37" s="159">
        <f>COUNTIFS('InProcess Conf'!$C$2:$C$6972,CH$33,'InProcess Conf'!$T$2:$T$6972,$C37,'InProcess Conf'!$J$2:$J$6972,$C$28)</f>
        <v>0</v>
      </c>
      <c r="CI37" s="159">
        <f>COUNTIFS('InProcess Conf'!$C$2:$C$6972,CI$33,'InProcess Conf'!$T$2:$T$6972,$C37,'InProcess Conf'!$J$2:$J$6972,$C$28)</f>
        <v>0</v>
      </c>
      <c r="CJ37" s="159">
        <f>COUNTIFS('InProcess Conf'!$C$2:$C$6972,CJ$33,'InProcess Conf'!$T$2:$T$6972,$C37,'InProcess Conf'!$J$2:$J$6972,$C$28)</f>
        <v>0</v>
      </c>
      <c r="CK37" s="159">
        <f>COUNTIFS('InProcess Conf'!$C$2:$C$6972,CK$33,'InProcess Conf'!$T$2:$T$6972,$C37,'InProcess Conf'!$J$2:$J$6972,$C$28)</f>
        <v>0</v>
      </c>
      <c r="CL37" s="159">
        <f>COUNTIFS('InProcess Conf'!$C$2:$C$6972,CL$33,'InProcess Conf'!$T$2:$T$6972,$C37,'InProcess Conf'!$J$2:$J$6972,$C$28)</f>
        <v>0</v>
      </c>
      <c r="CM37" s="159">
        <f>COUNTIFS('InProcess Conf'!$C$2:$C$6972,CM$33,'InProcess Conf'!$T$2:$T$6972,$C37,'InProcess Conf'!$J$2:$J$6972,$C$28)</f>
        <v>0</v>
      </c>
      <c r="CN37" s="159">
        <f>COUNTIFS('InProcess Conf'!$C$2:$C$6972,CN$33,'InProcess Conf'!$T$2:$T$6972,$C37,'InProcess Conf'!$J$2:$J$6972,$C$28)</f>
        <v>0</v>
      </c>
      <c r="CO37" s="159">
        <f>COUNTIFS('InProcess Conf'!$C$2:$C$6972,CO$33,'InProcess Conf'!$T$2:$T$6972,$C37,'InProcess Conf'!$J$2:$J$6972,$C$28)</f>
        <v>0</v>
      </c>
      <c r="CP37" s="159">
        <f>COUNTIFS('InProcess Conf'!$C$2:$C$6972,CP$33,'InProcess Conf'!$T$2:$T$6972,$C37,'InProcess Conf'!$J$2:$J$6972,$C$28)</f>
        <v>0</v>
      </c>
      <c r="CQ37" s="159">
        <f>COUNTIFS('InProcess Conf'!$C$2:$C$6972,CQ$33,'InProcess Conf'!$T$2:$T$6972,$C37,'InProcess Conf'!$J$2:$J$6972,$C$28)</f>
        <v>0</v>
      </c>
      <c r="CR37" s="159">
        <f>COUNTIFS('InProcess Conf'!$C$2:$C$6972,CR$33,'InProcess Conf'!$T$2:$T$6972,$C37,'InProcess Conf'!$J$2:$J$6972,$C$28)</f>
        <v>0</v>
      </c>
      <c r="CS37" s="159">
        <f>COUNTIFS('InProcess Conf'!$C$2:$C$6972,CS$33,'InProcess Conf'!$T$2:$T$6972,$C37,'InProcess Conf'!$J$2:$J$6972,$C$28)</f>
        <v>0</v>
      </c>
      <c r="CT37" s="159">
        <f>COUNTIFS('InProcess Conf'!$C$2:$C$6972,CT$33,'InProcess Conf'!$T$2:$T$6972,$C37,'InProcess Conf'!$J$2:$J$6972,$C$28)</f>
        <v>0</v>
      </c>
      <c r="CU37" s="159">
        <f>COUNTIFS('InProcess Conf'!$C$2:$C$6972,CU$33,'InProcess Conf'!$T$2:$T$6972,$C37,'InProcess Conf'!$J$2:$J$6972,$C$28)</f>
        <v>0</v>
      </c>
      <c r="CV37" s="159">
        <f>COUNTIFS('InProcess Conf'!$C$2:$C$6972,CV$33,'InProcess Conf'!$T$2:$T$6972,$C37,'InProcess Conf'!$J$2:$J$6972,$C$28)</f>
        <v>0</v>
      </c>
      <c r="CW37" s="159">
        <f>COUNTIFS('InProcess Conf'!$C$2:$C$6972,CW$33,'InProcess Conf'!$T$2:$T$6972,$C37,'InProcess Conf'!$J$2:$J$6972,$C$28)</f>
        <v>0</v>
      </c>
      <c r="CX37" s="159">
        <f>COUNTIFS('InProcess Conf'!$C$2:$C$6972,CX$33,'InProcess Conf'!$T$2:$T$6972,$C37,'InProcess Conf'!$J$2:$J$6972,$C$28)</f>
        <v>0</v>
      </c>
      <c r="CY37" s="159">
        <f>COUNTIFS('InProcess Conf'!$C$2:$C$6972,CY$33,'InProcess Conf'!$T$2:$T$6972,$C37,'InProcess Conf'!$J$2:$J$6972,$C$28)</f>
        <v>0</v>
      </c>
      <c r="CZ37" s="159">
        <f>COUNTIFS('InProcess Conf'!$C$2:$C$6972,CZ$33,'InProcess Conf'!$T$2:$T$6972,$C37,'InProcess Conf'!$J$2:$J$6972,$C$28)</f>
        <v>0</v>
      </c>
      <c r="DA37" s="159">
        <f>COUNTIFS('InProcess Conf'!$C$2:$C$6972,DA$33,'InProcess Conf'!$T$2:$T$6972,$C37,'InProcess Conf'!$J$2:$J$6972,$C$28)</f>
        <v>0</v>
      </c>
      <c r="DB37" s="159">
        <f>COUNTIFS('InProcess Conf'!$C$2:$C$6972,DB$33,'InProcess Conf'!$T$2:$T$6972,$C37,'InProcess Conf'!$J$2:$J$6972,$C$28)</f>
        <v>0</v>
      </c>
      <c r="DC37" s="159">
        <f>COUNTIFS('InProcess Conf'!$C$2:$C$6972,DC$33,'InProcess Conf'!$T$2:$T$6972,$C37,'InProcess Conf'!$J$2:$J$6972,$C$28)</f>
        <v>0</v>
      </c>
      <c r="DD37" s="159">
        <f>COUNTIFS('InProcess Conf'!$C$2:$C$6972,DD$33,'InProcess Conf'!$T$2:$T$6972,$C37,'InProcess Conf'!$J$2:$J$6972,$C$28)</f>
        <v>0</v>
      </c>
      <c r="DE37" s="159">
        <f>COUNTIFS('InProcess Conf'!$C$2:$C$6972,DE$33,'InProcess Conf'!$T$2:$T$6972,$C37,'InProcess Conf'!$J$2:$J$6972,$C$28)</f>
        <v>0</v>
      </c>
      <c r="DF37" s="159">
        <f>COUNTIFS('InProcess Conf'!$C$2:$C$6972,DF$33,'InProcess Conf'!$T$2:$T$6972,$C37,'InProcess Conf'!$J$2:$J$6972,$C$28)</f>
        <v>0</v>
      </c>
      <c r="DG37" s="159">
        <f>COUNTIFS('InProcess Conf'!$C$2:$C$6972,DG$33,'InProcess Conf'!$T$2:$T$6972,$C37,'InProcess Conf'!$J$2:$J$6972,$C$28)</f>
        <v>0</v>
      </c>
      <c r="DH37" s="218">
        <f>COUNTIFS('InProcess Conf'!$C$2:$C$6972,DH$33,'InProcess Conf'!$T$2:$T$6972,$C37,'InProcess Conf'!$J$2:$J$6972,$C$28)</f>
        <v>0</v>
      </c>
      <c r="DI37" s="217">
        <f t="shared" si="7"/>
        <v>0</v>
      </c>
    </row>
    <row r="38" spans="2:113" ht="16.5" thickTop="1" thickBot="1">
      <c r="B38" s="274"/>
      <c r="C38" s="147" t="s">
        <v>522</v>
      </c>
      <c r="D38" s="159">
        <f>COUNTIFS('InProcess Conf'!$C$2:$C$6972,D$33,'InProcess Conf'!$T$2:$T$6972,$C38,'InProcess Conf'!$J$2:$J$6972,$C$28)</f>
        <v>0</v>
      </c>
      <c r="E38" s="159">
        <f>COUNTIFS('InProcess Conf'!$C$2:$C$6972,E$33,'InProcess Conf'!$T$2:$T$6972,$C38,'InProcess Conf'!$J$2:$J$6972,$C$28)</f>
        <v>0</v>
      </c>
      <c r="F38" s="159">
        <f>COUNTIFS('InProcess Conf'!$C$2:$C$6972,F$33,'InProcess Conf'!$T$2:$T$6972,$C38,'InProcess Conf'!$J$2:$J$6972,$C$28)</f>
        <v>0</v>
      </c>
      <c r="G38" s="159">
        <f>COUNTIFS('InProcess Conf'!$C$2:$C$6972,G$33,'InProcess Conf'!$T$2:$T$6972,$C38,'InProcess Conf'!$J$2:$J$6972,$C$28)</f>
        <v>0</v>
      </c>
      <c r="H38" s="159">
        <f>COUNTIFS('InProcess Conf'!$C$2:$C$6972,H$33,'InProcess Conf'!$T$2:$T$6972,$C38,'InProcess Conf'!$J$2:$J$6972,$C$28)</f>
        <v>0</v>
      </c>
      <c r="I38" s="159">
        <f>COUNTIFS('InProcess Conf'!$C$2:$C$6972,I$33,'InProcess Conf'!$T$2:$T$6972,$C38,'InProcess Conf'!$J$2:$J$6972,$C$28)</f>
        <v>0</v>
      </c>
      <c r="J38" s="159">
        <f>COUNTIFS('InProcess Conf'!$C$2:$C$6972,J$33,'InProcess Conf'!$T$2:$T$6972,$C38,'InProcess Conf'!$J$2:$J$6972,$C$28)</f>
        <v>0</v>
      </c>
      <c r="K38" s="159">
        <f>COUNTIFS('InProcess Conf'!$C$2:$C$6972,K$33,'InProcess Conf'!$T$2:$T$6972,$C38,'InProcess Conf'!$J$2:$J$6972,$C$28)</f>
        <v>0</v>
      </c>
      <c r="L38" s="159">
        <f>COUNTIFS('InProcess Conf'!$C$2:$C$6972,L$33,'InProcess Conf'!$T$2:$T$6972,$C38,'InProcess Conf'!$J$2:$J$6972,$C$28)</f>
        <v>0</v>
      </c>
      <c r="M38" s="159">
        <f>COUNTIFS('InProcess Conf'!$C$2:$C$6972,M$33,'InProcess Conf'!$T$2:$T$6972,$C38,'InProcess Conf'!$J$2:$J$6972,$C$28)</f>
        <v>0</v>
      </c>
      <c r="N38" s="159">
        <f>COUNTIFS('InProcess Conf'!$C$2:$C$6972,N$33,'InProcess Conf'!$T$2:$T$6972,$C38,'InProcess Conf'!$J$2:$J$6972,$C$28)</f>
        <v>0</v>
      </c>
      <c r="O38" s="159">
        <f>COUNTIFS('InProcess Conf'!$C$2:$C$6972,O$33,'InProcess Conf'!$T$2:$T$6972,$C38,'InProcess Conf'!$J$2:$J$6972,$C$28)</f>
        <v>0</v>
      </c>
      <c r="P38" s="159">
        <f>COUNTIFS('InProcess Conf'!$C$2:$C$6972,P$33,'InProcess Conf'!$T$2:$T$6972,$C38,'InProcess Conf'!$J$2:$J$6972,$C$28)</f>
        <v>0</v>
      </c>
      <c r="Q38" s="159">
        <f>COUNTIFS('InProcess Conf'!$C$2:$C$6972,Q$33,'InProcess Conf'!$T$2:$T$6972,$C38,'InProcess Conf'!$J$2:$J$6972,$C$28)</f>
        <v>0</v>
      </c>
      <c r="R38" s="159">
        <f>COUNTIFS('InProcess Conf'!$C$2:$C$6972,R$33,'InProcess Conf'!$T$2:$T$6972,$C38,'InProcess Conf'!$J$2:$J$6972,$C$28)</f>
        <v>0</v>
      </c>
      <c r="S38" s="159">
        <f>COUNTIFS('InProcess Conf'!$C$2:$C$6972,S$33,'InProcess Conf'!$T$2:$T$6972,$C38,'InProcess Conf'!$J$2:$J$6972,$C$28)</f>
        <v>0</v>
      </c>
      <c r="T38" s="159">
        <f>COUNTIFS('InProcess Conf'!$C$2:$C$6972,T$33,'InProcess Conf'!$T$2:$T$6972,$C38,'InProcess Conf'!$J$2:$J$6972,$C$28)</f>
        <v>0</v>
      </c>
      <c r="U38" s="159">
        <f>COUNTIFS('InProcess Conf'!$C$2:$C$6972,U$33,'InProcess Conf'!$T$2:$T$6972,$C38,'InProcess Conf'!$J$2:$J$6972,$C$28)</f>
        <v>0</v>
      </c>
      <c r="V38" s="159">
        <f>COUNTIFS('InProcess Conf'!$C$2:$C$6972,V$33,'InProcess Conf'!$T$2:$T$6972,$C38,'InProcess Conf'!$J$2:$J$6972,$C$28)</f>
        <v>0</v>
      </c>
      <c r="W38" s="159">
        <f>COUNTIFS('InProcess Conf'!$C$2:$C$6972,W$33,'InProcess Conf'!$T$2:$T$6972,$C38,'InProcess Conf'!$J$2:$J$6972,$C$28)</f>
        <v>0</v>
      </c>
      <c r="X38" s="159">
        <f>COUNTIFS('InProcess Conf'!$C$2:$C$6972,X$33,'InProcess Conf'!$T$2:$T$6972,$C38,'InProcess Conf'!$J$2:$J$6972,$C$28)</f>
        <v>0</v>
      </c>
      <c r="Y38" s="159">
        <f>COUNTIFS('InProcess Conf'!$C$2:$C$6972,Y$33,'InProcess Conf'!$T$2:$T$6972,$C38,'InProcess Conf'!$J$2:$J$6972,$C$28)</f>
        <v>0</v>
      </c>
      <c r="Z38" s="159">
        <f>COUNTIFS('InProcess Conf'!$C$2:$C$6972,Z$33,'InProcess Conf'!$T$2:$T$6972,$C38,'InProcess Conf'!$J$2:$J$6972,$C$28)</f>
        <v>0</v>
      </c>
      <c r="AA38" s="159">
        <f>COUNTIFS('InProcess Conf'!$C$2:$C$6972,AA$33,'InProcess Conf'!$T$2:$T$6972,$C38,'InProcess Conf'!$J$2:$J$6972,$C$28)</f>
        <v>0</v>
      </c>
      <c r="AB38" s="159">
        <f>COUNTIFS('InProcess Conf'!$C$2:$C$6972,AB$33,'InProcess Conf'!$T$2:$T$6972,$C38,'InProcess Conf'!$J$2:$J$6972,$C$28)</f>
        <v>0</v>
      </c>
      <c r="AC38" s="159">
        <f>COUNTIFS('InProcess Conf'!$C$2:$C$6972,AC$33,'InProcess Conf'!$T$2:$T$6972,$C38,'InProcess Conf'!$J$2:$J$6972,$C$28)</f>
        <v>0</v>
      </c>
      <c r="AD38" s="159">
        <f>COUNTIFS('InProcess Conf'!$C$2:$C$6972,AD$33,'InProcess Conf'!$T$2:$T$6972,$C38,'InProcess Conf'!$J$2:$J$6972,$C$28)</f>
        <v>0</v>
      </c>
      <c r="AE38" s="159">
        <f>COUNTIFS('InProcess Conf'!$C$2:$C$6972,AE$33,'InProcess Conf'!$T$2:$T$6972,$C38,'InProcess Conf'!$J$2:$J$6972,$C$28)</f>
        <v>0</v>
      </c>
      <c r="AF38" s="159">
        <f>COUNTIFS('InProcess Conf'!$C$2:$C$6972,AF$33,'InProcess Conf'!$T$2:$T$6972,$C38,'InProcess Conf'!$J$2:$J$6972,$C$28)</f>
        <v>0</v>
      </c>
      <c r="AG38" s="159">
        <f>COUNTIFS('InProcess Conf'!$C$2:$C$6972,AG$33,'InProcess Conf'!$T$2:$T$6972,$C38,'InProcess Conf'!$J$2:$J$6972,$C$28)</f>
        <v>0</v>
      </c>
      <c r="AH38" s="159">
        <f>COUNTIFS('InProcess Conf'!$C$2:$C$6972,AH$33,'InProcess Conf'!$T$2:$T$6972,$C38,'InProcess Conf'!$J$2:$J$6972,$C$28)</f>
        <v>0</v>
      </c>
      <c r="AI38" s="159">
        <f>COUNTIFS('InProcess Conf'!$C$2:$C$6972,AI$33,'InProcess Conf'!$T$2:$T$6972,$C38,'InProcess Conf'!$J$2:$J$6972,$C$28)</f>
        <v>0</v>
      </c>
      <c r="AJ38" s="159">
        <f>COUNTIFS('InProcess Conf'!$C$2:$C$6972,AJ$33,'InProcess Conf'!$T$2:$T$6972,$C38,'InProcess Conf'!$J$2:$J$6972,$C$28)</f>
        <v>0</v>
      </c>
      <c r="AK38" s="159">
        <f>COUNTIFS('InProcess Conf'!$C$2:$C$6972,AK$33,'InProcess Conf'!$T$2:$T$6972,$C38,'InProcess Conf'!$J$2:$J$6972,$C$28)</f>
        <v>0</v>
      </c>
      <c r="AL38" s="159">
        <f>COUNTIFS('InProcess Conf'!$C$2:$C$6972,AL$33,'InProcess Conf'!$T$2:$T$6972,$C38,'InProcess Conf'!$J$2:$J$6972,$C$28)</f>
        <v>0</v>
      </c>
      <c r="AM38" s="159">
        <f>COUNTIFS('InProcess Conf'!$C$2:$C$6972,AM$33,'InProcess Conf'!$T$2:$T$6972,$C38,'InProcess Conf'!$J$2:$J$6972,$C$28)</f>
        <v>0</v>
      </c>
      <c r="AN38" s="159">
        <f>COUNTIFS('InProcess Conf'!$C$2:$C$6972,AN$33,'InProcess Conf'!$T$2:$T$6972,$C38,'InProcess Conf'!$J$2:$J$6972,$C$28)</f>
        <v>0</v>
      </c>
      <c r="AO38" s="159">
        <f>COUNTIFS('InProcess Conf'!$C$2:$C$6972,AO$33,'InProcess Conf'!$T$2:$T$6972,$C38,'InProcess Conf'!$J$2:$J$6972,$C$28)</f>
        <v>0</v>
      </c>
      <c r="AP38" s="159">
        <f>COUNTIFS('InProcess Conf'!$C$2:$C$6972,AP$33,'InProcess Conf'!$T$2:$T$6972,$C38,'InProcess Conf'!$J$2:$J$6972,$C$28)</f>
        <v>0</v>
      </c>
      <c r="AQ38" s="159">
        <f>COUNTIFS('InProcess Conf'!$C$2:$C$6972,AQ$33,'InProcess Conf'!$T$2:$T$6972,$C38,'InProcess Conf'!$J$2:$J$6972,$C$28)</f>
        <v>0</v>
      </c>
      <c r="AR38" s="159">
        <f>COUNTIFS('InProcess Conf'!$C$2:$C$6972,AR$33,'InProcess Conf'!$T$2:$T$6972,$C38,'InProcess Conf'!$J$2:$J$6972,$C$28)</f>
        <v>0</v>
      </c>
      <c r="AS38" s="159">
        <f>COUNTIFS('InProcess Conf'!$C$2:$C$6972,AS$33,'InProcess Conf'!$T$2:$T$6972,$C38,'InProcess Conf'!$J$2:$J$6972,$C$28)</f>
        <v>0</v>
      </c>
      <c r="AT38" s="159">
        <f>COUNTIFS('InProcess Conf'!$C$2:$C$6972,AT$33,'InProcess Conf'!$T$2:$T$6972,$C38,'InProcess Conf'!$J$2:$J$6972,$C$28)</f>
        <v>0</v>
      </c>
      <c r="AU38" s="159">
        <f>COUNTIFS('InProcess Conf'!$C$2:$C$6972,AU$33,'InProcess Conf'!$T$2:$T$6972,$C38,'InProcess Conf'!$J$2:$J$6972,$C$28)</f>
        <v>0</v>
      </c>
      <c r="AV38" s="159">
        <f>COUNTIFS('InProcess Conf'!$C$2:$C$6972,AV$33,'InProcess Conf'!$T$2:$T$6972,$C38,'InProcess Conf'!$J$2:$J$6972,$C$28)</f>
        <v>0</v>
      </c>
      <c r="AW38" s="159">
        <f>COUNTIFS('InProcess Conf'!$C$2:$C$6972,AW$33,'InProcess Conf'!$T$2:$T$6972,$C38,'InProcess Conf'!$J$2:$J$6972,$C$28)</f>
        <v>0</v>
      </c>
      <c r="AX38" s="159">
        <f>COUNTIFS('InProcess Conf'!$C$2:$C$6972,AX$33,'InProcess Conf'!$T$2:$T$6972,$C38,'InProcess Conf'!$J$2:$J$6972,$C$28)</f>
        <v>0</v>
      </c>
      <c r="AY38" s="159">
        <f>COUNTIFS('InProcess Conf'!$C$2:$C$6972,AY$33,'InProcess Conf'!$T$2:$T$6972,$C38,'InProcess Conf'!$J$2:$J$6972,$C$28)</f>
        <v>0</v>
      </c>
      <c r="AZ38" s="159">
        <f>COUNTIFS('InProcess Conf'!$C$2:$C$6972,AZ$33,'InProcess Conf'!$T$2:$T$6972,$C38,'InProcess Conf'!$J$2:$J$6972,$C$28)</f>
        <v>0</v>
      </c>
      <c r="BA38" s="159">
        <f>COUNTIFS('InProcess Conf'!$C$2:$C$6972,BA$33,'InProcess Conf'!$T$2:$T$6972,$C38,'InProcess Conf'!$J$2:$J$6972,$C$28)</f>
        <v>0</v>
      </c>
      <c r="BB38" s="159">
        <f>COUNTIFS('InProcess Conf'!$C$2:$C$6972,BB$33,'InProcess Conf'!$T$2:$T$6972,$C38,'InProcess Conf'!$J$2:$J$6972,$C$28)</f>
        <v>0</v>
      </c>
      <c r="BC38" s="159">
        <f>COUNTIFS('InProcess Conf'!$C$2:$C$6972,BC$33,'InProcess Conf'!$T$2:$T$6972,$C38,'InProcess Conf'!$J$2:$J$6972,$C$28)</f>
        <v>0</v>
      </c>
      <c r="BD38" s="159">
        <f>COUNTIFS('InProcess Conf'!$C$2:$C$6972,BD$33,'InProcess Conf'!$T$2:$T$6972,$C38,'InProcess Conf'!$J$2:$J$6972,$C$28)</f>
        <v>0</v>
      </c>
      <c r="BE38" s="159">
        <f>COUNTIFS('InProcess Conf'!$C$2:$C$6972,BE$33,'InProcess Conf'!$T$2:$T$6972,$C38,'InProcess Conf'!$J$2:$J$6972,$C$28)</f>
        <v>0</v>
      </c>
      <c r="BF38" s="159">
        <f>COUNTIFS('InProcess Conf'!$C$2:$C$6972,BF$33,'InProcess Conf'!$T$2:$T$6972,$C38,'InProcess Conf'!$J$2:$J$6972,$C$28)</f>
        <v>0</v>
      </c>
      <c r="BG38" s="159">
        <f>COUNTIFS('InProcess Conf'!$C$2:$C$6972,BG$33,'InProcess Conf'!$T$2:$T$6972,$C38,'InProcess Conf'!$J$2:$J$6972,$C$28)</f>
        <v>0</v>
      </c>
      <c r="BH38" s="159">
        <f>COUNTIFS('InProcess Conf'!$C$2:$C$6972,BH$33,'InProcess Conf'!$T$2:$T$6972,$C38,'InProcess Conf'!$J$2:$J$6972,$C$28)</f>
        <v>0</v>
      </c>
      <c r="BI38" s="159">
        <f>COUNTIFS('InProcess Conf'!$C$2:$C$6972,BI$33,'InProcess Conf'!$T$2:$T$6972,$C38,'InProcess Conf'!$J$2:$J$6972,$C$28)</f>
        <v>0</v>
      </c>
      <c r="BJ38" s="159">
        <f>COUNTIFS('InProcess Conf'!$C$2:$C$6972,BJ$33,'InProcess Conf'!$T$2:$T$6972,$C38,'InProcess Conf'!$J$2:$J$6972,$C$28)</f>
        <v>0</v>
      </c>
      <c r="BK38" s="159">
        <f>COUNTIFS('InProcess Conf'!$C$2:$C$6972,BK$33,'InProcess Conf'!$T$2:$T$6972,$C38,'InProcess Conf'!$J$2:$J$6972,$C$28)</f>
        <v>0</v>
      </c>
      <c r="BL38" s="159">
        <f>COUNTIFS('InProcess Conf'!$C$2:$C$6972,BL$33,'InProcess Conf'!$T$2:$T$6972,$C38,'InProcess Conf'!$J$2:$J$6972,$C$28)</f>
        <v>0</v>
      </c>
      <c r="BM38" s="159">
        <f>COUNTIFS('InProcess Conf'!$C$2:$C$6972,BM$33,'InProcess Conf'!$T$2:$T$6972,$C38,'InProcess Conf'!$J$2:$J$6972,$C$28)</f>
        <v>0</v>
      </c>
      <c r="BN38" s="159">
        <f>COUNTIFS('InProcess Conf'!$C$2:$C$6972,BN$33,'InProcess Conf'!$T$2:$T$6972,$C38,'InProcess Conf'!$J$2:$J$6972,$C$28)</f>
        <v>0</v>
      </c>
      <c r="BO38" s="159">
        <f>COUNTIFS('InProcess Conf'!$C$2:$C$6972,BO$33,'InProcess Conf'!$T$2:$T$6972,$C38,'InProcess Conf'!$J$2:$J$6972,$C$28)</f>
        <v>0</v>
      </c>
      <c r="BP38" s="159">
        <f>COUNTIFS('InProcess Conf'!$C$2:$C$6972,BP$33,'InProcess Conf'!$T$2:$T$6972,$C38,'InProcess Conf'!$J$2:$J$6972,$C$28)</f>
        <v>0</v>
      </c>
      <c r="BQ38" s="159">
        <f>COUNTIFS('InProcess Conf'!$C$2:$C$6972,BQ$33,'InProcess Conf'!$T$2:$T$6972,$C38,'InProcess Conf'!$J$2:$J$6972,$C$28)</f>
        <v>0</v>
      </c>
      <c r="BR38" s="159">
        <f>COUNTIFS('InProcess Conf'!$C$2:$C$6972,BR$33,'InProcess Conf'!$T$2:$T$6972,$C38,'InProcess Conf'!$J$2:$J$6972,$C$28)</f>
        <v>0</v>
      </c>
      <c r="BS38" s="159">
        <f>COUNTIFS('InProcess Conf'!$C$2:$C$6972,BS$33,'InProcess Conf'!$T$2:$T$6972,$C38,'InProcess Conf'!$J$2:$J$6972,$C$28)</f>
        <v>0</v>
      </c>
      <c r="BT38" s="159">
        <f>COUNTIFS('InProcess Conf'!$C$2:$C$6972,BT$33,'InProcess Conf'!$T$2:$T$6972,$C38,'InProcess Conf'!$J$2:$J$6972,$C$28)</f>
        <v>0</v>
      </c>
      <c r="BU38" s="159">
        <f>COUNTIFS('InProcess Conf'!$C$2:$C$6972,BU$33,'InProcess Conf'!$T$2:$T$6972,$C38,'InProcess Conf'!$J$2:$J$6972,$C$28)</f>
        <v>0</v>
      </c>
      <c r="BV38" s="159">
        <f>COUNTIFS('InProcess Conf'!$C$2:$C$6972,BV$33,'InProcess Conf'!$T$2:$T$6972,$C38,'InProcess Conf'!$J$2:$J$6972,$C$28)</f>
        <v>0</v>
      </c>
      <c r="BW38" s="159">
        <f>COUNTIFS('InProcess Conf'!$C$2:$C$6972,BW$33,'InProcess Conf'!$T$2:$T$6972,$C38,'InProcess Conf'!$J$2:$J$6972,$C$28)</f>
        <v>0</v>
      </c>
      <c r="BX38" s="159">
        <f>COUNTIFS('InProcess Conf'!$C$2:$C$6972,BX$33,'InProcess Conf'!$T$2:$T$6972,$C38,'InProcess Conf'!$J$2:$J$6972,$C$28)</f>
        <v>0</v>
      </c>
      <c r="BY38" s="159">
        <f>COUNTIFS('InProcess Conf'!$C$2:$C$6972,BY$33,'InProcess Conf'!$T$2:$T$6972,$C38,'InProcess Conf'!$J$2:$J$6972,$C$28)</f>
        <v>0</v>
      </c>
      <c r="BZ38" s="159">
        <f>COUNTIFS('InProcess Conf'!$C$2:$C$6972,BZ$33,'InProcess Conf'!$T$2:$T$6972,$C38,'InProcess Conf'!$J$2:$J$6972,$C$28)</f>
        <v>0</v>
      </c>
      <c r="CA38" s="159">
        <f>COUNTIFS('InProcess Conf'!$C$2:$C$6972,CA$33,'InProcess Conf'!$T$2:$T$6972,$C38,'InProcess Conf'!$J$2:$J$6972,$C$28)</f>
        <v>0</v>
      </c>
      <c r="CB38" s="159">
        <f>COUNTIFS('InProcess Conf'!$C$2:$C$6972,CB$33,'InProcess Conf'!$T$2:$T$6972,$C38,'InProcess Conf'!$J$2:$J$6972,$C$28)</f>
        <v>0</v>
      </c>
      <c r="CC38" s="159">
        <f>COUNTIFS('InProcess Conf'!$C$2:$C$6972,CC$33,'InProcess Conf'!$T$2:$T$6972,$C38,'InProcess Conf'!$J$2:$J$6972,$C$28)</f>
        <v>0</v>
      </c>
      <c r="CD38" s="159">
        <f>COUNTIFS('InProcess Conf'!$C$2:$C$6972,CD$33,'InProcess Conf'!$T$2:$T$6972,$C38,'InProcess Conf'!$J$2:$J$6972,$C$28)</f>
        <v>0</v>
      </c>
      <c r="CE38" s="159">
        <f>COUNTIFS('InProcess Conf'!$C$2:$C$6972,CE$33,'InProcess Conf'!$T$2:$T$6972,$C38,'InProcess Conf'!$J$2:$J$6972,$C$28)</f>
        <v>0</v>
      </c>
      <c r="CF38" s="159">
        <f>COUNTIFS('InProcess Conf'!$C$2:$C$6972,CF$33,'InProcess Conf'!$T$2:$T$6972,$C38,'InProcess Conf'!$J$2:$J$6972,$C$28)</f>
        <v>0</v>
      </c>
      <c r="CG38" s="159">
        <f>COUNTIFS('InProcess Conf'!$C$2:$C$6972,CG$33,'InProcess Conf'!$T$2:$T$6972,$C38,'InProcess Conf'!$J$2:$J$6972,$C$28)</f>
        <v>0</v>
      </c>
      <c r="CH38" s="159">
        <f>COUNTIFS('InProcess Conf'!$C$2:$C$6972,CH$33,'InProcess Conf'!$T$2:$T$6972,$C38,'InProcess Conf'!$J$2:$J$6972,$C$28)</f>
        <v>0</v>
      </c>
      <c r="CI38" s="159">
        <f>COUNTIFS('InProcess Conf'!$C$2:$C$6972,CI$33,'InProcess Conf'!$T$2:$T$6972,$C38,'InProcess Conf'!$J$2:$J$6972,$C$28)</f>
        <v>0</v>
      </c>
      <c r="CJ38" s="159">
        <f>COUNTIFS('InProcess Conf'!$C$2:$C$6972,CJ$33,'InProcess Conf'!$T$2:$T$6972,$C38,'InProcess Conf'!$J$2:$J$6972,$C$28)</f>
        <v>0</v>
      </c>
      <c r="CK38" s="159">
        <f>COUNTIFS('InProcess Conf'!$C$2:$C$6972,CK$33,'InProcess Conf'!$T$2:$T$6972,$C38,'InProcess Conf'!$J$2:$J$6972,$C$28)</f>
        <v>0</v>
      </c>
      <c r="CL38" s="159">
        <f>COUNTIFS('InProcess Conf'!$C$2:$C$6972,CL$33,'InProcess Conf'!$T$2:$T$6972,$C38,'InProcess Conf'!$J$2:$J$6972,$C$28)</f>
        <v>0</v>
      </c>
      <c r="CM38" s="159">
        <f>COUNTIFS('InProcess Conf'!$C$2:$C$6972,CM$33,'InProcess Conf'!$T$2:$T$6972,$C38,'InProcess Conf'!$J$2:$J$6972,$C$28)</f>
        <v>0</v>
      </c>
      <c r="CN38" s="159">
        <f>COUNTIFS('InProcess Conf'!$C$2:$C$6972,CN$33,'InProcess Conf'!$T$2:$T$6972,$C38,'InProcess Conf'!$J$2:$J$6972,$C$28)</f>
        <v>0</v>
      </c>
      <c r="CO38" s="159">
        <f>COUNTIFS('InProcess Conf'!$C$2:$C$6972,CO$33,'InProcess Conf'!$T$2:$T$6972,$C38,'InProcess Conf'!$J$2:$J$6972,$C$28)</f>
        <v>0</v>
      </c>
      <c r="CP38" s="159">
        <f>COUNTIFS('InProcess Conf'!$C$2:$C$6972,CP$33,'InProcess Conf'!$T$2:$T$6972,$C38,'InProcess Conf'!$J$2:$J$6972,$C$28)</f>
        <v>0</v>
      </c>
      <c r="CQ38" s="159">
        <f>COUNTIFS('InProcess Conf'!$C$2:$C$6972,CQ$33,'InProcess Conf'!$T$2:$T$6972,$C38,'InProcess Conf'!$J$2:$J$6972,$C$28)</f>
        <v>0</v>
      </c>
      <c r="CR38" s="159">
        <f>COUNTIFS('InProcess Conf'!$C$2:$C$6972,CR$33,'InProcess Conf'!$T$2:$T$6972,$C38,'InProcess Conf'!$J$2:$J$6972,$C$28)</f>
        <v>0</v>
      </c>
      <c r="CS38" s="159">
        <f>COUNTIFS('InProcess Conf'!$C$2:$C$6972,CS$33,'InProcess Conf'!$T$2:$T$6972,$C38,'InProcess Conf'!$J$2:$J$6972,$C$28)</f>
        <v>0</v>
      </c>
      <c r="CT38" s="159">
        <f>COUNTIFS('InProcess Conf'!$C$2:$C$6972,CT$33,'InProcess Conf'!$T$2:$T$6972,$C38,'InProcess Conf'!$J$2:$J$6972,$C$28)</f>
        <v>0</v>
      </c>
      <c r="CU38" s="159">
        <f>COUNTIFS('InProcess Conf'!$C$2:$C$6972,CU$33,'InProcess Conf'!$T$2:$T$6972,$C38,'InProcess Conf'!$J$2:$J$6972,$C$28)</f>
        <v>0</v>
      </c>
      <c r="CV38" s="159">
        <f>COUNTIFS('InProcess Conf'!$C$2:$C$6972,CV$33,'InProcess Conf'!$T$2:$T$6972,$C38,'InProcess Conf'!$J$2:$J$6972,$C$28)</f>
        <v>0</v>
      </c>
      <c r="CW38" s="159">
        <f>COUNTIFS('InProcess Conf'!$C$2:$C$6972,CW$33,'InProcess Conf'!$T$2:$T$6972,$C38,'InProcess Conf'!$J$2:$J$6972,$C$28)</f>
        <v>0</v>
      </c>
      <c r="CX38" s="159">
        <f>COUNTIFS('InProcess Conf'!$C$2:$C$6972,CX$33,'InProcess Conf'!$T$2:$T$6972,$C38,'InProcess Conf'!$J$2:$J$6972,$C$28)</f>
        <v>0</v>
      </c>
      <c r="CY38" s="159">
        <f>COUNTIFS('InProcess Conf'!$C$2:$C$6972,CY$33,'InProcess Conf'!$T$2:$T$6972,$C38,'InProcess Conf'!$J$2:$J$6972,$C$28)</f>
        <v>0</v>
      </c>
      <c r="CZ38" s="159">
        <f>COUNTIFS('InProcess Conf'!$C$2:$C$6972,CZ$33,'InProcess Conf'!$T$2:$T$6972,$C38,'InProcess Conf'!$J$2:$J$6972,$C$28)</f>
        <v>0</v>
      </c>
      <c r="DA38" s="159">
        <f>COUNTIFS('InProcess Conf'!$C$2:$C$6972,DA$33,'InProcess Conf'!$T$2:$T$6972,$C38,'InProcess Conf'!$J$2:$J$6972,$C$28)</f>
        <v>0</v>
      </c>
      <c r="DB38" s="159">
        <f>COUNTIFS('InProcess Conf'!$C$2:$C$6972,DB$33,'InProcess Conf'!$T$2:$T$6972,$C38,'InProcess Conf'!$J$2:$J$6972,$C$28)</f>
        <v>0</v>
      </c>
      <c r="DC38" s="159">
        <f>COUNTIFS('InProcess Conf'!$C$2:$C$6972,DC$33,'InProcess Conf'!$T$2:$T$6972,$C38,'InProcess Conf'!$J$2:$J$6972,$C$28)</f>
        <v>0</v>
      </c>
      <c r="DD38" s="159">
        <f>COUNTIFS('InProcess Conf'!$C$2:$C$6972,DD$33,'InProcess Conf'!$T$2:$T$6972,$C38,'InProcess Conf'!$J$2:$J$6972,$C$28)</f>
        <v>0</v>
      </c>
      <c r="DE38" s="159">
        <f>COUNTIFS('InProcess Conf'!$C$2:$C$6972,DE$33,'InProcess Conf'!$T$2:$T$6972,$C38,'InProcess Conf'!$J$2:$J$6972,$C$28)</f>
        <v>0</v>
      </c>
      <c r="DF38" s="159">
        <f>COUNTIFS('InProcess Conf'!$C$2:$C$6972,DF$33,'InProcess Conf'!$T$2:$T$6972,$C38,'InProcess Conf'!$J$2:$J$6972,$C$28)</f>
        <v>0</v>
      </c>
      <c r="DG38" s="159">
        <f>COUNTIFS('InProcess Conf'!$C$2:$C$6972,DG$33,'InProcess Conf'!$T$2:$T$6972,$C38,'InProcess Conf'!$J$2:$J$6972,$C$28)</f>
        <v>0</v>
      </c>
      <c r="DH38" s="218">
        <f>COUNTIFS('InProcess Conf'!$C$2:$C$6972,DH$33,'InProcess Conf'!$T$2:$T$6972,$C38,'InProcess Conf'!$J$2:$J$6972,$C$28)</f>
        <v>0</v>
      </c>
      <c r="DI38" s="217">
        <f t="shared" si="7"/>
        <v>0</v>
      </c>
    </row>
    <row r="39" spans="2:113" ht="16.5" thickTop="1" thickBot="1">
      <c r="B39" s="274"/>
      <c r="C39" s="146" t="s">
        <v>523</v>
      </c>
      <c r="D39" s="159">
        <f>COUNTIFS('InProcess Conf'!$C$2:$C$6972,D$33,'InProcess Conf'!$T$2:$T$6972,$C39,'InProcess Conf'!$J$2:$J$6972,$C$28)</f>
        <v>0</v>
      </c>
      <c r="E39" s="159">
        <f>COUNTIFS('InProcess Conf'!$C$2:$C$6972,E$33,'InProcess Conf'!$T$2:$T$6972,$C39,'InProcess Conf'!$J$2:$J$6972,$C$28)</f>
        <v>0</v>
      </c>
      <c r="F39" s="159">
        <f>COUNTIFS('InProcess Conf'!$C$2:$C$6972,F$33,'InProcess Conf'!$T$2:$T$6972,$C39,'InProcess Conf'!$J$2:$J$6972,$C$28)</f>
        <v>0</v>
      </c>
      <c r="G39" s="159">
        <f>COUNTIFS('InProcess Conf'!$C$2:$C$6972,G$33,'InProcess Conf'!$T$2:$T$6972,$C39,'InProcess Conf'!$J$2:$J$6972,$C$28)</f>
        <v>0</v>
      </c>
      <c r="H39" s="159">
        <f>COUNTIFS('InProcess Conf'!$C$2:$C$6972,H$33,'InProcess Conf'!$T$2:$T$6972,$C39,'InProcess Conf'!$J$2:$J$6972,$C$28)</f>
        <v>0</v>
      </c>
      <c r="I39" s="159">
        <f>COUNTIFS('InProcess Conf'!$C$2:$C$6972,I$33,'InProcess Conf'!$T$2:$T$6972,$C39,'InProcess Conf'!$J$2:$J$6972,$C$28)</f>
        <v>0</v>
      </c>
      <c r="J39" s="159">
        <f>COUNTIFS('InProcess Conf'!$C$2:$C$6972,J$33,'InProcess Conf'!$T$2:$T$6972,$C39,'InProcess Conf'!$J$2:$J$6972,$C$28)</f>
        <v>0</v>
      </c>
      <c r="K39" s="159">
        <f>COUNTIFS('InProcess Conf'!$C$2:$C$6972,K$33,'InProcess Conf'!$T$2:$T$6972,$C39,'InProcess Conf'!$J$2:$J$6972,$C$28)</f>
        <v>0</v>
      </c>
      <c r="L39" s="159">
        <f>COUNTIFS('InProcess Conf'!$C$2:$C$6972,L$33,'InProcess Conf'!$T$2:$T$6972,$C39,'InProcess Conf'!$J$2:$J$6972,$C$28)</f>
        <v>0</v>
      </c>
      <c r="M39" s="159">
        <f>COUNTIFS('InProcess Conf'!$C$2:$C$6972,M$33,'InProcess Conf'!$T$2:$T$6972,$C39,'InProcess Conf'!$J$2:$J$6972,$C$28)</f>
        <v>0</v>
      </c>
      <c r="N39" s="159">
        <f>COUNTIFS('InProcess Conf'!$C$2:$C$6972,N$33,'InProcess Conf'!$T$2:$T$6972,$C39,'InProcess Conf'!$J$2:$J$6972,$C$28)</f>
        <v>0</v>
      </c>
      <c r="O39" s="159">
        <f>COUNTIFS('InProcess Conf'!$C$2:$C$6972,O$33,'InProcess Conf'!$T$2:$T$6972,$C39,'InProcess Conf'!$J$2:$J$6972,$C$28)</f>
        <v>0</v>
      </c>
      <c r="P39" s="159">
        <f>COUNTIFS('InProcess Conf'!$C$2:$C$6972,P$33,'InProcess Conf'!$T$2:$T$6972,$C39,'InProcess Conf'!$J$2:$J$6972,$C$28)</f>
        <v>0</v>
      </c>
      <c r="Q39" s="159">
        <f>COUNTIFS('InProcess Conf'!$C$2:$C$6972,Q$33,'InProcess Conf'!$T$2:$T$6972,$C39,'InProcess Conf'!$J$2:$J$6972,$C$28)</f>
        <v>0</v>
      </c>
      <c r="R39" s="159">
        <f>COUNTIFS('InProcess Conf'!$C$2:$C$6972,R$33,'InProcess Conf'!$T$2:$T$6972,$C39,'InProcess Conf'!$J$2:$J$6972,$C$28)</f>
        <v>0</v>
      </c>
      <c r="S39" s="159">
        <f>COUNTIFS('InProcess Conf'!$C$2:$C$6972,S$33,'InProcess Conf'!$T$2:$T$6972,$C39,'InProcess Conf'!$J$2:$J$6972,$C$28)</f>
        <v>0</v>
      </c>
      <c r="T39" s="159">
        <f>COUNTIFS('InProcess Conf'!$C$2:$C$6972,T$33,'InProcess Conf'!$T$2:$T$6972,$C39,'InProcess Conf'!$J$2:$J$6972,$C$28)</f>
        <v>0</v>
      </c>
      <c r="U39" s="159">
        <f>COUNTIFS('InProcess Conf'!$C$2:$C$6972,U$33,'InProcess Conf'!$T$2:$T$6972,$C39,'InProcess Conf'!$J$2:$J$6972,$C$28)</f>
        <v>0</v>
      </c>
      <c r="V39" s="159">
        <f>COUNTIFS('InProcess Conf'!$C$2:$C$6972,V$33,'InProcess Conf'!$T$2:$T$6972,$C39,'InProcess Conf'!$J$2:$J$6972,$C$28)</f>
        <v>0</v>
      </c>
      <c r="W39" s="159">
        <f>COUNTIFS('InProcess Conf'!$C$2:$C$6972,W$33,'InProcess Conf'!$T$2:$T$6972,$C39,'InProcess Conf'!$J$2:$J$6972,$C$28)</f>
        <v>0</v>
      </c>
      <c r="X39" s="159">
        <f>COUNTIFS('InProcess Conf'!$C$2:$C$6972,X$33,'InProcess Conf'!$T$2:$T$6972,$C39,'InProcess Conf'!$J$2:$J$6972,$C$28)</f>
        <v>0</v>
      </c>
      <c r="Y39" s="159">
        <f>COUNTIFS('InProcess Conf'!$C$2:$C$6972,Y$33,'InProcess Conf'!$T$2:$T$6972,$C39,'InProcess Conf'!$J$2:$J$6972,$C$28)</f>
        <v>0</v>
      </c>
      <c r="Z39" s="159">
        <f>COUNTIFS('InProcess Conf'!$C$2:$C$6972,Z$33,'InProcess Conf'!$T$2:$T$6972,$C39,'InProcess Conf'!$J$2:$J$6972,$C$28)</f>
        <v>0</v>
      </c>
      <c r="AA39" s="159">
        <f>COUNTIFS('InProcess Conf'!$C$2:$C$6972,AA$33,'InProcess Conf'!$T$2:$T$6972,$C39,'InProcess Conf'!$J$2:$J$6972,$C$28)</f>
        <v>0</v>
      </c>
      <c r="AB39" s="159">
        <f>COUNTIFS('InProcess Conf'!$C$2:$C$6972,AB$33,'InProcess Conf'!$T$2:$T$6972,$C39,'InProcess Conf'!$J$2:$J$6972,$C$28)</f>
        <v>0</v>
      </c>
      <c r="AC39" s="159">
        <f>COUNTIFS('InProcess Conf'!$C$2:$C$6972,AC$33,'InProcess Conf'!$T$2:$T$6972,$C39,'InProcess Conf'!$J$2:$J$6972,$C$28)</f>
        <v>0</v>
      </c>
      <c r="AD39" s="159">
        <f>COUNTIFS('InProcess Conf'!$C$2:$C$6972,AD$33,'InProcess Conf'!$T$2:$T$6972,$C39,'InProcess Conf'!$J$2:$J$6972,$C$28)</f>
        <v>0</v>
      </c>
      <c r="AE39" s="159">
        <f>COUNTIFS('InProcess Conf'!$C$2:$C$6972,AE$33,'InProcess Conf'!$T$2:$T$6972,$C39,'InProcess Conf'!$J$2:$J$6972,$C$28)</f>
        <v>0</v>
      </c>
      <c r="AF39" s="159">
        <f>COUNTIFS('InProcess Conf'!$C$2:$C$6972,AF$33,'InProcess Conf'!$T$2:$T$6972,$C39,'InProcess Conf'!$J$2:$J$6972,$C$28)</f>
        <v>0</v>
      </c>
      <c r="AG39" s="159">
        <f>COUNTIFS('InProcess Conf'!$C$2:$C$6972,AG$33,'InProcess Conf'!$T$2:$T$6972,$C39,'InProcess Conf'!$J$2:$J$6972,$C$28)</f>
        <v>0</v>
      </c>
      <c r="AH39" s="159">
        <f>COUNTIFS('InProcess Conf'!$C$2:$C$6972,AH$33,'InProcess Conf'!$T$2:$T$6972,$C39,'InProcess Conf'!$J$2:$J$6972,$C$28)</f>
        <v>0</v>
      </c>
      <c r="AI39" s="159">
        <f>COUNTIFS('InProcess Conf'!$C$2:$C$6972,AI$33,'InProcess Conf'!$T$2:$T$6972,$C39,'InProcess Conf'!$J$2:$J$6972,$C$28)</f>
        <v>0</v>
      </c>
      <c r="AJ39" s="159">
        <f>COUNTIFS('InProcess Conf'!$C$2:$C$6972,AJ$33,'InProcess Conf'!$T$2:$T$6972,$C39,'InProcess Conf'!$J$2:$J$6972,$C$28)</f>
        <v>0</v>
      </c>
      <c r="AK39" s="159">
        <f>COUNTIFS('InProcess Conf'!$C$2:$C$6972,AK$33,'InProcess Conf'!$T$2:$T$6972,$C39,'InProcess Conf'!$J$2:$J$6972,$C$28)</f>
        <v>0</v>
      </c>
      <c r="AL39" s="159">
        <f>COUNTIFS('InProcess Conf'!$C$2:$C$6972,AL$33,'InProcess Conf'!$T$2:$T$6972,$C39,'InProcess Conf'!$J$2:$J$6972,$C$28)</f>
        <v>0</v>
      </c>
      <c r="AM39" s="159">
        <f>COUNTIFS('InProcess Conf'!$C$2:$C$6972,AM$33,'InProcess Conf'!$T$2:$T$6972,$C39,'InProcess Conf'!$J$2:$J$6972,$C$28)</f>
        <v>0</v>
      </c>
      <c r="AN39" s="159">
        <f>COUNTIFS('InProcess Conf'!$C$2:$C$6972,AN$33,'InProcess Conf'!$T$2:$T$6972,$C39,'InProcess Conf'!$J$2:$J$6972,$C$28)</f>
        <v>0</v>
      </c>
      <c r="AO39" s="159">
        <f>COUNTIFS('InProcess Conf'!$C$2:$C$6972,AO$33,'InProcess Conf'!$T$2:$T$6972,$C39,'InProcess Conf'!$J$2:$J$6972,$C$28)</f>
        <v>0</v>
      </c>
      <c r="AP39" s="159">
        <f>COUNTIFS('InProcess Conf'!$C$2:$C$6972,AP$33,'InProcess Conf'!$T$2:$T$6972,$C39,'InProcess Conf'!$J$2:$J$6972,$C$28)</f>
        <v>0</v>
      </c>
      <c r="AQ39" s="159">
        <f>COUNTIFS('InProcess Conf'!$C$2:$C$6972,AQ$33,'InProcess Conf'!$T$2:$T$6972,$C39,'InProcess Conf'!$J$2:$J$6972,$C$28)</f>
        <v>0</v>
      </c>
      <c r="AR39" s="159">
        <f>COUNTIFS('InProcess Conf'!$C$2:$C$6972,AR$33,'InProcess Conf'!$T$2:$T$6972,$C39,'InProcess Conf'!$J$2:$J$6972,$C$28)</f>
        <v>0</v>
      </c>
      <c r="AS39" s="159">
        <f>COUNTIFS('InProcess Conf'!$C$2:$C$6972,AS$33,'InProcess Conf'!$T$2:$T$6972,$C39,'InProcess Conf'!$J$2:$J$6972,$C$28)</f>
        <v>0</v>
      </c>
      <c r="AT39" s="159">
        <f>COUNTIFS('InProcess Conf'!$C$2:$C$6972,AT$33,'InProcess Conf'!$T$2:$T$6972,$C39,'InProcess Conf'!$J$2:$J$6972,$C$28)</f>
        <v>0</v>
      </c>
      <c r="AU39" s="159">
        <f>COUNTIFS('InProcess Conf'!$C$2:$C$6972,AU$33,'InProcess Conf'!$T$2:$T$6972,$C39,'InProcess Conf'!$J$2:$J$6972,$C$28)</f>
        <v>0</v>
      </c>
      <c r="AV39" s="159">
        <f>COUNTIFS('InProcess Conf'!$C$2:$C$6972,AV$33,'InProcess Conf'!$T$2:$T$6972,$C39,'InProcess Conf'!$J$2:$J$6972,$C$28)</f>
        <v>0</v>
      </c>
      <c r="AW39" s="159">
        <f>COUNTIFS('InProcess Conf'!$C$2:$C$6972,AW$33,'InProcess Conf'!$T$2:$T$6972,$C39,'InProcess Conf'!$J$2:$J$6972,$C$28)</f>
        <v>0</v>
      </c>
      <c r="AX39" s="159">
        <f>COUNTIFS('InProcess Conf'!$C$2:$C$6972,AX$33,'InProcess Conf'!$T$2:$T$6972,$C39,'InProcess Conf'!$J$2:$J$6972,$C$28)</f>
        <v>0</v>
      </c>
      <c r="AY39" s="159">
        <f>COUNTIFS('InProcess Conf'!$C$2:$C$6972,AY$33,'InProcess Conf'!$T$2:$T$6972,$C39,'InProcess Conf'!$J$2:$J$6972,$C$28)</f>
        <v>0</v>
      </c>
      <c r="AZ39" s="159">
        <f>COUNTIFS('InProcess Conf'!$C$2:$C$6972,AZ$33,'InProcess Conf'!$T$2:$T$6972,$C39,'InProcess Conf'!$J$2:$J$6972,$C$28)</f>
        <v>0</v>
      </c>
      <c r="BA39" s="159">
        <f>COUNTIFS('InProcess Conf'!$C$2:$C$6972,BA$33,'InProcess Conf'!$T$2:$T$6972,$C39,'InProcess Conf'!$J$2:$J$6972,$C$28)</f>
        <v>0</v>
      </c>
      <c r="BB39" s="159">
        <f>COUNTIFS('InProcess Conf'!$C$2:$C$6972,BB$33,'InProcess Conf'!$T$2:$T$6972,$C39,'InProcess Conf'!$J$2:$J$6972,$C$28)</f>
        <v>0</v>
      </c>
      <c r="BC39" s="159">
        <f>COUNTIFS('InProcess Conf'!$C$2:$C$6972,BC$33,'InProcess Conf'!$T$2:$T$6972,$C39,'InProcess Conf'!$J$2:$J$6972,$C$28)</f>
        <v>0</v>
      </c>
      <c r="BD39" s="159">
        <f>COUNTIFS('InProcess Conf'!$C$2:$C$6972,BD$33,'InProcess Conf'!$T$2:$T$6972,$C39,'InProcess Conf'!$J$2:$J$6972,$C$28)</f>
        <v>0</v>
      </c>
      <c r="BE39" s="159">
        <f>COUNTIFS('InProcess Conf'!$C$2:$C$6972,BE$33,'InProcess Conf'!$T$2:$T$6972,$C39,'InProcess Conf'!$J$2:$J$6972,$C$28)</f>
        <v>0</v>
      </c>
      <c r="BF39" s="159">
        <f>COUNTIFS('InProcess Conf'!$C$2:$C$6972,BF$33,'InProcess Conf'!$T$2:$T$6972,$C39,'InProcess Conf'!$J$2:$J$6972,$C$28)</f>
        <v>0</v>
      </c>
      <c r="BG39" s="159">
        <f>COUNTIFS('InProcess Conf'!$C$2:$C$6972,BG$33,'InProcess Conf'!$T$2:$T$6972,$C39,'InProcess Conf'!$J$2:$J$6972,$C$28)</f>
        <v>0</v>
      </c>
      <c r="BH39" s="159">
        <f>COUNTIFS('InProcess Conf'!$C$2:$C$6972,BH$33,'InProcess Conf'!$T$2:$T$6972,$C39,'InProcess Conf'!$J$2:$J$6972,$C$28)</f>
        <v>0</v>
      </c>
      <c r="BI39" s="159">
        <f>COUNTIFS('InProcess Conf'!$C$2:$C$6972,BI$33,'InProcess Conf'!$T$2:$T$6972,$C39,'InProcess Conf'!$J$2:$J$6972,$C$28)</f>
        <v>0</v>
      </c>
      <c r="BJ39" s="159">
        <f>COUNTIFS('InProcess Conf'!$C$2:$C$6972,BJ$33,'InProcess Conf'!$T$2:$T$6972,$C39,'InProcess Conf'!$J$2:$J$6972,$C$28)</f>
        <v>0</v>
      </c>
      <c r="BK39" s="159">
        <f>COUNTIFS('InProcess Conf'!$C$2:$C$6972,BK$33,'InProcess Conf'!$T$2:$T$6972,$C39,'InProcess Conf'!$J$2:$J$6972,$C$28)</f>
        <v>0</v>
      </c>
      <c r="BL39" s="159">
        <f>COUNTIFS('InProcess Conf'!$C$2:$C$6972,BL$33,'InProcess Conf'!$T$2:$T$6972,$C39,'InProcess Conf'!$J$2:$J$6972,$C$28)</f>
        <v>0</v>
      </c>
      <c r="BM39" s="159">
        <f>COUNTIFS('InProcess Conf'!$C$2:$C$6972,BM$33,'InProcess Conf'!$T$2:$T$6972,$C39,'InProcess Conf'!$J$2:$J$6972,$C$28)</f>
        <v>0</v>
      </c>
      <c r="BN39" s="159">
        <f>COUNTIFS('InProcess Conf'!$C$2:$C$6972,BN$33,'InProcess Conf'!$T$2:$T$6972,$C39,'InProcess Conf'!$J$2:$J$6972,$C$28)</f>
        <v>0</v>
      </c>
      <c r="BO39" s="159">
        <f>COUNTIFS('InProcess Conf'!$C$2:$C$6972,BO$33,'InProcess Conf'!$T$2:$T$6972,$C39,'InProcess Conf'!$J$2:$J$6972,$C$28)</f>
        <v>0</v>
      </c>
      <c r="BP39" s="159">
        <f>COUNTIFS('InProcess Conf'!$C$2:$C$6972,BP$33,'InProcess Conf'!$T$2:$T$6972,$C39,'InProcess Conf'!$J$2:$J$6972,$C$28)</f>
        <v>0</v>
      </c>
      <c r="BQ39" s="159">
        <f>COUNTIFS('InProcess Conf'!$C$2:$C$6972,BQ$33,'InProcess Conf'!$T$2:$T$6972,$C39,'InProcess Conf'!$J$2:$J$6972,$C$28)</f>
        <v>0</v>
      </c>
      <c r="BR39" s="159">
        <f>COUNTIFS('InProcess Conf'!$C$2:$C$6972,BR$33,'InProcess Conf'!$T$2:$T$6972,$C39,'InProcess Conf'!$J$2:$J$6972,$C$28)</f>
        <v>0</v>
      </c>
      <c r="BS39" s="159">
        <f>COUNTIFS('InProcess Conf'!$C$2:$C$6972,BS$33,'InProcess Conf'!$T$2:$T$6972,$C39,'InProcess Conf'!$J$2:$J$6972,$C$28)</f>
        <v>0</v>
      </c>
      <c r="BT39" s="159">
        <f>COUNTIFS('InProcess Conf'!$C$2:$C$6972,BT$33,'InProcess Conf'!$T$2:$T$6972,$C39,'InProcess Conf'!$J$2:$J$6972,$C$28)</f>
        <v>0</v>
      </c>
      <c r="BU39" s="159">
        <f>COUNTIFS('InProcess Conf'!$C$2:$C$6972,BU$33,'InProcess Conf'!$T$2:$T$6972,$C39,'InProcess Conf'!$J$2:$J$6972,$C$28)</f>
        <v>0</v>
      </c>
      <c r="BV39" s="159">
        <f>COUNTIFS('InProcess Conf'!$C$2:$C$6972,BV$33,'InProcess Conf'!$T$2:$T$6972,$C39,'InProcess Conf'!$J$2:$J$6972,$C$28)</f>
        <v>0</v>
      </c>
      <c r="BW39" s="159">
        <f>COUNTIFS('InProcess Conf'!$C$2:$C$6972,BW$33,'InProcess Conf'!$T$2:$T$6972,$C39,'InProcess Conf'!$J$2:$J$6972,$C$28)</f>
        <v>0</v>
      </c>
      <c r="BX39" s="159">
        <f>COUNTIFS('InProcess Conf'!$C$2:$C$6972,BX$33,'InProcess Conf'!$T$2:$T$6972,$C39,'InProcess Conf'!$J$2:$J$6972,$C$28)</f>
        <v>0</v>
      </c>
      <c r="BY39" s="159">
        <f>COUNTIFS('InProcess Conf'!$C$2:$C$6972,BY$33,'InProcess Conf'!$T$2:$T$6972,$C39,'InProcess Conf'!$J$2:$J$6972,$C$28)</f>
        <v>0</v>
      </c>
      <c r="BZ39" s="159">
        <f>COUNTIFS('InProcess Conf'!$C$2:$C$6972,BZ$33,'InProcess Conf'!$T$2:$T$6972,$C39,'InProcess Conf'!$J$2:$J$6972,$C$28)</f>
        <v>0</v>
      </c>
      <c r="CA39" s="159">
        <f>COUNTIFS('InProcess Conf'!$C$2:$C$6972,CA$33,'InProcess Conf'!$T$2:$T$6972,$C39,'InProcess Conf'!$J$2:$J$6972,$C$28)</f>
        <v>0</v>
      </c>
      <c r="CB39" s="159">
        <f>COUNTIFS('InProcess Conf'!$C$2:$C$6972,CB$33,'InProcess Conf'!$T$2:$T$6972,$C39,'InProcess Conf'!$J$2:$J$6972,$C$28)</f>
        <v>0</v>
      </c>
      <c r="CC39" s="159">
        <f>COUNTIFS('InProcess Conf'!$C$2:$C$6972,CC$33,'InProcess Conf'!$T$2:$T$6972,$C39,'InProcess Conf'!$J$2:$J$6972,$C$28)</f>
        <v>0</v>
      </c>
      <c r="CD39" s="159">
        <f>COUNTIFS('InProcess Conf'!$C$2:$C$6972,CD$33,'InProcess Conf'!$T$2:$T$6972,$C39,'InProcess Conf'!$J$2:$J$6972,$C$28)</f>
        <v>0</v>
      </c>
      <c r="CE39" s="159">
        <f>COUNTIFS('InProcess Conf'!$C$2:$C$6972,CE$33,'InProcess Conf'!$T$2:$T$6972,$C39,'InProcess Conf'!$J$2:$J$6972,$C$28)</f>
        <v>0</v>
      </c>
      <c r="CF39" s="159">
        <f>COUNTIFS('InProcess Conf'!$C$2:$C$6972,CF$33,'InProcess Conf'!$T$2:$T$6972,$C39,'InProcess Conf'!$J$2:$J$6972,$C$28)</f>
        <v>0</v>
      </c>
      <c r="CG39" s="159">
        <f>COUNTIFS('InProcess Conf'!$C$2:$C$6972,CG$33,'InProcess Conf'!$T$2:$T$6972,$C39,'InProcess Conf'!$J$2:$J$6972,$C$28)</f>
        <v>0</v>
      </c>
      <c r="CH39" s="159">
        <f>COUNTIFS('InProcess Conf'!$C$2:$C$6972,CH$33,'InProcess Conf'!$T$2:$T$6972,$C39,'InProcess Conf'!$J$2:$J$6972,$C$28)</f>
        <v>0</v>
      </c>
      <c r="CI39" s="159">
        <f>COUNTIFS('InProcess Conf'!$C$2:$C$6972,CI$33,'InProcess Conf'!$T$2:$T$6972,$C39,'InProcess Conf'!$J$2:$J$6972,$C$28)</f>
        <v>0</v>
      </c>
      <c r="CJ39" s="159">
        <f>COUNTIFS('InProcess Conf'!$C$2:$C$6972,CJ$33,'InProcess Conf'!$T$2:$T$6972,$C39,'InProcess Conf'!$J$2:$J$6972,$C$28)</f>
        <v>0</v>
      </c>
      <c r="CK39" s="159">
        <f>COUNTIFS('InProcess Conf'!$C$2:$C$6972,CK$33,'InProcess Conf'!$T$2:$T$6972,$C39,'InProcess Conf'!$J$2:$J$6972,$C$28)</f>
        <v>0</v>
      </c>
      <c r="CL39" s="159">
        <f>COUNTIFS('InProcess Conf'!$C$2:$C$6972,CL$33,'InProcess Conf'!$T$2:$T$6972,$C39,'InProcess Conf'!$J$2:$J$6972,$C$28)</f>
        <v>0</v>
      </c>
      <c r="CM39" s="159">
        <f>COUNTIFS('InProcess Conf'!$C$2:$C$6972,CM$33,'InProcess Conf'!$T$2:$T$6972,$C39,'InProcess Conf'!$J$2:$J$6972,$C$28)</f>
        <v>0</v>
      </c>
      <c r="CN39" s="159">
        <f>COUNTIFS('InProcess Conf'!$C$2:$C$6972,CN$33,'InProcess Conf'!$T$2:$T$6972,$C39,'InProcess Conf'!$J$2:$J$6972,$C$28)</f>
        <v>0</v>
      </c>
      <c r="CO39" s="159">
        <f>COUNTIFS('InProcess Conf'!$C$2:$C$6972,CO$33,'InProcess Conf'!$T$2:$T$6972,$C39,'InProcess Conf'!$J$2:$J$6972,$C$28)</f>
        <v>0</v>
      </c>
      <c r="CP39" s="159">
        <f>COUNTIFS('InProcess Conf'!$C$2:$C$6972,CP$33,'InProcess Conf'!$T$2:$T$6972,$C39,'InProcess Conf'!$J$2:$J$6972,$C$28)</f>
        <v>0</v>
      </c>
      <c r="CQ39" s="159">
        <f>COUNTIFS('InProcess Conf'!$C$2:$C$6972,CQ$33,'InProcess Conf'!$T$2:$T$6972,$C39,'InProcess Conf'!$J$2:$J$6972,$C$28)</f>
        <v>0</v>
      </c>
      <c r="CR39" s="159">
        <f>COUNTIFS('InProcess Conf'!$C$2:$C$6972,CR$33,'InProcess Conf'!$T$2:$T$6972,$C39,'InProcess Conf'!$J$2:$J$6972,$C$28)</f>
        <v>0</v>
      </c>
      <c r="CS39" s="159">
        <f>COUNTIFS('InProcess Conf'!$C$2:$C$6972,CS$33,'InProcess Conf'!$T$2:$T$6972,$C39,'InProcess Conf'!$J$2:$J$6972,$C$28)</f>
        <v>0</v>
      </c>
      <c r="CT39" s="159">
        <f>COUNTIFS('InProcess Conf'!$C$2:$C$6972,CT$33,'InProcess Conf'!$T$2:$T$6972,$C39,'InProcess Conf'!$J$2:$J$6972,$C$28)</f>
        <v>0</v>
      </c>
      <c r="CU39" s="159">
        <f>COUNTIFS('InProcess Conf'!$C$2:$C$6972,CU$33,'InProcess Conf'!$T$2:$T$6972,$C39,'InProcess Conf'!$J$2:$J$6972,$C$28)</f>
        <v>0</v>
      </c>
      <c r="CV39" s="159">
        <f>COUNTIFS('InProcess Conf'!$C$2:$C$6972,CV$33,'InProcess Conf'!$T$2:$T$6972,$C39,'InProcess Conf'!$J$2:$J$6972,$C$28)</f>
        <v>0</v>
      </c>
      <c r="CW39" s="159">
        <f>COUNTIFS('InProcess Conf'!$C$2:$C$6972,CW$33,'InProcess Conf'!$T$2:$T$6972,$C39,'InProcess Conf'!$J$2:$J$6972,$C$28)</f>
        <v>0</v>
      </c>
      <c r="CX39" s="159">
        <f>COUNTIFS('InProcess Conf'!$C$2:$C$6972,CX$33,'InProcess Conf'!$T$2:$T$6972,$C39,'InProcess Conf'!$J$2:$J$6972,$C$28)</f>
        <v>0</v>
      </c>
      <c r="CY39" s="159">
        <f>COUNTIFS('InProcess Conf'!$C$2:$C$6972,CY$33,'InProcess Conf'!$T$2:$T$6972,$C39,'InProcess Conf'!$J$2:$J$6972,$C$28)</f>
        <v>0</v>
      </c>
      <c r="CZ39" s="159">
        <f>COUNTIFS('InProcess Conf'!$C$2:$C$6972,CZ$33,'InProcess Conf'!$T$2:$T$6972,$C39,'InProcess Conf'!$J$2:$J$6972,$C$28)</f>
        <v>0</v>
      </c>
      <c r="DA39" s="159">
        <f>COUNTIFS('InProcess Conf'!$C$2:$C$6972,DA$33,'InProcess Conf'!$T$2:$T$6972,$C39,'InProcess Conf'!$J$2:$J$6972,$C$28)</f>
        <v>0</v>
      </c>
      <c r="DB39" s="159">
        <f>COUNTIFS('InProcess Conf'!$C$2:$C$6972,DB$33,'InProcess Conf'!$T$2:$T$6972,$C39,'InProcess Conf'!$J$2:$J$6972,$C$28)</f>
        <v>0</v>
      </c>
      <c r="DC39" s="159">
        <f>COUNTIFS('InProcess Conf'!$C$2:$C$6972,DC$33,'InProcess Conf'!$T$2:$T$6972,$C39,'InProcess Conf'!$J$2:$J$6972,$C$28)</f>
        <v>0</v>
      </c>
      <c r="DD39" s="159">
        <f>COUNTIFS('InProcess Conf'!$C$2:$C$6972,DD$33,'InProcess Conf'!$T$2:$T$6972,$C39,'InProcess Conf'!$J$2:$J$6972,$C$28)</f>
        <v>0</v>
      </c>
      <c r="DE39" s="159">
        <f>COUNTIFS('InProcess Conf'!$C$2:$C$6972,DE$33,'InProcess Conf'!$T$2:$T$6972,$C39,'InProcess Conf'!$J$2:$J$6972,$C$28)</f>
        <v>0</v>
      </c>
      <c r="DF39" s="159">
        <f>COUNTIFS('InProcess Conf'!$C$2:$C$6972,DF$33,'InProcess Conf'!$T$2:$T$6972,$C39,'InProcess Conf'!$J$2:$J$6972,$C$28)</f>
        <v>0</v>
      </c>
      <c r="DG39" s="159">
        <f>COUNTIFS('InProcess Conf'!$C$2:$C$6972,DG$33,'InProcess Conf'!$T$2:$T$6972,$C39,'InProcess Conf'!$J$2:$J$6972,$C$28)</f>
        <v>0</v>
      </c>
      <c r="DH39" s="218">
        <f>COUNTIFS('InProcess Conf'!$C$2:$C$6972,DH$33,'InProcess Conf'!$T$2:$T$6972,$C39,'InProcess Conf'!$J$2:$J$6972,$C$28)</f>
        <v>0</v>
      </c>
      <c r="DI39" s="217">
        <f t="shared" si="7"/>
        <v>0</v>
      </c>
    </row>
    <row r="40" spans="2:113" ht="16.5" thickTop="1" thickBot="1">
      <c r="B40" s="274"/>
      <c r="C40" s="146" t="s">
        <v>370</v>
      </c>
      <c r="D40" s="159">
        <f>COUNTIFS('InProcess Conf'!$C$2:$C$6972,D$33,'InProcess Conf'!$T$2:$T$6972,$C40,'InProcess Conf'!$J$2:$J$6972,$C$28)</f>
        <v>0</v>
      </c>
      <c r="E40" s="159">
        <f>COUNTIFS('InProcess Conf'!$C$2:$C$6972,E$33,'InProcess Conf'!$T$2:$T$6972,$C40,'InProcess Conf'!$J$2:$J$6972,$C$28)</f>
        <v>0</v>
      </c>
      <c r="F40" s="159">
        <f>COUNTIFS('InProcess Conf'!$C$2:$C$6972,F$33,'InProcess Conf'!$T$2:$T$6972,$C40,'InProcess Conf'!$J$2:$J$6972,$C$28)</f>
        <v>0</v>
      </c>
      <c r="G40" s="159">
        <f>COUNTIFS('InProcess Conf'!$C$2:$C$6972,G$33,'InProcess Conf'!$T$2:$T$6972,$C40,'InProcess Conf'!$J$2:$J$6972,$C$28)</f>
        <v>0</v>
      </c>
      <c r="H40" s="159">
        <f>COUNTIFS('InProcess Conf'!$C$2:$C$6972,H$33,'InProcess Conf'!$T$2:$T$6972,$C40,'InProcess Conf'!$J$2:$J$6972,$C$28)</f>
        <v>0</v>
      </c>
      <c r="I40" s="159">
        <f>COUNTIFS('InProcess Conf'!$C$2:$C$6972,I$33,'InProcess Conf'!$T$2:$T$6972,$C40,'InProcess Conf'!$J$2:$J$6972,$C$28)</f>
        <v>0</v>
      </c>
      <c r="J40" s="159">
        <f>COUNTIFS('InProcess Conf'!$C$2:$C$6972,J$33,'InProcess Conf'!$T$2:$T$6972,$C40,'InProcess Conf'!$J$2:$J$6972,$C$28)</f>
        <v>0</v>
      </c>
      <c r="K40" s="159">
        <f>COUNTIFS('InProcess Conf'!$C$2:$C$6972,K$33,'InProcess Conf'!$T$2:$T$6972,$C40,'InProcess Conf'!$J$2:$J$6972,$C$28)</f>
        <v>0</v>
      </c>
      <c r="L40" s="159">
        <f>COUNTIFS('InProcess Conf'!$C$2:$C$6972,L$33,'InProcess Conf'!$T$2:$T$6972,$C40,'InProcess Conf'!$J$2:$J$6972,$C$28)</f>
        <v>0</v>
      </c>
      <c r="M40" s="159">
        <f>COUNTIFS('InProcess Conf'!$C$2:$C$6972,M$33,'InProcess Conf'!$T$2:$T$6972,$C40,'InProcess Conf'!$J$2:$J$6972,$C$28)</f>
        <v>0</v>
      </c>
      <c r="N40" s="159">
        <f>COUNTIFS('InProcess Conf'!$C$2:$C$6972,N$33,'InProcess Conf'!$T$2:$T$6972,$C40,'InProcess Conf'!$J$2:$J$6972,$C$28)</f>
        <v>0</v>
      </c>
      <c r="O40" s="159">
        <f>COUNTIFS('InProcess Conf'!$C$2:$C$6972,O$33,'InProcess Conf'!$T$2:$T$6972,$C40,'InProcess Conf'!$J$2:$J$6972,$C$28)</f>
        <v>0</v>
      </c>
      <c r="P40" s="159">
        <f>COUNTIFS('InProcess Conf'!$C$2:$C$6972,P$33,'InProcess Conf'!$T$2:$T$6972,$C40,'InProcess Conf'!$J$2:$J$6972,$C$28)</f>
        <v>0</v>
      </c>
      <c r="Q40" s="159">
        <f>COUNTIFS('InProcess Conf'!$C$2:$C$6972,Q$33,'InProcess Conf'!$T$2:$T$6972,$C40,'InProcess Conf'!$J$2:$J$6972,$C$28)</f>
        <v>0</v>
      </c>
      <c r="R40" s="159">
        <f>COUNTIFS('InProcess Conf'!$C$2:$C$6972,R$33,'InProcess Conf'!$T$2:$T$6972,$C40,'InProcess Conf'!$J$2:$J$6972,$C$28)</f>
        <v>0</v>
      </c>
      <c r="S40" s="159">
        <f>COUNTIFS('InProcess Conf'!$C$2:$C$6972,S$33,'InProcess Conf'!$T$2:$T$6972,$C40,'InProcess Conf'!$J$2:$J$6972,$C$28)</f>
        <v>0</v>
      </c>
      <c r="T40" s="159">
        <f>COUNTIFS('InProcess Conf'!$C$2:$C$6972,T$33,'InProcess Conf'!$T$2:$T$6972,$C40,'InProcess Conf'!$J$2:$J$6972,$C$28)</f>
        <v>0</v>
      </c>
      <c r="U40" s="159">
        <f>COUNTIFS('InProcess Conf'!$C$2:$C$6972,U$33,'InProcess Conf'!$T$2:$T$6972,$C40,'InProcess Conf'!$J$2:$J$6972,$C$28)</f>
        <v>0</v>
      </c>
      <c r="V40" s="159">
        <f>COUNTIFS('InProcess Conf'!$C$2:$C$6972,V$33,'InProcess Conf'!$T$2:$T$6972,$C40,'InProcess Conf'!$J$2:$J$6972,$C$28)</f>
        <v>0</v>
      </c>
      <c r="W40" s="159">
        <f>COUNTIFS('InProcess Conf'!$C$2:$C$6972,W$33,'InProcess Conf'!$T$2:$T$6972,$C40,'InProcess Conf'!$J$2:$J$6972,$C$28)</f>
        <v>0</v>
      </c>
      <c r="X40" s="159">
        <f>COUNTIFS('InProcess Conf'!$C$2:$C$6972,X$33,'InProcess Conf'!$T$2:$T$6972,$C40,'InProcess Conf'!$J$2:$J$6972,$C$28)</f>
        <v>0</v>
      </c>
      <c r="Y40" s="159">
        <f>COUNTIFS('InProcess Conf'!$C$2:$C$6972,Y$33,'InProcess Conf'!$T$2:$T$6972,$C40,'InProcess Conf'!$J$2:$J$6972,$C$28)</f>
        <v>0</v>
      </c>
      <c r="Z40" s="159">
        <f>COUNTIFS('InProcess Conf'!$C$2:$C$6972,Z$33,'InProcess Conf'!$T$2:$T$6972,$C40,'InProcess Conf'!$J$2:$J$6972,$C$28)</f>
        <v>0</v>
      </c>
      <c r="AA40" s="159">
        <f>COUNTIFS('InProcess Conf'!$C$2:$C$6972,AA$33,'InProcess Conf'!$T$2:$T$6972,$C40,'InProcess Conf'!$J$2:$J$6972,$C$28)</f>
        <v>0</v>
      </c>
      <c r="AB40" s="159">
        <f>COUNTIFS('InProcess Conf'!$C$2:$C$6972,AB$33,'InProcess Conf'!$T$2:$T$6972,$C40,'InProcess Conf'!$J$2:$J$6972,$C$28)</f>
        <v>0</v>
      </c>
      <c r="AC40" s="159">
        <f>COUNTIFS('InProcess Conf'!$C$2:$C$6972,AC$33,'InProcess Conf'!$T$2:$T$6972,$C40,'InProcess Conf'!$J$2:$J$6972,$C$28)</f>
        <v>0</v>
      </c>
      <c r="AD40" s="159">
        <f>COUNTIFS('InProcess Conf'!$C$2:$C$6972,AD$33,'InProcess Conf'!$T$2:$T$6972,$C40,'InProcess Conf'!$J$2:$J$6972,$C$28)</f>
        <v>0</v>
      </c>
      <c r="AE40" s="159">
        <f>COUNTIFS('InProcess Conf'!$C$2:$C$6972,AE$33,'InProcess Conf'!$T$2:$T$6972,$C40,'InProcess Conf'!$J$2:$J$6972,$C$28)</f>
        <v>0</v>
      </c>
      <c r="AF40" s="159">
        <f>COUNTIFS('InProcess Conf'!$C$2:$C$6972,AF$33,'InProcess Conf'!$T$2:$T$6972,$C40,'InProcess Conf'!$J$2:$J$6972,$C$28)</f>
        <v>0</v>
      </c>
      <c r="AG40" s="159">
        <f>COUNTIFS('InProcess Conf'!$C$2:$C$6972,AG$33,'InProcess Conf'!$T$2:$T$6972,$C40,'InProcess Conf'!$J$2:$J$6972,$C$28)</f>
        <v>0</v>
      </c>
      <c r="AH40" s="159">
        <f>COUNTIFS('InProcess Conf'!$C$2:$C$6972,AH$33,'InProcess Conf'!$T$2:$T$6972,$C40,'InProcess Conf'!$J$2:$J$6972,$C$28)</f>
        <v>0</v>
      </c>
      <c r="AI40" s="159">
        <f>COUNTIFS('InProcess Conf'!$C$2:$C$6972,AI$33,'InProcess Conf'!$T$2:$T$6972,$C40,'InProcess Conf'!$J$2:$J$6972,$C$28)</f>
        <v>0</v>
      </c>
      <c r="AJ40" s="159">
        <f>COUNTIFS('InProcess Conf'!$C$2:$C$6972,AJ$33,'InProcess Conf'!$T$2:$T$6972,$C40,'InProcess Conf'!$J$2:$J$6972,$C$28)</f>
        <v>0</v>
      </c>
      <c r="AK40" s="159">
        <f>COUNTIFS('InProcess Conf'!$C$2:$C$6972,AK$33,'InProcess Conf'!$T$2:$T$6972,$C40,'InProcess Conf'!$J$2:$J$6972,$C$28)</f>
        <v>0</v>
      </c>
      <c r="AL40" s="159">
        <f>COUNTIFS('InProcess Conf'!$C$2:$C$6972,AL$33,'InProcess Conf'!$T$2:$T$6972,$C40,'InProcess Conf'!$J$2:$J$6972,$C$28)</f>
        <v>0</v>
      </c>
      <c r="AM40" s="159">
        <f>COUNTIFS('InProcess Conf'!$C$2:$C$6972,AM$33,'InProcess Conf'!$T$2:$T$6972,$C40,'InProcess Conf'!$J$2:$J$6972,$C$28)</f>
        <v>0</v>
      </c>
      <c r="AN40" s="159">
        <f>COUNTIFS('InProcess Conf'!$C$2:$C$6972,AN$33,'InProcess Conf'!$T$2:$T$6972,$C40,'InProcess Conf'!$J$2:$J$6972,$C$28)</f>
        <v>0</v>
      </c>
      <c r="AO40" s="159">
        <f>COUNTIFS('InProcess Conf'!$C$2:$C$6972,AO$33,'InProcess Conf'!$T$2:$T$6972,$C40,'InProcess Conf'!$J$2:$J$6972,$C$28)</f>
        <v>0</v>
      </c>
      <c r="AP40" s="159">
        <f>COUNTIFS('InProcess Conf'!$C$2:$C$6972,AP$33,'InProcess Conf'!$T$2:$T$6972,$C40,'InProcess Conf'!$J$2:$J$6972,$C$28)</f>
        <v>0</v>
      </c>
      <c r="AQ40" s="159">
        <f>COUNTIFS('InProcess Conf'!$C$2:$C$6972,AQ$33,'InProcess Conf'!$T$2:$T$6972,$C40,'InProcess Conf'!$J$2:$J$6972,$C$28)</f>
        <v>0</v>
      </c>
      <c r="AR40" s="159">
        <f>COUNTIFS('InProcess Conf'!$C$2:$C$6972,AR$33,'InProcess Conf'!$T$2:$T$6972,$C40,'InProcess Conf'!$J$2:$J$6972,$C$28)</f>
        <v>0</v>
      </c>
      <c r="AS40" s="159">
        <f>COUNTIFS('InProcess Conf'!$C$2:$C$6972,AS$33,'InProcess Conf'!$T$2:$T$6972,$C40,'InProcess Conf'!$J$2:$J$6972,$C$28)</f>
        <v>0</v>
      </c>
      <c r="AT40" s="159">
        <f>COUNTIFS('InProcess Conf'!$C$2:$C$6972,AT$33,'InProcess Conf'!$T$2:$T$6972,$C40,'InProcess Conf'!$J$2:$J$6972,$C$28)</f>
        <v>0</v>
      </c>
      <c r="AU40" s="159">
        <f>COUNTIFS('InProcess Conf'!$C$2:$C$6972,AU$33,'InProcess Conf'!$T$2:$T$6972,$C40,'InProcess Conf'!$J$2:$J$6972,$C$28)</f>
        <v>0</v>
      </c>
      <c r="AV40" s="159">
        <f>COUNTIFS('InProcess Conf'!$C$2:$C$6972,AV$33,'InProcess Conf'!$T$2:$T$6972,$C40,'InProcess Conf'!$J$2:$J$6972,$C$28)</f>
        <v>0</v>
      </c>
      <c r="AW40" s="159">
        <f>COUNTIFS('InProcess Conf'!$C$2:$C$6972,AW$33,'InProcess Conf'!$T$2:$T$6972,$C40,'InProcess Conf'!$J$2:$J$6972,$C$28)</f>
        <v>0</v>
      </c>
      <c r="AX40" s="159">
        <f>COUNTIFS('InProcess Conf'!$C$2:$C$6972,AX$33,'InProcess Conf'!$T$2:$T$6972,$C40,'InProcess Conf'!$J$2:$J$6972,$C$28)</f>
        <v>0</v>
      </c>
      <c r="AY40" s="159">
        <f>COUNTIFS('InProcess Conf'!$C$2:$C$6972,AY$33,'InProcess Conf'!$T$2:$T$6972,$C40,'InProcess Conf'!$J$2:$J$6972,$C$28)</f>
        <v>0</v>
      </c>
      <c r="AZ40" s="159">
        <f>COUNTIFS('InProcess Conf'!$C$2:$C$6972,AZ$33,'InProcess Conf'!$T$2:$T$6972,$C40,'InProcess Conf'!$J$2:$J$6972,$C$28)</f>
        <v>0</v>
      </c>
      <c r="BA40" s="159">
        <f>COUNTIFS('InProcess Conf'!$C$2:$C$6972,BA$33,'InProcess Conf'!$T$2:$T$6972,$C40,'InProcess Conf'!$J$2:$J$6972,$C$28)</f>
        <v>0</v>
      </c>
      <c r="BB40" s="159">
        <f>COUNTIFS('InProcess Conf'!$C$2:$C$6972,BB$33,'InProcess Conf'!$T$2:$T$6972,$C40,'InProcess Conf'!$J$2:$J$6972,$C$28)</f>
        <v>0</v>
      </c>
      <c r="BC40" s="159">
        <f>COUNTIFS('InProcess Conf'!$C$2:$C$6972,BC$33,'InProcess Conf'!$T$2:$T$6972,$C40,'InProcess Conf'!$J$2:$J$6972,$C$28)</f>
        <v>0</v>
      </c>
      <c r="BD40" s="159">
        <f>COUNTIFS('InProcess Conf'!$C$2:$C$6972,BD$33,'InProcess Conf'!$T$2:$T$6972,$C40,'InProcess Conf'!$J$2:$J$6972,$C$28)</f>
        <v>0</v>
      </c>
      <c r="BE40" s="159">
        <f>COUNTIFS('InProcess Conf'!$C$2:$C$6972,BE$33,'InProcess Conf'!$T$2:$T$6972,$C40,'InProcess Conf'!$J$2:$J$6972,$C$28)</f>
        <v>0</v>
      </c>
      <c r="BF40" s="159">
        <f>COUNTIFS('InProcess Conf'!$C$2:$C$6972,BF$33,'InProcess Conf'!$T$2:$T$6972,$C40,'InProcess Conf'!$J$2:$J$6972,$C$28)</f>
        <v>0</v>
      </c>
      <c r="BG40" s="159">
        <f>COUNTIFS('InProcess Conf'!$C$2:$C$6972,BG$33,'InProcess Conf'!$T$2:$T$6972,$C40,'InProcess Conf'!$J$2:$J$6972,$C$28)</f>
        <v>0</v>
      </c>
      <c r="BH40" s="159">
        <f>COUNTIFS('InProcess Conf'!$C$2:$C$6972,BH$33,'InProcess Conf'!$T$2:$T$6972,$C40,'InProcess Conf'!$J$2:$J$6972,$C$28)</f>
        <v>0</v>
      </c>
      <c r="BI40" s="159">
        <f>COUNTIFS('InProcess Conf'!$C$2:$C$6972,BI$33,'InProcess Conf'!$T$2:$T$6972,$C40,'InProcess Conf'!$J$2:$J$6972,$C$28)</f>
        <v>0</v>
      </c>
      <c r="BJ40" s="159">
        <f>COUNTIFS('InProcess Conf'!$C$2:$C$6972,BJ$33,'InProcess Conf'!$T$2:$T$6972,$C40,'InProcess Conf'!$J$2:$J$6972,$C$28)</f>
        <v>0</v>
      </c>
      <c r="BK40" s="159">
        <f>COUNTIFS('InProcess Conf'!$C$2:$C$6972,BK$33,'InProcess Conf'!$T$2:$T$6972,$C40,'InProcess Conf'!$J$2:$J$6972,$C$28)</f>
        <v>0</v>
      </c>
      <c r="BL40" s="159">
        <f>COUNTIFS('InProcess Conf'!$C$2:$C$6972,BL$33,'InProcess Conf'!$T$2:$T$6972,$C40,'InProcess Conf'!$J$2:$J$6972,$C$28)</f>
        <v>0</v>
      </c>
      <c r="BM40" s="159">
        <f>COUNTIFS('InProcess Conf'!$C$2:$C$6972,BM$33,'InProcess Conf'!$T$2:$T$6972,$C40,'InProcess Conf'!$J$2:$J$6972,$C$28)</f>
        <v>0</v>
      </c>
      <c r="BN40" s="159">
        <f>COUNTIFS('InProcess Conf'!$C$2:$C$6972,BN$33,'InProcess Conf'!$T$2:$T$6972,$C40,'InProcess Conf'!$J$2:$J$6972,$C$28)</f>
        <v>0</v>
      </c>
      <c r="BO40" s="159">
        <f>COUNTIFS('InProcess Conf'!$C$2:$C$6972,BO$33,'InProcess Conf'!$T$2:$T$6972,$C40,'InProcess Conf'!$J$2:$J$6972,$C$28)</f>
        <v>0</v>
      </c>
      <c r="BP40" s="159">
        <f>COUNTIFS('InProcess Conf'!$C$2:$C$6972,BP$33,'InProcess Conf'!$T$2:$T$6972,$C40,'InProcess Conf'!$J$2:$J$6972,$C$28)</f>
        <v>0</v>
      </c>
      <c r="BQ40" s="159">
        <f>COUNTIFS('InProcess Conf'!$C$2:$C$6972,BQ$33,'InProcess Conf'!$T$2:$T$6972,$C40,'InProcess Conf'!$J$2:$J$6972,$C$28)</f>
        <v>0</v>
      </c>
      <c r="BR40" s="159">
        <f>COUNTIFS('InProcess Conf'!$C$2:$C$6972,BR$33,'InProcess Conf'!$T$2:$T$6972,$C40,'InProcess Conf'!$J$2:$J$6972,$C$28)</f>
        <v>0</v>
      </c>
      <c r="BS40" s="159">
        <f>COUNTIFS('InProcess Conf'!$C$2:$C$6972,BS$33,'InProcess Conf'!$T$2:$T$6972,$C40,'InProcess Conf'!$J$2:$J$6972,$C$28)</f>
        <v>0</v>
      </c>
      <c r="BT40" s="159">
        <f>COUNTIFS('InProcess Conf'!$C$2:$C$6972,BT$33,'InProcess Conf'!$T$2:$T$6972,$C40,'InProcess Conf'!$J$2:$J$6972,$C$28)</f>
        <v>0</v>
      </c>
      <c r="BU40" s="159">
        <f>COUNTIFS('InProcess Conf'!$C$2:$C$6972,BU$33,'InProcess Conf'!$T$2:$T$6972,$C40,'InProcess Conf'!$J$2:$J$6972,$C$28)</f>
        <v>0</v>
      </c>
      <c r="BV40" s="159">
        <f>COUNTIFS('InProcess Conf'!$C$2:$C$6972,BV$33,'InProcess Conf'!$T$2:$T$6972,$C40,'InProcess Conf'!$J$2:$J$6972,$C$28)</f>
        <v>0</v>
      </c>
      <c r="BW40" s="159">
        <f>COUNTIFS('InProcess Conf'!$C$2:$C$6972,BW$33,'InProcess Conf'!$T$2:$T$6972,$C40,'InProcess Conf'!$J$2:$J$6972,$C$28)</f>
        <v>0</v>
      </c>
      <c r="BX40" s="159">
        <f>COUNTIFS('InProcess Conf'!$C$2:$C$6972,BX$33,'InProcess Conf'!$T$2:$T$6972,$C40,'InProcess Conf'!$J$2:$J$6972,$C$28)</f>
        <v>0</v>
      </c>
      <c r="BY40" s="159">
        <f>COUNTIFS('InProcess Conf'!$C$2:$C$6972,BY$33,'InProcess Conf'!$T$2:$T$6972,$C40,'InProcess Conf'!$J$2:$J$6972,$C$28)</f>
        <v>0</v>
      </c>
      <c r="BZ40" s="159">
        <f>COUNTIFS('InProcess Conf'!$C$2:$C$6972,BZ$33,'InProcess Conf'!$T$2:$T$6972,$C40,'InProcess Conf'!$J$2:$J$6972,$C$28)</f>
        <v>0</v>
      </c>
      <c r="CA40" s="159">
        <f>COUNTIFS('InProcess Conf'!$C$2:$C$6972,CA$33,'InProcess Conf'!$T$2:$T$6972,$C40,'InProcess Conf'!$J$2:$J$6972,$C$28)</f>
        <v>0</v>
      </c>
      <c r="CB40" s="159">
        <f>COUNTIFS('InProcess Conf'!$C$2:$C$6972,CB$33,'InProcess Conf'!$T$2:$T$6972,$C40,'InProcess Conf'!$J$2:$J$6972,$C$28)</f>
        <v>0</v>
      </c>
      <c r="CC40" s="159">
        <f>COUNTIFS('InProcess Conf'!$C$2:$C$6972,CC$33,'InProcess Conf'!$T$2:$T$6972,$C40,'InProcess Conf'!$J$2:$J$6972,$C$28)</f>
        <v>0</v>
      </c>
      <c r="CD40" s="159">
        <f>COUNTIFS('InProcess Conf'!$C$2:$C$6972,CD$33,'InProcess Conf'!$T$2:$T$6972,$C40,'InProcess Conf'!$J$2:$J$6972,$C$28)</f>
        <v>0</v>
      </c>
      <c r="CE40" s="159">
        <f>COUNTIFS('InProcess Conf'!$C$2:$C$6972,CE$33,'InProcess Conf'!$T$2:$T$6972,$C40,'InProcess Conf'!$J$2:$J$6972,$C$28)</f>
        <v>0</v>
      </c>
      <c r="CF40" s="159">
        <f>COUNTIFS('InProcess Conf'!$C$2:$C$6972,CF$33,'InProcess Conf'!$T$2:$T$6972,$C40,'InProcess Conf'!$J$2:$J$6972,$C$28)</f>
        <v>0</v>
      </c>
      <c r="CG40" s="159">
        <f>COUNTIFS('InProcess Conf'!$C$2:$C$6972,CG$33,'InProcess Conf'!$T$2:$T$6972,$C40,'InProcess Conf'!$J$2:$J$6972,$C$28)</f>
        <v>0</v>
      </c>
      <c r="CH40" s="159">
        <f>COUNTIFS('InProcess Conf'!$C$2:$C$6972,CH$33,'InProcess Conf'!$T$2:$T$6972,$C40,'InProcess Conf'!$J$2:$J$6972,$C$28)</f>
        <v>0</v>
      </c>
      <c r="CI40" s="159">
        <f>COUNTIFS('InProcess Conf'!$C$2:$C$6972,CI$33,'InProcess Conf'!$T$2:$T$6972,$C40,'InProcess Conf'!$J$2:$J$6972,$C$28)</f>
        <v>0</v>
      </c>
      <c r="CJ40" s="159">
        <f>COUNTIFS('InProcess Conf'!$C$2:$C$6972,CJ$33,'InProcess Conf'!$T$2:$T$6972,$C40,'InProcess Conf'!$J$2:$J$6972,$C$28)</f>
        <v>0</v>
      </c>
      <c r="CK40" s="159">
        <f>COUNTIFS('InProcess Conf'!$C$2:$C$6972,CK$33,'InProcess Conf'!$T$2:$T$6972,$C40,'InProcess Conf'!$J$2:$J$6972,$C$28)</f>
        <v>0</v>
      </c>
      <c r="CL40" s="159">
        <f>COUNTIFS('InProcess Conf'!$C$2:$C$6972,CL$33,'InProcess Conf'!$T$2:$T$6972,$C40,'InProcess Conf'!$J$2:$J$6972,$C$28)</f>
        <v>0</v>
      </c>
      <c r="CM40" s="159">
        <f>COUNTIFS('InProcess Conf'!$C$2:$C$6972,CM$33,'InProcess Conf'!$T$2:$T$6972,$C40,'InProcess Conf'!$J$2:$J$6972,$C$28)</f>
        <v>0</v>
      </c>
      <c r="CN40" s="159">
        <f>COUNTIFS('InProcess Conf'!$C$2:$C$6972,CN$33,'InProcess Conf'!$T$2:$T$6972,$C40,'InProcess Conf'!$J$2:$J$6972,$C$28)</f>
        <v>0</v>
      </c>
      <c r="CO40" s="159">
        <f>COUNTIFS('InProcess Conf'!$C$2:$C$6972,CO$33,'InProcess Conf'!$T$2:$T$6972,$C40,'InProcess Conf'!$J$2:$J$6972,$C$28)</f>
        <v>0</v>
      </c>
      <c r="CP40" s="159">
        <f>COUNTIFS('InProcess Conf'!$C$2:$C$6972,CP$33,'InProcess Conf'!$T$2:$T$6972,$C40,'InProcess Conf'!$J$2:$J$6972,$C$28)</f>
        <v>0</v>
      </c>
      <c r="CQ40" s="159">
        <f>COUNTIFS('InProcess Conf'!$C$2:$C$6972,CQ$33,'InProcess Conf'!$T$2:$T$6972,$C40,'InProcess Conf'!$J$2:$J$6972,$C$28)</f>
        <v>0</v>
      </c>
      <c r="CR40" s="159">
        <f>COUNTIFS('InProcess Conf'!$C$2:$C$6972,CR$33,'InProcess Conf'!$T$2:$T$6972,$C40,'InProcess Conf'!$J$2:$J$6972,$C$28)</f>
        <v>0</v>
      </c>
      <c r="CS40" s="159">
        <f>COUNTIFS('InProcess Conf'!$C$2:$C$6972,CS$33,'InProcess Conf'!$T$2:$T$6972,$C40,'InProcess Conf'!$J$2:$J$6972,$C$28)</f>
        <v>0</v>
      </c>
      <c r="CT40" s="159">
        <f>COUNTIFS('InProcess Conf'!$C$2:$C$6972,CT$33,'InProcess Conf'!$T$2:$T$6972,$C40,'InProcess Conf'!$J$2:$J$6972,$C$28)</f>
        <v>0</v>
      </c>
      <c r="CU40" s="159">
        <f>COUNTIFS('InProcess Conf'!$C$2:$C$6972,CU$33,'InProcess Conf'!$T$2:$T$6972,$C40,'InProcess Conf'!$J$2:$J$6972,$C$28)</f>
        <v>0</v>
      </c>
      <c r="CV40" s="159">
        <f>COUNTIFS('InProcess Conf'!$C$2:$C$6972,CV$33,'InProcess Conf'!$T$2:$T$6972,$C40,'InProcess Conf'!$J$2:$J$6972,$C$28)</f>
        <v>0</v>
      </c>
      <c r="CW40" s="159">
        <f>COUNTIFS('InProcess Conf'!$C$2:$C$6972,CW$33,'InProcess Conf'!$T$2:$T$6972,$C40,'InProcess Conf'!$J$2:$J$6972,$C$28)</f>
        <v>0</v>
      </c>
      <c r="CX40" s="159">
        <f>COUNTIFS('InProcess Conf'!$C$2:$C$6972,CX$33,'InProcess Conf'!$T$2:$T$6972,$C40,'InProcess Conf'!$J$2:$J$6972,$C$28)</f>
        <v>0</v>
      </c>
      <c r="CY40" s="159">
        <f>COUNTIFS('InProcess Conf'!$C$2:$C$6972,CY$33,'InProcess Conf'!$T$2:$T$6972,$C40,'InProcess Conf'!$J$2:$J$6972,$C$28)</f>
        <v>0</v>
      </c>
      <c r="CZ40" s="159">
        <f>COUNTIFS('InProcess Conf'!$C$2:$C$6972,CZ$33,'InProcess Conf'!$T$2:$T$6972,$C40,'InProcess Conf'!$J$2:$J$6972,$C$28)</f>
        <v>0</v>
      </c>
      <c r="DA40" s="159">
        <f>COUNTIFS('InProcess Conf'!$C$2:$C$6972,DA$33,'InProcess Conf'!$T$2:$T$6972,$C40,'InProcess Conf'!$J$2:$J$6972,$C$28)</f>
        <v>0</v>
      </c>
      <c r="DB40" s="159">
        <f>COUNTIFS('InProcess Conf'!$C$2:$C$6972,DB$33,'InProcess Conf'!$T$2:$T$6972,$C40,'InProcess Conf'!$J$2:$J$6972,$C$28)</f>
        <v>0</v>
      </c>
      <c r="DC40" s="159">
        <f>COUNTIFS('InProcess Conf'!$C$2:$C$6972,DC$33,'InProcess Conf'!$T$2:$T$6972,$C40,'InProcess Conf'!$J$2:$J$6972,$C$28)</f>
        <v>0</v>
      </c>
      <c r="DD40" s="159">
        <f>COUNTIFS('InProcess Conf'!$C$2:$C$6972,DD$33,'InProcess Conf'!$T$2:$T$6972,$C40,'InProcess Conf'!$J$2:$J$6972,$C$28)</f>
        <v>0</v>
      </c>
      <c r="DE40" s="159">
        <f>COUNTIFS('InProcess Conf'!$C$2:$C$6972,DE$33,'InProcess Conf'!$T$2:$T$6972,$C40,'InProcess Conf'!$J$2:$J$6972,$C$28)</f>
        <v>0</v>
      </c>
      <c r="DF40" s="159">
        <f>COUNTIFS('InProcess Conf'!$C$2:$C$6972,DF$33,'InProcess Conf'!$T$2:$T$6972,$C40,'InProcess Conf'!$J$2:$J$6972,$C$28)</f>
        <v>0</v>
      </c>
      <c r="DG40" s="159">
        <f>COUNTIFS('InProcess Conf'!$C$2:$C$6972,DG$33,'InProcess Conf'!$T$2:$T$6972,$C40,'InProcess Conf'!$J$2:$J$6972,$C$28)</f>
        <v>0</v>
      </c>
      <c r="DH40" s="218">
        <f>COUNTIFS('InProcess Conf'!$C$2:$C$6972,DH$33,'InProcess Conf'!$T$2:$T$6972,$C40,'InProcess Conf'!$J$2:$J$6972,$C$28)</f>
        <v>0</v>
      </c>
      <c r="DI40" s="217">
        <f t="shared" si="7"/>
        <v>0</v>
      </c>
    </row>
    <row r="41" spans="2:113" ht="16.5" thickTop="1" thickBot="1">
      <c r="B41" s="274"/>
      <c r="C41" s="146" t="s">
        <v>524</v>
      </c>
      <c r="D41" s="159">
        <f>COUNTIFS('InProcess Conf'!$C$2:$C$6972,D$33,'InProcess Conf'!$T$2:$T$6972,$C41,'InProcess Conf'!$J$2:$J$6972,$C$28)</f>
        <v>0</v>
      </c>
      <c r="E41" s="159">
        <f>COUNTIFS('InProcess Conf'!$C$2:$C$6972,E$33,'InProcess Conf'!$T$2:$T$6972,$C41,'InProcess Conf'!$J$2:$J$6972,$C$28)</f>
        <v>0</v>
      </c>
      <c r="F41" s="159">
        <f>COUNTIFS('InProcess Conf'!$C$2:$C$6972,F$33,'InProcess Conf'!$T$2:$T$6972,$C41,'InProcess Conf'!$J$2:$J$6972,$C$28)</f>
        <v>0</v>
      </c>
      <c r="G41" s="159">
        <f>COUNTIFS('InProcess Conf'!$C$2:$C$6972,G$33,'InProcess Conf'!$T$2:$T$6972,$C41,'InProcess Conf'!$J$2:$J$6972,$C$28)</f>
        <v>0</v>
      </c>
      <c r="H41" s="159">
        <f>COUNTIFS('InProcess Conf'!$C$2:$C$6972,H$33,'InProcess Conf'!$T$2:$T$6972,$C41,'InProcess Conf'!$J$2:$J$6972,$C$28)</f>
        <v>0</v>
      </c>
      <c r="I41" s="159">
        <f>COUNTIFS('InProcess Conf'!$C$2:$C$6972,I$33,'InProcess Conf'!$T$2:$T$6972,$C41,'InProcess Conf'!$J$2:$J$6972,$C$28)</f>
        <v>0</v>
      </c>
      <c r="J41" s="159">
        <f>COUNTIFS('InProcess Conf'!$C$2:$C$6972,J$33,'InProcess Conf'!$T$2:$T$6972,$C41,'InProcess Conf'!$J$2:$J$6972,$C$28)</f>
        <v>0</v>
      </c>
      <c r="K41" s="159">
        <f>COUNTIFS('InProcess Conf'!$C$2:$C$6972,K$33,'InProcess Conf'!$T$2:$T$6972,$C41,'InProcess Conf'!$J$2:$J$6972,$C$28)</f>
        <v>0</v>
      </c>
      <c r="L41" s="159">
        <f>COUNTIFS('InProcess Conf'!$C$2:$C$6972,L$33,'InProcess Conf'!$T$2:$T$6972,$C41,'InProcess Conf'!$J$2:$J$6972,$C$28)</f>
        <v>0</v>
      </c>
      <c r="M41" s="159">
        <f>COUNTIFS('InProcess Conf'!$C$2:$C$6972,M$33,'InProcess Conf'!$T$2:$T$6972,$C41,'InProcess Conf'!$J$2:$J$6972,$C$28)</f>
        <v>0</v>
      </c>
      <c r="N41" s="159">
        <f>COUNTIFS('InProcess Conf'!$C$2:$C$6972,N$33,'InProcess Conf'!$T$2:$T$6972,$C41,'InProcess Conf'!$J$2:$J$6972,$C$28)</f>
        <v>0</v>
      </c>
      <c r="O41" s="159">
        <f>COUNTIFS('InProcess Conf'!$C$2:$C$6972,O$33,'InProcess Conf'!$T$2:$T$6972,$C41,'InProcess Conf'!$J$2:$J$6972,$C$28)</f>
        <v>0</v>
      </c>
      <c r="P41" s="159">
        <f>COUNTIFS('InProcess Conf'!$C$2:$C$6972,P$33,'InProcess Conf'!$T$2:$T$6972,$C41,'InProcess Conf'!$J$2:$J$6972,$C$28)</f>
        <v>0</v>
      </c>
      <c r="Q41" s="159">
        <f>COUNTIFS('InProcess Conf'!$C$2:$C$6972,Q$33,'InProcess Conf'!$T$2:$T$6972,$C41,'InProcess Conf'!$J$2:$J$6972,$C$28)</f>
        <v>0</v>
      </c>
      <c r="R41" s="159">
        <f>COUNTIFS('InProcess Conf'!$C$2:$C$6972,R$33,'InProcess Conf'!$T$2:$T$6972,$C41,'InProcess Conf'!$J$2:$J$6972,$C$28)</f>
        <v>0</v>
      </c>
      <c r="S41" s="159">
        <f>COUNTIFS('InProcess Conf'!$C$2:$C$6972,S$33,'InProcess Conf'!$T$2:$T$6972,$C41,'InProcess Conf'!$J$2:$J$6972,$C$28)</f>
        <v>0</v>
      </c>
      <c r="T41" s="159">
        <f>COUNTIFS('InProcess Conf'!$C$2:$C$6972,T$33,'InProcess Conf'!$T$2:$T$6972,$C41,'InProcess Conf'!$J$2:$J$6972,$C$28)</f>
        <v>0</v>
      </c>
      <c r="U41" s="159">
        <f>COUNTIFS('InProcess Conf'!$C$2:$C$6972,U$33,'InProcess Conf'!$T$2:$T$6972,$C41,'InProcess Conf'!$J$2:$J$6972,$C$28)</f>
        <v>0</v>
      </c>
      <c r="V41" s="159">
        <f>COUNTIFS('InProcess Conf'!$C$2:$C$6972,V$33,'InProcess Conf'!$T$2:$T$6972,$C41,'InProcess Conf'!$J$2:$J$6972,$C$28)</f>
        <v>0</v>
      </c>
      <c r="W41" s="159">
        <f>COUNTIFS('InProcess Conf'!$C$2:$C$6972,W$33,'InProcess Conf'!$T$2:$T$6972,$C41,'InProcess Conf'!$J$2:$J$6972,$C$28)</f>
        <v>0</v>
      </c>
      <c r="X41" s="159">
        <f>COUNTIFS('InProcess Conf'!$C$2:$C$6972,X$33,'InProcess Conf'!$T$2:$T$6972,$C41,'InProcess Conf'!$J$2:$J$6972,$C$28)</f>
        <v>0</v>
      </c>
      <c r="Y41" s="159">
        <f>COUNTIFS('InProcess Conf'!$C$2:$C$6972,Y$33,'InProcess Conf'!$T$2:$T$6972,$C41,'InProcess Conf'!$J$2:$J$6972,$C$28)</f>
        <v>0</v>
      </c>
      <c r="Z41" s="159">
        <f>COUNTIFS('InProcess Conf'!$C$2:$C$6972,Z$33,'InProcess Conf'!$T$2:$T$6972,$C41,'InProcess Conf'!$J$2:$J$6972,$C$28)</f>
        <v>0</v>
      </c>
      <c r="AA41" s="159">
        <f>COUNTIFS('InProcess Conf'!$C$2:$C$6972,AA$33,'InProcess Conf'!$T$2:$T$6972,$C41,'InProcess Conf'!$J$2:$J$6972,$C$28)</f>
        <v>0</v>
      </c>
      <c r="AB41" s="159">
        <f>COUNTIFS('InProcess Conf'!$C$2:$C$6972,AB$33,'InProcess Conf'!$T$2:$T$6972,$C41,'InProcess Conf'!$J$2:$J$6972,$C$28)</f>
        <v>0</v>
      </c>
      <c r="AC41" s="159">
        <f>COUNTIFS('InProcess Conf'!$C$2:$C$6972,AC$33,'InProcess Conf'!$T$2:$T$6972,$C41,'InProcess Conf'!$J$2:$J$6972,$C$28)</f>
        <v>0</v>
      </c>
      <c r="AD41" s="159">
        <f>COUNTIFS('InProcess Conf'!$C$2:$C$6972,AD$33,'InProcess Conf'!$T$2:$T$6972,$C41,'InProcess Conf'!$J$2:$J$6972,$C$28)</f>
        <v>0</v>
      </c>
      <c r="AE41" s="159">
        <f>COUNTIFS('InProcess Conf'!$C$2:$C$6972,AE$33,'InProcess Conf'!$T$2:$T$6972,$C41,'InProcess Conf'!$J$2:$J$6972,$C$28)</f>
        <v>0</v>
      </c>
      <c r="AF41" s="159">
        <f>COUNTIFS('InProcess Conf'!$C$2:$C$6972,AF$33,'InProcess Conf'!$T$2:$T$6972,$C41,'InProcess Conf'!$J$2:$J$6972,$C$28)</f>
        <v>0</v>
      </c>
      <c r="AG41" s="159">
        <f>COUNTIFS('InProcess Conf'!$C$2:$C$6972,AG$33,'InProcess Conf'!$T$2:$T$6972,$C41,'InProcess Conf'!$J$2:$J$6972,$C$28)</f>
        <v>0</v>
      </c>
      <c r="AH41" s="159">
        <f>COUNTIFS('InProcess Conf'!$C$2:$C$6972,AH$33,'InProcess Conf'!$T$2:$T$6972,$C41,'InProcess Conf'!$J$2:$J$6972,$C$28)</f>
        <v>0</v>
      </c>
      <c r="AI41" s="159">
        <f>COUNTIFS('InProcess Conf'!$C$2:$C$6972,AI$33,'InProcess Conf'!$T$2:$T$6972,$C41,'InProcess Conf'!$J$2:$J$6972,$C$28)</f>
        <v>0</v>
      </c>
      <c r="AJ41" s="159">
        <f>COUNTIFS('InProcess Conf'!$C$2:$C$6972,AJ$33,'InProcess Conf'!$T$2:$T$6972,$C41,'InProcess Conf'!$J$2:$J$6972,$C$28)</f>
        <v>0</v>
      </c>
      <c r="AK41" s="159">
        <f>COUNTIFS('InProcess Conf'!$C$2:$C$6972,AK$33,'InProcess Conf'!$T$2:$T$6972,$C41,'InProcess Conf'!$J$2:$J$6972,$C$28)</f>
        <v>0</v>
      </c>
      <c r="AL41" s="159">
        <f>COUNTIFS('InProcess Conf'!$C$2:$C$6972,AL$33,'InProcess Conf'!$T$2:$T$6972,$C41,'InProcess Conf'!$J$2:$J$6972,$C$28)</f>
        <v>0</v>
      </c>
      <c r="AM41" s="159">
        <f>COUNTIFS('InProcess Conf'!$C$2:$C$6972,AM$33,'InProcess Conf'!$T$2:$T$6972,$C41,'InProcess Conf'!$J$2:$J$6972,$C$28)</f>
        <v>0</v>
      </c>
      <c r="AN41" s="159">
        <f>COUNTIFS('InProcess Conf'!$C$2:$C$6972,AN$33,'InProcess Conf'!$T$2:$T$6972,$C41,'InProcess Conf'!$J$2:$J$6972,$C$28)</f>
        <v>0</v>
      </c>
      <c r="AO41" s="159">
        <f>COUNTIFS('InProcess Conf'!$C$2:$C$6972,AO$33,'InProcess Conf'!$T$2:$T$6972,$C41,'InProcess Conf'!$J$2:$J$6972,$C$28)</f>
        <v>0</v>
      </c>
      <c r="AP41" s="159">
        <f>COUNTIFS('InProcess Conf'!$C$2:$C$6972,AP$33,'InProcess Conf'!$T$2:$T$6972,$C41,'InProcess Conf'!$J$2:$J$6972,$C$28)</f>
        <v>0</v>
      </c>
      <c r="AQ41" s="159">
        <f>COUNTIFS('InProcess Conf'!$C$2:$C$6972,AQ$33,'InProcess Conf'!$T$2:$T$6972,$C41,'InProcess Conf'!$J$2:$J$6972,$C$28)</f>
        <v>0</v>
      </c>
      <c r="AR41" s="159">
        <f>COUNTIFS('InProcess Conf'!$C$2:$C$6972,AR$33,'InProcess Conf'!$T$2:$T$6972,$C41,'InProcess Conf'!$J$2:$J$6972,$C$28)</f>
        <v>0</v>
      </c>
      <c r="AS41" s="159">
        <f>COUNTIFS('InProcess Conf'!$C$2:$C$6972,AS$33,'InProcess Conf'!$T$2:$T$6972,$C41,'InProcess Conf'!$J$2:$J$6972,$C$28)</f>
        <v>0</v>
      </c>
      <c r="AT41" s="159">
        <f>COUNTIFS('InProcess Conf'!$C$2:$C$6972,AT$33,'InProcess Conf'!$T$2:$T$6972,$C41,'InProcess Conf'!$J$2:$J$6972,$C$28)</f>
        <v>0</v>
      </c>
      <c r="AU41" s="159">
        <f>COUNTIFS('InProcess Conf'!$C$2:$C$6972,AU$33,'InProcess Conf'!$T$2:$T$6972,$C41,'InProcess Conf'!$J$2:$J$6972,$C$28)</f>
        <v>0</v>
      </c>
      <c r="AV41" s="159">
        <f>COUNTIFS('InProcess Conf'!$C$2:$C$6972,AV$33,'InProcess Conf'!$T$2:$T$6972,$C41,'InProcess Conf'!$J$2:$J$6972,$C$28)</f>
        <v>0</v>
      </c>
      <c r="AW41" s="159">
        <f>COUNTIFS('InProcess Conf'!$C$2:$C$6972,AW$33,'InProcess Conf'!$T$2:$T$6972,$C41,'InProcess Conf'!$J$2:$J$6972,$C$28)</f>
        <v>0</v>
      </c>
      <c r="AX41" s="159">
        <f>COUNTIFS('InProcess Conf'!$C$2:$C$6972,AX$33,'InProcess Conf'!$T$2:$T$6972,$C41,'InProcess Conf'!$J$2:$J$6972,$C$28)</f>
        <v>0</v>
      </c>
      <c r="AY41" s="159">
        <f>COUNTIFS('InProcess Conf'!$C$2:$C$6972,AY$33,'InProcess Conf'!$T$2:$T$6972,$C41,'InProcess Conf'!$J$2:$J$6972,$C$28)</f>
        <v>0</v>
      </c>
      <c r="AZ41" s="159">
        <f>COUNTIFS('InProcess Conf'!$C$2:$C$6972,AZ$33,'InProcess Conf'!$T$2:$T$6972,$C41,'InProcess Conf'!$J$2:$J$6972,$C$28)</f>
        <v>0</v>
      </c>
      <c r="BA41" s="159">
        <f>COUNTIFS('InProcess Conf'!$C$2:$C$6972,BA$33,'InProcess Conf'!$T$2:$T$6972,$C41,'InProcess Conf'!$J$2:$J$6972,$C$28)</f>
        <v>0</v>
      </c>
      <c r="BB41" s="159">
        <f>COUNTIFS('InProcess Conf'!$C$2:$C$6972,BB$33,'InProcess Conf'!$T$2:$T$6972,$C41,'InProcess Conf'!$J$2:$J$6972,$C$28)</f>
        <v>0</v>
      </c>
      <c r="BC41" s="159">
        <f>COUNTIFS('InProcess Conf'!$C$2:$C$6972,BC$33,'InProcess Conf'!$T$2:$T$6972,$C41,'InProcess Conf'!$J$2:$J$6972,$C$28)</f>
        <v>0</v>
      </c>
      <c r="BD41" s="159">
        <f>COUNTIFS('InProcess Conf'!$C$2:$C$6972,BD$33,'InProcess Conf'!$T$2:$T$6972,$C41,'InProcess Conf'!$J$2:$J$6972,$C$28)</f>
        <v>0</v>
      </c>
      <c r="BE41" s="159">
        <f>COUNTIFS('InProcess Conf'!$C$2:$C$6972,BE$33,'InProcess Conf'!$T$2:$T$6972,$C41,'InProcess Conf'!$J$2:$J$6972,$C$28)</f>
        <v>0</v>
      </c>
      <c r="BF41" s="159">
        <f>COUNTIFS('InProcess Conf'!$C$2:$C$6972,BF$33,'InProcess Conf'!$T$2:$T$6972,$C41,'InProcess Conf'!$J$2:$J$6972,$C$28)</f>
        <v>0</v>
      </c>
      <c r="BG41" s="159">
        <f>COUNTIFS('InProcess Conf'!$C$2:$C$6972,BG$33,'InProcess Conf'!$T$2:$T$6972,$C41,'InProcess Conf'!$J$2:$J$6972,$C$28)</f>
        <v>0</v>
      </c>
      <c r="BH41" s="159">
        <f>COUNTIFS('InProcess Conf'!$C$2:$C$6972,BH$33,'InProcess Conf'!$T$2:$T$6972,$C41,'InProcess Conf'!$J$2:$J$6972,$C$28)</f>
        <v>0</v>
      </c>
      <c r="BI41" s="159">
        <f>COUNTIFS('InProcess Conf'!$C$2:$C$6972,BI$33,'InProcess Conf'!$T$2:$T$6972,$C41,'InProcess Conf'!$J$2:$J$6972,$C$28)</f>
        <v>0</v>
      </c>
      <c r="BJ41" s="159">
        <f>COUNTIFS('InProcess Conf'!$C$2:$C$6972,BJ$33,'InProcess Conf'!$T$2:$T$6972,$C41,'InProcess Conf'!$J$2:$J$6972,$C$28)</f>
        <v>0</v>
      </c>
      <c r="BK41" s="159">
        <f>COUNTIFS('InProcess Conf'!$C$2:$C$6972,BK$33,'InProcess Conf'!$T$2:$T$6972,$C41,'InProcess Conf'!$J$2:$J$6972,$C$28)</f>
        <v>0</v>
      </c>
      <c r="BL41" s="159">
        <f>COUNTIFS('InProcess Conf'!$C$2:$C$6972,BL$33,'InProcess Conf'!$T$2:$T$6972,$C41,'InProcess Conf'!$J$2:$J$6972,$C$28)</f>
        <v>0</v>
      </c>
      <c r="BM41" s="159">
        <f>COUNTIFS('InProcess Conf'!$C$2:$C$6972,BM$33,'InProcess Conf'!$T$2:$T$6972,$C41,'InProcess Conf'!$J$2:$J$6972,$C$28)</f>
        <v>0</v>
      </c>
      <c r="BN41" s="159">
        <f>COUNTIFS('InProcess Conf'!$C$2:$C$6972,BN$33,'InProcess Conf'!$T$2:$T$6972,$C41,'InProcess Conf'!$J$2:$J$6972,$C$28)</f>
        <v>0</v>
      </c>
      <c r="BO41" s="159">
        <f>COUNTIFS('InProcess Conf'!$C$2:$C$6972,BO$33,'InProcess Conf'!$T$2:$T$6972,$C41,'InProcess Conf'!$J$2:$J$6972,$C$28)</f>
        <v>0</v>
      </c>
      <c r="BP41" s="159">
        <f>COUNTIFS('InProcess Conf'!$C$2:$C$6972,BP$33,'InProcess Conf'!$T$2:$T$6972,$C41,'InProcess Conf'!$J$2:$J$6972,$C$28)</f>
        <v>0</v>
      </c>
      <c r="BQ41" s="159">
        <f>COUNTIFS('InProcess Conf'!$C$2:$C$6972,BQ$33,'InProcess Conf'!$T$2:$T$6972,$C41,'InProcess Conf'!$J$2:$J$6972,$C$28)</f>
        <v>0</v>
      </c>
      <c r="BR41" s="159">
        <f>COUNTIFS('InProcess Conf'!$C$2:$C$6972,BR$33,'InProcess Conf'!$T$2:$T$6972,$C41,'InProcess Conf'!$J$2:$J$6972,$C$28)</f>
        <v>0</v>
      </c>
      <c r="BS41" s="159">
        <f>COUNTIFS('InProcess Conf'!$C$2:$C$6972,BS$33,'InProcess Conf'!$T$2:$T$6972,$C41,'InProcess Conf'!$J$2:$J$6972,$C$28)</f>
        <v>0</v>
      </c>
      <c r="BT41" s="159">
        <f>COUNTIFS('InProcess Conf'!$C$2:$C$6972,BT$33,'InProcess Conf'!$T$2:$T$6972,$C41,'InProcess Conf'!$J$2:$J$6972,$C$28)</f>
        <v>0</v>
      </c>
      <c r="BU41" s="159">
        <f>COUNTIFS('InProcess Conf'!$C$2:$C$6972,BU$33,'InProcess Conf'!$T$2:$T$6972,$C41,'InProcess Conf'!$J$2:$J$6972,$C$28)</f>
        <v>0</v>
      </c>
      <c r="BV41" s="159">
        <f>COUNTIFS('InProcess Conf'!$C$2:$C$6972,BV$33,'InProcess Conf'!$T$2:$T$6972,$C41,'InProcess Conf'!$J$2:$J$6972,$C$28)</f>
        <v>0</v>
      </c>
      <c r="BW41" s="159">
        <f>COUNTIFS('InProcess Conf'!$C$2:$C$6972,BW$33,'InProcess Conf'!$T$2:$T$6972,$C41,'InProcess Conf'!$J$2:$J$6972,$C$28)</f>
        <v>0</v>
      </c>
      <c r="BX41" s="159">
        <f>COUNTIFS('InProcess Conf'!$C$2:$C$6972,BX$33,'InProcess Conf'!$T$2:$T$6972,$C41,'InProcess Conf'!$J$2:$J$6972,$C$28)</f>
        <v>0</v>
      </c>
      <c r="BY41" s="159">
        <f>COUNTIFS('InProcess Conf'!$C$2:$C$6972,BY$33,'InProcess Conf'!$T$2:$T$6972,$C41,'InProcess Conf'!$J$2:$J$6972,$C$28)</f>
        <v>0</v>
      </c>
      <c r="BZ41" s="159">
        <f>COUNTIFS('InProcess Conf'!$C$2:$C$6972,BZ$33,'InProcess Conf'!$T$2:$T$6972,$C41,'InProcess Conf'!$J$2:$J$6972,$C$28)</f>
        <v>0</v>
      </c>
      <c r="CA41" s="159">
        <f>COUNTIFS('InProcess Conf'!$C$2:$C$6972,CA$33,'InProcess Conf'!$T$2:$T$6972,$C41,'InProcess Conf'!$J$2:$J$6972,$C$28)</f>
        <v>0</v>
      </c>
      <c r="CB41" s="159">
        <f>COUNTIFS('InProcess Conf'!$C$2:$C$6972,CB$33,'InProcess Conf'!$T$2:$T$6972,$C41,'InProcess Conf'!$J$2:$J$6972,$C$28)</f>
        <v>0</v>
      </c>
      <c r="CC41" s="159">
        <f>COUNTIFS('InProcess Conf'!$C$2:$C$6972,CC$33,'InProcess Conf'!$T$2:$T$6972,$C41,'InProcess Conf'!$J$2:$J$6972,$C$28)</f>
        <v>0</v>
      </c>
      <c r="CD41" s="159">
        <f>COUNTIFS('InProcess Conf'!$C$2:$C$6972,CD$33,'InProcess Conf'!$T$2:$T$6972,$C41,'InProcess Conf'!$J$2:$J$6972,$C$28)</f>
        <v>0</v>
      </c>
      <c r="CE41" s="159">
        <f>COUNTIFS('InProcess Conf'!$C$2:$C$6972,CE$33,'InProcess Conf'!$T$2:$T$6972,$C41,'InProcess Conf'!$J$2:$J$6972,$C$28)</f>
        <v>0</v>
      </c>
      <c r="CF41" s="159">
        <f>COUNTIFS('InProcess Conf'!$C$2:$C$6972,CF$33,'InProcess Conf'!$T$2:$T$6972,$C41,'InProcess Conf'!$J$2:$J$6972,$C$28)</f>
        <v>0</v>
      </c>
      <c r="CG41" s="159">
        <f>COUNTIFS('InProcess Conf'!$C$2:$C$6972,CG$33,'InProcess Conf'!$T$2:$T$6972,$C41,'InProcess Conf'!$J$2:$J$6972,$C$28)</f>
        <v>0</v>
      </c>
      <c r="CH41" s="159">
        <f>COUNTIFS('InProcess Conf'!$C$2:$C$6972,CH$33,'InProcess Conf'!$T$2:$T$6972,$C41,'InProcess Conf'!$J$2:$J$6972,$C$28)</f>
        <v>0</v>
      </c>
      <c r="CI41" s="159">
        <f>COUNTIFS('InProcess Conf'!$C$2:$C$6972,CI$33,'InProcess Conf'!$T$2:$T$6972,$C41,'InProcess Conf'!$J$2:$J$6972,$C$28)</f>
        <v>0</v>
      </c>
      <c r="CJ41" s="159">
        <f>COUNTIFS('InProcess Conf'!$C$2:$C$6972,CJ$33,'InProcess Conf'!$T$2:$T$6972,$C41,'InProcess Conf'!$J$2:$J$6972,$C$28)</f>
        <v>0</v>
      </c>
      <c r="CK41" s="159">
        <f>COUNTIFS('InProcess Conf'!$C$2:$C$6972,CK$33,'InProcess Conf'!$T$2:$T$6972,$C41,'InProcess Conf'!$J$2:$J$6972,$C$28)</f>
        <v>0</v>
      </c>
      <c r="CL41" s="159">
        <f>COUNTIFS('InProcess Conf'!$C$2:$C$6972,CL$33,'InProcess Conf'!$T$2:$T$6972,$C41,'InProcess Conf'!$J$2:$J$6972,$C$28)</f>
        <v>0</v>
      </c>
      <c r="CM41" s="159">
        <f>COUNTIFS('InProcess Conf'!$C$2:$C$6972,CM$33,'InProcess Conf'!$T$2:$T$6972,$C41,'InProcess Conf'!$J$2:$J$6972,$C$28)</f>
        <v>0</v>
      </c>
      <c r="CN41" s="159">
        <f>COUNTIFS('InProcess Conf'!$C$2:$C$6972,CN$33,'InProcess Conf'!$T$2:$T$6972,$C41,'InProcess Conf'!$J$2:$J$6972,$C$28)</f>
        <v>0</v>
      </c>
      <c r="CO41" s="159">
        <f>COUNTIFS('InProcess Conf'!$C$2:$C$6972,CO$33,'InProcess Conf'!$T$2:$T$6972,$C41,'InProcess Conf'!$J$2:$J$6972,$C$28)</f>
        <v>0</v>
      </c>
      <c r="CP41" s="159">
        <f>COUNTIFS('InProcess Conf'!$C$2:$C$6972,CP$33,'InProcess Conf'!$T$2:$T$6972,$C41,'InProcess Conf'!$J$2:$J$6972,$C$28)</f>
        <v>0</v>
      </c>
      <c r="CQ41" s="159">
        <f>COUNTIFS('InProcess Conf'!$C$2:$C$6972,CQ$33,'InProcess Conf'!$T$2:$T$6972,$C41,'InProcess Conf'!$J$2:$J$6972,$C$28)</f>
        <v>0</v>
      </c>
      <c r="CR41" s="159">
        <f>COUNTIFS('InProcess Conf'!$C$2:$C$6972,CR$33,'InProcess Conf'!$T$2:$T$6972,$C41,'InProcess Conf'!$J$2:$J$6972,$C$28)</f>
        <v>0</v>
      </c>
      <c r="CS41" s="159">
        <f>COUNTIFS('InProcess Conf'!$C$2:$C$6972,CS$33,'InProcess Conf'!$T$2:$T$6972,$C41,'InProcess Conf'!$J$2:$J$6972,$C$28)</f>
        <v>0</v>
      </c>
      <c r="CT41" s="159">
        <f>COUNTIFS('InProcess Conf'!$C$2:$C$6972,CT$33,'InProcess Conf'!$T$2:$T$6972,$C41,'InProcess Conf'!$J$2:$J$6972,$C$28)</f>
        <v>0</v>
      </c>
      <c r="CU41" s="159">
        <f>COUNTIFS('InProcess Conf'!$C$2:$C$6972,CU$33,'InProcess Conf'!$T$2:$T$6972,$C41,'InProcess Conf'!$J$2:$J$6972,$C$28)</f>
        <v>0</v>
      </c>
      <c r="CV41" s="159">
        <f>COUNTIFS('InProcess Conf'!$C$2:$C$6972,CV$33,'InProcess Conf'!$T$2:$T$6972,$C41,'InProcess Conf'!$J$2:$J$6972,$C$28)</f>
        <v>0</v>
      </c>
      <c r="CW41" s="159">
        <f>COUNTIFS('InProcess Conf'!$C$2:$C$6972,CW$33,'InProcess Conf'!$T$2:$T$6972,$C41,'InProcess Conf'!$J$2:$J$6972,$C$28)</f>
        <v>0</v>
      </c>
      <c r="CX41" s="159">
        <f>COUNTIFS('InProcess Conf'!$C$2:$C$6972,CX$33,'InProcess Conf'!$T$2:$T$6972,$C41,'InProcess Conf'!$J$2:$J$6972,$C$28)</f>
        <v>0</v>
      </c>
      <c r="CY41" s="159">
        <f>COUNTIFS('InProcess Conf'!$C$2:$C$6972,CY$33,'InProcess Conf'!$T$2:$T$6972,$C41,'InProcess Conf'!$J$2:$J$6972,$C$28)</f>
        <v>0</v>
      </c>
      <c r="CZ41" s="159">
        <f>COUNTIFS('InProcess Conf'!$C$2:$C$6972,CZ$33,'InProcess Conf'!$T$2:$T$6972,$C41,'InProcess Conf'!$J$2:$J$6972,$C$28)</f>
        <v>0</v>
      </c>
      <c r="DA41" s="159">
        <f>COUNTIFS('InProcess Conf'!$C$2:$C$6972,DA$33,'InProcess Conf'!$T$2:$T$6972,$C41,'InProcess Conf'!$J$2:$J$6972,$C$28)</f>
        <v>0</v>
      </c>
      <c r="DB41" s="159">
        <f>COUNTIFS('InProcess Conf'!$C$2:$C$6972,DB$33,'InProcess Conf'!$T$2:$T$6972,$C41,'InProcess Conf'!$J$2:$J$6972,$C$28)</f>
        <v>0</v>
      </c>
      <c r="DC41" s="159">
        <f>COUNTIFS('InProcess Conf'!$C$2:$C$6972,DC$33,'InProcess Conf'!$T$2:$T$6972,$C41,'InProcess Conf'!$J$2:$J$6972,$C$28)</f>
        <v>0</v>
      </c>
      <c r="DD41" s="159">
        <f>COUNTIFS('InProcess Conf'!$C$2:$C$6972,DD$33,'InProcess Conf'!$T$2:$T$6972,$C41,'InProcess Conf'!$J$2:$J$6972,$C$28)</f>
        <v>0</v>
      </c>
      <c r="DE41" s="159">
        <f>COUNTIFS('InProcess Conf'!$C$2:$C$6972,DE$33,'InProcess Conf'!$T$2:$T$6972,$C41,'InProcess Conf'!$J$2:$J$6972,$C$28)</f>
        <v>0</v>
      </c>
      <c r="DF41" s="159">
        <f>COUNTIFS('InProcess Conf'!$C$2:$C$6972,DF$33,'InProcess Conf'!$T$2:$T$6972,$C41,'InProcess Conf'!$J$2:$J$6972,$C$28)</f>
        <v>0</v>
      </c>
      <c r="DG41" s="159">
        <f>COUNTIFS('InProcess Conf'!$C$2:$C$6972,DG$33,'InProcess Conf'!$T$2:$T$6972,$C41,'InProcess Conf'!$J$2:$J$6972,$C$28)</f>
        <v>0</v>
      </c>
      <c r="DH41" s="218">
        <f>COUNTIFS('InProcess Conf'!$C$2:$C$6972,DH$33,'InProcess Conf'!$T$2:$T$6972,$C41,'InProcess Conf'!$J$2:$J$6972,$C$28)</f>
        <v>0</v>
      </c>
      <c r="DI41" s="217">
        <f t="shared" si="7"/>
        <v>0</v>
      </c>
    </row>
    <row r="42" spans="2:113" ht="16.5" thickTop="1" thickBot="1">
      <c r="B42" s="274"/>
      <c r="C42" s="146" t="s">
        <v>474</v>
      </c>
      <c r="D42" s="159">
        <f>COUNTIFS('InProcess Conf'!$C$2:$C$6972,D$33,'InProcess Conf'!$T$2:$T$6972,$C42,'InProcess Conf'!$J$2:$J$6972,$C$28)</f>
        <v>0</v>
      </c>
      <c r="E42" s="159">
        <f>COUNTIFS('InProcess Conf'!$C$2:$C$6972,E$33,'InProcess Conf'!$T$2:$T$6972,$C42,'InProcess Conf'!$J$2:$J$6972,$C$28)</f>
        <v>0</v>
      </c>
      <c r="F42" s="159">
        <f>COUNTIFS('InProcess Conf'!$C$2:$C$6972,F$33,'InProcess Conf'!$T$2:$T$6972,$C42,'InProcess Conf'!$J$2:$J$6972,$C$28)</f>
        <v>0</v>
      </c>
      <c r="G42" s="159">
        <f>COUNTIFS('InProcess Conf'!$C$2:$C$6972,G$33,'InProcess Conf'!$T$2:$T$6972,$C42,'InProcess Conf'!$J$2:$J$6972,$C$28)</f>
        <v>0</v>
      </c>
      <c r="H42" s="159">
        <f>COUNTIFS('InProcess Conf'!$C$2:$C$6972,H$33,'InProcess Conf'!$T$2:$T$6972,$C42,'InProcess Conf'!$J$2:$J$6972,$C$28)</f>
        <v>0</v>
      </c>
      <c r="I42" s="159">
        <f>COUNTIFS('InProcess Conf'!$C$2:$C$6972,I$33,'InProcess Conf'!$T$2:$T$6972,$C42,'InProcess Conf'!$J$2:$J$6972,$C$28)</f>
        <v>0</v>
      </c>
      <c r="J42" s="159">
        <f>COUNTIFS('InProcess Conf'!$C$2:$C$6972,J$33,'InProcess Conf'!$T$2:$T$6972,$C42,'InProcess Conf'!$J$2:$J$6972,$C$28)</f>
        <v>0</v>
      </c>
      <c r="K42" s="159">
        <f>COUNTIFS('InProcess Conf'!$C$2:$C$6972,K$33,'InProcess Conf'!$T$2:$T$6972,$C42,'InProcess Conf'!$J$2:$J$6972,$C$28)</f>
        <v>0</v>
      </c>
      <c r="L42" s="159">
        <f>COUNTIFS('InProcess Conf'!$C$2:$C$6972,L$33,'InProcess Conf'!$T$2:$T$6972,$C42,'InProcess Conf'!$J$2:$J$6972,$C$28)</f>
        <v>0</v>
      </c>
      <c r="M42" s="159">
        <f>COUNTIFS('InProcess Conf'!$C$2:$C$6972,M$33,'InProcess Conf'!$T$2:$T$6972,$C42,'InProcess Conf'!$J$2:$J$6972,$C$28)</f>
        <v>0</v>
      </c>
      <c r="N42" s="159">
        <f>COUNTIFS('InProcess Conf'!$C$2:$C$6972,N$33,'InProcess Conf'!$T$2:$T$6972,$C42,'InProcess Conf'!$J$2:$J$6972,$C$28)</f>
        <v>0</v>
      </c>
      <c r="O42" s="159">
        <f>COUNTIFS('InProcess Conf'!$C$2:$C$6972,O$33,'InProcess Conf'!$T$2:$T$6972,$C42,'InProcess Conf'!$J$2:$J$6972,$C$28)</f>
        <v>0</v>
      </c>
      <c r="P42" s="159">
        <f>COUNTIFS('InProcess Conf'!$C$2:$C$6972,P$33,'InProcess Conf'!$T$2:$T$6972,$C42,'InProcess Conf'!$J$2:$J$6972,$C$28)</f>
        <v>0</v>
      </c>
      <c r="Q42" s="159">
        <f>COUNTIFS('InProcess Conf'!$C$2:$C$6972,Q$33,'InProcess Conf'!$T$2:$T$6972,$C42,'InProcess Conf'!$J$2:$J$6972,$C$28)</f>
        <v>0</v>
      </c>
      <c r="R42" s="159">
        <f>COUNTIFS('InProcess Conf'!$C$2:$C$6972,R$33,'InProcess Conf'!$T$2:$T$6972,$C42,'InProcess Conf'!$J$2:$J$6972,$C$28)</f>
        <v>0</v>
      </c>
      <c r="S42" s="159">
        <f>COUNTIFS('InProcess Conf'!$C$2:$C$6972,S$33,'InProcess Conf'!$T$2:$T$6972,$C42,'InProcess Conf'!$J$2:$J$6972,$C$28)</f>
        <v>0</v>
      </c>
      <c r="T42" s="159">
        <f>COUNTIFS('InProcess Conf'!$C$2:$C$6972,T$33,'InProcess Conf'!$T$2:$T$6972,$C42,'InProcess Conf'!$J$2:$J$6972,$C$28)</f>
        <v>0</v>
      </c>
      <c r="U42" s="159">
        <f>COUNTIFS('InProcess Conf'!$C$2:$C$6972,U$33,'InProcess Conf'!$T$2:$T$6972,$C42,'InProcess Conf'!$J$2:$J$6972,$C$28)</f>
        <v>0</v>
      </c>
      <c r="V42" s="159">
        <f>COUNTIFS('InProcess Conf'!$C$2:$C$6972,V$33,'InProcess Conf'!$T$2:$T$6972,$C42,'InProcess Conf'!$J$2:$J$6972,$C$28)</f>
        <v>0</v>
      </c>
      <c r="W42" s="159">
        <f>COUNTIFS('InProcess Conf'!$C$2:$C$6972,W$33,'InProcess Conf'!$T$2:$T$6972,$C42,'InProcess Conf'!$J$2:$J$6972,$C$28)</f>
        <v>0</v>
      </c>
      <c r="X42" s="159">
        <f>COUNTIFS('InProcess Conf'!$C$2:$C$6972,X$33,'InProcess Conf'!$T$2:$T$6972,$C42,'InProcess Conf'!$J$2:$J$6972,$C$28)</f>
        <v>0</v>
      </c>
      <c r="Y42" s="159">
        <f>COUNTIFS('InProcess Conf'!$C$2:$C$6972,Y$33,'InProcess Conf'!$T$2:$T$6972,$C42,'InProcess Conf'!$J$2:$J$6972,$C$28)</f>
        <v>0</v>
      </c>
      <c r="Z42" s="159">
        <f>COUNTIFS('InProcess Conf'!$C$2:$C$6972,Z$33,'InProcess Conf'!$T$2:$T$6972,$C42,'InProcess Conf'!$J$2:$J$6972,$C$28)</f>
        <v>0</v>
      </c>
      <c r="AA42" s="159">
        <f>COUNTIFS('InProcess Conf'!$C$2:$C$6972,AA$33,'InProcess Conf'!$T$2:$T$6972,$C42,'InProcess Conf'!$J$2:$J$6972,$C$28)</f>
        <v>0</v>
      </c>
      <c r="AB42" s="159">
        <f>COUNTIFS('InProcess Conf'!$C$2:$C$6972,AB$33,'InProcess Conf'!$T$2:$T$6972,$C42,'InProcess Conf'!$J$2:$J$6972,$C$28)</f>
        <v>0</v>
      </c>
      <c r="AC42" s="159">
        <f>COUNTIFS('InProcess Conf'!$C$2:$C$6972,AC$33,'InProcess Conf'!$T$2:$T$6972,$C42,'InProcess Conf'!$J$2:$J$6972,$C$28)</f>
        <v>0</v>
      </c>
      <c r="AD42" s="159">
        <f>COUNTIFS('InProcess Conf'!$C$2:$C$6972,AD$33,'InProcess Conf'!$T$2:$T$6972,$C42,'InProcess Conf'!$J$2:$J$6972,$C$28)</f>
        <v>0</v>
      </c>
      <c r="AE42" s="159">
        <f>COUNTIFS('InProcess Conf'!$C$2:$C$6972,AE$33,'InProcess Conf'!$T$2:$T$6972,$C42,'InProcess Conf'!$J$2:$J$6972,$C$28)</f>
        <v>0</v>
      </c>
      <c r="AF42" s="159">
        <f>COUNTIFS('InProcess Conf'!$C$2:$C$6972,AF$33,'InProcess Conf'!$T$2:$T$6972,$C42,'InProcess Conf'!$J$2:$J$6972,$C$28)</f>
        <v>0</v>
      </c>
      <c r="AG42" s="159">
        <f>COUNTIFS('InProcess Conf'!$C$2:$C$6972,AG$33,'InProcess Conf'!$T$2:$T$6972,$C42,'InProcess Conf'!$J$2:$J$6972,$C$28)</f>
        <v>0</v>
      </c>
      <c r="AH42" s="159">
        <f>COUNTIFS('InProcess Conf'!$C$2:$C$6972,AH$33,'InProcess Conf'!$T$2:$T$6972,$C42,'InProcess Conf'!$J$2:$J$6972,$C$28)</f>
        <v>0</v>
      </c>
      <c r="AI42" s="159">
        <f>COUNTIFS('InProcess Conf'!$C$2:$C$6972,AI$33,'InProcess Conf'!$T$2:$T$6972,$C42,'InProcess Conf'!$J$2:$J$6972,$C$28)</f>
        <v>0</v>
      </c>
      <c r="AJ42" s="159">
        <f>COUNTIFS('InProcess Conf'!$C$2:$C$6972,AJ$33,'InProcess Conf'!$T$2:$T$6972,$C42,'InProcess Conf'!$J$2:$J$6972,$C$28)</f>
        <v>0</v>
      </c>
      <c r="AK42" s="159">
        <f>COUNTIFS('InProcess Conf'!$C$2:$C$6972,AK$33,'InProcess Conf'!$T$2:$T$6972,$C42,'InProcess Conf'!$J$2:$J$6972,$C$28)</f>
        <v>0</v>
      </c>
      <c r="AL42" s="159">
        <f>COUNTIFS('InProcess Conf'!$C$2:$C$6972,AL$33,'InProcess Conf'!$T$2:$T$6972,$C42,'InProcess Conf'!$J$2:$J$6972,$C$28)</f>
        <v>0</v>
      </c>
      <c r="AM42" s="159">
        <f>COUNTIFS('InProcess Conf'!$C$2:$C$6972,AM$33,'InProcess Conf'!$T$2:$T$6972,$C42,'InProcess Conf'!$J$2:$J$6972,$C$28)</f>
        <v>0</v>
      </c>
      <c r="AN42" s="159">
        <f>COUNTIFS('InProcess Conf'!$C$2:$C$6972,AN$33,'InProcess Conf'!$T$2:$T$6972,$C42,'InProcess Conf'!$J$2:$J$6972,$C$28)</f>
        <v>0</v>
      </c>
      <c r="AO42" s="159">
        <f>COUNTIFS('InProcess Conf'!$C$2:$C$6972,AO$33,'InProcess Conf'!$T$2:$T$6972,$C42,'InProcess Conf'!$J$2:$J$6972,$C$28)</f>
        <v>0</v>
      </c>
      <c r="AP42" s="159">
        <f>COUNTIFS('InProcess Conf'!$C$2:$C$6972,AP$33,'InProcess Conf'!$T$2:$T$6972,$C42,'InProcess Conf'!$J$2:$J$6972,$C$28)</f>
        <v>0</v>
      </c>
      <c r="AQ42" s="159">
        <f>COUNTIFS('InProcess Conf'!$C$2:$C$6972,AQ$33,'InProcess Conf'!$T$2:$T$6972,$C42,'InProcess Conf'!$J$2:$J$6972,$C$28)</f>
        <v>0</v>
      </c>
      <c r="AR42" s="159">
        <f>COUNTIFS('InProcess Conf'!$C$2:$C$6972,AR$33,'InProcess Conf'!$T$2:$T$6972,$C42,'InProcess Conf'!$J$2:$J$6972,$C$28)</f>
        <v>0</v>
      </c>
      <c r="AS42" s="159">
        <f>COUNTIFS('InProcess Conf'!$C$2:$C$6972,AS$33,'InProcess Conf'!$T$2:$T$6972,$C42,'InProcess Conf'!$J$2:$J$6972,$C$28)</f>
        <v>0</v>
      </c>
      <c r="AT42" s="159">
        <f>COUNTIFS('InProcess Conf'!$C$2:$C$6972,AT$33,'InProcess Conf'!$T$2:$T$6972,$C42,'InProcess Conf'!$J$2:$J$6972,$C$28)</f>
        <v>0</v>
      </c>
      <c r="AU42" s="159">
        <f>COUNTIFS('InProcess Conf'!$C$2:$C$6972,AU$33,'InProcess Conf'!$T$2:$T$6972,$C42,'InProcess Conf'!$J$2:$J$6972,$C$28)</f>
        <v>0</v>
      </c>
      <c r="AV42" s="159">
        <f>COUNTIFS('InProcess Conf'!$C$2:$C$6972,AV$33,'InProcess Conf'!$T$2:$T$6972,$C42,'InProcess Conf'!$J$2:$J$6972,$C$28)</f>
        <v>0</v>
      </c>
      <c r="AW42" s="159">
        <f>COUNTIFS('InProcess Conf'!$C$2:$C$6972,AW$33,'InProcess Conf'!$T$2:$T$6972,$C42,'InProcess Conf'!$J$2:$J$6972,$C$28)</f>
        <v>0</v>
      </c>
      <c r="AX42" s="159">
        <f>COUNTIFS('InProcess Conf'!$C$2:$C$6972,AX$33,'InProcess Conf'!$T$2:$T$6972,$C42,'InProcess Conf'!$J$2:$J$6972,$C$28)</f>
        <v>0</v>
      </c>
      <c r="AY42" s="159">
        <f>COUNTIFS('InProcess Conf'!$C$2:$C$6972,AY$33,'InProcess Conf'!$T$2:$T$6972,$C42,'InProcess Conf'!$J$2:$J$6972,$C$28)</f>
        <v>0</v>
      </c>
      <c r="AZ42" s="159">
        <f>COUNTIFS('InProcess Conf'!$C$2:$C$6972,AZ$33,'InProcess Conf'!$T$2:$T$6972,$C42,'InProcess Conf'!$J$2:$J$6972,$C$28)</f>
        <v>0</v>
      </c>
      <c r="BA42" s="159">
        <f>COUNTIFS('InProcess Conf'!$C$2:$C$6972,BA$33,'InProcess Conf'!$T$2:$T$6972,$C42,'InProcess Conf'!$J$2:$J$6972,$C$28)</f>
        <v>0</v>
      </c>
      <c r="BB42" s="159">
        <f>COUNTIFS('InProcess Conf'!$C$2:$C$6972,BB$33,'InProcess Conf'!$T$2:$T$6972,$C42,'InProcess Conf'!$J$2:$J$6972,$C$28)</f>
        <v>0</v>
      </c>
      <c r="BC42" s="159">
        <f>COUNTIFS('InProcess Conf'!$C$2:$C$6972,BC$33,'InProcess Conf'!$T$2:$T$6972,$C42,'InProcess Conf'!$J$2:$J$6972,$C$28)</f>
        <v>0</v>
      </c>
      <c r="BD42" s="159">
        <f>COUNTIFS('InProcess Conf'!$C$2:$C$6972,BD$33,'InProcess Conf'!$T$2:$T$6972,$C42,'InProcess Conf'!$J$2:$J$6972,$C$28)</f>
        <v>0</v>
      </c>
      <c r="BE42" s="159">
        <f>COUNTIFS('InProcess Conf'!$C$2:$C$6972,BE$33,'InProcess Conf'!$T$2:$T$6972,$C42,'InProcess Conf'!$J$2:$J$6972,$C$28)</f>
        <v>0</v>
      </c>
      <c r="BF42" s="159">
        <f>COUNTIFS('InProcess Conf'!$C$2:$C$6972,BF$33,'InProcess Conf'!$T$2:$T$6972,$C42,'InProcess Conf'!$J$2:$J$6972,$C$28)</f>
        <v>0</v>
      </c>
      <c r="BG42" s="159">
        <f>COUNTIFS('InProcess Conf'!$C$2:$C$6972,BG$33,'InProcess Conf'!$T$2:$T$6972,$C42,'InProcess Conf'!$J$2:$J$6972,$C$28)</f>
        <v>0</v>
      </c>
      <c r="BH42" s="159">
        <f>COUNTIFS('InProcess Conf'!$C$2:$C$6972,BH$33,'InProcess Conf'!$T$2:$T$6972,$C42,'InProcess Conf'!$J$2:$J$6972,$C$28)</f>
        <v>0</v>
      </c>
      <c r="BI42" s="159">
        <f>COUNTIFS('InProcess Conf'!$C$2:$C$6972,BI$33,'InProcess Conf'!$T$2:$T$6972,$C42,'InProcess Conf'!$J$2:$J$6972,$C$28)</f>
        <v>0</v>
      </c>
      <c r="BJ42" s="159">
        <f>COUNTIFS('InProcess Conf'!$C$2:$C$6972,BJ$33,'InProcess Conf'!$T$2:$T$6972,$C42,'InProcess Conf'!$J$2:$J$6972,$C$28)</f>
        <v>0</v>
      </c>
      <c r="BK42" s="159">
        <f>COUNTIFS('InProcess Conf'!$C$2:$C$6972,BK$33,'InProcess Conf'!$T$2:$T$6972,$C42,'InProcess Conf'!$J$2:$J$6972,$C$28)</f>
        <v>0</v>
      </c>
      <c r="BL42" s="159">
        <f>COUNTIFS('InProcess Conf'!$C$2:$C$6972,BL$33,'InProcess Conf'!$T$2:$T$6972,$C42,'InProcess Conf'!$J$2:$J$6972,$C$28)</f>
        <v>0</v>
      </c>
      <c r="BM42" s="159">
        <f>COUNTIFS('InProcess Conf'!$C$2:$C$6972,BM$33,'InProcess Conf'!$T$2:$T$6972,$C42,'InProcess Conf'!$J$2:$J$6972,$C$28)</f>
        <v>0</v>
      </c>
      <c r="BN42" s="159">
        <f>COUNTIFS('InProcess Conf'!$C$2:$C$6972,BN$33,'InProcess Conf'!$T$2:$T$6972,$C42,'InProcess Conf'!$J$2:$J$6972,$C$28)</f>
        <v>0</v>
      </c>
      <c r="BO42" s="159">
        <f>COUNTIFS('InProcess Conf'!$C$2:$C$6972,BO$33,'InProcess Conf'!$T$2:$T$6972,$C42,'InProcess Conf'!$J$2:$J$6972,$C$28)</f>
        <v>0</v>
      </c>
      <c r="BP42" s="159">
        <f>COUNTIFS('InProcess Conf'!$C$2:$C$6972,BP$33,'InProcess Conf'!$T$2:$T$6972,$C42,'InProcess Conf'!$J$2:$J$6972,$C$28)</f>
        <v>0</v>
      </c>
      <c r="BQ42" s="159">
        <f>COUNTIFS('InProcess Conf'!$C$2:$C$6972,BQ$33,'InProcess Conf'!$T$2:$T$6972,$C42,'InProcess Conf'!$J$2:$J$6972,$C$28)</f>
        <v>0</v>
      </c>
      <c r="BR42" s="159">
        <f>COUNTIFS('InProcess Conf'!$C$2:$C$6972,BR$33,'InProcess Conf'!$T$2:$T$6972,$C42,'InProcess Conf'!$J$2:$J$6972,$C$28)</f>
        <v>0</v>
      </c>
      <c r="BS42" s="159">
        <f>COUNTIFS('InProcess Conf'!$C$2:$C$6972,BS$33,'InProcess Conf'!$T$2:$T$6972,$C42,'InProcess Conf'!$J$2:$J$6972,$C$28)</f>
        <v>0</v>
      </c>
      <c r="BT42" s="159">
        <f>COUNTIFS('InProcess Conf'!$C$2:$C$6972,BT$33,'InProcess Conf'!$T$2:$T$6972,$C42,'InProcess Conf'!$J$2:$J$6972,$C$28)</f>
        <v>0</v>
      </c>
      <c r="BU42" s="159">
        <f>COUNTIFS('InProcess Conf'!$C$2:$C$6972,BU$33,'InProcess Conf'!$T$2:$T$6972,$C42,'InProcess Conf'!$J$2:$J$6972,$C$28)</f>
        <v>0</v>
      </c>
      <c r="BV42" s="159">
        <f>COUNTIFS('InProcess Conf'!$C$2:$C$6972,BV$33,'InProcess Conf'!$T$2:$T$6972,$C42,'InProcess Conf'!$J$2:$J$6972,$C$28)</f>
        <v>0</v>
      </c>
      <c r="BW42" s="159">
        <f>COUNTIFS('InProcess Conf'!$C$2:$C$6972,BW$33,'InProcess Conf'!$T$2:$T$6972,$C42,'InProcess Conf'!$J$2:$J$6972,$C$28)</f>
        <v>0</v>
      </c>
      <c r="BX42" s="159">
        <f>COUNTIFS('InProcess Conf'!$C$2:$C$6972,BX$33,'InProcess Conf'!$T$2:$T$6972,$C42,'InProcess Conf'!$J$2:$J$6972,$C$28)</f>
        <v>0</v>
      </c>
      <c r="BY42" s="159">
        <f>COUNTIFS('InProcess Conf'!$C$2:$C$6972,BY$33,'InProcess Conf'!$T$2:$T$6972,$C42,'InProcess Conf'!$J$2:$J$6972,$C$28)</f>
        <v>0</v>
      </c>
      <c r="BZ42" s="159">
        <f>COUNTIFS('InProcess Conf'!$C$2:$C$6972,BZ$33,'InProcess Conf'!$T$2:$T$6972,$C42,'InProcess Conf'!$J$2:$J$6972,$C$28)</f>
        <v>0</v>
      </c>
      <c r="CA42" s="159">
        <f>COUNTIFS('InProcess Conf'!$C$2:$C$6972,CA$33,'InProcess Conf'!$T$2:$T$6972,$C42,'InProcess Conf'!$J$2:$J$6972,$C$28)</f>
        <v>0</v>
      </c>
      <c r="CB42" s="159">
        <f>COUNTIFS('InProcess Conf'!$C$2:$C$6972,CB$33,'InProcess Conf'!$T$2:$T$6972,$C42,'InProcess Conf'!$J$2:$J$6972,$C$28)</f>
        <v>0</v>
      </c>
      <c r="CC42" s="159">
        <f>COUNTIFS('InProcess Conf'!$C$2:$C$6972,CC$33,'InProcess Conf'!$T$2:$T$6972,$C42,'InProcess Conf'!$J$2:$J$6972,$C$28)</f>
        <v>0</v>
      </c>
      <c r="CD42" s="159">
        <f>COUNTIFS('InProcess Conf'!$C$2:$C$6972,CD$33,'InProcess Conf'!$T$2:$T$6972,$C42,'InProcess Conf'!$J$2:$J$6972,$C$28)</f>
        <v>0</v>
      </c>
      <c r="CE42" s="159">
        <f>COUNTIFS('InProcess Conf'!$C$2:$C$6972,CE$33,'InProcess Conf'!$T$2:$T$6972,$C42,'InProcess Conf'!$J$2:$J$6972,$C$28)</f>
        <v>0</v>
      </c>
      <c r="CF42" s="159">
        <f>COUNTIFS('InProcess Conf'!$C$2:$C$6972,CF$33,'InProcess Conf'!$T$2:$T$6972,$C42,'InProcess Conf'!$J$2:$J$6972,$C$28)</f>
        <v>0</v>
      </c>
      <c r="CG42" s="159">
        <f>COUNTIFS('InProcess Conf'!$C$2:$C$6972,CG$33,'InProcess Conf'!$T$2:$T$6972,$C42,'InProcess Conf'!$J$2:$J$6972,$C$28)</f>
        <v>0</v>
      </c>
      <c r="CH42" s="159">
        <f>COUNTIFS('InProcess Conf'!$C$2:$C$6972,CH$33,'InProcess Conf'!$T$2:$T$6972,$C42,'InProcess Conf'!$J$2:$J$6972,$C$28)</f>
        <v>0</v>
      </c>
      <c r="CI42" s="159">
        <f>COUNTIFS('InProcess Conf'!$C$2:$C$6972,CI$33,'InProcess Conf'!$T$2:$T$6972,$C42,'InProcess Conf'!$J$2:$J$6972,$C$28)</f>
        <v>0</v>
      </c>
      <c r="CJ42" s="159">
        <f>COUNTIFS('InProcess Conf'!$C$2:$C$6972,CJ$33,'InProcess Conf'!$T$2:$T$6972,$C42,'InProcess Conf'!$J$2:$J$6972,$C$28)</f>
        <v>0</v>
      </c>
      <c r="CK42" s="159">
        <f>COUNTIFS('InProcess Conf'!$C$2:$C$6972,CK$33,'InProcess Conf'!$T$2:$T$6972,$C42,'InProcess Conf'!$J$2:$J$6972,$C$28)</f>
        <v>0</v>
      </c>
      <c r="CL42" s="159">
        <f>COUNTIFS('InProcess Conf'!$C$2:$C$6972,CL$33,'InProcess Conf'!$T$2:$T$6972,$C42,'InProcess Conf'!$J$2:$J$6972,$C$28)</f>
        <v>0</v>
      </c>
      <c r="CM42" s="159">
        <f>COUNTIFS('InProcess Conf'!$C$2:$C$6972,CM$33,'InProcess Conf'!$T$2:$T$6972,$C42,'InProcess Conf'!$J$2:$J$6972,$C$28)</f>
        <v>0</v>
      </c>
      <c r="CN42" s="159">
        <f>COUNTIFS('InProcess Conf'!$C$2:$C$6972,CN$33,'InProcess Conf'!$T$2:$T$6972,$C42,'InProcess Conf'!$J$2:$J$6972,$C$28)</f>
        <v>0</v>
      </c>
      <c r="CO42" s="159">
        <f>COUNTIFS('InProcess Conf'!$C$2:$C$6972,CO$33,'InProcess Conf'!$T$2:$T$6972,$C42,'InProcess Conf'!$J$2:$J$6972,$C$28)</f>
        <v>0</v>
      </c>
      <c r="CP42" s="159">
        <f>COUNTIFS('InProcess Conf'!$C$2:$C$6972,CP$33,'InProcess Conf'!$T$2:$T$6972,$C42,'InProcess Conf'!$J$2:$J$6972,$C$28)</f>
        <v>0</v>
      </c>
      <c r="CQ42" s="159">
        <f>COUNTIFS('InProcess Conf'!$C$2:$C$6972,CQ$33,'InProcess Conf'!$T$2:$T$6972,$C42,'InProcess Conf'!$J$2:$J$6972,$C$28)</f>
        <v>0</v>
      </c>
      <c r="CR42" s="159">
        <f>COUNTIFS('InProcess Conf'!$C$2:$C$6972,CR$33,'InProcess Conf'!$T$2:$T$6972,$C42,'InProcess Conf'!$J$2:$J$6972,$C$28)</f>
        <v>0</v>
      </c>
      <c r="CS42" s="159">
        <f>COUNTIFS('InProcess Conf'!$C$2:$C$6972,CS$33,'InProcess Conf'!$T$2:$T$6972,$C42,'InProcess Conf'!$J$2:$J$6972,$C$28)</f>
        <v>0</v>
      </c>
      <c r="CT42" s="159">
        <f>COUNTIFS('InProcess Conf'!$C$2:$C$6972,CT$33,'InProcess Conf'!$T$2:$T$6972,$C42,'InProcess Conf'!$J$2:$J$6972,$C$28)</f>
        <v>0</v>
      </c>
      <c r="CU42" s="159">
        <f>COUNTIFS('InProcess Conf'!$C$2:$C$6972,CU$33,'InProcess Conf'!$T$2:$T$6972,$C42,'InProcess Conf'!$J$2:$J$6972,$C$28)</f>
        <v>0</v>
      </c>
      <c r="CV42" s="159">
        <f>COUNTIFS('InProcess Conf'!$C$2:$C$6972,CV$33,'InProcess Conf'!$T$2:$T$6972,$C42,'InProcess Conf'!$J$2:$J$6972,$C$28)</f>
        <v>0</v>
      </c>
      <c r="CW42" s="159">
        <f>COUNTIFS('InProcess Conf'!$C$2:$C$6972,CW$33,'InProcess Conf'!$T$2:$T$6972,$C42,'InProcess Conf'!$J$2:$J$6972,$C$28)</f>
        <v>0</v>
      </c>
      <c r="CX42" s="159">
        <f>COUNTIFS('InProcess Conf'!$C$2:$C$6972,CX$33,'InProcess Conf'!$T$2:$T$6972,$C42,'InProcess Conf'!$J$2:$J$6972,$C$28)</f>
        <v>0</v>
      </c>
      <c r="CY42" s="159">
        <f>COUNTIFS('InProcess Conf'!$C$2:$C$6972,CY$33,'InProcess Conf'!$T$2:$T$6972,$C42,'InProcess Conf'!$J$2:$J$6972,$C$28)</f>
        <v>0</v>
      </c>
      <c r="CZ42" s="159">
        <f>COUNTIFS('InProcess Conf'!$C$2:$C$6972,CZ$33,'InProcess Conf'!$T$2:$T$6972,$C42,'InProcess Conf'!$J$2:$J$6972,$C$28)</f>
        <v>0</v>
      </c>
      <c r="DA42" s="159">
        <f>COUNTIFS('InProcess Conf'!$C$2:$C$6972,DA$33,'InProcess Conf'!$T$2:$T$6972,$C42,'InProcess Conf'!$J$2:$J$6972,$C$28)</f>
        <v>0</v>
      </c>
      <c r="DB42" s="159">
        <f>COUNTIFS('InProcess Conf'!$C$2:$C$6972,DB$33,'InProcess Conf'!$T$2:$T$6972,$C42,'InProcess Conf'!$J$2:$J$6972,$C$28)</f>
        <v>0</v>
      </c>
      <c r="DC42" s="159">
        <f>COUNTIFS('InProcess Conf'!$C$2:$C$6972,DC$33,'InProcess Conf'!$T$2:$T$6972,$C42,'InProcess Conf'!$J$2:$J$6972,$C$28)</f>
        <v>0</v>
      </c>
      <c r="DD42" s="159">
        <f>COUNTIFS('InProcess Conf'!$C$2:$C$6972,DD$33,'InProcess Conf'!$T$2:$T$6972,$C42,'InProcess Conf'!$J$2:$J$6972,$C$28)</f>
        <v>0</v>
      </c>
      <c r="DE42" s="159">
        <f>COUNTIFS('InProcess Conf'!$C$2:$C$6972,DE$33,'InProcess Conf'!$T$2:$T$6972,$C42,'InProcess Conf'!$J$2:$J$6972,$C$28)</f>
        <v>0</v>
      </c>
      <c r="DF42" s="159">
        <f>COUNTIFS('InProcess Conf'!$C$2:$C$6972,DF$33,'InProcess Conf'!$T$2:$T$6972,$C42,'InProcess Conf'!$J$2:$J$6972,$C$28)</f>
        <v>0</v>
      </c>
      <c r="DG42" s="159">
        <f>COUNTIFS('InProcess Conf'!$C$2:$C$6972,DG$33,'InProcess Conf'!$T$2:$T$6972,$C42,'InProcess Conf'!$J$2:$J$6972,$C$28)</f>
        <v>0</v>
      </c>
      <c r="DH42" s="218">
        <f>COUNTIFS('InProcess Conf'!$C$2:$C$6972,DH$33,'InProcess Conf'!$T$2:$T$6972,$C42,'InProcess Conf'!$J$2:$J$6972,$C$28)</f>
        <v>0</v>
      </c>
      <c r="DI42" s="217">
        <f t="shared" si="7"/>
        <v>0</v>
      </c>
    </row>
    <row r="43" spans="2:113" ht="16.5" thickTop="1" thickBot="1">
      <c r="B43" s="274"/>
      <c r="C43" s="146" t="s">
        <v>525</v>
      </c>
      <c r="D43" s="159">
        <f>COUNTIFS('InProcess Conf'!$C$2:$C$6972,D$33,'InProcess Conf'!$T$2:$T$6972,$C43,'InProcess Conf'!$J$2:$J$6972,$C$28)</f>
        <v>0</v>
      </c>
      <c r="E43" s="159">
        <f>COUNTIFS('InProcess Conf'!$C$2:$C$6972,E$33,'InProcess Conf'!$T$2:$T$6972,$C43,'InProcess Conf'!$J$2:$J$6972,$C$28)</f>
        <v>0</v>
      </c>
      <c r="F43" s="159">
        <f>COUNTIFS('InProcess Conf'!$C$2:$C$6972,F$33,'InProcess Conf'!$T$2:$T$6972,$C43,'InProcess Conf'!$J$2:$J$6972,$C$28)</f>
        <v>0</v>
      </c>
      <c r="G43" s="159">
        <f>COUNTIFS('InProcess Conf'!$C$2:$C$6972,G$33,'InProcess Conf'!$T$2:$T$6972,$C43,'InProcess Conf'!$J$2:$J$6972,$C$28)</f>
        <v>0</v>
      </c>
      <c r="H43" s="159">
        <f>COUNTIFS('InProcess Conf'!$C$2:$C$6972,H$33,'InProcess Conf'!$T$2:$T$6972,$C43,'InProcess Conf'!$J$2:$J$6972,$C$28)</f>
        <v>0</v>
      </c>
      <c r="I43" s="159">
        <f>COUNTIFS('InProcess Conf'!$C$2:$C$6972,I$33,'InProcess Conf'!$T$2:$T$6972,$C43,'InProcess Conf'!$J$2:$J$6972,$C$28)</f>
        <v>0</v>
      </c>
      <c r="J43" s="159">
        <f>COUNTIFS('InProcess Conf'!$C$2:$C$6972,J$33,'InProcess Conf'!$T$2:$T$6972,$C43,'InProcess Conf'!$J$2:$J$6972,$C$28)</f>
        <v>0</v>
      </c>
      <c r="K43" s="159">
        <f>COUNTIFS('InProcess Conf'!$C$2:$C$6972,K$33,'InProcess Conf'!$T$2:$T$6972,$C43,'InProcess Conf'!$J$2:$J$6972,$C$28)</f>
        <v>0</v>
      </c>
      <c r="L43" s="159">
        <f>COUNTIFS('InProcess Conf'!$C$2:$C$6972,L$33,'InProcess Conf'!$T$2:$T$6972,$C43,'InProcess Conf'!$J$2:$J$6972,$C$28)</f>
        <v>0</v>
      </c>
      <c r="M43" s="159">
        <f>COUNTIFS('InProcess Conf'!$C$2:$C$6972,M$33,'InProcess Conf'!$T$2:$T$6972,$C43,'InProcess Conf'!$J$2:$J$6972,$C$28)</f>
        <v>0</v>
      </c>
      <c r="N43" s="159">
        <f>COUNTIFS('InProcess Conf'!$C$2:$C$6972,N$33,'InProcess Conf'!$T$2:$T$6972,$C43,'InProcess Conf'!$J$2:$J$6972,$C$28)</f>
        <v>0</v>
      </c>
      <c r="O43" s="159">
        <f>COUNTIFS('InProcess Conf'!$C$2:$C$6972,O$33,'InProcess Conf'!$T$2:$T$6972,$C43,'InProcess Conf'!$J$2:$J$6972,$C$28)</f>
        <v>0</v>
      </c>
      <c r="P43" s="159">
        <f>COUNTIFS('InProcess Conf'!$C$2:$C$6972,P$33,'InProcess Conf'!$T$2:$T$6972,$C43,'InProcess Conf'!$J$2:$J$6972,$C$28)</f>
        <v>0</v>
      </c>
      <c r="Q43" s="159">
        <f>COUNTIFS('InProcess Conf'!$C$2:$C$6972,Q$33,'InProcess Conf'!$T$2:$T$6972,$C43,'InProcess Conf'!$J$2:$J$6972,$C$28)</f>
        <v>0</v>
      </c>
      <c r="R43" s="159">
        <f>COUNTIFS('InProcess Conf'!$C$2:$C$6972,R$33,'InProcess Conf'!$T$2:$T$6972,$C43,'InProcess Conf'!$J$2:$J$6972,$C$28)</f>
        <v>0</v>
      </c>
      <c r="S43" s="159">
        <f>COUNTIFS('InProcess Conf'!$C$2:$C$6972,S$33,'InProcess Conf'!$T$2:$T$6972,$C43,'InProcess Conf'!$J$2:$J$6972,$C$28)</f>
        <v>0</v>
      </c>
      <c r="T43" s="159">
        <f>COUNTIFS('InProcess Conf'!$C$2:$C$6972,T$33,'InProcess Conf'!$T$2:$T$6972,$C43,'InProcess Conf'!$J$2:$J$6972,$C$28)</f>
        <v>0</v>
      </c>
      <c r="U43" s="159">
        <f>COUNTIFS('InProcess Conf'!$C$2:$C$6972,U$33,'InProcess Conf'!$T$2:$T$6972,$C43,'InProcess Conf'!$J$2:$J$6972,$C$28)</f>
        <v>0</v>
      </c>
      <c r="V43" s="159">
        <f>COUNTIFS('InProcess Conf'!$C$2:$C$6972,V$33,'InProcess Conf'!$T$2:$T$6972,$C43,'InProcess Conf'!$J$2:$J$6972,$C$28)</f>
        <v>0</v>
      </c>
      <c r="W43" s="159">
        <f>COUNTIFS('InProcess Conf'!$C$2:$C$6972,W$33,'InProcess Conf'!$T$2:$T$6972,$C43,'InProcess Conf'!$J$2:$J$6972,$C$28)</f>
        <v>0</v>
      </c>
      <c r="X43" s="159">
        <f>COUNTIFS('InProcess Conf'!$C$2:$C$6972,X$33,'InProcess Conf'!$T$2:$T$6972,$C43,'InProcess Conf'!$J$2:$J$6972,$C$28)</f>
        <v>0</v>
      </c>
      <c r="Y43" s="159">
        <f>COUNTIFS('InProcess Conf'!$C$2:$C$6972,Y$33,'InProcess Conf'!$T$2:$T$6972,$C43,'InProcess Conf'!$J$2:$J$6972,$C$28)</f>
        <v>0</v>
      </c>
      <c r="Z43" s="159">
        <f>COUNTIFS('InProcess Conf'!$C$2:$C$6972,Z$33,'InProcess Conf'!$T$2:$T$6972,$C43,'InProcess Conf'!$J$2:$J$6972,$C$28)</f>
        <v>0</v>
      </c>
      <c r="AA43" s="159">
        <f>COUNTIFS('InProcess Conf'!$C$2:$C$6972,AA$33,'InProcess Conf'!$T$2:$T$6972,$C43,'InProcess Conf'!$J$2:$J$6972,$C$28)</f>
        <v>0</v>
      </c>
      <c r="AB43" s="159">
        <f>COUNTIFS('InProcess Conf'!$C$2:$C$6972,AB$33,'InProcess Conf'!$T$2:$T$6972,$C43,'InProcess Conf'!$J$2:$J$6972,$C$28)</f>
        <v>0</v>
      </c>
      <c r="AC43" s="159">
        <f>COUNTIFS('InProcess Conf'!$C$2:$C$6972,AC$33,'InProcess Conf'!$T$2:$T$6972,$C43,'InProcess Conf'!$J$2:$J$6972,$C$28)</f>
        <v>0</v>
      </c>
      <c r="AD43" s="159">
        <f>COUNTIFS('InProcess Conf'!$C$2:$C$6972,AD$33,'InProcess Conf'!$T$2:$T$6972,$C43,'InProcess Conf'!$J$2:$J$6972,$C$28)</f>
        <v>0</v>
      </c>
      <c r="AE43" s="159">
        <f>COUNTIFS('InProcess Conf'!$C$2:$C$6972,AE$33,'InProcess Conf'!$T$2:$T$6972,$C43,'InProcess Conf'!$J$2:$J$6972,$C$28)</f>
        <v>0</v>
      </c>
      <c r="AF43" s="159">
        <f>COUNTIFS('InProcess Conf'!$C$2:$C$6972,AF$33,'InProcess Conf'!$T$2:$T$6972,$C43,'InProcess Conf'!$J$2:$J$6972,$C$28)</f>
        <v>0</v>
      </c>
      <c r="AG43" s="159">
        <f>COUNTIFS('InProcess Conf'!$C$2:$C$6972,AG$33,'InProcess Conf'!$T$2:$T$6972,$C43,'InProcess Conf'!$J$2:$J$6972,$C$28)</f>
        <v>0</v>
      </c>
      <c r="AH43" s="159">
        <f>COUNTIFS('InProcess Conf'!$C$2:$C$6972,AH$33,'InProcess Conf'!$T$2:$T$6972,$C43,'InProcess Conf'!$J$2:$J$6972,$C$28)</f>
        <v>0</v>
      </c>
      <c r="AI43" s="159">
        <f>COUNTIFS('InProcess Conf'!$C$2:$C$6972,AI$33,'InProcess Conf'!$T$2:$T$6972,$C43,'InProcess Conf'!$J$2:$J$6972,$C$28)</f>
        <v>0</v>
      </c>
      <c r="AJ43" s="159">
        <f>COUNTIFS('InProcess Conf'!$C$2:$C$6972,AJ$33,'InProcess Conf'!$T$2:$T$6972,$C43,'InProcess Conf'!$J$2:$J$6972,$C$28)</f>
        <v>0</v>
      </c>
      <c r="AK43" s="159">
        <f>COUNTIFS('InProcess Conf'!$C$2:$C$6972,AK$33,'InProcess Conf'!$T$2:$T$6972,$C43,'InProcess Conf'!$J$2:$J$6972,$C$28)</f>
        <v>0</v>
      </c>
      <c r="AL43" s="159">
        <f>COUNTIFS('InProcess Conf'!$C$2:$C$6972,AL$33,'InProcess Conf'!$T$2:$T$6972,$C43,'InProcess Conf'!$J$2:$J$6972,$C$28)</f>
        <v>0</v>
      </c>
      <c r="AM43" s="159">
        <f>COUNTIFS('InProcess Conf'!$C$2:$C$6972,AM$33,'InProcess Conf'!$T$2:$T$6972,$C43,'InProcess Conf'!$J$2:$J$6972,$C$28)</f>
        <v>0</v>
      </c>
      <c r="AN43" s="159">
        <f>COUNTIFS('InProcess Conf'!$C$2:$C$6972,AN$33,'InProcess Conf'!$T$2:$T$6972,$C43,'InProcess Conf'!$J$2:$J$6972,$C$28)</f>
        <v>0</v>
      </c>
      <c r="AO43" s="159">
        <f>COUNTIFS('InProcess Conf'!$C$2:$C$6972,AO$33,'InProcess Conf'!$T$2:$T$6972,$C43,'InProcess Conf'!$J$2:$J$6972,$C$28)</f>
        <v>0</v>
      </c>
      <c r="AP43" s="159">
        <f>COUNTIFS('InProcess Conf'!$C$2:$C$6972,AP$33,'InProcess Conf'!$T$2:$T$6972,$C43,'InProcess Conf'!$J$2:$J$6972,$C$28)</f>
        <v>0</v>
      </c>
      <c r="AQ43" s="159">
        <f>COUNTIFS('InProcess Conf'!$C$2:$C$6972,AQ$33,'InProcess Conf'!$T$2:$T$6972,$C43,'InProcess Conf'!$J$2:$J$6972,$C$28)</f>
        <v>0</v>
      </c>
      <c r="AR43" s="159">
        <f>COUNTIFS('InProcess Conf'!$C$2:$C$6972,AR$33,'InProcess Conf'!$T$2:$T$6972,$C43,'InProcess Conf'!$J$2:$J$6972,$C$28)</f>
        <v>0</v>
      </c>
      <c r="AS43" s="159">
        <f>COUNTIFS('InProcess Conf'!$C$2:$C$6972,AS$33,'InProcess Conf'!$T$2:$T$6972,$C43,'InProcess Conf'!$J$2:$J$6972,$C$28)</f>
        <v>0</v>
      </c>
      <c r="AT43" s="159">
        <f>COUNTIFS('InProcess Conf'!$C$2:$C$6972,AT$33,'InProcess Conf'!$T$2:$T$6972,$C43,'InProcess Conf'!$J$2:$J$6972,$C$28)</f>
        <v>0</v>
      </c>
      <c r="AU43" s="159">
        <f>COUNTIFS('InProcess Conf'!$C$2:$C$6972,AU$33,'InProcess Conf'!$T$2:$T$6972,$C43,'InProcess Conf'!$J$2:$J$6972,$C$28)</f>
        <v>0</v>
      </c>
      <c r="AV43" s="159">
        <f>COUNTIFS('InProcess Conf'!$C$2:$C$6972,AV$33,'InProcess Conf'!$T$2:$T$6972,$C43,'InProcess Conf'!$J$2:$J$6972,$C$28)</f>
        <v>0</v>
      </c>
      <c r="AW43" s="159">
        <f>COUNTIFS('InProcess Conf'!$C$2:$C$6972,AW$33,'InProcess Conf'!$T$2:$T$6972,$C43,'InProcess Conf'!$J$2:$J$6972,$C$28)</f>
        <v>0</v>
      </c>
      <c r="AX43" s="159">
        <f>COUNTIFS('InProcess Conf'!$C$2:$C$6972,AX$33,'InProcess Conf'!$T$2:$T$6972,$C43,'InProcess Conf'!$J$2:$J$6972,$C$28)</f>
        <v>0</v>
      </c>
      <c r="AY43" s="159">
        <f>COUNTIFS('InProcess Conf'!$C$2:$C$6972,AY$33,'InProcess Conf'!$T$2:$T$6972,$C43,'InProcess Conf'!$J$2:$J$6972,$C$28)</f>
        <v>0</v>
      </c>
      <c r="AZ43" s="159">
        <f>COUNTIFS('InProcess Conf'!$C$2:$C$6972,AZ$33,'InProcess Conf'!$T$2:$T$6972,$C43,'InProcess Conf'!$J$2:$J$6972,$C$28)</f>
        <v>0</v>
      </c>
      <c r="BA43" s="159">
        <f>COUNTIFS('InProcess Conf'!$C$2:$C$6972,BA$33,'InProcess Conf'!$T$2:$T$6972,$C43,'InProcess Conf'!$J$2:$J$6972,$C$28)</f>
        <v>0</v>
      </c>
      <c r="BB43" s="159">
        <f>COUNTIFS('InProcess Conf'!$C$2:$C$6972,BB$33,'InProcess Conf'!$T$2:$T$6972,$C43,'InProcess Conf'!$J$2:$J$6972,$C$28)</f>
        <v>0</v>
      </c>
      <c r="BC43" s="159">
        <f>COUNTIFS('InProcess Conf'!$C$2:$C$6972,BC$33,'InProcess Conf'!$T$2:$T$6972,$C43,'InProcess Conf'!$J$2:$J$6972,$C$28)</f>
        <v>0</v>
      </c>
      <c r="BD43" s="159">
        <f>COUNTIFS('InProcess Conf'!$C$2:$C$6972,BD$33,'InProcess Conf'!$T$2:$T$6972,$C43,'InProcess Conf'!$J$2:$J$6972,$C$28)</f>
        <v>0</v>
      </c>
      <c r="BE43" s="159">
        <f>COUNTIFS('InProcess Conf'!$C$2:$C$6972,BE$33,'InProcess Conf'!$T$2:$T$6972,$C43,'InProcess Conf'!$J$2:$J$6972,$C$28)</f>
        <v>0</v>
      </c>
      <c r="BF43" s="159">
        <f>COUNTIFS('InProcess Conf'!$C$2:$C$6972,BF$33,'InProcess Conf'!$T$2:$T$6972,$C43,'InProcess Conf'!$J$2:$J$6972,$C$28)</f>
        <v>0</v>
      </c>
      <c r="BG43" s="159">
        <f>COUNTIFS('InProcess Conf'!$C$2:$C$6972,BG$33,'InProcess Conf'!$T$2:$T$6972,$C43,'InProcess Conf'!$J$2:$J$6972,$C$28)</f>
        <v>0</v>
      </c>
      <c r="BH43" s="159">
        <f>COUNTIFS('InProcess Conf'!$C$2:$C$6972,BH$33,'InProcess Conf'!$T$2:$T$6972,$C43,'InProcess Conf'!$J$2:$J$6972,$C$28)</f>
        <v>0</v>
      </c>
      <c r="BI43" s="159">
        <f>COUNTIFS('InProcess Conf'!$C$2:$C$6972,BI$33,'InProcess Conf'!$T$2:$T$6972,$C43,'InProcess Conf'!$J$2:$J$6972,$C$28)</f>
        <v>0</v>
      </c>
      <c r="BJ43" s="159">
        <f>COUNTIFS('InProcess Conf'!$C$2:$C$6972,BJ$33,'InProcess Conf'!$T$2:$T$6972,$C43,'InProcess Conf'!$J$2:$J$6972,$C$28)</f>
        <v>0</v>
      </c>
      <c r="BK43" s="159">
        <f>COUNTIFS('InProcess Conf'!$C$2:$C$6972,BK$33,'InProcess Conf'!$T$2:$T$6972,$C43,'InProcess Conf'!$J$2:$J$6972,$C$28)</f>
        <v>0</v>
      </c>
      <c r="BL43" s="159">
        <f>COUNTIFS('InProcess Conf'!$C$2:$C$6972,BL$33,'InProcess Conf'!$T$2:$T$6972,$C43,'InProcess Conf'!$J$2:$J$6972,$C$28)</f>
        <v>0</v>
      </c>
      <c r="BM43" s="159">
        <f>COUNTIFS('InProcess Conf'!$C$2:$C$6972,BM$33,'InProcess Conf'!$T$2:$T$6972,$C43,'InProcess Conf'!$J$2:$J$6972,$C$28)</f>
        <v>0</v>
      </c>
      <c r="BN43" s="159">
        <f>COUNTIFS('InProcess Conf'!$C$2:$C$6972,BN$33,'InProcess Conf'!$T$2:$T$6972,$C43,'InProcess Conf'!$J$2:$J$6972,$C$28)</f>
        <v>0</v>
      </c>
      <c r="BO43" s="159">
        <f>COUNTIFS('InProcess Conf'!$C$2:$C$6972,BO$33,'InProcess Conf'!$T$2:$T$6972,$C43,'InProcess Conf'!$J$2:$J$6972,$C$28)</f>
        <v>0</v>
      </c>
      <c r="BP43" s="159">
        <f>COUNTIFS('InProcess Conf'!$C$2:$C$6972,BP$33,'InProcess Conf'!$T$2:$T$6972,$C43,'InProcess Conf'!$J$2:$J$6972,$C$28)</f>
        <v>0</v>
      </c>
      <c r="BQ43" s="159">
        <f>COUNTIFS('InProcess Conf'!$C$2:$C$6972,BQ$33,'InProcess Conf'!$T$2:$T$6972,$C43,'InProcess Conf'!$J$2:$J$6972,$C$28)</f>
        <v>0</v>
      </c>
      <c r="BR43" s="159">
        <f>COUNTIFS('InProcess Conf'!$C$2:$C$6972,BR$33,'InProcess Conf'!$T$2:$T$6972,$C43,'InProcess Conf'!$J$2:$J$6972,$C$28)</f>
        <v>0</v>
      </c>
      <c r="BS43" s="159">
        <f>COUNTIFS('InProcess Conf'!$C$2:$C$6972,BS$33,'InProcess Conf'!$T$2:$T$6972,$C43,'InProcess Conf'!$J$2:$J$6972,$C$28)</f>
        <v>0</v>
      </c>
      <c r="BT43" s="159">
        <f>COUNTIFS('InProcess Conf'!$C$2:$C$6972,BT$33,'InProcess Conf'!$T$2:$T$6972,$C43,'InProcess Conf'!$J$2:$J$6972,$C$28)</f>
        <v>0</v>
      </c>
      <c r="BU43" s="159">
        <f>COUNTIFS('InProcess Conf'!$C$2:$C$6972,BU$33,'InProcess Conf'!$T$2:$T$6972,$C43,'InProcess Conf'!$J$2:$J$6972,$C$28)</f>
        <v>0</v>
      </c>
      <c r="BV43" s="159">
        <f>COUNTIFS('InProcess Conf'!$C$2:$C$6972,BV$33,'InProcess Conf'!$T$2:$T$6972,$C43,'InProcess Conf'!$J$2:$J$6972,$C$28)</f>
        <v>0</v>
      </c>
      <c r="BW43" s="159">
        <f>COUNTIFS('InProcess Conf'!$C$2:$C$6972,BW$33,'InProcess Conf'!$T$2:$T$6972,$C43,'InProcess Conf'!$J$2:$J$6972,$C$28)</f>
        <v>0</v>
      </c>
      <c r="BX43" s="159">
        <f>COUNTIFS('InProcess Conf'!$C$2:$C$6972,BX$33,'InProcess Conf'!$T$2:$T$6972,$C43,'InProcess Conf'!$J$2:$J$6972,$C$28)</f>
        <v>0</v>
      </c>
      <c r="BY43" s="159">
        <f>COUNTIFS('InProcess Conf'!$C$2:$C$6972,BY$33,'InProcess Conf'!$T$2:$T$6972,$C43,'InProcess Conf'!$J$2:$J$6972,$C$28)</f>
        <v>0</v>
      </c>
      <c r="BZ43" s="159">
        <f>COUNTIFS('InProcess Conf'!$C$2:$C$6972,BZ$33,'InProcess Conf'!$T$2:$T$6972,$C43,'InProcess Conf'!$J$2:$J$6972,$C$28)</f>
        <v>0</v>
      </c>
      <c r="CA43" s="159">
        <f>COUNTIFS('InProcess Conf'!$C$2:$C$6972,CA$33,'InProcess Conf'!$T$2:$T$6972,$C43,'InProcess Conf'!$J$2:$J$6972,$C$28)</f>
        <v>0</v>
      </c>
      <c r="CB43" s="159">
        <f>COUNTIFS('InProcess Conf'!$C$2:$C$6972,CB$33,'InProcess Conf'!$T$2:$T$6972,$C43,'InProcess Conf'!$J$2:$J$6972,$C$28)</f>
        <v>0</v>
      </c>
      <c r="CC43" s="159">
        <f>COUNTIFS('InProcess Conf'!$C$2:$C$6972,CC$33,'InProcess Conf'!$T$2:$T$6972,$C43,'InProcess Conf'!$J$2:$J$6972,$C$28)</f>
        <v>0</v>
      </c>
      <c r="CD43" s="159">
        <f>COUNTIFS('InProcess Conf'!$C$2:$C$6972,CD$33,'InProcess Conf'!$T$2:$T$6972,$C43,'InProcess Conf'!$J$2:$J$6972,$C$28)</f>
        <v>0</v>
      </c>
      <c r="CE43" s="159">
        <f>COUNTIFS('InProcess Conf'!$C$2:$C$6972,CE$33,'InProcess Conf'!$T$2:$T$6972,$C43,'InProcess Conf'!$J$2:$J$6972,$C$28)</f>
        <v>0</v>
      </c>
      <c r="CF43" s="159">
        <f>COUNTIFS('InProcess Conf'!$C$2:$C$6972,CF$33,'InProcess Conf'!$T$2:$T$6972,$C43,'InProcess Conf'!$J$2:$J$6972,$C$28)</f>
        <v>0</v>
      </c>
      <c r="CG43" s="159">
        <f>COUNTIFS('InProcess Conf'!$C$2:$C$6972,CG$33,'InProcess Conf'!$T$2:$T$6972,$C43,'InProcess Conf'!$J$2:$J$6972,$C$28)</f>
        <v>0</v>
      </c>
      <c r="CH43" s="159">
        <f>COUNTIFS('InProcess Conf'!$C$2:$C$6972,CH$33,'InProcess Conf'!$T$2:$T$6972,$C43,'InProcess Conf'!$J$2:$J$6972,$C$28)</f>
        <v>0</v>
      </c>
      <c r="CI43" s="159">
        <f>COUNTIFS('InProcess Conf'!$C$2:$C$6972,CI$33,'InProcess Conf'!$T$2:$T$6972,$C43,'InProcess Conf'!$J$2:$J$6972,$C$28)</f>
        <v>0</v>
      </c>
      <c r="CJ43" s="159">
        <f>COUNTIFS('InProcess Conf'!$C$2:$C$6972,CJ$33,'InProcess Conf'!$T$2:$T$6972,$C43,'InProcess Conf'!$J$2:$J$6972,$C$28)</f>
        <v>0</v>
      </c>
      <c r="CK43" s="159">
        <f>COUNTIFS('InProcess Conf'!$C$2:$C$6972,CK$33,'InProcess Conf'!$T$2:$T$6972,$C43,'InProcess Conf'!$J$2:$J$6972,$C$28)</f>
        <v>0</v>
      </c>
      <c r="CL43" s="159">
        <f>COUNTIFS('InProcess Conf'!$C$2:$C$6972,CL$33,'InProcess Conf'!$T$2:$T$6972,$C43,'InProcess Conf'!$J$2:$J$6972,$C$28)</f>
        <v>0</v>
      </c>
      <c r="CM43" s="159">
        <f>COUNTIFS('InProcess Conf'!$C$2:$C$6972,CM$33,'InProcess Conf'!$T$2:$T$6972,$C43,'InProcess Conf'!$J$2:$J$6972,$C$28)</f>
        <v>0</v>
      </c>
      <c r="CN43" s="159">
        <f>COUNTIFS('InProcess Conf'!$C$2:$C$6972,CN$33,'InProcess Conf'!$T$2:$T$6972,$C43,'InProcess Conf'!$J$2:$J$6972,$C$28)</f>
        <v>0</v>
      </c>
      <c r="CO43" s="159">
        <f>COUNTIFS('InProcess Conf'!$C$2:$C$6972,CO$33,'InProcess Conf'!$T$2:$T$6972,$C43,'InProcess Conf'!$J$2:$J$6972,$C$28)</f>
        <v>0</v>
      </c>
      <c r="CP43" s="159">
        <f>COUNTIFS('InProcess Conf'!$C$2:$C$6972,CP$33,'InProcess Conf'!$T$2:$T$6972,$C43,'InProcess Conf'!$J$2:$J$6972,$C$28)</f>
        <v>0</v>
      </c>
      <c r="CQ43" s="159">
        <f>COUNTIFS('InProcess Conf'!$C$2:$C$6972,CQ$33,'InProcess Conf'!$T$2:$T$6972,$C43,'InProcess Conf'!$J$2:$J$6972,$C$28)</f>
        <v>0</v>
      </c>
      <c r="CR43" s="159">
        <f>COUNTIFS('InProcess Conf'!$C$2:$C$6972,CR$33,'InProcess Conf'!$T$2:$T$6972,$C43,'InProcess Conf'!$J$2:$J$6972,$C$28)</f>
        <v>0</v>
      </c>
      <c r="CS43" s="159">
        <f>COUNTIFS('InProcess Conf'!$C$2:$C$6972,CS$33,'InProcess Conf'!$T$2:$T$6972,$C43,'InProcess Conf'!$J$2:$J$6972,$C$28)</f>
        <v>0</v>
      </c>
      <c r="CT43" s="159">
        <f>COUNTIFS('InProcess Conf'!$C$2:$C$6972,CT$33,'InProcess Conf'!$T$2:$T$6972,$C43,'InProcess Conf'!$J$2:$J$6972,$C$28)</f>
        <v>0</v>
      </c>
      <c r="CU43" s="159">
        <f>COUNTIFS('InProcess Conf'!$C$2:$C$6972,CU$33,'InProcess Conf'!$T$2:$T$6972,$C43,'InProcess Conf'!$J$2:$J$6972,$C$28)</f>
        <v>0</v>
      </c>
      <c r="CV43" s="159">
        <f>COUNTIFS('InProcess Conf'!$C$2:$C$6972,CV$33,'InProcess Conf'!$T$2:$T$6972,$C43,'InProcess Conf'!$J$2:$J$6972,$C$28)</f>
        <v>0</v>
      </c>
      <c r="CW43" s="159">
        <f>COUNTIFS('InProcess Conf'!$C$2:$C$6972,CW$33,'InProcess Conf'!$T$2:$T$6972,$C43,'InProcess Conf'!$J$2:$J$6972,$C$28)</f>
        <v>0</v>
      </c>
      <c r="CX43" s="159">
        <f>COUNTIFS('InProcess Conf'!$C$2:$C$6972,CX$33,'InProcess Conf'!$T$2:$T$6972,$C43,'InProcess Conf'!$J$2:$J$6972,$C$28)</f>
        <v>0</v>
      </c>
      <c r="CY43" s="159">
        <f>COUNTIFS('InProcess Conf'!$C$2:$C$6972,CY$33,'InProcess Conf'!$T$2:$T$6972,$C43,'InProcess Conf'!$J$2:$J$6972,$C$28)</f>
        <v>0</v>
      </c>
      <c r="CZ43" s="159">
        <f>COUNTIFS('InProcess Conf'!$C$2:$C$6972,CZ$33,'InProcess Conf'!$T$2:$T$6972,$C43,'InProcess Conf'!$J$2:$J$6972,$C$28)</f>
        <v>0</v>
      </c>
      <c r="DA43" s="159">
        <f>COUNTIFS('InProcess Conf'!$C$2:$C$6972,DA$33,'InProcess Conf'!$T$2:$T$6972,$C43,'InProcess Conf'!$J$2:$J$6972,$C$28)</f>
        <v>0</v>
      </c>
      <c r="DB43" s="159">
        <f>COUNTIFS('InProcess Conf'!$C$2:$C$6972,DB$33,'InProcess Conf'!$T$2:$T$6972,$C43,'InProcess Conf'!$J$2:$J$6972,$C$28)</f>
        <v>0</v>
      </c>
      <c r="DC43" s="159">
        <f>COUNTIFS('InProcess Conf'!$C$2:$C$6972,DC$33,'InProcess Conf'!$T$2:$T$6972,$C43,'InProcess Conf'!$J$2:$J$6972,$C$28)</f>
        <v>0</v>
      </c>
      <c r="DD43" s="159">
        <f>COUNTIFS('InProcess Conf'!$C$2:$C$6972,DD$33,'InProcess Conf'!$T$2:$T$6972,$C43,'InProcess Conf'!$J$2:$J$6972,$C$28)</f>
        <v>0</v>
      </c>
      <c r="DE43" s="159">
        <f>COUNTIFS('InProcess Conf'!$C$2:$C$6972,DE$33,'InProcess Conf'!$T$2:$T$6972,$C43,'InProcess Conf'!$J$2:$J$6972,$C$28)</f>
        <v>0</v>
      </c>
      <c r="DF43" s="159">
        <f>COUNTIFS('InProcess Conf'!$C$2:$C$6972,DF$33,'InProcess Conf'!$T$2:$T$6972,$C43,'InProcess Conf'!$J$2:$J$6972,$C$28)</f>
        <v>0</v>
      </c>
      <c r="DG43" s="159">
        <f>COUNTIFS('InProcess Conf'!$C$2:$C$6972,DG$33,'InProcess Conf'!$T$2:$T$6972,$C43,'InProcess Conf'!$J$2:$J$6972,$C$28)</f>
        <v>0</v>
      </c>
      <c r="DH43" s="218">
        <f>COUNTIFS('InProcess Conf'!$C$2:$C$6972,DH$33,'InProcess Conf'!$T$2:$T$6972,$C43,'InProcess Conf'!$J$2:$J$6972,$C$28)</f>
        <v>0</v>
      </c>
      <c r="DI43" s="217">
        <f t="shared" si="7"/>
        <v>0</v>
      </c>
    </row>
    <row r="44" spans="2:113" ht="16.5" thickTop="1" thickBot="1">
      <c r="B44" s="274"/>
      <c r="C44" s="158" t="s">
        <v>448</v>
      </c>
      <c r="D44" s="159">
        <f>COUNTIFS('InProcess Conf'!$C$2:$C$6972,D$33,'InProcess Conf'!$T$2:$T$6972,$C44,'InProcess Conf'!$J$2:$J$6972,$C$28)</f>
        <v>0</v>
      </c>
      <c r="E44" s="159">
        <f>COUNTIFS('InProcess Conf'!$C$2:$C$6972,E$33,'InProcess Conf'!$T$2:$T$6972,$C44,'InProcess Conf'!$J$2:$J$6972,$C$28)</f>
        <v>0</v>
      </c>
      <c r="F44" s="159">
        <f>COUNTIFS('InProcess Conf'!$C$2:$C$6972,F$33,'InProcess Conf'!$T$2:$T$6972,$C44,'InProcess Conf'!$J$2:$J$6972,$C$28)</f>
        <v>0</v>
      </c>
      <c r="G44" s="159">
        <f>COUNTIFS('InProcess Conf'!$C$2:$C$6972,G$33,'InProcess Conf'!$T$2:$T$6972,$C44,'InProcess Conf'!$J$2:$J$6972,$C$28)</f>
        <v>0</v>
      </c>
      <c r="H44" s="159">
        <f>COUNTIFS('InProcess Conf'!$C$2:$C$6972,H$33,'InProcess Conf'!$T$2:$T$6972,$C44,'InProcess Conf'!$J$2:$J$6972,$C$28)</f>
        <v>0</v>
      </c>
      <c r="I44" s="159">
        <f>COUNTIFS('InProcess Conf'!$C$2:$C$6972,I$33,'InProcess Conf'!$T$2:$T$6972,$C44,'InProcess Conf'!$J$2:$J$6972,$C$28)</f>
        <v>0</v>
      </c>
      <c r="J44" s="159">
        <f>COUNTIFS('InProcess Conf'!$C$2:$C$6972,J$33,'InProcess Conf'!$T$2:$T$6972,$C44,'InProcess Conf'!$J$2:$J$6972,$C$28)</f>
        <v>0</v>
      </c>
      <c r="K44" s="159">
        <f>COUNTIFS('InProcess Conf'!$C$2:$C$6972,K$33,'InProcess Conf'!$T$2:$T$6972,$C44,'InProcess Conf'!$J$2:$J$6972,$C$28)</f>
        <v>0</v>
      </c>
      <c r="L44" s="159">
        <f>COUNTIFS('InProcess Conf'!$C$2:$C$6972,L$33,'InProcess Conf'!$T$2:$T$6972,$C44,'InProcess Conf'!$J$2:$J$6972,$C$28)</f>
        <v>0</v>
      </c>
      <c r="M44" s="159">
        <f>COUNTIFS('InProcess Conf'!$C$2:$C$6972,M$33,'InProcess Conf'!$T$2:$T$6972,$C44,'InProcess Conf'!$J$2:$J$6972,$C$28)</f>
        <v>0</v>
      </c>
      <c r="N44" s="159">
        <f>COUNTIFS('InProcess Conf'!$C$2:$C$6972,N$33,'InProcess Conf'!$T$2:$T$6972,$C44,'InProcess Conf'!$J$2:$J$6972,$C$28)</f>
        <v>0</v>
      </c>
      <c r="O44" s="159">
        <f>COUNTIFS('InProcess Conf'!$C$2:$C$6972,O$33,'InProcess Conf'!$T$2:$T$6972,$C44,'InProcess Conf'!$J$2:$J$6972,$C$28)</f>
        <v>0</v>
      </c>
      <c r="P44" s="159">
        <f>COUNTIFS('InProcess Conf'!$C$2:$C$6972,P$33,'InProcess Conf'!$T$2:$T$6972,$C44,'InProcess Conf'!$J$2:$J$6972,$C$28)</f>
        <v>0</v>
      </c>
      <c r="Q44" s="159">
        <f>COUNTIFS('InProcess Conf'!$C$2:$C$6972,Q$33,'InProcess Conf'!$T$2:$T$6972,$C44,'InProcess Conf'!$J$2:$J$6972,$C$28)</f>
        <v>0</v>
      </c>
      <c r="R44" s="159">
        <f>COUNTIFS('InProcess Conf'!$C$2:$C$6972,R$33,'InProcess Conf'!$T$2:$T$6972,$C44,'InProcess Conf'!$J$2:$J$6972,$C$28)</f>
        <v>0</v>
      </c>
      <c r="S44" s="159">
        <f>COUNTIFS('InProcess Conf'!$C$2:$C$6972,S$33,'InProcess Conf'!$T$2:$T$6972,$C44,'InProcess Conf'!$J$2:$J$6972,$C$28)</f>
        <v>0</v>
      </c>
      <c r="T44" s="159">
        <f>COUNTIFS('InProcess Conf'!$C$2:$C$6972,T$33,'InProcess Conf'!$T$2:$T$6972,$C44,'InProcess Conf'!$J$2:$J$6972,$C$28)</f>
        <v>0</v>
      </c>
      <c r="U44" s="159">
        <f>COUNTIFS('InProcess Conf'!$C$2:$C$6972,U$33,'InProcess Conf'!$T$2:$T$6972,$C44,'InProcess Conf'!$J$2:$J$6972,$C$28)</f>
        <v>0</v>
      </c>
      <c r="V44" s="159">
        <f>COUNTIFS('InProcess Conf'!$C$2:$C$6972,V$33,'InProcess Conf'!$T$2:$T$6972,$C44,'InProcess Conf'!$J$2:$J$6972,$C$28)</f>
        <v>0</v>
      </c>
      <c r="W44" s="159">
        <f>COUNTIFS('InProcess Conf'!$C$2:$C$6972,W$33,'InProcess Conf'!$T$2:$T$6972,$C44,'InProcess Conf'!$J$2:$J$6972,$C$28)</f>
        <v>0</v>
      </c>
      <c r="X44" s="159">
        <f>COUNTIFS('InProcess Conf'!$C$2:$C$6972,X$33,'InProcess Conf'!$T$2:$T$6972,$C44,'InProcess Conf'!$J$2:$J$6972,$C$28)</f>
        <v>0</v>
      </c>
      <c r="Y44" s="159">
        <f>COUNTIFS('InProcess Conf'!$C$2:$C$6972,Y$33,'InProcess Conf'!$T$2:$T$6972,$C44,'InProcess Conf'!$J$2:$J$6972,$C$28)</f>
        <v>0</v>
      </c>
      <c r="Z44" s="159">
        <f>COUNTIFS('InProcess Conf'!$C$2:$C$6972,Z$33,'InProcess Conf'!$T$2:$T$6972,$C44,'InProcess Conf'!$J$2:$J$6972,$C$28)</f>
        <v>0</v>
      </c>
      <c r="AA44" s="159">
        <f>COUNTIFS('InProcess Conf'!$C$2:$C$6972,AA$33,'InProcess Conf'!$T$2:$T$6972,$C44,'InProcess Conf'!$J$2:$J$6972,$C$28)</f>
        <v>0</v>
      </c>
      <c r="AB44" s="159">
        <f>COUNTIFS('InProcess Conf'!$C$2:$C$6972,AB$33,'InProcess Conf'!$T$2:$T$6972,$C44,'InProcess Conf'!$J$2:$J$6972,$C$28)</f>
        <v>0</v>
      </c>
      <c r="AC44" s="159">
        <f>COUNTIFS('InProcess Conf'!$C$2:$C$6972,AC$33,'InProcess Conf'!$T$2:$T$6972,$C44,'InProcess Conf'!$J$2:$J$6972,$C$28)</f>
        <v>0</v>
      </c>
      <c r="AD44" s="159">
        <f>COUNTIFS('InProcess Conf'!$C$2:$C$6972,AD$33,'InProcess Conf'!$T$2:$T$6972,$C44,'InProcess Conf'!$J$2:$J$6972,$C$28)</f>
        <v>0</v>
      </c>
      <c r="AE44" s="159">
        <f>COUNTIFS('InProcess Conf'!$C$2:$C$6972,AE$33,'InProcess Conf'!$T$2:$T$6972,$C44,'InProcess Conf'!$J$2:$J$6972,$C$28)</f>
        <v>0</v>
      </c>
      <c r="AF44" s="159">
        <f>COUNTIFS('InProcess Conf'!$C$2:$C$6972,AF$33,'InProcess Conf'!$T$2:$T$6972,$C44,'InProcess Conf'!$J$2:$J$6972,$C$28)</f>
        <v>0</v>
      </c>
      <c r="AG44" s="159">
        <f>COUNTIFS('InProcess Conf'!$C$2:$C$6972,AG$33,'InProcess Conf'!$T$2:$T$6972,$C44,'InProcess Conf'!$J$2:$J$6972,$C$28)</f>
        <v>0</v>
      </c>
      <c r="AH44" s="159">
        <f>COUNTIFS('InProcess Conf'!$C$2:$C$6972,AH$33,'InProcess Conf'!$T$2:$T$6972,$C44,'InProcess Conf'!$J$2:$J$6972,$C$28)</f>
        <v>0</v>
      </c>
      <c r="AI44" s="159">
        <f>COUNTIFS('InProcess Conf'!$C$2:$C$6972,AI$33,'InProcess Conf'!$T$2:$T$6972,$C44,'InProcess Conf'!$J$2:$J$6972,$C$28)</f>
        <v>0</v>
      </c>
      <c r="AJ44" s="159">
        <f>COUNTIFS('InProcess Conf'!$C$2:$C$6972,AJ$33,'InProcess Conf'!$T$2:$T$6972,$C44,'InProcess Conf'!$J$2:$J$6972,$C$28)</f>
        <v>0</v>
      </c>
      <c r="AK44" s="159">
        <f>COUNTIFS('InProcess Conf'!$C$2:$C$6972,AK$33,'InProcess Conf'!$T$2:$T$6972,$C44,'InProcess Conf'!$J$2:$J$6972,$C$28)</f>
        <v>0</v>
      </c>
      <c r="AL44" s="159">
        <f>COUNTIFS('InProcess Conf'!$C$2:$C$6972,AL$33,'InProcess Conf'!$T$2:$T$6972,$C44,'InProcess Conf'!$J$2:$J$6972,$C$28)</f>
        <v>0</v>
      </c>
      <c r="AM44" s="159">
        <f>COUNTIFS('InProcess Conf'!$C$2:$C$6972,AM$33,'InProcess Conf'!$T$2:$T$6972,$C44,'InProcess Conf'!$J$2:$J$6972,$C$28)</f>
        <v>0</v>
      </c>
      <c r="AN44" s="159">
        <f>COUNTIFS('InProcess Conf'!$C$2:$C$6972,AN$33,'InProcess Conf'!$T$2:$T$6972,$C44,'InProcess Conf'!$J$2:$J$6972,$C$28)</f>
        <v>0</v>
      </c>
      <c r="AO44" s="159">
        <f>COUNTIFS('InProcess Conf'!$C$2:$C$6972,AO$33,'InProcess Conf'!$T$2:$T$6972,$C44,'InProcess Conf'!$J$2:$J$6972,$C$28)</f>
        <v>0</v>
      </c>
      <c r="AP44" s="159">
        <f>COUNTIFS('InProcess Conf'!$C$2:$C$6972,AP$33,'InProcess Conf'!$T$2:$T$6972,$C44,'InProcess Conf'!$J$2:$J$6972,$C$28)</f>
        <v>0</v>
      </c>
      <c r="AQ44" s="159">
        <f>COUNTIFS('InProcess Conf'!$C$2:$C$6972,AQ$33,'InProcess Conf'!$T$2:$T$6972,$C44,'InProcess Conf'!$J$2:$J$6972,$C$28)</f>
        <v>0</v>
      </c>
      <c r="AR44" s="159">
        <f>COUNTIFS('InProcess Conf'!$C$2:$C$6972,AR$33,'InProcess Conf'!$T$2:$T$6972,$C44,'InProcess Conf'!$J$2:$J$6972,$C$28)</f>
        <v>0</v>
      </c>
      <c r="AS44" s="159">
        <f>COUNTIFS('InProcess Conf'!$C$2:$C$6972,AS$33,'InProcess Conf'!$T$2:$T$6972,$C44,'InProcess Conf'!$J$2:$J$6972,$C$28)</f>
        <v>0</v>
      </c>
      <c r="AT44" s="159">
        <f>COUNTIFS('InProcess Conf'!$C$2:$C$6972,AT$33,'InProcess Conf'!$T$2:$T$6972,$C44,'InProcess Conf'!$J$2:$J$6972,$C$28)</f>
        <v>0</v>
      </c>
      <c r="AU44" s="159">
        <f>COUNTIFS('InProcess Conf'!$C$2:$C$6972,AU$33,'InProcess Conf'!$T$2:$T$6972,$C44,'InProcess Conf'!$J$2:$J$6972,$C$28)</f>
        <v>0</v>
      </c>
      <c r="AV44" s="159">
        <f>COUNTIFS('InProcess Conf'!$C$2:$C$6972,AV$33,'InProcess Conf'!$T$2:$T$6972,$C44,'InProcess Conf'!$J$2:$J$6972,$C$28)</f>
        <v>0</v>
      </c>
      <c r="AW44" s="159">
        <f>COUNTIFS('InProcess Conf'!$C$2:$C$6972,AW$33,'InProcess Conf'!$T$2:$T$6972,$C44,'InProcess Conf'!$J$2:$J$6972,$C$28)</f>
        <v>0</v>
      </c>
      <c r="AX44" s="159">
        <f>COUNTIFS('InProcess Conf'!$C$2:$C$6972,AX$33,'InProcess Conf'!$T$2:$T$6972,$C44,'InProcess Conf'!$J$2:$J$6972,$C$28)</f>
        <v>0</v>
      </c>
      <c r="AY44" s="159">
        <f>COUNTIFS('InProcess Conf'!$C$2:$C$6972,AY$33,'InProcess Conf'!$T$2:$T$6972,$C44,'InProcess Conf'!$J$2:$J$6972,$C$28)</f>
        <v>0</v>
      </c>
      <c r="AZ44" s="159">
        <f>COUNTIFS('InProcess Conf'!$C$2:$C$6972,AZ$33,'InProcess Conf'!$T$2:$T$6972,$C44,'InProcess Conf'!$J$2:$J$6972,$C$28)</f>
        <v>0</v>
      </c>
      <c r="BA44" s="159">
        <f>COUNTIFS('InProcess Conf'!$C$2:$C$6972,BA$33,'InProcess Conf'!$T$2:$T$6972,$C44,'InProcess Conf'!$J$2:$J$6972,$C$28)</f>
        <v>0</v>
      </c>
      <c r="BB44" s="159">
        <f>COUNTIFS('InProcess Conf'!$C$2:$C$6972,BB$33,'InProcess Conf'!$T$2:$T$6972,$C44,'InProcess Conf'!$J$2:$J$6972,$C$28)</f>
        <v>0</v>
      </c>
      <c r="BC44" s="159">
        <f>COUNTIFS('InProcess Conf'!$C$2:$C$6972,BC$33,'InProcess Conf'!$T$2:$T$6972,$C44,'InProcess Conf'!$J$2:$J$6972,$C$28)</f>
        <v>0</v>
      </c>
      <c r="BD44" s="159">
        <f>COUNTIFS('InProcess Conf'!$C$2:$C$6972,BD$33,'InProcess Conf'!$T$2:$T$6972,$C44,'InProcess Conf'!$J$2:$J$6972,$C$28)</f>
        <v>0</v>
      </c>
      <c r="BE44" s="159">
        <f>COUNTIFS('InProcess Conf'!$C$2:$C$6972,BE$33,'InProcess Conf'!$T$2:$T$6972,$C44,'InProcess Conf'!$J$2:$J$6972,$C$28)</f>
        <v>0</v>
      </c>
      <c r="BF44" s="159">
        <f>COUNTIFS('InProcess Conf'!$C$2:$C$6972,BF$33,'InProcess Conf'!$T$2:$T$6972,$C44,'InProcess Conf'!$J$2:$J$6972,$C$28)</f>
        <v>0</v>
      </c>
      <c r="BG44" s="159">
        <f>COUNTIFS('InProcess Conf'!$C$2:$C$6972,BG$33,'InProcess Conf'!$T$2:$T$6972,$C44,'InProcess Conf'!$J$2:$J$6972,$C$28)</f>
        <v>0</v>
      </c>
      <c r="BH44" s="159">
        <f>COUNTIFS('InProcess Conf'!$C$2:$C$6972,BH$33,'InProcess Conf'!$T$2:$T$6972,$C44,'InProcess Conf'!$J$2:$J$6972,$C$28)</f>
        <v>0</v>
      </c>
      <c r="BI44" s="159">
        <f>COUNTIFS('InProcess Conf'!$C$2:$C$6972,BI$33,'InProcess Conf'!$T$2:$T$6972,$C44,'InProcess Conf'!$J$2:$J$6972,$C$28)</f>
        <v>0</v>
      </c>
      <c r="BJ44" s="159">
        <f>COUNTIFS('InProcess Conf'!$C$2:$C$6972,BJ$33,'InProcess Conf'!$T$2:$T$6972,$C44,'InProcess Conf'!$J$2:$J$6972,$C$28)</f>
        <v>0</v>
      </c>
      <c r="BK44" s="159">
        <f>COUNTIFS('InProcess Conf'!$C$2:$C$6972,BK$33,'InProcess Conf'!$T$2:$T$6972,$C44,'InProcess Conf'!$J$2:$J$6972,$C$28)</f>
        <v>0</v>
      </c>
      <c r="BL44" s="159">
        <f>COUNTIFS('InProcess Conf'!$C$2:$C$6972,BL$33,'InProcess Conf'!$T$2:$T$6972,$C44,'InProcess Conf'!$J$2:$J$6972,$C$28)</f>
        <v>0</v>
      </c>
      <c r="BM44" s="159">
        <f>COUNTIFS('InProcess Conf'!$C$2:$C$6972,BM$33,'InProcess Conf'!$T$2:$T$6972,$C44,'InProcess Conf'!$J$2:$J$6972,$C$28)</f>
        <v>0</v>
      </c>
      <c r="BN44" s="159">
        <f>COUNTIFS('InProcess Conf'!$C$2:$C$6972,BN$33,'InProcess Conf'!$T$2:$T$6972,$C44,'InProcess Conf'!$J$2:$J$6972,$C$28)</f>
        <v>0</v>
      </c>
      <c r="BO44" s="159">
        <f>COUNTIFS('InProcess Conf'!$C$2:$C$6972,BO$33,'InProcess Conf'!$T$2:$T$6972,$C44,'InProcess Conf'!$J$2:$J$6972,$C$28)</f>
        <v>0</v>
      </c>
      <c r="BP44" s="159">
        <f>COUNTIFS('InProcess Conf'!$C$2:$C$6972,BP$33,'InProcess Conf'!$T$2:$T$6972,$C44,'InProcess Conf'!$J$2:$J$6972,$C$28)</f>
        <v>0</v>
      </c>
      <c r="BQ44" s="159">
        <f>COUNTIFS('InProcess Conf'!$C$2:$C$6972,BQ$33,'InProcess Conf'!$T$2:$T$6972,$C44,'InProcess Conf'!$J$2:$J$6972,$C$28)</f>
        <v>0</v>
      </c>
      <c r="BR44" s="159">
        <f>COUNTIFS('InProcess Conf'!$C$2:$C$6972,BR$33,'InProcess Conf'!$T$2:$T$6972,$C44,'InProcess Conf'!$J$2:$J$6972,$C$28)</f>
        <v>0</v>
      </c>
      <c r="BS44" s="159">
        <f>COUNTIFS('InProcess Conf'!$C$2:$C$6972,BS$33,'InProcess Conf'!$T$2:$T$6972,$C44,'InProcess Conf'!$J$2:$J$6972,$C$28)</f>
        <v>0</v>
      </c>
      <c r="BT44" s="159">
        <f>COUNTIFS('InProcess Conf'!$C$2:$C$6972,BT$33,'InProcess Conf'!$T$2:$T$6972,$C44,'InProcess Conf'!$J$2:$J$6972,$C$28)</f>
        <v>0</v>
      </c>
      <c r="BU44" s="159">
        <f>COUNTIFS('InProcess Conf'!$C$2:$C$6972,BU$33,'InProcess Conf'!$T$2:$T$6972,$C44,'InProcess Conf'!$J$2:$J$6972,$C$28)</f>
        <v>0</v>
      </c>
      <c r="BV44" s="159">
        <f>COUNTIFS('InProcess Conf'!$C$2:$C$6972,BV$33,'InProcess Conf'!$T$2:$T$6972,$C44,'InProcess Conf'!$J$2:$J$6972,$C$28)</f>
        <v>0</v>
      </c>
      <c r="BW44" s="159">
        <f>COUNTIFS('InProcess Conf'!$C$2:$C$6972,BW$33,'InProcess Conf'!$T$2:$T$6972,$C44,'InProcess Conf'!$J$2:$J$6972,$C$28)</f>
        <v>0</v>
      </c>
      <c r="BX44" s="159">
        <f>COUNTIFS('InProcess Conf'!$C$2:$C$6972,BX$33,'InProcess Conf'!$T$2:$T$6972,$C44,'InProcess Conf'!$J$2:$J$6972,$C$28)</f>
        <v>0</v>
      </c>
      <c r="BY44" s="159">
        <f>COUNTIFS('InProcess Conf'!$C$2:$C$6972,BY$33,'InProcess Conf'!$T$2:$T$6972,$C44,'InProcess Conf'!$J$2:$J$6972,$C$28)</f>
        <v>0</v>
      </c>
      <c r="BZ44" s="159">
        <f>COUNTIFS('InProcess Conf'!$C$2:$C$6972,BZ$33,'InProcess Conf'!$T$2:$T$6972,$C44,'InProcess Conf'!$J$2:$J$6972,$C$28)</f>
        <v>0</v>
      </c>
      <c r="CA44" s="159">
        <f>COUNTIFS('InProcess Conf'!$C$2:$C$6972,CA$33,'InProcess Conf'!$T$2:$T$6972,$C44,'InProcess Conf'!$J$2:$J$6972,$C$28)</f>
        <v>0</v>
      </c>
      <c r="CB44" s="159">
        <f>COUNTIFS('InProcess Conf'!$C$2:$C$6972,CB$33,'InProcess Conf'!$T$2:$T$6972,$C44,'InProcess Conf'!$J$2:$J$6972,$C$28)</f>
        <v>0</v>
      </c>
      <c r="CC44" s="159">
        <f>COUNTIFS('InProcess Conf'!$C$2:$C$6972,CC$33,'InProcess Conf'!$T$2:$T$6972,$C44,'InProcess Conf'!$J$2:$J$6972,$C$28)</f>
        <v>0</v>
      </c>
      <c r="CD44" s="159">
        <f>COUNTIFS('InProcess Conf'!$C$2:$C$6972,CD$33,'InProcess Conf'!$T$2:$T$6972,$C44,'InProcess Conf'!$J$2:$J$6972,$C$28)</f>
        <v>0</v>
      </c>
      <c r="CE44" s="159">
        <f>COUNTIFS('InProcess Conf'!$C$2:$C$6972,CE$33,'InProcess Conf'!$T$2:$T$6972,$C44,'InProcess Conf'!$J$2:$J$6972,$C$28)</f>
        <v>0</v>
      </c>
      <c r="CF44" s="159">
        <f>COUNTIFS('InProcess Conf'!$C$2:$C$6972,CF$33,'InProcess Conf'!$T$2:$T$6972,$C44,'InProcess Conf'!$J$2:$J$6972,$C$28)</f>
        <v>0</v>
      </c>
      <c r="CG44" s="159">
        <f>COUNTIFS('InProcess Conf'!$C$2:$C$6972,CG$33,'InProcess Conf'!$T$2:$T$6972,$C44,'InProcess Conf'!$J$2:$J$6972,$C$28)</f>
        <v>0</v>
      </c>
      <c r="CH44" s="159">
        <f>COUNTIFS('InProcess Conf'!$C$2:$C$6972,CH$33,'InProcess Conf'!$T$2:$T$6972,$C44,'InProcess Conf'!$J$2:$J$6972,$C$28)</f>
        <v>0</v>
      </c>
      <c r="CI44" s="159">
        <f>COUNTIFS('InProcess Conf'!$C$2:$C$6972,CI$33,'InProcess Conf'!$T$2:$T$6972,$C44,'InProcess Conf'!$J$2:$J$6972,$C$28)</f>
        <v>0</v>
      </c>
      <c r="CJ44" s="159">
        <f>COUNTIFS('InProcess Conf'!$C$2:$C$6972,CJ$33,'InProcess Conf'!$T$2:$T$6972,$C44,'InProcess Conf'!$J$2:$J$6972,$C$28)</f>
        <v>0</v>
      </c>
      <c r="CK44" s="159">
        <f>COUNTIFS('InProcess Conf'!$C$2:$C$6972,CK$33,'InProcess Conf'!$T$2:$T$6972,$C44,'InProcess Conf'!$J$2:$J$6972,$C$28)</f>
        <v>0</v>
      </c>
      <c r="CL44" s="159">
        <f>COUNTIFS('InProcess Conf'!$C$2:$C$6972,CL$33,'InProcess Conf'!$T$2:$T$6972,$C44,'InProcess Conf'!$J$2:$J$6972,$C$28)</f>
        <v>0</v>
      </c>
      <c r="CM44" s="159">
        <f>COUNTIFS('InProcess Conf'!$C$2:$C$6972,CM$33,'InProcess Conf'!$T$2:$T$6972,$C44,'InProcess Conf'!$J$2:$J$6972,$C$28)</f>
        <v>0</v>
      </c>
      <c r="CN44" s="159">
        <f>COUNTIFS('InProcess Conf'!$C$2:$C$6972,CN$33,'InProcess Conf'!$T$2:$T$6972,$C44,'InProcess Conf'!$J$2:$J$6972,$C$28)</f>
        <v>0</v>
      </c>
      <c r="CO44" s="159">
        <f>COUNTIFS('InProcess Conf'!$C$2:$C$6972,CO$33,'InProcess Conf'!$T$2:$T$6972,$C44,'InProcess Conf'!$J$2:$J$6972,$C$28)</f>
        <v>0</v>
      </c>
      <c r="CP44" s="159">
        <f>COUNTIFS('InProcess Conf'!$C$2:$C$6972,CP$33,'InProcess Conf'!$T$2:$T$6972,$C44,'InProcess Conf'!$J$2:$J$6972,$C$28)</f>
        <v>0</v>
      </c>
      <c r="CQ44" s="159">
        <f>COUNTIFS('InProcess Conf'!$C$2:$C$6972,CQ$33,'InProcess Conf'!$T$2:$T$6972,$C44,'InProcess Conf'!$J$2:$J$6972,$C$28)</f>
        <v>0</v>
      </c>
      <c r="CR44" s="159">
        <f>COUNTIFS('InProcess Conf'!$C$2:$C$6972,CR$33,'InProcess Conf'!$T$2:$T$6972,$C44,'InProcess Conf'!$J$2:$J$6972,$C$28)</f>
        <v>0</v>
      </c>
      <c r="CS44" s="159">
        <f>COUNTIFS('InProcess Conf'!$C$2:$C$6972,CS$33,'InProcess Conf'!$T$2:$T$6972,$C44,'InProcess Conf'!$J$2:$J$6972,$C$28)</f>
        <v>0</v>
      </c>
      <c r="CT44" s="159">
        <f>COUNTIFS('InProcess Conf'!$C$2:$C$6972,CT$33,'InProcess Conf'!$T$2:$T$6972,$C44,'InProcess Conf'!$J$2:$J$6972,$C$28)</f>
        <v>0</v>
      </c>
      <c r="CU44" s="159">
        <f>COUNTIFS('InProcess Conf'!$C$2:$C$6972,CU$33,'InProcess Conf'!$T$2:$T$6972,$C44,'InProcess Conf'!$J$2:$J$6972,$C$28)</f>
        <v>0</v>
      </c>
      <c r="CV44" s="159">
        <f>COUNTIFS('InProcess Conf'!$C$2:$C$6972,CV$33,'InProcess Conf'!$T$2:$T$6972,$C44,'InProcess Conf'!$J$2:$J$6972,$C$28)</f>
        <v>0</v>
      </c>
      <c r="CW44" s="159">
        <f>COUNTIFS('InProcess Conf'!$C$2:$C$6972,CW$33,'InProcess Conf'!$T$2:$T$6972,$C44,'InProcess Conf'!$J$2:$J$6972,$C$28)</f>
        <v>0</v>
      </c>
      <c r="CX44" s="159">
        <f>COUNTIFS('InProcess Conf'!$C$2:$C$6972,CX$33,'InProcess Conf'!$T$2:$T$6972,$C44,'InProcess Conf'!$J$2:$J$6972,$C$28)</f>
        <v>0</v>
      </c>
      <c r="CY44" s="159">
        <f>COUNTIFS('InProcess Conf'!$C$2:$C$6972,CY$33,'InProcess Conf'!$T$2:$T$6972,$C44,'InProcess Conf'!$J$2:$J$6972,$C$28)</f>
        <v>0</v>
      </c>
      <c r="CZ44" s="159">
        <f>COUNTIFS('InProcess Conf'!$C$2:$C$6972,CZ$33,'InProcess Conf'!$T$2:$T$6972,$C44,'InProcess Conf'!$J$2:$J$6972,$C$28)</f>
        <v>0</v>
      </c>
      <c r="DA44" s="159">
        <f>COUNTIFS('InProcess Conf'!$C$2:$C$6972,DA$33,'InProcess Conf'!$T$2:$T$6972,$C44,'InProcess Conf'!$J$2:$J$6972,$C$28)</f>
        <v>0</v>
      </c>
      <c r="DB44" s="159">
        <f>COUNTIFS('InProcess Conf'!$C$2:$C$6972,DB$33,'InProcess Conf'!$T$2:$T$6972,$C44,'InProcess Conf'!$J$2:$J$6972,$C$28)</f>
        <v>0</v>
      </c>
      <c r="DC44" s="159">
        <f>COUNTIFS('InProcess Conf'!$C$2:$C$6972,DC$33,'InProcess Conf'!$T$2:$T$6972,$C44,'InProcess Conf'!$J$2:$J$6972,$C$28)</f>
        <v>0</v>
      </c>
      <c r="DD44" s="159">
        <f>COUNTIFS('InProcess Conf'!$C$2:$C$6972,DD$33,'InProcess Conf'!$T$2:$T$6972,$C44,'InProcess Conf'!$J$2:$J$6972,$C$28)</f>
        <v>0</v>
      </c>
      <c r="DE44" s="159">
        <f>COUNTIFS('InProcess Conf'!$C$2:$C$6972,DE$33,'InProcess Conf'!$T$2:$T$6972,$C44,'InProcess Conf'!$J$2:$J$6972,$C$28)</f>
        <v>0</v>
      </c>
      <c r="DF44" s="159">
        <f>COUNTIFS('InProcess Conf'!$C$2:$C$6972,DF$33,'InProcess Conf'!$T$2:$T$6972,$C44,'InProcess Conf'!$J$2:$J$6972,$C$28)</f>
        <v>0</v>
      </c>
      <c r="DG44" s="159">
        <f>COUNTIFS('InProcess Conf'!$C$2:$C$6972,DG$33,'InProcess Conf'!$T$2:$T$6972,$C44,'InProcess Conf'!$J$2:$J$6972,$C$28)</f>
        <v>0</v>
      </c>
      <c r="DH44" s="218">
        <f>COUNTIFS('InProcess Conf'!$C$2:$C$6972,DH$33,'InProcess Conf'!$T$2:$T$6972,$C44,'InProcess Conf'!$J$2:$J$6972,$C$28)</f>
        <v>0</v>
      </c>
      <c r="DI44" s="217">
        <f t="shared" si="7"/>
        <v>0</v>
      </c>
    </row>
    <row r="45" spans="2:113" ht="16.5" thickTop="1" thickBot="1">
      <c r="B45" s="274"/>
      <c r="C45" s="158" t="s">
        <v>481</v>
      </c>
      <c r="D45" s="159">
        <f>COUNTIFS('InProcess Conf'!$C$2:$C$6972,D$33,'InProcess Conf'!$T$2:$T$6972,$C45,'InProcess Conf'!$J$2:$J$6972,$C$28)</f>
        <v>0</v>
      </c>
      <c r="E45" s="159">
        <f>COUNTIFS('InProcess Conf'!$C$2:$C$6972,E$33,'InProcess Conf'!$T$2:$T$6972,$C45,'InProcess Conf'!$J$2:$J$6972,$C$28)</f>
        <v>0</v>
      </c>
      <c r="F45" s="159">
        <f>COUNTIFS('InProcess Conf'!$C$2:$C$6972,F$33,'InProcess Conf'!$T$2:$T$6972,$C45,'InProcess Conf'!$J$2:$J$6972,$C$28)</f>
        <v>0</v>
      </c>
      <c r="G45" s="159">
        <f>COUNTIFS('InProcess Conf'!$C$2:$C$6972,G$33,'InProcess Conf'!$T$2:$T$6972,$C45,'InProcess Conf'!$J$2:$J$6972,$C$28)</f>
        <v>0</v>
      </c>
      <c r="H45" s="159">
        <f>COUNTIFS('InProcess Conf'!$C$2:$C$6972,H$33,'InProcess Conf'!$T$2:$T$6972,$C45,'InProcess Conf'!$J$2:$J$6972,$C$28)</f>
        <v>0</v>
      </c>
      <c r="I45" s="159">
        <f>COUNTIFS('InProcess Conf'!$C$2:$C$6972,I$33,'InProcess Conf'!$T$2:$T$6972,$C45,'InProcess Conf'!$J$2:$J$6972,$C$28)</f>
        <v>0</v>
      </c>
      <c r="J45" s="159">
        <f>COUNTIFS('InProcess Conf'!$C$2:$C$6972,J$33,'InProcess Conf'!$T$2:$T$6972,$C45,'InProcess Conf'!$J$2:$J$6972,$C$28)</f>
        <v>0</v>
      </c>
      <c r="K45" s="159">
        <f>COUNTIFS('InProcess Conf'!$C$2:$C$6972,K$33,'InProcess Conf'!$T$2:$T$6972,$C45,'InProcess Conf'!$J$2:$J$6972,$C$28)</f>
        <v>0</v>
      </c>
      <c r="L45" s="159">
        <f>COUNTIFS('InProcess Conf'!$C$2:$C$6972,L$33,'InProcess Conf'!$T$2:$T$6972,$C45,'InProcess Conf'!$J$2:$J$6972,$C$28)</f>
        <v>0</v>
      </c>
      <c r="M45" s="159">
        <f>COUNTIFS('InProcess Conf'!$C$2:$C$6972,M$33,'InProcess Conf'!$T$2:$T$6972,$C45,'InProcess Conf'!$J$2:$J$6972,$C$28)</f>
        <v>0</v>
      </c>
      <c r="N45" s="159">
        <f>COUNTIFS('InProcess Conf'!$C$2:$C$6972,N$33,'InProcess Conf'!$T$2:$T$6972,$C45,'InProcess Conf'!$J$2:$J$6972,$C$28)</f>
        <v>0</v>
      </c>
      <c r="O45" s="159">
        <f>COUNTIFS('InProcess Conf'!$C$2:$C$6972,O$33,'InProcess Conf'!$T$2:$T$6972,$C45,'InProcess Conf'!$J$2:$J$6972,$C$28)</f>
        <v>0</v>
      </c>
      <c r="P45" s="159">
        <f>COUNTIFS('InProcess Conf'!$C$2:$C$6972,P$33,'InProcess Conf'!$T$2:$T$6972,$C45,'InProcess Conf'!$J$2:$J$6972,$C$28)</f>
        <v>0</v>
      </c>
      <c r="Q45" s="159">
        <f>COUNTIFS('InProcess Conf'!$C$2:$C$6972,Q$33,'InProcess Conf'!$T$2:$T$6972,$C45,'InProcess Conf'!$J$2:$J$6972,$C$28)</f>
        <v>0</v>
      </c>
      <c r="R45" s="159">
        <f>COUNTIFS('InProcess Conf'!$C$2:$C$6972,R$33,'InProcess Conf'!$T$2:$T$6972,$C45,'InProcess Conf'!$J$2:$J$6972,$C$28)</f>
        <v>0</v>
      </c>
      <c r="S45" s="159">
        <f>COUNTIFS('InProcess Conf'!$C$2:$C$6972,S$33,'InProcess Conf'!$T$2:$T$6972,$C45,'InProcess Conf'!$J$2:$J$6972,$C$28)</f>
        <v>0</v>
      </c>
      <c r="T45" s="159">
        <f>COUNTIFS('InProcess Conf'!$C$2:$C$6972,T$33,'InProcess Conf'!$T$2:$T$6972,$C45,'InProcess Conf'!$J$2:$J$6972,$C$28)</f>
        <v>0</v>
      </c>
      <c r="U45" s="159">
        <f>COUNTIFS('InProcess Conf'!$C$2:$C$6972,U$33,'InProcess Conf'!$T$2:$T$6972,$C45,'InProcess Conf'!$J$2:$J$6972,$C$28)</f>
        <v>0</v>
      </c>
      <c r="V45" s="159">
        <f>COUNTIFS('InProcess Conf'!$C$2:$C$6972,V$33,'InProcess Conf'!$T$2:$T$6972,$C45,'InProcess Conf'!$J$2:$J$6972,$C$28)</f>
        <v>0</v>
      </c>
      <c r="W45" s="159">
        <f>COUNTIFS('InProcess Conf'!$C$2:$C$6972,W$33,'InProcess Conf'!$T$2:$T$6972,$C45,'InProcess Conf'!$J$2:$J$6972,$C$28)</f>
        <v>0</v>
      </c>
      <c r="X45" s="159">
        <f>COUNTIFS('InProcess Conf'!$C$2:$C$6972,X$33,'InProcess Conf'!$T$2:$T$6972,$C45,'InProcess Conf'!$J$2:$J$6972,$C$28)</f>
        <v>0</v>
      </c>
      <c r="Y45" s="159">
        <f>COUNTIFS('InProcess Conf'!$C$2:$C$6972,Y$33,'InProcess Conf'!$T$2:$T$6972,$C45,'InProcess Conf'!$J$2:$J$6972,$C$28)</f>
        <v>0</v>
      </c>
      <c r="Z45" s="159">
        <f>COUNTIFS('InProcess Conf'!$C$2:$C$6972,Z$33,'InProcess Conf'!$T$2:$T$6972,$C45,'InProcess Conf'!$J$2:$J$6972,$C$28)</f>
        <v>0</v>
      </c>
      <c r="AA45" s="159">
        <f>COUNTIFS('InProcess Conf'!$C$2:$C$6972,AA$33,'InProcess Conf'!$T$2:$T$6972,$C45,'InProcess Conf'!$J$2:$J$6972,$C$28)</f>
        <v>0</v>
      </c>
      <c r="AB45" s="159">
        <f>COUNTIFS('InProcess Conf'!$C$2:$C$6972,AB$33,'InProcess Conf'!$T$2:$T$6972,$C45,'InProcess Conf'!$J$2:$J$6972,$C$28)</f>
        <v>0</v>
      </c>
      <c r="AC45" s="159">
        <f>COUNTIFS('InProcess Conf'!$C$2:$C$6972,AC$33,'InProcess Conf'!$T$2:$T$6972,$C45,'InProcess Conf'!$J$2:$J$6972,$C$28)</f>
        <v>0</v>
      </c>
      <c r="AD45" s="159">
        <f>COUNTIFS('InProcess Conf'!$C$2:$C$6972,AD$33,'InProcess Conf'!$T$2:$T$6972,$C45,'InProcess Conf'!$J$2:$J$6972,$C$28)</f>
        <v>0</v>
      </c>
      <c r="AE45" s="159">
        <f>COUNTIFS('InProcess Conf'!$C$2:$C$6972,AE$33,'InProcess Conf'!$T$2:$T$6972,$C45,'InProcess Conf'!$J$2:$J$6972,$C$28)</f>
        <v>0</v>
      </c>
      <c r="AF45" s="159">
        <f>COUNTIFS('InProcess Conf'!$C$2:$C$6972,AF$33,'InProcess Conf'!$T$2:$T$6972,$C45,'InProcess Conf'!$J$2:$J$6972,$C$28)</f>
        <v>0</v>
      </c>
      <c r="AG45" s="159">
        <f>COUNTIFS('InProcess Conf'!$C$2:$C$6972,AG$33,'InProcess Conf'!$T$2:$T$6972,$C45,'InProcess Conf'!$J$2:$J$6972,$C$28)</f>
        <v>0</v>
      </c>
      <c r="AH45" s="159">
        <f>COUNTIFS('InProcess Conf'!$C$2:$C$6972,AH$33,'InProcess Conf'!$T$2:$T$6972,$C45,'InProcess Conf'!$J$2:$J$6972,$C$28)</f>
        <v>0</v>
      </c>
      <c r="AI45" s="159">
        <f>COUNTIFS('InProcess Conf'!$C$2:$C$6972,AI$33,'InProcess Conf'!$T$2:$T$6972,$C45,'InProcess Conf'!$J$2:$J$6972,$C$28)</f>
        <v>0</v>
      </c>
      <c r="AJ45" s="159">
        <f>COUNTIFS('InProcess Conf'!$C$2:$C$6972,AJ$33,'InProcess Conf'!$T$2:$T$6972,$C45,'InProcess Conf'!$J$2:$J$6972,$C$28)</f>
        <v>0</v>
      </c>
      <c r="AK45" s="159">
        <f>COUNTIFS('InProcess Conf'!$C$2:$C$6972,AK$33,'InProcess Conf'!$T$2:$T$6972,$C45,'InProcess Conf'!$J$2:$J$6972,$C$28)</f>
        <v>0</v>
      </c>
      <c r="AL45" s="159">
        <f>COUNTIFS('InProcess Conf'!$C$2:$C$6972,AL$33,'InProcess Conf'!$T$2:$T$6972,$C45,'InProcess Conf'!$J$2:$J$6972,$C$28)</f>
        <v>0</v>
      </c>
      <c r="AM45" s="159">
        <f>COUNTIFS('InProcess Conf'!$C$2:$C$6972,AM$33,'InProcess Conf'!$T$2:$T$6972,$C45,'InProcess Conf'!$J$2:$J$6972,$C$28)</f>
        <v>0</v>
      </c>
      <c r="AN45" s="159">
        <f>COUNTIFS('InProcess Conf'!$C$2:$C$6972,AN$33,'InProcess Conf'!$T$2:$T$6972,$C45,'InProcess Conf'!$J$2:$J$6972,$C$28)</f>
        <v>0</v>
      </c>
      <c r="AO45" s="159">
        <f>COUNTIFS('InProcess Conf'!$C$2:$C$6972,AO$33,'InProcess Conf'!$T$2:$T$6972,$C45,'InProcess Conf'!$J$2:$J$6972,$C$28)</f>
        <v>0</v>
      </c>
      <c r="AP45" s="159">
        <f>COUNTIFS('InProcess Conf'!$C$2:$C$6972,AP$33,'InProcess Conf'!$T$2:$T$6972,$C45,'InProcess Conf'!$J$2:$J$6972,$C$28)</f>
        <v>0</v>
      </c>
      <c r="AQ45" s="159">
        <f>COUNTIFS('InProcess Conf'!$C$2:$C$6972,AQ$33,'InProcess Conf'!$T$2:$T$6972,$C45,'InProcess Conf'!$J$2:$J$6972,$C$28)</f>
        <v>0</v>
      </c>
      <c r="AR45" s="159">
        <f>COUNTIFS('InProcess Conf'!$C$2:$C$6972,AR$33,'InProcess Conf'!$T$2:$T$6972,$C45,'InProcess Conf'!$J$2:$J$6972,$C$28)</f>
        <v>0</v>
      </c>
      <c r="AS45" s="159">
        <f>COUNTIFS('InProcess Conf'!$C$2:$C$6972,AS$33,'InProcess Conf'!$T$2:$T$6972,$C45,'InProcess Conf'!$J$2:$J$6972,$C$28)</f>
        <v>0</v>
      </c>
      <c r="AT45" s="159">
        <f>COUNTIFS('InProcess Conf'!$C$2:$C$6972,AT$33,'InProcess Conf'!$T$2:$T$6972,$C45,'InProcess Conf'!$J$2:$J$6972,$C$28)</f>
        <v>0</v>
      </c>
      <c r="AU45" s="159">
        <f>COUNTIFS('InProcess Conf'!$C$2:$C$6972,AU$33,'InProcess Conf'!$T$2:$T$6972,$C45,'InProcess Conf'!$J$2:$J$6972,$C$28)</f>
        <v>0</v>
      </c>
      <c r="AV45" s="159">
        <f>COUNTIFS('InProcess Conf'!$C$2:$C$6972,AV$33,'InProcess Conf'!$T$2:$T$6972,$C45,'InProcess Conf'!$J$2:$J$6972,$C$28)</f>
        <v>0</v>
      </c>
      <c r="AW45" s="159">
        <f>COUNTIFS('InProcess Conf'!$C$2:$C$6972,AW$33,'InProcess Conf'!$T$2:$T$6972,$C45,'InProcess Conf'!$J$2:$J$6972,$C$28)</f>
        <v>0</v>
      </c>
      <c r="AX45" s="159">
        <f>COUNTIFS('InProcess Conf'!$C$2:$C$6972,AX$33,'InProcess Conf'!$T$2:$T$6972,$C45,'InProcess Conf'!$J$2:$J$6972,$C$28)</f>
        <v>0</v>
      </c>
      <c r="AY45" s="159">
        <f>COUNTIFS('InProcess Conf'!$C$2:$C$6972,AY$33,'InProcess Conf'!$T$2:$T$6972,$C45,'InProcess Conf'!$J$2:$J$6972,$C$28)</f>
        <v>0</v>
      </c>
      <c r="AZ45" s="159">
        <f>COUNTIFS('InProcess Conf'!$C$2:$C$6972,AZ$33,'InProcess Conf'!$T$2:$T$6972,$C45,'InProcess Conf'!$J$2:$J$6972,$C$28)</f>
        <v>0</v>
      </c>
      <c r="BA45" s="159">
        <f>COUNTIFS('InProcess Conf'!$C$2:$C$6972,BA$33,'InProcess Conf'!$T$2:$T$6972,$C45,'InProcess Conf'!$J$2:$J$6972,$C$28)</f>
        <v>0</v>
      </c>
      <c r="BB45" s="159">
        <f>COUNTIFS('InProcess Conf'!$C$2:$C$6972,BB$33,'InProcess Conf'!$T$2:$T$6972,$C45,'InProcess Conf'!$J$2:$J$6972,$C$28)</f>
        <v>0</v>
      </c>
      <c r="BC45" s="159">
        <f>COUNTIFS('InProcess Conf'!$C$2:$C$6972,BC$33,'InProcess Conf'!$T$2:$T$6972,$C45,'InProcess Conf'!$J$2:$J$6972,$C$28)</f>
        <v>0</v>
      </c>
      <c r="BD45" s="159">
        <f>COUNTIFS('InProcess Conf'!$C$2:$C$6972,BD$33,'InProcess Conf'!$T$2:$T$6972,$C45,'InProcess Conf'!$J$2:$J$6972,$C$28)</f>
        <v>0</v>
      </c>
      <c r="BE45" s="159">
        <f>COUNTIFS('InProcess Conf'!$C$2:$C$6972,BE$33,'InProcess Conf'!$T$2:$T$6972,$C45,'InProcess Conf'!$J$2:$J$6972,$C$28)</f>
        <v>0</v>
      </c>
      <c r="BF45" s="159">
        <f>COUNTIFS('InProcess Conf'!$C$2:$C$6972,BF$33,'InProcess Conf'!$T$2:$T$6972,$C45,'InProcess Conf'!$J$2:$J$6972,$C$28)</f>
        <v>0</v>
      </c>
      <c r="BG45" s="159">
        <f>COUNTIFS('InProcess Conf'!$C$2:$C$6972,BG$33,'InProcess Conf'!$T$2:$T$6972,$C45,'InProcess Conf'!$J$2:$J$6972,$C$28)</f>
        <v>0</v>
      </c>
      <c r="BH45" s="159">
        <f>COUNTIFS('InProcess Conf'!$C$2:$C$6972,BH$33,'InProcess Conf'!$T$2:$T$6972,$C45,'InProcess Conf'!$J$2:$J$6972,$C$28)</f>
        <v>0</v>
      </c>
      <c r="BI45" s="159">
        <f>COUNTIFS('InProcess Conf'!$C$2:$C$6972,BI$33,'InProcess Conf'!$T$2:$T$6972,$C45,'InProcess Conf'!$J$2:$J$6972,$C$28)</f>
        <v>0</v>
      </c>
      <c r="BJ45" s="159">
        <f>COUNTIFS('InProcess Conf'!$C$2:$C$6972,BJ$33,'InProcess Conf'!$T$2:$T$6972,$C45,'InProcess Conf'!$J$2:$J$6972,$C$28)</f>
        <v>0</v>
      </c>
      <c r="BK45" s="159">
        <f>COUNTIFS('InProcess Conf'!$C$2:$C$6972,BK$33,'InProcess Conf'!$T$2:$T$6972,$C45,'InProcess Conf'!$J$2:$J$6972,$C$28)</f>
        <v>0</v>
      </c>
      <c r="BL45" s="159">
        <f>COUNTIFS('InProcess Conf'!$C$2:$C$6972,BL$33,'InProcess Conf'!$T$2:$T$6972,$C45,'InProcess Conf'!$J$2:$J$6972,$C$28)</f>
        <v>0</v>
      </c>
      <c r="BM45" s="159">
        <f>COUNTIFS('InProcess Conf'!$C$2:$C$6972,BM$33,'InProcess Conf'!$T$2:$T$6972,$C45,'InProcess Conf'!$J$2:$J$6972,$C$28)</f>
        <v>0</v>
      </c>
      <c r="BN45" s="159">
        <f>COUNTIFS('InProcess Conf'!$C$2:$C$6972,BN$33,'InProcess Conf'!$T$2:$T$6972,$C45,'InProcess Conf'!$J$2:$J$6972,$C$28)</f>
        <v>0</v>
      </c>
      <c r="BO45" s="159">
        <f>COUNTIFS('InProcess Conf'!$C$2:$C$6972,BO$33,'InProcess Conf'!$T$2:$T$6972,$C45,'InProcess Conf'!$J$2:$J$6972,$C$28)</f>
        <v>0</v>
      </c>
      <c r="BP45" s="159">
        <f>COUNTIFS('InProcess Conf'!$C$2:$C$6972,BP$33,'InProcess Conf'!$T$2:$T$6972,$C45,'InProcess Conf'!$J$2:$J$6972,$C$28)</f>
        <v>0</v>
      </c>
      <c r="BQ45" s="159">
        <f>COUNTIFS('InProcess Conf'!$C$2:$C$6972,BQ$33,'InProcess Conf'!$T$2:$T$6972,$C45,'InProcess Conf'!$J$2:$J$6972,$C$28)</f>
        <v>0</v>
      </c>
      <c r="BR45" s="159">
        <f>COUNTIFS('InProcess Conf'!$C$2:$C$6972,BR$33,'InProcess Conf'!$T$2:$T$6972,$C45,'InProcess Conf'!$J$2:$J$6972,$C$28)</f>
        <v>0</v>
      </c>
      <c r="BS45" s="159">
        <f>COUNTIFS('InProcess Conf'!$C$2:$C$6972,BS$33,'InProcess Conf'!$T$2:$T$6972,$C45,'InProcess Conf'!$J$2:$J$6972,$C$28)</f>
        <v>0</v>
      </c>
      <c r="BT45" s="159">
        <f>COUNTIFS('InProcess Conf'!$C$2:$C$6972,BT$33,'InProcess Conf'!$T$2:$T$6972,$C45,'InProcess Conf'!$J$2:$J$6972,$C$28)</f>
        <v>0</v>
      </c>
      <c r="BU45" s="159">
        <f>COUNTIFS('InProcess Conf'!$C$2:$C$6972,BU$33,'InProcess Conf'!$T$2:$T$6972,$C45,'InProcess Conf'!$J$2:$J$6972,$C$28)</f>
        <v>0</v>
      </c>
      <c r="BV45" s="159">
        <f>COUNTIFS('InProcess Conf'!$C$2:$C$6972,BV$33,'InProcess Conf'!$T$2:$T$6972,$C45,'InProcess Conf'!$J$2:$J$6972,$C$28)</f>
        <v>0</v>
      </c>
      <c r="BW45" s="159">
        <f>COUNTIFS('InProcess Conf'!$C$2:$C$6972,BW$33,'InProcess Conf'!$T$2:$T$6972,$C45,'InProcess Conf'!$J$2:$J$6972,$C$28)</f>
        <v>0</v>
      </c>
      <c r="BX45" s="159">
        <f>COUNTIFS('InProcess Conf'!$C$2:$C$6972,BX$33,'InProcess Conf'!$T$2:$T$6972,$C45,'InProcess Conf'!$J$2:$J$6972,$C$28)</f>
        <v>0</v>
      </c>
      <c r="BY45" s="159">
        <f>COUNTIFS('InProcess Conf'!$C$2:$C$6972,BY$33,'InProcess Conf'!$T$2:$T$6972,$C45,'InProcess Conf'!$J$2:$J$6972,$C$28)</f>
        <v>0</v>
      </c>
      <c r="BZ45" s="159">
        <f>COUNTIFS('InProcess Conf'!$C$2:$C$6972,BZ$33,'InProcess Conf'!$T$2:$T$6972,$C45,'InProcess Conf'!$J$2:$J$6972,$C$28)</f>
        <v>0</v>
      </c>
      <c r="CA45" s="159">
        <f>COUNTIFS('InProcess Conf'!$C$2:$C$6972,CA$33,'InProcess Conf'!$T$2:$T$6972,$C45,'InProcess Conf'!$J$2:$J$6972,$C$28)</f>
        <v>0</v>
      </c>
      <c r="CB45" s="159">
        <f>COUNTIFS('InProcess Conf'!$C$2:$C$6972,CB$33,'InProcess Conf'!$T$2:$T$6972,$C45,'InProcess Conf'!$J$2:$J$6972,$C$28)</f>
        <v>0</v>
      </c>
      <c r="CC45" s="159">
        <f>COUNTIFS('InProcess Conf'!$C$2:$C$6972,CC$33,'InProcess Conf'!$T$2:$T$6972,$C45,'InProcess Conf'!$J$2:$J$6972,$C$28)</f>
        <v>0</v>
      </c>
      <c r="CD45" s="159">
        <f>COUNTIFS('InProcess Conf'!$C$2:$C$6972,CD$33,'InProcess Conf'!$T$2:$T$6972,$C45,'InProcess Conf'!$J$2:$J$6972,$C$28)</f>
        <v>0</v>
      </c>
      <c r="CE45" s="159">
        <f>COUNTIFS('InProcess Conf'!$C$2:$C$6972,CE$33,'InProcess Conf'!$T$2:$T$6972,$C45,'InProcess Conf'!$J$2:$J$6972,$C$28)</f>
        <v>0</v>
      </c>
      <c r="CF45" s="159">
        <f>COUNTIFS('InProcess Conf'!$C$2:$C$6972,CF$33,'InProcess Conf'!$T$2:$T$6972,$C45,'InProcess Conf'!$J$2:$J$6972,$C$28)</f>
        <v>0</v>
      </c>
      <c r="CG45" s="159">
        <f>COUNTIFS('InProcess Conf'!$C$2:$C$6972,CG$33,'InProcess Conf'!$T$2:$T$6972,$C45,'InProcess Conf'!$J$2:$J$6972,$C$28)</f>
        <v>0</v>
      </c>
      <c r="CH45" s="159">
        <f>COUNTIFS('InProcess Conf'!$C$2:$C$6972,CH$33,'InProcess Conf'!$T$2:$T$6972,$C45,'InProcess Conf'!$J$2:$J$6972,$C$28)</f>
        <v>0</v>
      </c>
      <c r="CI45" s="159">
        <f>COUNTIFS('InProcess Conf'!$C$2:$C$6972,CI$33,'InProcess Conf'!$T$2:$T$6972,$C45,'InProcess Conf'!$J$2:$J$6972,$C$28)</f>
        <v>0</v>
      </c>
      <c r="CJ45" s="159">
        <f>COUNTIFS('InProcess Conf'!$C$2:$C$6972,CJ$33,'InProcess Conf'!$T$2:$T$6972,$C45,'InProcess Conf'!$J$2:$J$6972,$C$28)</f>
        <v>0</v>
      </c>
      <c r="CK45" s="159">
        <f>COUNTIFS('InProcess Conf'!$C$2:$C$6972,CK$33,'InProcess Conf'!$T$2:$T$6972,$C45,'InProcess Conf'!$J$2:$J$6972,$C$28)</f>
        <v>0</v>
      </c>
      <c r="CL45" s="159">
        <f>COUNTIFS('InProcess Conf'!$C$2:$C$6972,CL$33,'InProcess Conf'!$T$2:$T$6972,$C45,'InProcess Conf'!$J$2:$J$6972,$C$28)</f>
        <v>0</v>
      </c>
      <c r="CM45" s="159">
        <f>COUNTIFS('InProcess Conf'!$C$2:$C$6972,CM$33,'InProcess Conf'!$T$2:$T$6972,$C45,'InProcess Conf'!$J$2:$J$6972,$C$28)</f>
        <v>0</v>
      </c>
      <c r="CN45" s="159">
        <f>COUNTIFS('InProcess Conf'!$C$2:$C$6972,CN$33,'InProcess Conf'!$T$2:$T$6972,$C45,'InProcess Conf'!$J$2:$J$6972,$C$28)</f>
        <v>0</v>
      </c>
      <c r="CO45" s="159">
        <f>COUNTIFS('InProcess Conf'!$C$2:$C$6972,CO$33,'InProcess Conf'!$T$2:$T$6972,$C45,'InProcess Conf'!$J$2:$J$6972,$C$28)</f>
        <v>0</v>
      </c>
      <c r="CP45" s="159">
        <f>COUNTIFS('InProcess Conf'!$C$2:$C$6972,CP$33,'InProcess Conf'!$T$2:$T$6972,$C45,'InProcess Conf'!$J$2:$J$6972,$C$28)</f>
        <v>0</v>
      </c>
      <c r="CQ45" s="159">
        <f>COUNTIFS('InProcess Conf'!$C$2:$C$6972,CQ$33,'InProcess Conf'!$T$2:$T$6972,$C45,'InProcess Conf'!$J$2:$J$6972,$C$28)</f>
        <v>0</v>
      </c>
      <c r="CR45" s="159">
        <f>COUNTIFS('InProcess Conf'!$C$2:$C$6972,CR$33,'InProcess Conf'!$T$2:$T$6972,$C45,'InProcess Conf'!$J$2:$J$6972,$C$28)</f>
        <v>0</v>
      </c>
      <c r="CS45" s="159">
        <f>COUNTIFS('InProcess Conf'!$C$2:$C$6972,CS$33,'InProcess Conf'!$T$2:$T$6972,$C45,'InProcess Conf'!$J$2:$J$6972,$C$28)</f>
        <v>0</v>
      </c>
      <c r="CT45" s="159">
        <f>COUNTIFS('InProcess Conf'!$C$2:$C$6972,CT$33,'InProcess Conf'!$T$2:$T$6972,$C45,'InProcess Conf'!$J$2:$J$6972,$C$28)</f>
        <v>0</v>
      </c>
      <c r="CU45" s="159">
        <f>COUNTIFS('InProcess Conf'!$C$2:$C$6972,CU$33,'InProcess Conf'!$T$2:$T$6972,$C45,'InProcess Conf'!$J$2:$J$6972,$C$28)</f>
        <v>0</v>
      </c>
      <c r="CV45" s="159">
        <f>COUNTIFS('InProcess Conf'!$C$2:$C$6972,CV$33,'InProcess Conf'!$T$2:$T$6972,$C45,'InProcess Conf'!$J$2:$J$6972,$C$28)</f>
        <v>0</v>
      </c>
      <c r="CW45" s="159">
        <f>COUNTIFS('InProcess Conf'!$C$2:$C$6972,CW$33,'InProcess Conf'!$T$2:$T$6972,$C45,'InProcess Conf'!$J$2:$J$6972,$C$28)</f>
        <v>0</v>
      </c>
      <c r="CX45" s="159">
        <f>COUNTIFS('InProcess Conf'!$C$2:$C$6972,CX$33,'InProcess Conf'!$T$2:$T$6972,$C45,'InProcess Conf'!$J$2:$J$6972,$C$28)</f>
        <v>0</v>
      </c>
      <c r="CY45" s="159">
        <f>COUNTIFS('InProcess Conf'!$C$2:$C$6972,CY$33,'InProcess Conf'!$T$2:$T$6972,$C45,'InProcess Conf'!$J$2:$J$6972,$C$28)</f>
        <v>0</v>
      </c>
      <c r="CZ45" s="159">
        <f>COUNTIFS('InProcess Conf'!$C$2:$C$6972,CZ$33,'InProcess Conf'!$T$2:$T$6972,$C45,'InProcess Conf'!$J$2:$J$6972,$C$28)</f>
        <v>0</v>
      </c>
      <c r="DA45" s="159">
        <f>COUNTIFS('InProcess Conf'!$C$2:$C$6972,DA$33,'InProcess Conf'!$T$2:$T$6972,$C45,'InProcess Conf'!$J$2:$J$6972,$C$28)</f>
        <v>0</v>
      </c>
      <c r="DB45" s="159">
        <f>COUNTIFS('InProcess Conf'!$C$2:$C$6972,DB$33,'InProcess Conf'!$T$2:$T$6972,$C45,'InProcess Conf'!$J$2:$J$6972,$C$28)</f>
        <v>0</v>
      </c>
      <c r="DC45" s="159">
        <f>COUNTIFS('InProcess Conf'!$C$2:$C$6972,DC$33,'InProcess Conf'!$T$2:$T$6972,$C45,'InProcess Conf'!$J$2:$J$6972,$C$28)</f>
        <v>0</v>
      </c>
      <c r="DD45" s="159">
        <f>COUNTIFS('InProcess Conf'!$C$2:$C$6972,DD$33,'InProcess Conf'!$T$2:$T$6972,$C45,'InProcess Conf'!$J$2:$J$6972,$C$28)</f>
        <v>0</v>
      </c>
      <c r="DE45" s="159">
        <f>COUNTIFS('InProcess Conf'!$C$2:$C$6972,DE$33,'InProcess Conf'!$T$2:$T$6972,$C45,'InProcess Conf'!$J$2:$J$6972,$C$28)</f>
        <v>0</v>
      </c>
      <c r="DF45" s="159">
        <f>COUNTIFS('InProcess Conf'!$C$2:$C$6972,DF$33,'InProcess Conf'!$T$2:$T$6972,$C45,'InProcess Conf'!$J$2:$J$6972,$C$28)</f>
        <v>0</v>
      </c>
      <c r="DG45" s="159">
        <f>COUNTIFS('InProcess Conf'!$C$2:$C$6972,DG$33,'InProcess Conf'!$T$2:$T$6972,$C45,'InProcess Conf'!$J$2:$J$6972,$C$28)</f>
        <v>0</v>
      </c>
      <c r="DH45" s="218">
        <f>COUNTIFS('InProcess Conf'!$C$2:$C$6972,DH$33,'InProcess Conf'!$T$2:$T$6972,$C45,'InProcess Conf'!$J$2:$J$6972,$C$28)</f>
        <v>0</v>
      </c>
      <c r="DI45" s="217">
        <f t="shared" si="7"/>
        <v>0</v>
      </c>
    </row>
    <row r="46" spans="2:113" ht="16.5" thickTop="1" thickBot="1">
      <c r="B46" s="274"/>
      <c r="C46" s="158" t="s">
        <v>342</v>
      </c>
      <c r="D46" s="159">
        <f>COUNTIFS('InProcess Conf'!$C$2:$C$6972,D$33,'InProcess Conf'!$T$2:$T$6972,$C46,'InProcess Conf'!$J$2:$J$6972,$C$28)</f>
        <v>0</v>
      </c>
      <c r="E46" s="159">
        <f>COUNTIFS('InProcess Conf'!$C$2:$C$6972,E$33,'InProcess Conf'!$T$2:$T$6972,$C46,'InProcess Conf'!$J$2:$J$6972,$C$28)</f>
        <v>0</v>
      </c>
      <c r="F46" s="159">
        <f>COUNTIFS('InProcess Conf'!$C$2:$C$6972,F$33,'InProcess Conf'!$T$2:$T$6972,$C46,'InProcess Conf'!$J$2:$J$6972,$C$28)</f>
        <v>0</v>
      </c>
      <c r="G46" s="159">
        <f>COUNTIFS('InProcess Conf'!$C$2:$C$6972,G$33,'InProcess Conf'!$T$2:$T$6972,$C46,'InProcess Conf'!$J$2:$J$6972,$C$28)</f>
        <v>0</v>
      </c>
      <c r="H46" s="159">
        <f>COUNTIFS('InProcess Conf'!$C$2:$C$6972,H$33,'InProcess Conf'!$T$2:$T$6972,$C46,'InProcess Conf'!$J$2:$J$6972,$C$28)</f>
        <v>0</v>
      </c>
      <c r="I46" s="159">
        <f>COUNTIFS('InProcess Conf'!$C$2:$C$6972,I$33,'InProcess Conf'!$T$2:$T$6972,$C46,'InProcess Conf'!$J$2:$J$6972,$C$28)</f>
        <v>0</v>
      </c>
      <c r="J46" s="159">
        <f>COUNTIFS('InProcess Conf'!$C$2:$C$6972,J$33,'InProcess Conf'!$T$2:$T$6972,$C46,'InProcess Conf'!$J$2:$J$6972,$C$28)</f>
        <v>0</v>
      </c>
      <c r="K46" s="159">
        <f>COUNTIFS('InProcess Conf'!$C$2:$C$6972,K$33,'InProcess Conf'!$T$2:$T$6972,$C46,'InProcess Conf'!$J$2:$J$6972,$C$28)</f>
        <v>0</v>
      </c>
      <c r="L46" s="159">
        <f>COUNTIFS('InProcess Conf'!$C$2:$C$6972,L$33,'InProcess Conf'!$T$2:$T$6972,$C46,'InProcess Conf'!$J$2:$J$6972,$C$28)</f>
        <v>0</v>
      </c>
      <c r="M46" s="159">
        <f>COUNTIFS('InProcess Conf'!$C$2:$C$6972,M$33,'InProcess Conf'!$T$2:$T$6972,$C46,'InProcess Conf'!$J$2:$J$6972,$C$28)</f>
        <v>0</v>
      </c>
      <c r="N46" s="159">
        <f>COUNTIFS('InProcess Conf'!$C$2:$C$6972,N$33,'InProcess Conf'!$T$2:$T$6972,$C46,'InProcess Conf'!$J$2:$J$6972,$C$28)</f>
        <v>0</v>
      </c>
      <c r="O46" s="159">
        <f>COUNTIFS('InProcess Conf'!$C$2:$C$6972,O$33,'InProcess Conf'!$T$2:$T$6972,$C46,'InProcess Conf'!$J$2:$J$6972,$C$28)</f>
        <v>0</v>
      </c>
      <c r="P46" s="159">
        <f>COUNTIFS('InProcess Conf'!$C$2:$C$6972,P$33,'InProcess Conf'!$T$2:$T$6972,$C46,'InProcess Conf'!$J$2:$J$6972,$C$28)</f>
        <v>0</v>
      </c>
      <c r="Q46" s="159">
        <f>COUNTIFS('InProcess Conf'!$C$2:$C$6972,Q$33,'InProcess Conf'!$T$2:$T$6972,$C46,'InProcess Conf'!$J$2:$J$6972,$C$28)</f>
        <v>0</v>
      </c>
      <c r="R46" s="159">
        <f>COUNTIFS('InProcess Conf'!$C$2:$C$6972,R$33,'InProcess Conf'!$T$2:$T$6972,$C46,'InProcess Conf'!$J$2:$J$6972,$C$28)</f>
        <v>0</v>
      </c>
      <c r="S46" s="159">
        <f>COUNTIFS('InProcess Conf'!$C$2:$C$6972,S$33,'InProcess Conf'!$T$2:$T$6972,$C46,'InProcess Conf'!$J$2:$J$6972,$C$28)</f>
        <v>0</v>
      </c>
      <c r="T46" s="159">
        <f>COUNTIFS('InProcess Conf'!$C$2:$C$6972,T$33,'InProcess Conf'!$T$2:$T$6972,$C46,'InProcess Conf'!$J$2:$J$6972,$C$28)</f>
        <v>0</v>
      </c>
      <c r="U46" s="159">
        <f>COUNTIFS('InProcess Conf'!$C$2:$C$6972,U$33,'InProcess Conf'!$T$2:$T$6972,$C46,'InProcess Conf'!$J$2:$J$6972,$C$28)</f>
        <v>0</v>
      </c>
      <c r="V46" s="159">
        <f>COUNTIFS('InProcess Conf'!$C$2:$C$6972,V$33,'InProcess Conf'!$T$2:$T$6972,$C46,'InProcess Conf'!$J$2:$J$6972,$C$28)</f>
        <v>0</v>
      </c>
      <c r="W46" s="159">
        <f>COUNTIFS('InProcess Conf'!$C$2:$C$6972,W$33,'InProcess Conf'!$T$2:$T$6972,$C46,'InProcess Conf'!$J$2:$J$6972,$C$28)</f>
        <v>0</v>
      </c>
      <c r="X46" s="159">
        <f>COUNTIFS('InProcess Conf'!$C$2:$C$6972,X$33,'InProcess Conf'!$T$2:$T$6972,$C46,'InProcess Conf'!$J$2:$J$6972,$C$28)</f>
        <v>0</v>
      </c>
      <c r="Y46" s="159">
        <f>COUNTIFS('InProcess Conf'!$C$2:$C$6972,Y$33,'InProcess Conf'!$T$2:$T$6972,$C46,'InProcess Conf'!$J$2:$J$6972,$C$28)</f>
        <v>0</v>
      </c>
      <c r="Z46" s="159">
        <f>COUNTIFS('InProcess Conf'!$C$2:$C$6972,Z$33,'InProcess Conf'!$T$2:$T$6972,$C46,'InProcess Conf'!$J$2:$J$6972,$C$28)</f>
        <v>0</v>
      </c>
      <c r="AA46" s="159">
        <f>COUNTIFS('InProcess Conf'!$C$2:$C$6972,AA$33,'InProcess Conf'!$T$2:$T$6972,$C46,'InProcess Conf'!$J$2:$J$6972,$C$28)</f>
        <v>0</v>
      </c>
      <c r="AB46" s="159">
        <f>COUNTIFS('InProcess Conf'!$C$2:$C$6972,AB$33,'InProcess Conf'!$T$2:$T$6972,$C46,'InProcess Conf'!$J$2:$J$6972,$C$28)</f>
        <v>0</v>
      </c>
      <c r="AC46" s="159">
        <f>COUNTIFS('InProcess Conf'!$C$2:$C$6972,AC$33,'InProcess Conf'!$T$2:$T$6972,$C46,'InProcess Conf'!$J$2:$J$6972,$C$28)</f>
        <v>0</v>
      </c>
      <c r="AD46" s="159">
        <f>COUNTIFS('InProcess Conf'!$C$2:$C$6972,AD$33,'InProcess Conf'!$T$2:$T$6972,$C46,'InProcess Conf'!$J$2:$J$6972,$C$28)</f>
        <v>0</v>
      </c>
      <c r="AE46" s="159">
        <f>COUNTIFS('InProcess Conf'!$C$2:$C$6972,AE$33,'InProcess Conf'!$T$2:$T$6972,$C46,'InProcess Conf'!$J$2:$J$6972,$C$28)</f>
        <v>0</v>
      </c>
      <c r="AF46" s="159">
        <f>COUNTIFS('InProcess Conf'!$C$2:$C$6972,AF$33,'InProcess Conf'!$T$2:$T$6972,$C46,'InProcess Conf'!$J$2:$J$6972,$C$28)</f>
        <v>0</v>
      </c>
      <c r="AG46" s="159">
        <f>COUNTIFS('InProcess Conf'!$C$2:$C$6972,AG$33,'InProcess Conf'!$T$2:$T$6972,$C46,'InProcess Conf'!$J$2:$J$6972,$C$28)</f>
        <v>0</v>
      </c>
      <c r="AH46" s="159">
        <f>COUNTIFS('InProcess Conf'!$C$2:$C$6972,AH$33,'InProcess Conf'!$T$2:$T$6972,$C46,'InProcess Conf'!$J$2:$J$6972,$C$28)</f>
        <v>0</v>
      </c>
      <c r="AI46" s="159">
        <f>COUNTIFS('InProcess Conf'!$C$2:$C$6972,AI$33,'InProcess Conf'!$T$2:$T$6972,$C46,'InProcess Conf'!$J$2:$J$6972,$C$28)</f>
        <v>0</v>
      </c>
      <c r="AJ46" s="159">
        <f>COUNTIFS('InProcess Conf'!$C$2:$C$6972,AJ$33,'InProcess Conf'!$T$2:$T$6972,$C46,'InProcess Conf'!$J$2:$J$6972,$C$28)</f>
        <v>0</v>
      </c>
      <c r="AK46" s="159">
        <f>COUNTIFS('InProcess Conf'!$C$2:$C$6972,AK$33,'InProcess Conf'!$T$2:$T$6972,$C46,'InProcess Conf'!$J$2:$J$6972,$C$28)</f>
        <v>0</v>
      </c>
      <c r="AL46" s="159">
        <f>COUNTIFS('InProcess Conf'!$C$2:$C$6972,AL$33,'InProcess Conf'!$T$2:$T$6972,$C46,'InProcess Conf'!$J$2:$J$6972,$C$28)</f>
        <v>0</v>
      </c>
      <c r="AM46" s="159">
        <f>COUNTIFS('InProcess Conf'!$C$2:$C$6972,AM$33,'InProcess Conf'!$T$2:$T$6972,$C46,'InProcess Conf'!$J$2:$J$6972,$C$28)</f>
        <v>0</v>
      </c>
      <c r="AN46" s="159">
        <f>COUNTIFS('InProcess Conf'!$C$2:$C$6972,AN$33,'InProcess Conf'!$T$2:$T$6972,$C46,'InProcess Conf'!$J$2:$J$6972,$C$28)</f>
        <v>0</v>
      </c>
      <c r="AO46" s="159">
        <f>COUNTIFS('InProcess Conf'!$C$2:$C$6972,AO$33,'InProcess Conf'!$T$2:$T$6972,$C46,'InProcess Conf'!$J$2:$J$6972,$C$28)</f>
        <v>0</v>
      </c>
      <c r="AP46" s="159">
        <f>COUNTIFS('InProcess Conf'!$C$2:$C$6972,AP$33,'InProcess Conf'!$T$2:$T$6972,$C46,'InProcess Conf'!$J$2:$J$6972,$C$28)</f>
        <v>0</v>
      </c>
      <c r="AQ46" s="159">
        <f>COUNTIFS('InProcess Conf'!$C$2:$C$6972,AQ$33,'InProcess Conf'!$T$2:$T$6972,$C46,'InProcess Conf'!$J$2:$J$6972,$C$28)</f>
        <v>0</v>
      </c>
      <c r="AR46" s="159">
        <f>COUNTIFS('InProcess Conf'!$C$2:$C$6972,AR$33,'InProcess Conf'!$T$2:$T$6972,$C46,'InProcess Conf'!$J$2:$J$6972,$C$28)</f>
        <v>0</v>
      </c>
      <c r="AS46" s="159">
        <f>COUNTIFS('InProcess Conf'!$C$2:$C$6972,AS$33,'InProcess Conf'!$T$2:$T$6972,$C46,'InProcess Conf'!$J$2:$J$6972,$C$28)</f>
        <v>0</v>
      </c>
      <c r="AT46" s="159">
        <f>COUNTIFS('InProcess Conf'!$C$2:$C$6972,AT$33,'InProcess Conf'!$T$2:$T$6972,$C46,'InProcess Conf'!$J$2:$J$6972,$C$28)</f>
        <v>0</v>
      </c>
      <c r="AU46" s="159">
        <f>COUNTIFS('InProcess Conf'!$C$2:$C$6972,AU$33,'InProcess Conf'!$T$2:$T$6972,$C46,'InProcess Conf'!$J$2:$J$6972,$C$28)</f>
        <v>0</v>
      </c>
      <c r="AV46" s="159">
        <f>COUNTIFS('InProcess Conf'!$C$2:$C$6972,AV$33,'InProcess Conf'!$T$2:$T$6972,$C46,'InProcess Conf'!$J$2:$J$6972,$C$28)</f>
        <v>0</v>
      </c>
      <c r="AW46" s="159">
        <f>COUNTIFS('InProcess Conf'!$C$2:$C$6972,AW$33,'InProcess Conf'!$T$2:$T$6972,$C46,'InProcess Conf'!$J$2:$J$6972,$C$28)</f>
        <v>0</v>
      </c>
      <c r="AX46" s="159">
        <f>COUNTIFS('InProcess Conf'!$C$2:$C$6972,AX$33,'InProcess Conf'!$T$2:$T$6972,$C46,'InProcess Conf'!$J$2:$J$6972,$C$28)</f>
        <v>0</v>
      </c>
      <c r="AY46" s="159">
        <f>COUNTIFS('InProcess Conf'!$C$2:$C$6972,AY$33,'InProcess Conf'!$T$2:$T$6972,$C46,'InProcess Conf'!$J$2:$J$6972,$C$28)</f>
        <v>0</v>
      </c>
      <c r="AZ46" s="159">
        <f>COUNTIFS('InProcess Conf'!$C$2:$C$6972,AZ$33,'InProcess Conf'!$T$2:$T$6972,$C46,'InProcess Conf'!$J$2:$J$6972,$C$28)</f>
        <v>0</v>
      </c>
      <c r="BA46" s="159">
        <f>COUNTIFS('InProcess Conf'!$C$2:$C$6972,BA$33,'InProcess Conf'!$T$2:$T$6972,$C46,'InProcess Conf'!$J$2:$J$6972,$C$28)</f>
        <v>0</v>
      </c>
      <c r="BB46" s="159">
        <f>COUNTIFS('InProcess Conf'!$C$2:$C$6972,BB$33,'InProcess Conf'!$T$2:$T$6972,$C46,'InProcess Conf'!$J$2:$J$6972,$C$28)</f>
        <v>0</v>
      </c>
      <c r="BC46" s="159">
        <f>COUNTIFS('InProcess Conf'!$C$2:$C$6972,BC$33,'InProcess Conf'!$T$2:$T$6972,$C46,'InProcess Conf'!$J$2:$J$6972,$C$28)</f>
        <v>0</v>
      </c>
      <c r="BD46" s="159">
        <f>COUNTIFS('InProcess Conf'!$C$2:$C$6972,BD$33,'InProcess Conf'!$T$2:$T$6972,$C46,'InProcess Conf'!$J$2:$J$6972,$C$28)</f>
        <v>0</v>
      </c>
      <c r="BE46" s="159">
        <f>COUNTIFS('InProcess Conf'!$C$2:$C$6972,BE$33,'InProcess Conf'!$T$2:$T$6972,$C46,'InProcess Conf'!$J$2:$J$6972,$C$28)</f>
        <v>0</v>
      </c>
      <c r="BF46" s="159">
        <f>COUNTIFS('InProcess Conf'!$C$2:$C$6972,BF$33,'InProcess Conf'!$T$2:$T$6972,$C46,'InProcess Conf'!$J$2:$J$6972,$C$28)</f>
        <v>0</v>
      </c>
      <c r="BG46" s="159">
        <f>COUNTIFS('InProcess Conf'!$C$2:$C$6972,BG$33,'InProcess Conf'!$T$2:$T$6972,$C46,'InProcess Conf'!$J$2:$J$6972,$C$28)</f>
        <v>0</v>
      </c>
      <c r="BH46" s="159">
        <f>COUNTIFS('InProcess Conf'!$C$2:$C$6972,BH$33,'InProcess Conf'!$T$2:$T$6972,$C46,'InProcess Conf'!$J$2:$J$6972,$C$28)</f>
        <v>0</v>
      </c>
      <c r="BI46" s="159">
        <f>COUNTIFS('InProcess Conf'!$C$2:$C$6972,BI$33,'InProcess Conf'!$T$2:$T$6972,$C46,'InProcess Conf'!$J$2:$J$6972,$C$28)</f>
        <v>0</v>
      </c>
      <c r="BJ46" s="159">
        <f>COUNTIFS('InProcess Conf'!$C$2:$C$6972,BJ$33,'InProcess Conf'!$T$2:$T$6972,$C46,'InProcess Conf'!$J$2:$J$6972,$C$28)</f>
        <v>0</v>
      </c>
      <c r="BK46" s="159">
        <f>COUNTIFS('InProcess Conf'!$C$2:$C$6972,BK$33,'InProcess Conf'!$T$2:$T$6972,$C46,'InProcess Conf'!$J$2:$J$6972,$C$28)</f>
        <v>0</v>
      </c>
      <c r="BL46" s="159">
        <f>COUNTIFS('InProcess Conf'!$C$2:$C$6972,BL$33,'InProcess Conf'!$T$2:$T$6972,$C46,'InProcess Conf'!$J$2:$J$6972,$C$28)</f>
        <v>0</v>
      </c>
      <c r="BM46" s="159">
        <f>COUNTIFS('InProcess Conf'!$C$2:$C$6972,BM$33,'InProcess Conf'!$T$2:$T$6972,$C46,'InProcess Conf'!$J$2:$J$6972,$C$28)</f>
        <v>0</v>
      </c>
      <c r="BN46" s="159">
        <f>COUNTIFS('InProcess Conf'!$C$2:$C$6972,BN$33,'InProcess Conf'!$T$2:$T$6972,$C46,'InProcess Conf'!$J$2:$J$6972,$C$28)</f>
        <v>0</v>
      </c>
      <c r="BO46" s="159">
        <f>COUNTIFS('InProcess Conf'!$C$2:$C$6972,BO$33,'InProcess Conf'!$T$2:$T$6972,$C46,'InProcess Conf'!$J$2:$J$6972,$C$28)</f>
        <v>0</v>
      </c>
      <c r="BP46" s="159">
        <f>COUNTIFS('InProcess Conf'!$C$2:$C$6972,BP$33,'InProcess Conf'!$T$2:$T$6972,$C46,'InProcess Conf'!$J$2:$J$6972,$C$28)</f>
        <v>0</v>
      </c>
      <c r="BQ46" s="159">
        <f>COUNTIFS('InProcess Conf'!$C$2:$C$6972,BQ$33,'InProcess Conf'!$T$2:$T$6972,$C46,'InProcess Conf'!$J$2:$J$6972,$C$28)</f>
        <v>0</v>
      </c>
      <c r="BR46" s="159">
        <f>COUNTIFS('InProcess Conf'!$C$2:$C$6972,BR$33,'InProcess Conf'!$T$2:$T$6972,$C46,'InProcess Conf'!$J$2:$J$6972,$C$28)</f>
        <v>0</v>
      </c>
      <c r="BS46" s="159">
        <f>COUNTIFS('InProcess Conf'!$C$2:$C$6972,BS$33,'InProcess Conf'!$T$2:$T$6972,$C46,'InProcess Conf'!$J$2:$J$6972,$C$28)</f>
        <v>0</v>
      </c>
      <c r="BT46" s="159">
        <f>COUNTIFS('InProcess Conf'!$C$2:$C$6972,BT$33,'InProcess Conf'!$T$2:$T$6972,$C46,'InProcess Conf'!$J$2:$J$6972,$C$28)</f>
        <v>0</v>
      </c>
      <c r="BU46" s="159">
        <f>COUNTIFS('InProcess Conf'!$C$2:$C$6972,BU$33,'InProcess Conf'!$T$2:$T$6972,$C46,'InProcess Conf'!$J$2:$J$6972,$C$28)</f>
        <v>0</v>
      </c>
      <c r="BV46" s="159">
        <f>COUNTIFS('InProcess Conf'!$C$2:$C$6972,BV$33,'InProcess Conf'!$T$2:$T$6972,$C46,'InProcess Conf'!$J$2:$J$6972,$C$28)</f>
        <v>0</v>
      </c>
      <c r="BW46" s="159">
        <f>COUNTIFS('InProcess Conf'!$C$2:$C$6972,BW$33,'InProcess Conf'!$T$2:$T$6972,$C46,'InProcess Conf'!$J$2:$J$6972,$C$28)</f>
        <v>0</v>
      </c>
      <c r="BX46" s="159">
        <f>COUNTIFS('InProcess Conf'!$C$2:$C$6972,BX$33,'InProcess Conf'!$T$2:$T$6972,$C46,'InProcess Conf'!$J$2:$J$6972,$C$28)</f>
        <v>0</v>
      </c>
      <c r="BY46" s="159">
        <f>COUNTIFS('InProcess Conf'!$C$2:$C$6972,BY$33,'InProcess Conf'!$T$2:$T$6972,$C46,'InProcess Conf'!$J$2:$J$6972,$C$28)</f>
        <v>0</v>
      </c>
      <c r="BZ46" s="159">
        <f>COUNTIFS('InProcess Conf'!$C$2:$C$6972,BZ$33,'InProcess Conf'!$T$2:$T$6972,$C46,'InProcess Conf'!$J$2:$J$6972,$C$28)</f>
        <v>0</v>
      </c>
      <c r="CA46" s="159">
        <f>COUNTIFS('InProcess Conf'!$C$2:$C$6972,CA$33,'InProcess Conf'!$T$2:$T$6972,$C46,'InProcess Conf'!$J$2:$J$6972,$C$28)</f>
        <v>0</v>
      </c>
      <c r="CB46" s="159">
        <f>COUNTIFS('InProcess Conf'!$C$2:$C$6972,CB$33,'InProcess Conf'!$T$2:$T$6972,$C46,'InProcess Conf'!$J$2:$J$6972,$C$28)</f>
        <v>0</v>
      </c>
      <c r="CC46" s="159">
        <f>COUNTIFS('InProcess Conf'!$C$2:$C$6972,CC$33,'InProcess Conf'!$T$2:$T$6972,$C46,'InProcess Conf'!$J$2:$J$6972,$C$28)</f>
        <v>0</v>
      </c>
      <c r="CD46" s="159">
        <f>COUNTIFS('InProcess Conf'!$C$2:$C$6972,CD$33,'InProcess Conf'!$T$2:$T$6972,$C46,'InProcess Conf'!$J$2:$J$6972,$C$28)</f>
        <v>0</v>
      </c>
      <c r="CE46" s="159">
        <f>COUNTIFS('InProcess Conf'!$C$2:$C$6972,CE$33,'InProcess Conf'!$T$2:$T$6972,$C46,'InProcess Conf'!$J$2:$J$6972,$C$28)</f>
        <v>0</v>
      </c>
      <c r="CF46" s="159">
        <f>COUNTIFS('InProcess Conf'!$C$2:$C$6972,CF$33,'InProcess Conf'!$T$2:$T$6972,$C46,'InProcess Conf'!$J$2:$J$6972,$C$28)</f>
        <v>0</v>
      </c>
      <c r="CG46" s="159">
        <f>COUNTIFS('InProcess Conf'!$C$2:$C$6972,CG$33,'InProcess Conf'!$T$2:$T$6972,$C46,'InProcess Conf'!$J$2:$J$6972,$C$28)</f>
        <v>0</v>
      </c>
      <c r="CH46" s="159">
        <f>COUNTIFS('InProcess Conf'!$C$2:$C$6972,CH$33,'InProcess Conf'!$T$2:$T$6972,$C46,'InProcess Conf'!$J$2:$J$6972,$C$28)</f>
        <v>0</v>
      </c>
      <c r="CI46" s="159">
        <f>COUNTIFS('InProcess Conf'!$C$2:$C$6972,CI$33,'InProcess Conf'!$T$2:$T$6972,$C46,'InProcess Conf'!$J$2:$J$6972,$C$28)</f>
        <v>0</v>
      </c>
      <c r="CJ46" s="159">
        <f>COUNTIFS('InProcess Conf'!$C$2:$C$6972,CJ$33,'InProcess Conf'!$T$2:$T$6972,$C46,'InProcess Conf'!$J$2:$J$6972,$C$28)</f>
        <v>0</v>
      </c>
      <c r="CK46" s="159">
        <f>COUNTIFS('InProcess Conf'!$C$2:$C$6972,CK$33,'InProcess Conf'!$T$2:$T$6972,$C46,'InProcess Conf'!$J$2:$J$6972,$C$28)</f>
        <v>0</v>
      </c>
      <c r="CL46" s="159">
        <f>COUNTIFS('InProcess Conf'!$C$2:$C$6972,CL$33,'InProcess Conf'!$T$2:$T$6972,$C46,'InProcess Conf'!$J$2:$J$6972,$C$28)</f>
        <v>0</v>
      </c>
      <c r="CM46" s="159">
        <f>COUNTIFS('InProcess Conf'!$C$2:$C$6972,CM$33,'InProcess Conf'!$T$2:$T$6972,$C46,'InProcess Conf'!$J$2:$J$6972,$C$28)</f>
        <v>0</v>
      </c>
      <c r="CN46" s="159">
        <f>COUNTIFS('InProcess Conf'!$C$2:$C$6972,CN$33,'InProcess Conf'!$T$2:$T$6972,$C46,'InProcess Conf'!$J$2:$J$6972,$C$28)</f>
        <v>0</v>
      </c>
      <c r="CO46" s="159">
        <f>COUNTIFS('InProcess Conf'!$C$2:$C$6972,CO$33,'InProcess Conf'!$T$2:$T$6972,$C46,'InProcess Conf'!$J$2:$J$6972,$C$28)</f>
        <v>0</v>
      </c>
      <c r="CP46" s="159">
        <f>COUNTIFS('InProcess Conf'!$C$2:$C$6972,CP$33,'InProcess Conf'!$T$2:$T$6972,$C46,'InProcess Conf'!$J$2:$J$6972,$C$28)</f>
        <v>0</v>
      </c>
      <c r="CQ46" s="159">
        <f>COUNTIFS('InProcess Conf'!$C$2:$C$6972,CQ$33,'InProcess Conf'!$T$2:$T$6972,$C46,'InProcess Conf'!$J$2:$J$6972,$C$28)</f>
        <v>0</v>
      </c>
      <c r="CR46" s="159">
        <f>COUNTIFS('InProcess Conf'!$C$2:$C$6972,CR$33,'InProcess Conf'!$T$2:$T$6972,$C46,'InProcess Conf'!$J$2:$J$6972,$C$28)</f>
        <v>0</v>
      </c>
      <c r="CS46" s="159">
        <f>COUNTIFS('InProcess Conf'!$C$2:$C$6972,CS$33,'InProcess Conf'!$T$2:$T$6972,$C46,'InProcess Conf'!$J$2:$J$6972,$C$28)</f>
        <v>0</v>
      </c>
      <c r="CT46" s="159">
        <f>COUNTIFS('InProcess Conf'!$C$2:$C$6972,CT$33,'InProcess Conf'!$T$2:$T$6972,$C46,'InProcess Conf'!$J$2:$J$6972,$C$28)</f>
        <v>0</v>
      </c>
      <c r="CU46" s="159">
        <f>COUNTIFS('InProcess Conf'!$C$2:$C$6972,CU$33,'InProcess Conf'!$T$2:$T$6972,$C46,'InProcess Conf'!$J$2:$J$6972,$C$28)</f>
        <v>0</v>
      </c>
      <c r="CV46" s="159">
        <f>COUNTIFS('InProcess Conf'!$C$2:$C$6972,CV$33,'InProcess Conf'!$T$2:$T$6972,$C46,'InProcess Conf'!$J$2:$J$6972,$C$28)</f>
        <v>0</v>
      </c>
      <c r="CW46" s="159">
        <f>COUNTIFS('InProcess Conf'!$C$2:$C$6972,CW$33,'InProcess Conf'!$T$2:$T$6972,$C46,'InProcess Conf'!$J$2:$J$6972,$C$28)</f>
        <v>0</v>
      </c>
      <c r="CX46" s="159">
        <f>COUNTIFS('InProcess Conf'!$C$2:$C$6972,CX$33,'InProcess Conf'!$T$2:$T$6972,$C46,'InProcess Conf'!$J$2:$J$6972,$C$28)</f>
        <v>0</v>
      </c>
      <c r="CY46" s="159">
        <f>COUNTIFS('InProcess Conf'!$C$2:$C$6972,CY$33,'InProcess Conf'!$T$2:$T$6972,$C46,'InProcess Conf'!$J$2:$J$6972,$C$28)</f>
        <v>0</v>
      </c>
      <c r="CZ46" s="159">
        <f>COUNTIFS('InProcess Conf'!$C$2:$C$6972,CZ$33,'InProcess Conf'!$T$2:$T$6972,$C46,'InProcess Conf'!$J$2:$J$6972,$C$28)</f>
        <v>0</v>
      </c>
      <c r="DA46" s="159">
        <f>COUNTIFS('InProcess Conf'!$C$2:$C$6972,DA$33,'InProcess Conf'!$T$2:$T$6972,$C46,'InProcess Conf'!$J$2:$J$6972,$C$28)</f>
        <v>0</v>
      </c>
      <c r="DB46" s="159">
        <f>COUNTIFS('InProcess Conf'!$C$2:$C$6972,DB$33,'InProcess Conf'!$T$2:$T$6972,$C46,'InProcess Conf'!$J$2:$J$6972,$C$28)</f>
        <v>0</v>
      </c>
      <c r="DC46" s="159">
        <f>COUNTIFS('InProcess Conf'!$C$2:$C$6972,DC$33,'InProcess Conf'!$T$2:$T$6972,$C46,'InProcess Conf'!$J$2:$J$6972,$C$28)</f>
        <v>0</v>
      </c>
      <c r="DD46" s="159">
        <f>COUNTIFS('InProcess Conf'!$C$2:$C$6972,DD$33,'InProcess Conf'!$T$2:$T$6972,$C46,'InProcess Conf'!$J$2:$J$6972,$C$28)</f>
        <v>0</v>
      </c>
      <c r="DE46" s="159">
        <f>COUNTIFS('InProcess Conf'!$C$2:$C$6972,DE$33,'InProcess Conf'!$T$2:$T$6972,$C46,'InProcess Conf'!$J$2:$J$6972,$C$28)</f>
        <v>0</v>
      </c>
      <c r="DF46" s="159">
        <f>COUNTIFS('InProcess Conf'!$C$2:$C$6972,DF$33,'InProcess Conf'!$T$2:$T$6972,$C46,'InProcess Conf'!$J$2:$J$6972,$C$28)</f>
        <v>0</v>
      </c>
      <c r="DG46" s="159">
        <f>COUNTIFS('InProcess Conf'!$C$2:$C$6972,DG$33,'InProcess Conf'!$T$2:$T$6972,$C46,'InProcess Conf'!$J$2:$J$6972,$C$28)</f>
        <v>0</v>
      </c>
      <c r="DH46" s="218">
        <f>COUNTIFS('InProcess Conf'!$C$2:$C$6972,DH$33,'InProcess Conf'!$T$2:$T$6972,$C46,'InProcess Conf'!$J$2:$J$6972,$C$28)</f>
        <v>0</v>
      </c>
      <c r="DI46" s="217">
        <f t="shared" si="7"/>
        <v>0</v>
      </c>
    </row>
    <row r="47" spans="2:113" ht="16.5" thickTop="1" thickBot="1">
      <c r="B47" s="274"/>
      <c r="C47" s="158" t="s">
        <v>123</v>
      </c>
      <c r="D47" s="159">
        <f>COUNTIFS('InProcess Conf'!$C$2:$C$6972,D$33,'InProcess Conf'!$T$2:$T$6972,$C47,'InProcess Conf'!$J$2:$J$6972,$C$28)</f>
        <v>0</v>
      </c>
      <c r="E47" s="159">
        <f>COUNTIFS('InProcess Conf'!$C$2:$C$6972,E$33,'InProcess Conf'!$T$2:$T$6972,$C47,'InProcess Conf'!$J$2:$J$6972,$C$28)</f>
        <v>0</v>
      </c>
      <c r="F47" s="159">
        <f>COUNTIFS('InProcess Conf'!$C$2:$C$6972,F$33,'InProcess Conf'!$T$2:$T$6972,$C47,'InProcess Conf'!$J$2:$J$6972,$C$28)</f>
        <v>0</v>
      </c>
      <c r="G47" s="159">
        <f>COUNTIFS('InProcess Conf'!$C$2:$C$6972,G$33,'InProcess Conf'!$T$2:$T$6972,$C47,'InProcess Conf'!$J$2:$J$6972,$C$28)</f>
        <v>0</v>
      </c>
      <c r="H47" s="159">
        <f>COUNTIFS('InProcess Conf'!$C$2:$C$6972,H$33,'InProcess Conf'!$T$2:$T$6972,$C47,'InProcess Conf'!$J$2:$J$6972,$C$28)</f>
        <v>0</v>
      </c>
      <c r="I47" s="159">
        <f>COUNTIFS('InProcess Conf'!$C$2:$C$6972,I$33,'InProcess Conf'!$T$2:$T$6972,$C47,'InProcess Conf'!$J$2:$J$6972,$C$28)</f>
        <v>0</v>
      </c>
      <c r="J47" s="159">
        <f>COUNTIFS('InProcess Conf'!$C$2:$C$6972,J$33,'InProcess Conf'!$T$2:$T$6972,$C47,'InProcess Conf'!$J$2:$J$6972,$C$28)</f>
        <v>0</v>
      </c>
      <c r="K47" s="159">
        <f>COUNTIFS('InProcess Conf'!$C$2:$C$6972,K$33,'InProcess Conf'!$T$2:$T$6972,$C47,'InProcess Conf'!$J$2:$J$6972,$C$28)</f>
        <v>0</v>
      </c>
      <c r="L47" s="159">
        <f>COUNTIFS('InProcess Conf'!$C$2:$C$6972,L$33,'InProcess Conf'!$T$2:$T$6972,$C47,'InProcess Conf'!$J$2:$J$6972,$C$28)</f>
        <v>0</v>
      </c>
      <c r="M47" s="159">
        <f>COUNTIFS('InProcess Conf'!$C$2:$C$6972,M$33,'InProcess Conf'!$T$2:$T$6972,$C47,'InProcess Conf'!$J$2:$J$6972,$C$28)</f>
        <v>0</v>
      </c>
      <c r="N47" s="159">
        <f>COUNTIFS('InProcess Conf'!$C$2:$C$6972,N$33,'InProcess Conf'!$T$2:$T$6972,$C47,'InProcess Conf'!$J$2:$J$6972,$C$28)</f>
        <v>0</v>
      </c>
      <c r="O47" s="159">
        <f>COUNTIFS('InProcess Conf'!$C$2:$C$6972,O$33,'InProcess Conf'!$T$2:$T$6972,$C47,'InProcess Conf'!$J$2:$J$6972,$C$28)</f>
        <v>0</v>
      </c>
      <c r="P47" s="159">
        <f>COUNTIFS('InProcess Conf'!$C$2:$C$6972,P$33,'InProcess Conf'!$T$2:$T$6972,$C47,'InProcess Conf'!$J$2:$J$6972,$C$28)</f>
        <v>0</v>
      </c>
      <c r="Q47" s="159">
        <f>COUNTIFS('InProcess Conf'!$C$2:$C$6972,Q$33,'InProcess Conf'!$T$2:$T$6972,$C47,'InProcess Conf'!$J$2:$J$6972,$C$28)</f>
        <v>0</v>
      </c>
      <c r="R47" s="159">
        <f>COUNTIFS('InProcess Conf'!$C$2:$C$6972,R$33,'InProcess Conf'!$T$2:$T$6972,$C47,'InProcess Conf'!$J$2:$J$6972,$C$28)</f>
        <v>0</v>
      </c>
      <c r="S47" s="159">
        <f>COUNTIFS('InProcess Conf'!$C$2:$C$6972,S$33,'InProcess Conf'!$T$2:$T$6972,$C47,'InProcess Conf'!$J$2:$J$6972,$C$28)</f>
        <v>0</v>
      </c>
      <c r="T47" s="159">
        <f>COUNTIFS('InProcess Conf'!$C$2:$C$6972,T$33,'InProcess Conf'!$T$2:$T$6972,$C47,'InProcess Conf'!$J$2:$J$6972,$C$28)</f>
        <v>0</v>
      </c>
      <c r="U47" s="159">
        <f>COUNTIFS('InProcess Conf'!$C$2:$C$6972,U$33,'InProcess Conf'!$T$2:$T$6972,$C47,'InProcess Conf'!$J$2:$J$6972,$C$28)</f>
        <v>0</v>
      </c>
      <c r="V47" s="159">
        <f>COUNTIFS('InProcess Conf'!$C$2:$C$6972,V$33,'InProcess Conf'!$T$2:$T$6972,$C47,'InProcess Conf'!$J$2:$J$6972,$C$28)</f>
        <v>0</v>
      </c>
      <c r="W47" s="159">
        <f>COUNTIFS('InProcess Conf'!$C$2:$C$6972,W$33,'InProcess Conf'!$T$2:$T$6972,$C47,'InProcess Conf'!$J$2:$J$6972,$C$28)</f>
        <v>0</v>
      </c>
      <c r="X47" s="159">
        <f>COUNTIFS('InProcess Conf'!$C$2:$C$6972,X$33,'InProcess Conf'!$T$2:$T$6972,$C47,'InProcess Conf'!$J$2:$J$6972,$C$28)</f>
        <v>0</v>
      </c>
      <c r="Y47" s="159">
        <f>COUNTIFS('InProcess Conf'!$C$2:$C$6972,Y$33,'InProcess Conf'!$T$2:$T$6972,$C47,'InProcess Conf'!$J$2:$J$6972,$C$28)</f>
        <v>0</v>
      </c>
      <c r="Z47" s="159">
        <f>COUNTIFS('InProcess Conf'!$C$2:$C$6972,Z$33,'InProcess Conf'!$T$2:$T$6972,$C47,'InProcess Conf'!$J$2:$J$6972,$C$28)</f>
        <v>0</v>
      </c>
      <c r="AA47" s="159">
        <f>COUNTIFS('InProcess Conf'!$C$2:$C$6972,AA$33,'InProcess Conf'!$T$2:$T$6972,$C47,'InProcess Conf'!$J$2:$J$6972,$C$28)</f>
        <v>0</v>
      </c>
      <c r="AB47" s="159">
        <f>COUNTIFS('InProcess Conf'!$C$2:$C$6972,AB$33,'InProcess Conf'!$T$2:$T$6972,$C47,'InProcess Conf'!$J$2:$J$6972,$C$28)</f>
        <v>0</v>
      </c>
      <c r="AC47" s="159">
        <f>COUNTIFS('InProcess Conf'!$C$2:$C$6972,AC$33,'InProcess Conf'!$T$2:$T$6972,$C47,'InProcess Conf'!$J$2:$J$6972,$C$28)</f>
        <v>0</v>
      </c>
      <c r="AD47" s="159">
        <f>COUNTIFS('InProcess Conf'!$C$2:$C$6972,AD$33,'InProcess Conf'!$T$2:$T$6972,$C47,'InProcess Conf'!$J$2:$J$6972,$C$28)</f>
        <v>0</v>
      </c>
      <c r="AE47" s="159">
        <f>COUNTIFS('InProcess Conf'!$C$2:$C$6972,AE$33,'InProcess Conf'!$T$2:$T$6972,$C47,'InProcess Conf'!$J$2:$J$6972,$C$28)</f>
        <v>0</v>
      </c>
      <c r="AF47" s="159">
        <f>COUNTIFS('InProcess Conf'!$C$2:$C$6972,AF$33,'InProcess Conf'!$T$2:$T$6972,$C47,'InProcess Conf'!$J$2:$J$6972,$C$28)</f>
        <v>0</v>
      </c>
      <c r="AG47" s="159">
        <f>COUNTIFS('InProcess Conf'!$C$2:$C$6972,AG$33,'InProcess Conf'!$T$2:$T$6972,$C47,'InProcess Conf'!$J$2:$J$6972,$C$28)</f>
        <v>0</v>
      </c>
      <c r="AH47" s="159">
        <f>COUNTIFS('InProcess Conf'!$C$2:$C$6972,AH$33,'InProcess Conf'!$T$2:$T$6972,$C47,'InProcess Conf'!$J$2:$J$6972,$C$28)</f>
        <v>0</v>
      </c>
      <c r="AI47" s="159">
        <f>COUNTIFS('InProcess Conf'!$C$2:$C$6972,AI$33,'InProcess Conf'!$T$2:$T$6972,$C47,'InProcess Conf'!$J$2:$J$6972,$C$28)</f>
        <v>0</v>
      </c>
      <c r="AJ47" s="159">
        <f>COUNTIFS('InProcess Conf'!$C$2:$C$6972,AJ$33,'InProcess Conf'!$T$2:$T$6972,$C47,'InProcess Conf'!$J$2:$J$6972,$C$28)</f>
        <v>0</v>
      </c>
      <c r="AK47" s="159">
        <f>COUNTIFS('InProcess Conf'!$C$2:$C$6972,AK$33,'InProcess Conf'!$T$2:$T$6972,$C47,'InProcess Conf'!$J$2:$J$6972,$C$28)</f>
        <v>0</v>
      </c>
      <c r="AL47" s="159">
        <f>COUNTIFS('InProcess Conf'!$C$2:$C$6972,AL$33,'InProcess Conf'!$T$2:$T$6972,$C47,'InProcess Conf'!$J$2:$J$6972,$C$28)</f>
        <v>0</v>
      </c>
      <c r="AM47" s="159">
        <f>COUNTIFS('InProcess Conf'!$C$2:$C$6972,AM$33,'InProcess Conf'!$T$2:$T$6972,$C47,'InProcess Conf'!$J$2:$J$6972,$C$28)</f>
        <v>0</v>
      </c>
      <c r="AN47" s="159">
        <f>COUNTIFS('InProcess Conf'!$C$2:$C$6972,AN$33,'InProcess Conf'!$T$2:$T$6972,$C47,'InProcess Conf'!$J$2:$J$6972,$C$28)</f>
        <v>0</v>
      </c>
      <c r="AO47" s="159">
        <f>COUNTIFS('InProcess Conf'!$C$2:$C$6972,AO$33,'InProcess Conf'!$T$2:$T$6972,$C47,'InProcess Conf'!$J$2:$J$6972,$C$28)</f>
        <v>0</v>
      </c>
      <c r="AP47" s="159">
        <f>COUNTIFS('InProcess Conf'!$C$2:$C$6972,AP$33,'InProcess Conf'!$T$2:$T$6972,$C47,'InProcess Conf'!$J$2:$J$6972,$C$28)</f>
        <v>0</v>
      </c>
      <c r="AQ47" s="159">
        <f>COUNTIFS('InProcess Conf'!$C$2:$C$6972,AQ$33,'InProcess Conf'!$T$2:$T$6972,$C47,'InProcess Conf'!$J$2:$J$6972,$C$28)</f>
        <v>0</v>
      </c>
      <c r="AR47" s="159">
        <f>COUNTIFS('InProcess Conf'!$C$2:$C$6972,AR$33,'InProcess Conf'!$T$2:$T$6972,$C47,'InProcess Conf'!$J$2:$J$6972,$C$28)</f>
        <v>0</v>
      </c>
      <c r="AS47" s="159">
        <f>COUNTIFS('InProcess Conf'!$C$2:$C$6972,AS$33,'InProcess Conf'!$T$2:$T$6972,$C47,'InProcess Conf'!$J$2:$J$6972,$C$28)</f>
        <v>0</v>
      </c>
      <c r="AT47" s="159">
        <f>COUNTIFS('InProcess Conf'!$C$2:$C$6972,AT$33,'InProcess Conf'!$T$2:$T$6972,$C47,'InProcess Conf'!$J$2:$J$6972,$C$28)</f>
        <v>0</v>
      </c>
      <c r="AU47" s="159">
        <f>COUNTIFS('InProcess Conf'!$C$2:$C$6972,AU$33,'InProcess Conf'!$T$2:$T$6972,$C47,'InProcess Conf'!$J$2:$J$6972,$C$28)</f>
        <v>0</v>
      </c>
      <c r="AV47" s="159">
        <f>COUNTIFS('InProcess Conf'!$C$2:$C$6972,AV$33,'InProcess Conf'!$T$2:$T$6972,$C47,'InProcess Conf'!$J$2:$J$6972,$C$28)</f>
        <v>0</v>
      </c>
      <c r="AW47" s="159">
        <f>COUNTIFS('InProcess Conf'!$C$2:$C$6972,AW$33,'InProcess Conf'!$T$2:$T$6972,$C47,'InProcess Conf'!$J$2:$J$6972,$C$28)</f>
        <v>0</v>
      </c>
      <c r="AX47" s="159">
        <f>COUNTIFS('InProcess Conf'!$C$2:$C$6972,AX$33,'InProcess Conf'!$T$2:$T$6972,$C47,'InProcess Conf'!$J$2:$J$6972,$C$28)</f>
        <v>0</v>
      </c>
      <c r="AY47" s="159">
        <f>COUNTIFS('InProcess Conf'!$C$2:$C$6972,AY$33,'InProcess Conf'!$T$2:$T$6972,$C47,'InProcess Conf'!$J$2:$J$6972,$C$28)</f>
        <v>0</v>
      </c>
      <c r="AZ47" s="159">
        <f>COUNTIFS('InProcess Conf'!$C$2:$C$6972,AZ$33,'InProcess Conf'!$T$2:$T$6972,$C47,'InProcess Conf'!$J$2:$J$6972,$C$28)</f>
        <v>0</v>
      </c>
      <c r="BA47" s="159">
        <f>COUNTIFS('InProcess Conf'!$C$2:$C$6972,BA$33,'InProcess Conf'!$T$2:$T$6972,$C47,'InProcess Conf'!$J$2:$J$6972,$C$28)</f>
        <v>0</v>
      </c>
      <c r="BB47" s="159">
        <f>COUNTIFS('InProcess Conf'!$C$2:$C$6972,BB$33,'InProcess Conf'!$T$2:$T$6972,$C47,'InProcess Conf'!$J$2:$J$6972,$C$28)</f>
        <v>0</v>
      </c>
      <c r="BC47" s="159">
        <f>COUNTIFS('InProcess Conf'!$C$2:$C$6972,BC$33,'InProcess Conf'!$T$2:$T$6972,$C47,'InProcess Conf'!$J$2:$J$6972,$C$28)</f>
        <v>0</v>
      </c>
      <c r="BD47" s="159">
        <f>COUNTIFS('InProcess Conf'!$C$2:$C$6972,BD$33,'InProcess Conf'!$T$2:$T$6972,$C47,'InProcess Conf'!$J$2:$J$6972,$C$28)</f>
        <v>0</v>
      </c>
      <c r="BE47" s="159">
        <f>COUNTIFS('InProcess Conf'!$C$2:$C$6972,BE$33,'InProcess Conf'!$T$2:$T$6972,$C47,'InProcess Conf'!$J$2:$J$6972,$C$28)</f>
        <v>0</v>
      </c>
      <c r="BF47" s="159">
        <f>COUNTIFS('InProcess Conf'!$C$2:$C$6972,BF$33,'InProcess Conf'!$T$2:$T$6972,$C47,'InProcess Conf'!$J$2:$J$6972,$C$28)</f>
        <v>0</v>
      </c>
      <c r="BG47" s="159">
        <f>COUNTIFS('InProcess Conf'!$C$2:$C$6972,BG$33,'InProcess Conf'!$T$2:$T$6972,$C47,'InProcess Conf'!$J$2:$J$6972,$C$28)</f>
        <v>0</v>
      </c>
      <c r="BH47" s="159">
        <f>COUNTIFS('InProcess Conf'!$C$2:$C$6972,BH$33,'InProcess Conf'!$T$2:$T$6972,$C47,'InProcess Conf'!$J$2:$J$6972,$C$28)</f>
        <v>0</v>
      </c>
      <c r="BI47" s="159">
        <f>COUNTIFS('InProcess Conf'!$C$2:$C$6972,BI$33,'InProcess Conf'!$T$2:$T$6972,$C47,'InProcess Conf'!$J$2:$J$6972,$C$28)</f>
        <v>0</v>
      </c>
      <c r="BJ47" s="159">
        <f>COUNTIFS('InProcess Conf'!$C$2:$C$6972,BJ$33,'InProcess Conf'!$T$2:$T$6972,$C47,'InProcess Conf'!$J$2:$J$6972,$C$28)</f>
        <v>0</v>
      </c>
      <c r="BK47" s="159">
        <f>COUNTIFS('InProcess Conf'!$C$2:$C$6972,BK$33,'InProcess Conf'!$T$2:$T$6972,$C47,'InProcess Conf'!$J$2:$J$6972,$C$28)</f>
        <v>0</v>
      </c>
      <c r="BL47" s="159">
        <f>COUNTIFS('InProcess Conf'!$C$2:$C$6972,BL$33,'InProcess Conf'!$T$2:$T$6972,$C47,'InProcess Conf'!$J$2:$J$6972,$C$28)</f>
        <v>0</v>
      </c>
      <c r="BM47" s="159">
        <f>COUNTIFS('InProcess Conf'!$C$2:$C$6972,BM$33,'InProcess Conf'!$T$2:$T$6972,$C47,'InProcess Conf'!$J$2:$J$6972,$C$28)</f>
        <v>0</v>
      </c>
      <c r="BN47" s="159">
        <f>COUNTIFS('InProcess Conf'!$C$2:$C$6972,BN$33,'InProcess Conf'!$T$2:$T$6972,$C47,'InProcess Conf'!$J$2:$J$6972,$C$28)</f>
        <v>0</v>
      </c>
      <c r="BO47" s="159">
        <f>COUNTIFS('InProcess Conf'!$C$2:$C$6972,BO$33,'InProcess Conf'!$T$2:$T$6972,$C47,'InProcess Conf'!$J$2:$J$6972,$C$28)</f>
        <v>0</v>
      </c>
      <c r="BP47" s="159">
        <f>COUNTIFS('InProcess Conf'!$C$2:$C$6972,BP$33,'InProcess Conf'!$T$2:$T$6972,$C47,'InProcess Conf'!$J$2:$J$6972,$C$28)</f>
        <v>0</v>
      </c>
      <c r="BQ47" s="159">
        <f>COUNTIFS('InProcess Conf'!$C$2:$C$6972,BQ$33,'InProcess Conf'!$T$2:$T$6972,$C47,'InProcess Conf'!$J$2:$J$6972,$C$28)</f>
        <v>0</v>
      </c>
      <c r="BR47" s="159">
        <f>COUNTIFS('InProcess Conf'!$C$2:$C$6972,BR$33,'InProcess Conf'!$T$2:$T$6972,$C47,'InProcess Conf'!$J$2:$J$6972,$C$28)</f>
        <v>0</v>
      </c>
      <c r="BS47" s="159">
        <f>COUNTIFS('InProcess Conf'!$C$2:$C$6972,BS$33,'InProcess Conf'!$T$2:$T$6972,$C47,'InProcess Conf'!$J$2:$J$6972,$C$28)</f>
        <v>0</v>
      </c>
      <c r="BT47" s="159">
        <f>COUNTIFS('InProcess Conf'!$C$2:$C$6972,BT$33,'InProcess Conf'!$T$2:$T$6972,$C47,'InProcess Conf'!$J$2:$J$6972,$C$28)</f>
        <v>0</v>
      </c>
      <c r="BU47" s="159">
        <f>COUNTIFS('InProcess Conf'!$C$2:$C$6972,BU$33,'InProcess Conf'!$T$2:$T$6972,$C47,'InProcess Conf'!$J$2:$J$6972,$C$28)</f>
        <v>0</v>
      </c>
      <c r="BV47" s="159">
        <f>COUNTIFS('InProcess Conf'!$C$2:$C$6972,BV$33,'InProcess Conf'!$T$2:$T$6972,$C47,'InProcess Conf'!$J$2:$J$6972,$C$28)</f>
        <v>0</v>
      </c>
      <c r="BW47" s="159">
        <f>COUNTIFS('InProcess Conf'!$C$2:$C$6972,BW$33,'InProcess Conf'!$T$2:$T$6972,$C47,'InProcess Conf'!$J$2:$J$6972,$C$28)</f>
        <v>0</v>
      </c>
      <c r="BX47" s="159">
        <f>COUNTIFS('InProcess Conf'!$C$2:$C$6972,BX$33,'InProcess Conf'!$T$2:$T$6972,$C47,'InProcess Conf'!$J$2:$J$6972,$C$28)</f>
        <v>0</v>
      </c>
      <c r="BY47" s="159">
        <f>COUNTIFS('InProcess Conf'!$C$2:$C$6972,BY$33,'InProcess Conf'!$T$2:$T$6972,$C47,'InProcess Conf'!$J$2:$J$6972,$C$28)</f>
        <v>0</v>
      </c>
      <c r="BZ47" s="159">
        <f>COUNTIFS('InProcess Conf'!$C$2:$C$6972,BZ$33,'InProcess Conf'!$T$2:$T$6972,$C47,'InProcess Conf'!$J$2:$J$6972,$C$28)</f>
        <v>0</v>
      </c>
      <c r="CA47" s="159">
        <f>COUNTIFS('InProcess Conf'!$C$2:$C$6972,CA$33,'InProcess Conf'!$T$2:$T$6972,$C47,'InProcess Conf'!$J$2:$J$6972,$C$28)</f>
        <v>0</v>
      </c>
      <c r="CB47" s="159">
        <f>COUNTIFS('InProcess Conf'!$C$2:$C$6972,CB$33,'InProcess Conf'!$T$2:$T$6972,$C47,'InProcess Conf'!$J$2:$J$6972,$C$28)</f>
        <v>0</v>
      </c>
      <c r="CC47" s="159">
        <f>COUNTIFS('InProcess Conf'!$C$2:$C$6972,CC$33,'InProcess Conf'!$T$2:$T$6972,$C47,'InProcess Conf'!$J$2:$J$6972,$C$28)</f>
        <v>0</v>
      </c>
      <c r="CD47" s="159">
        <f>COUNTIFS('InProcess Conf'!$C$2:$C$6972,CD$33,'InProcess Conf'!$T$2:$T$6972,$C47,'InProcess Conf'!$J$2:$J$6972,$C$28)</f>
        <v>0</v>
      </c>
      <c r="CE47" s="159">
        <f>COUNTIFS('InProcess Conf'!$C$2:$C$6972,CE$33,'InProcess Conf'!$T$2:$T$6972,$C47,'InProcess Conf'!$J$2:$J$6972,$C$28)</f>
        <v>0</v>
      </c>
      <c r="CF47" s="159">
        <f>COUNTIFS('InProcess Conf'!$C$2:$C$6972,CF$33,'InProcess Conf'!$T$2:$T$6972,$C47,'InProcess Conf'!$J$2:$J$6972,$C$28)</f>
        <v>0</v>
      </c>
      <c r="CG47" s="159">
        <f>COUNTIFS('InProcess Conf'!$C$2:$C$6972,CG$33,'InProcess Conf'!$T$2:$T$6972,$C47,'InProcess Conf'!$J$2:$J$6972,$C$28)</f>
        <v>0</v>
      </c>
      <c r="CH47" s="159">
        <f>COUNTIFS('InProcess Conf'!$C$2:$C$6972,CH$33,'InProcess Conf'!$T$2:$T$6972,$C47,'InProcess Conf'!$J$2:$J$6972,$C$28)</f>
        <v>0</v>
      </c>
      <c r="CI47" s="159">
        <f>COUNTIFS('InProcess Conf'!$C$2:$C$6972,CI$33,'InProcess Conf'!$T$2:$T$6972,$C47,'InProcess Conf'!$J$2:$J$6972,$C$28)</f>
        <v>0</v>
      </c>
      <c r="CJ47" s="159">
        <f>COUNTIFS('InProcess Conf'!$C$2:$C$6972,CJ$33,'InProcess Conf'!$T$2:$T$6972,$C47,'InProcess Conf'!$J$2:$J$6972,$C$28)</f>
        <v>0</v>
      </c>
      <c r="CK47" s="159">
        <f>COUNTIFS('InProcess Conf'!$C$2:$C$6972,CK$33,'InProcess Conf'!$T$2:$T$6972,$C47,'InProcess Conf'!$J$2:$J$6972,$C$28)</f>
        <v>0</v>
      </c>
      <c r="CL47" s="159">
        <f>COUNTIFS('InProcess Conf'!$C$2:$C$6972,CL$33,'InProcess Conf'!$T$2:$T$6972,$C47,'InProcess Conf'!$J$2:$J$6972,$C$28)</f>
        <v>0</v>
      </c>
      <c r="CM47" s="159">
        <f>COUNTIFS('InProcess Conf'!$C$2:$C$6972,CM$33,'InProcess Conf'!$T$2:$T$6972,$C47,'InProcess Conf'!$J$2:$J$6972,$C$28)</f>
        <v>0</v>
      </c>
      <c r="CN47" s="159">
        <f>COUNTIFS('InProcess Conf'!$C$2:$C$6972,CN$33,'InProcess Conf'!$T$2:$T$6972,$C47,'InProcess Conf'!$J$2:$J$6972,$C$28)</f>
        <v>0</v>
      </c>
      <c r="CO47" s="159">
        <f>COUNTIFS('InProcess Conf'!$C$2:$C$6972,CO$33,'InProcess Conf'!$T$2:$T$6972,$C47,'InProcess Conf'!$J$2:$J$6972,$C$28)</f>
        <v>0</v>
      </c>
      <c r="CP47" s="159">
        <f>COUNTIFS('InProcess Conf'!$C$2:$C$6972,CP$33,'InProcess Conf'!$T$2:$T$6972,$C47,'InProcess Conf'!$J$2:$J$6972,$C$28)</f>
        <v>0</v>
      </c>
      <c r="CQ47" s="159">
        <f>COUNTIFS('InProcess Conf'!$C$2:$C$6972,CQ$33,'InProcess Conf'!$T$2:$T$6972,$C47,'InProcess Conf'!$J$2:$J$6972,$C$28)</f>
        <v>0</v>
      </c>
      <c r="CR47" s="159">
        <f>COUNTIFS('InProcess Conf'!$C$2:$C$6972,CR$33,'InProcess Conf'!$T$2:$T$6972,$C47,'InProcess Conf'!$J$2:$J$6972,$C$28)</f>
        <v>0</v>
      </c>
      <c r="CS47" s="159">
        <f>COUNTIFS('InProcess Conf'!$C$2:$C$6972,CS$33,'InProcess Conf'!$T$2:$T$6972,$C47,'InProcess Conf'!$J$2:$J$6972,$C$28)</f>
        <v>0</v>
      </c>
      <c r="CT47" s="159">
        <f>COUNTIFS('InProcess Conf'!$C$2:$C$6972,CT$33,'InProcess Conf'!$T$2:$T$6972,$C47,'InProcess Conf'!$J$2:$J$6972,$C$28)</f>
        <v>0</v>
      </c>
      <c r="CU47" s="159">
        <f>COUNTIFS('InProcess Conf'!$C$2:$C$6972,CU$33,'InProcess Conf'!$T$2:$T$6972,$C47,'InProcess Conf'!$J$2:$J$6972,$C$28)</f>
        <v>0</v>
      </c>
      <c r="CV47" s="159">
        <f>COUNTIFS('InProcess Conf'!$C$2:$C$6972,CV$33,'InProcess Conf'!$T$2:$T$6972,$C47,'InProcess Conf'!$J$2:$J$6972,$C$28)</f>
        <v>0</v>
      </c>
      <c r="CW47" s="159">
        <f>COUNTIFS('InProcess Conf'!$C$2:$C$6972,CW$33,'InProcess Conf'!$T$2:$T$6972,$C47,'InProcess Conf'!$J$2:$J$6972,$C$28)</f>
        <v>0</v>
      </c>
      <c r="CX47" s="159">
        <f>COUNTIFS('InProcess Conf'!$C$2:$C$6972,CX$33,'InProcess Conf'!$T$2:$T$6972,$C47,'InProcess Conf'!$J$2:$J$6972,$C$28)</f>
        <v>0</v>
      </c>
      <c r="CY47" s="159">
        <f>COUNTIFS('InProcess Conf'!$C$2:$C$6972,CY$33,'InProcess Conf'!$T$2:$T$6972,$C47,'InProcess Conf'!$J$2:$J$6972,$C$28)</f>
        <v>0</v>
      </c>
      <c r="CZ47" s="159">
        <f>COUNTIFS('InProcess Conf'!$C$2:$C$6972,CZ$33,'InProcess Conf'!$T$2:$T$6972,$C47,'InProcess Conf'!$J$2:$J$6972,$C$28)</f>
        <v>0</v>
      </c>
      <c r="DA47" s="159">
        <f>COUNTIFS('InProcess Conf'!$C$2:$C$6972,DA$33,'InProcess Conf'!$T$2:$T$6972,$C47,'InProcess Conf'!$J$2:$J$6972,$C$28)</f>
        <v>0</v>
      </c>
      <c r="DB47" s="159">
        <f>COUNTIFS('InProcess Conf'!$C$2:$C$6972,DB$33,'InProcess Conf'!$T$2:$T$6972,$C47,'InProcess Conf'!$J$2:$J$6972,$C$28)</f>
        <v>0</v>
      </c>
      <c r="DC47" s="159">
        <f>COUNTIFS('InProcess Conf'!$C$2:$C$6972,DC$33,'InProcess Conf'!$T$2:$T$6972,$C47,'InProcess Conf'!$J$2:$J$6972,$C$28)</f>
        <v>0</v>
      </c>
      <c r="DD47" s="159">
        <f>COUNTIFS('InProcess Conf'!$C$2:$C$6972,DD$33,'InProcess Conf'!$T$2:$T$6972,$C47,'InProcess Conf'!$J$2:$J$6972,$C$28)</f>
        <v>0</v>
      </c>
      <c r="DE47" s="159">
        <f>COUNTIFS('InProcess Conf'!$C$2:$C$6972,DE$33,'InProcess Conf'!$T$2:$T$6972,$C47,'InProcess Conf'!$J$2:$J$6972,$C$28)</f>
        <v>0</v>
      </c>
      <c r="DF47" s="159">
        <f>COUNTIFS('InProcess Conf'!$C$2:$C$6972,DF$33,'InProcess Conf'!$T$2:$T$6972,$C47,'InProcess Conf'!$J$2:$J$6972,$C$28)</f>
        <v>0</v>
      </c>
      <c r="DG47" s="159">
        <f>COUNTIFS('InProcess Conf'!$C$2:$C$6972,DG$33,'InProcess Conf'!$T$2:$T$6972,$C47,'InProcess Conf'!$J$2:$J$6972,$C$28)</f>
        <v>0</v>
      </c>
      <c r="DH47" s="218">
        <f>COUNTIFS('InProcess Conf'!$C$2:$C$6972,DH$33,'InProcess Conf'!$T$2:$T$6972,$C47,'InProcess Conf'!$J$2:$J$6972,$C$28)</f>
        <v>0</v>
      </c>
      <c r="DI47" s="217">
        <f t="shared" si="7"/>
        <v>0</v>
      </c>
    </row>
    <row r="48" spans="2:113" ht="16.5" thickTop="1" thickBot="1">
      <c r="B48" s="274"/>
      <c r="C48" s="158" t="s">
        <v>479</v>
      </c>
      <c r="D48" s="159">
        <f>COUNTIFS('InProcess Conf'!$C$2:$C$6972,D$33,'InProcess Conf'!$T$2:$T$6972,$C48,'InProcess Conf'!$J$2:$J$6972,$C$28)</f>
        <v>0</v>
      </c>
      <c r="E48" s="159">
        <f>COUNTIFS('InProcess Conf'!$C$2:$C$6972,E$33,'InProcess Conf'!$T$2:$T$6972,$C48,'InProcess Conf'!$J$2:$J$6972,$C$28)</f>
        <v>0</v>
      </c>
      <c r="F48" s="159">
        <f>COUNTIFS('InProcess Conf'!$C$2:$C$6972,F$33,'InProcess Conf'!$T$2:$T$6972,$C48,'InProcess Conf'!$J$2:$J$6972,$C$28)</f>
        <v>0</v>
      </c>
      <c r="G48" s="159">
        <f>COUNTIFS('InProcess Conf'!$C$2:$C$6972,G$33,'InProcess Conf'!$T$2:$T$6972,$C48,'InProcess Conf'!$J$2:$J$6972,$C$28)</f>
        <v>0</v>
      </c>
      <c r="H48" s="159">
        <f>COUNTIFS('InProcess Conf'!$C$2:$C$6972,H$33,'InProcess Conf'!$T$2:$T$6972,$C48,'InProcess Conf'!$J$2:$J$6972,$C$28)</f>
        <v>0</v>
      </c>
      <c r="I48" s="159">
        <f>COUNTIFS('InProcess Conf'!$C$2:$C$6972,I$33,'InProcess Conf'!$T$2:$T$6972,$C48,'InProcess Conf'!$J$2:$J$6972,$C$28)</f>
        <v>0</v>
      </c>
      <c r="J48" s="159">
        <f>COUNTIFS('InProcess Conf'!$C$2:$C$6972,J$33,'InProcess Conf'!$T$2:$T$6972,$C48,'InProcess Conf'!$J$2:$J$6972,$C$28)</f>
        <v>0</v>
      </c>
      <c r="K48" s="159">
        <f>COUNTIFS('InProcess Conf'!$C$2:$C$6972,K$33,'InProcess Conf'!$T$2:$T$6972,$C48,'InProcess Conf'!$J$2:$J$6972,$C$28)</f>
        <v>0</v>
      </c>
      <c r="L48" s="159">
        <f>COUNTIFS('InProcess Conf'!$C$2:$C$6972,L$33,'InProcess Conf'!$T$2:$T$6972,$C48,'InProcess Conf'!$J$2:$J$6972,$C$28)</f>
        <v>0</v>
      </c>
      <c r="M48" s="159">
        <f>COUNTIFS('InProcess Conf'!$C$2:$C$6972,M$33,'InProcess Conf'!$T$2:$T$6972,$C48,'InProcess Conf'!$J$2:$J$6972,$C$28)</f>
        <v>0</v>
      </c>
      <c r="N48" s="159">
        <f>COUNTIFS('InProcess Conf'!$C$2:$C$6972,N$33,'InProcess Conf'!$T$2:$T$6972,$C48,'InProcess Conf'!$J$2:$J$6972,$C$28)</f>
        <v>0</v>
      </c>
      <c r="O48" s="159">
        <f>COUNTIFS('InProcess Conf'!$C$2:$C$6972,O$33,'InProcess Conf'!$T$2:$T$6972,$C48,'InProcess Conf'!$J$2:$J$6972,$C$28)</f>
        <v>0</v>
      </c>
      <c r="P48" s="159">
        <f>COUNTIFS('InProcess Conf'!$C$2:$C$6972,P$33,'InProcess Conf'!$T$2:$T$6972,$C48,'InProcess Conf'!$J$2:$J$6972,$C$28)</f>
        <v>0</v>
      </c>
      <c r="Q48" s="159">
        <f>COUNTIFS('InProcess Conf'!$C$2:$C$6972,Q$33,'InProcess Conf'!$T$2:$T$6972,$C48,'InProcess Conf'!$J$2:$J$6972,$C$28)</f>
        <v>0</v>
      </c>
      <c r="R48" s="159">
        <f>COUNTIFS('InProcess Conf'!$C$2:$C$6972,R$33,'InProcess Conf'!$T$2:$T$6972,$C48,'InProcess Conf'!$J$2:$J$6972,$C$28)</f>
        <v>0</v>
      </c>
      <c r="S48" s="159">
        <f>COUNTIFS('InProcess Conf'!$C$2:$C$6972,S$33,'InProcess Conf'!$T$2:$T$6972,$C48,'InProcess Conf'!$J$2:$J$6972,$C$28)</f>
        <v>0</v>
      </c>
      <c r="T48" s="159">
        <f>COUNTIFS('InProcess Conf'!$C$2:$C$6972,T$33,'InProcess Conf'!$T$2:$T$6972,$C48,'InProcess Conf'!$J$2:$J$6972,$C$28)</f>
        <v>0</v>
      </c>
      <c r="U48" s="159">
        <f>COUNTIFS('InProcess Conf'!$C$2:$C$6972,U$33,'InProcess Conf'!$T$2:$T$6972,$C48,'InProcess Conf'!$J$2:$J$6972,$C$28)</f>
        <v>0</v>
      </c>
      <c r="V48" s="159">
        <f>COUNTIFS('InProcess Conf'!$C$2:$C$6972,V$33,'InProcess Conf'!$T$2:$T$6972,$C48,'InProcess Conf'!$J$2:$J$6972,$C$28)</f>
        <v>0</v>
      </c>
      <c r="W48" s="159">
        <f>COUNTIFS('InProcess Conf'!$C$2:$C$6972,W$33,'InProcess Conf'!$T$2:$T$6972,$C48,'InProcess Conf'!$J$2:$J$6972,$C$28)</f>
        <v>0</v>
      </c>
      <c r="X48" s="159">
        <f>COUNTIFS('InProcess Conf'!$C$2:$C$6972,X$33,'InProcess Conf'!$T$2:$T$6972,$C48,'InProcess Conf'!$J$2:$J$6972,$C$28)</f>
        <v>0</v>
      </c>
      <c r="Y48" s="159">
        <f>COUNTIFS('InProcess Conf'!$C$2:$C$6972,Y$33,'InProcess Conf'!$T$2:$T$6972,$C48,'InProcess Conf'!$J$2:$J$6972,$C$28)</f>
        <v>0</v>
      </c>
      <c r="Z48" s="159">
        <f>COUNTIFS('InProcess Conf'!$C$2:$C$6972,Z$33,'InProcess Conf'!$T$2:$T$6972,$C48,'InProcess Conf'!$J$2:$J$6972,$C$28)</f>
        <v>0</v>
      </c>
      <c r="AA48" s="159">
        <f>COUNTIFS('InProcess Conf'!$C$2:$C$6972,AA$33,'InProcess Conf'!$T$2:$T$6972,$C48,'InProcess Conf'!$J$2:$J$6972,$C$28)</f>
        <v>0</v>
      </c>
      <c r="AB48" s="159">
        <f>COUNTIFS('InProcess Conf'!$C$2:$C$6972,AB$33,'InProcess Conf'!$T$2:$T$6972,$C48,'InProcess Conf'!$J$2:$J$6972,$C$28)</f>
        <v>0</v>
      </c>
      <c r="AC48" s="159">
        <f>COUNTIFS('InProcess Conf'!$C$2:$C$6972,AC$33,'InProcess Conf'!$T$2:$T$6972,$C48,'InProcess Conf'!$J$2:$J$6972,$C$28)</f>
        <v>0</v>
      </c>
      <c r="AD48" s="159">
        <f>COUNTIFS('InProcess Conf'!$C$2:$C$6972,AD$33,'InProcess Conf'!$T$2:$T$6972,$C48,'InProcess Conf'!$J$2:$J$6972,$C$28)</f>
        <v>0</v>
      </c>
      <c r="AE48" s="159">
        <f>COUNTIFS('InProcess Conf'!$C$2:$C$6972,AE$33,'InProcess Conf'!$T$2:$T$6972,$C48,'InProcess Conf'!$J$2:$J$6972,$C$28)</f>
        <v>0</v>
      </c>
      <c r="AF48" s="159">
        <f>COUNTIFS('InProcess Conf'!$C$2:$C$6972,AF$33,'InProcess Conf'!$T$2:$T$6972,$C48,'InProcess Conf'!$J$2:$J$6972,$C$28)</f>
        <v>0</v>
      </c>
      <c r="AG48" s="159">
        <f>COUNTIFS('InProcess Conf'!$C$2:$C$6972,AG$33,'InProcess Conf'!$T$2:$T$6972,$C48,'InProcess Conf'!$J$2:$J$6972,$C$28)</f>
        <v>0</v>
      </c>
      <c r="AH48" s="159">
        <f>COUNTIFS('InProcess Conf'!$C$2:$C$6972,AH$33,'InProcess Conf'!$T$2:$T$6972,$C48,'InProcess Conf'!$J$2:$J$6972,$C$28)</f>
        <v>0</v>
      </c>
      <c r="AI48" s="159">
        <f>COUNTIFS('InProcess Conf'!$C$2:$C$6972,AI$33,'InProcess Conf'!$T$2:$T$6972,$C48,'InProcess Conf'!$J$2:$J$6972,$C$28)</f>
        <v>0</v>
      </c>
      <c r="AJ48" s="159">
        <f>COUNTIFS('InProcess Conf'!$C$2:$C$6972,AJ$33,'InProcess Conf'!$T$2:$T$6972,$C48,'InProcess Conf'!$J$2:$J$6972,$C$28)</f>
        <v>0</v>
      </c>
      <c r="AK48" s="159">
        <f>COUNTIFS('InProcess Conf'!$C$2:$C$6972,AK$33,'InProcess Conf'!$T$2:$T$6972,$C48,'InProcess Conf'!$J$2:$J$6972,$C$28)</f>
        <v>0</v>
      </c>
      <c r="AL48" s="159">
        <f>COUNTIFS('InProcess Conf'!$C$2:$C$6972,AL$33,'InProcess Conf'!$T$2:$T$6972,$C48,'InProcess Conf'!$J$2:$J$6972,$C$28)</f>
        <v>0</v>
      </c>
      <c r="AM48" s="159">
        <f>COUNTIFS('InProcess Conf'!$C$2:$C$6972,AM$33,'InProcess Conf'!$T$2:$T$6972,$C48,'InProcess Conf'!$J$2:$J$6972,$C$28)</f>
        <v>0</v>
      </c>
      <c r="AN48" s="159">
        <f>COUNTIFS('InProcess Conf'!$C$2:$C$6972,AN$33,'InProcess Conf'!$T$2:$T$6972,$C48,'InProcess Conf'!$J$2:$J$6972,$C$28)</f>
        <v>0</v>
      </c>
      <c r="AO48" s="159">
        <f>COUNTIFS('InProcess Conf'!$C$2:$C$6972,AO$33,'InProcess Conf'!$T$2:$T$6972,$C48,'InProcess Conf'!$J$2:$J$6972,$C$28)</f>
        <v>0</v>
      </c>
      <c r="AP48" s="159">
        <f>COUNTIFS('InProcess Conf'!$C$2:$C$6972,AP$33,'InProcess Conf'!$T$2:$T$6972,$C48,'InProcess Conf'!$J$2:$J$6972,$C$28)</f>
        <v>0</v>
      </c>
      <c r="AQ48" s="159">
        <f>COUNTIFS('InProcess Conf'!$C$2:$C$6972,AQ$33,'InProcess Conf'!$T$2:$T$6972,$C48,'InProcess Conf'!$J$2:$J$6972,$C$28)</f>
        <v>0</v>
      </c>
      <c r="AR48" s="159">
        <f>COUNTIFS('InProcess Conf'!$C$2:$C$6972,AR$33,'InProcess Conf'!$T$2:$T$6972,$C48,'InProcess Conf'!$J$2:$J$6972,$C$28)</f>
        <v>0</v>
      </c>
      <c r="AS48" s="159">
        <f>COUNTIFS('InProcess Conf'!$C$2:$C$6972,AS$33,'InProcess Conf'!$T$2:$T$6972,$C48,'InProcess Conf'!$J$2:$J$6972,$C$28)</f>
        <v>0</v>
      </c>
      <c r="AT48" s="159">
        <f>COUNTIFS('InProcess Conf'!$C$2:$C$6972,AT$33,'InProcess Conf'!$T$2:$T$6972,$C48,'InProcess Conf'!$J$2:$J$6972,$C$28)</f>
        <v>0</v>
      </c>
      <c r="AU48" s="159">
        <f>COUNTIFS('InProcess Conf'!$C$2:$C$6972,AU$33,'InProcess Conf'!$T$2:$T$6972,$C48,'InProcess Conf'!$J$2:$J$6972,$C$28)</f>
        <v>0</v>
      </c>
      <c r="AV48" s="159">
        <f>COUNTIFS('InProcess Conf'!$C$2:$C$6972,AV$33,'InProcess Conf'!$T$2:$T$6972,$C48,'InProcess Conf'!$J$2:$J$6972,$C$28)</f>
        <v>0</v>
      </c>
      <c r="AW48" s="159">
        <f>COUNTIFS('InProcess Conf'!$C$2:$C$6972,AW$33,'InProcess Conf'!$T$2:$T$6972,$C48,'InProcess Conf'!$J$2:$J$6972,$C$28)</f>
        <v>0</v>
      </c>
      <c r="AX48" s="159">
        <f>COUNTIFS('InProcess Conf'!$C$2:$C$6972,AX$33,'InProcess Conf'!$T$2:$T$6972,$C48,'InProcess Conf'!$J$2:$J$6972,$C$28)</f>
        <v>0</v>
      </c>
      <c r="AY48" s="159">
        <f>COUNTIFS('InProcess Conf'!$C$2:$C$6972,AY$33,'InProcess Conf'!$T$2:$T$6972,$C48,'InProcess Conf'!$J$2:$J$6972,$C$28)</f>
        <v>0</v>
      </c>
      <c r="AZ48" s="159">
        <f>COUNTIFS('InProcess Conf'!$C$2:$C$6972,AZ$33,'InProcess Conf'!$T$2:$T$6972,$C48,'InProcess Conf'!$J$2:$J$6972,$C$28)</f>
        <v>0</v>
      </c>
      <c r="BA48" s="159">
        <f>COUNTIFS('InProcess Conf'!$C$2:$C$6972,BA$33,'InProcess Conf'!$T$2:$T$6972,$C48,'InProcess Conf'!$J$2:$J$6972,$C$28)</f>
        <v>0</v>
      </c>
      <c r="BB48" s="159">
        <f>COUNTIFS('InProcess Conf'!$C$2:$C$6972,BB$33,'InProcess Conf'!$T$2:$T$6972,$C48,'InProcess Conf'!$J$2:$J$6972,$C$28)</f>
        <v>0</v>
      </c>
      <c r="BC48" s="159">
        <f>COUNTIFS('InProcess Conf'!$C$2:$C$6972,BC$33,'InProcess Conf'!$T$2:$T$6972,$C48,'InProcess Conf'!$J$2:$J$6972,$C$28)</f>
        <v>0</v>
      </c>
      <c r="BD48" s="159">
        <f>COUNTIFS('InProcess Conf'!$C$2:$C$6972,BD$33,'InProcess Conf'!$T$2:$T$6972,$C48,'InProcess Conf'!$J$2:$J$6972,$C$28)</f>
        <v>0</v>
      </c>
      <c r="BE48" s="159">
        <f>COUNTIFS('InProcess Conf'!$C$2:$C$6972,BE$33,'InProcess Conf'!$T$2:$T$6972,$C48,'InProcess Conf'!$J$2:$J$6972,$C$28)</f>
        <v>0</v>
      </c>
      <c r="BF48" s="159">
        <f>COUNTIFS('InProcess Conf'!$C$2:$C$6972,BF$33,'InProcess Conf'!$T$2:$T$6972,$C48,'InProcess Conf'!$J$2:$J$6972,$C$28)</f>
        <v>0</v>
      </c>
      <c r="BG48" s="159">
        <f>COUNTIFS('InProcess Conf'!$C$2:$C$6972,BG$33,'InProcess Conf'!$T$2:$T$6972,$C48,'InProcess Conf'!$J$2:$J$6972,$C$28)</f>
        <v>0</v>
      </c>
      <c r="BH48" s="159">
        <f>COUNTIFS('InProcess Conf'!$C$2:$C$6972,BH$33,'InProcess Conf'!$T$2:$T$6972,$C48,'InProcess Conf'!$J$2:$J$6972,$C$28)</f>
        <v>0</v>
      </c>
      <c r="BI48" s="159">
        <f>COUNTIFS('InProcess Conf'!$C$2:$C$6972,BI$33,'InProcess Conf'!$T$2:$T$6972,$C48,'InProcess Conf'!$J$2:$J$6972,$C$28)</f>
        <v>0</v>
      </c>
      <c r="BJ48" s="159">
        <f>COUNTIFS('InProcess Conf'!$C$2:$C$6972,BJ$33,'InProcess Conf'!$T$2:$T$6972,$C48,'InProcess Conf'!$J$2:$J$6972,$C$28)</f>
        <v>0</v>
      </c>
      <c r="BK48" s="159">
        <f>COUNTIFS('InProcess Conf'!$C$2:$C$6972,BK$33,'InProcess Conf'!$T$2:$T$6972,$C48,'InProcess Conf'!$J$2:$J$6972,$C$28)</f>
        <v>0</v>
      </c>
      <c r="BL48" s="159">
        <f>COUNTIFS('InProcess Conf'!$C$2:$C$6972,BL$33,'InProcess Conf'!$T$2:$T$6972,$C48,'InProcess Conf'!$J$2:$J$6972,$C$28)</f>
        <v>0</v>
      </c>
      <c r="BM48" s="159">
        <f>COUNTIFS('InProcess Conf'!$C$2:$C$6972,BM$33,'InProcess Conf'!$T$2:$T$6972,$C48,'InProcess Conf'!$J$2:$J$6972,$C$28)</f>
        <v>0</v>
      </c>
      <c r="BN48" s="159">
        <f>COUNTIFS('InProcess Conf'!$C$2:$C$6972,BN$33,'InProcess Conf'!$T$2:$T$6972,$C48,'InProcess Conf'!$J$2:$J$6972,$C$28)</f>
        <v>0</v>
      </c>
      <c r="BO48" s="159">
        <f>COUNTIFS('InProcess Conf'!$C$2:$C$6972,BO$33,'InProcess Conf'!$T$2:$T$6972,$C48,'InProcess Conf'!$J$2:$J$6972,$C$28)</f>
        <v>0</v>
      </c>
      <c r="BP48" s="159">
        <f>COUNTIFS('InProcess Conf'!$C$2:$C$6972,BP$33,'InProcess Conf'!$T$2:$T$6972,$C48,'InProcess Conf'!$J$2:$J$6972,$C$28)</f>
        <v>0</v>
      </c>
      <c r="BQ48" s="159">
        <f>COUNTIFS('InProcess Conf'!$C$2:$C$6972,BQ$33,'InProcess Conf'!$T$2:$T$6972,$C48,'InProcess Conf'!$J$2:$J$6972,$C$28)</f>
        <v>0</v>
      </c>
      <c r="BR48" s="159">
        <f>COUNTIFS('InProcess Conf'!$C$2:$C$6972,BR$33,'InProcess Conf'!$T$2:$T$6972,$C48,'InProcess Conf'!$J$2:$J$6972,$C$28)</f>
        <v>0</v>
      </c>
      <c r="BS48" s="159">
        <f>COUNTIFS('InProcess Conf'!$C$2:$C$6972,BS$33,'InProcess Conf'!$T$2:$T$6972,$C48,'InProcess Conf'!$J$2:$J$6972,$C$28)</f>
        <v>0</v>
      </c>
      <c r="BT48" s="159">
        <f>COUNTIFS('InProcess Conf'!$C$2:$C$6972,BT$33,'InProcess Conf'!$T$2:$T$6972,$C48,'InProcess Conf'!$J$2:$J$6972,$C$28)</f>
        <v>0</v>
      </c>
      <c r="BU48" s="159">
        <f>COUNTIFS('InProcess Conf'!$C$2:$C$6972,BU$33,'InProcess Conf'!$T$2:$T$6972,$C48,'InProcess Conf'!$J$2:$J$6972,$C$28)</f>
        <v>0</v>
      </c>
      <c r="BV48" s="159">
        <f>COUNTIFS('InProcess Conf'!$C$2:$C$6972,BV$33,'InProcess Conf'!$T$2:$T$6972,$C48,'InProcess Conf'!$J$2:$J$6972,$C$28)</f>
        <v>0</v>
      </c>
      <c r="BW48" s="159">
        <f>COUNTIFS('InProcess Conf'!$C$2:$C$6972,BW$33,'InProcess Conf'!$T$2:$T$6972,$C48,'InProcess Conf'!$J$2:$J$6972,$C$28)</f>
        <v>0</v>
      </c>
      <c r="BX48" s="159">
        <f>COUNTIFS('InProcess Conf'!$C$2:$C$6972,BX$33,'InProcess Conf'!$T$2:$T$6972,$C48,'InProcess Conf'!$J$2:$J$6972,$C$28)</f>
        <v>0</v>
      </c>
      <c r="BY48" s="159">
        <f>COUNTIFS('InProcess Conf'!$C$2:$C$6972,BY$33,'InProcess Conf'!$T$2:$T$6972,$C48,'InProcess Conf'!$J$2:$J$6972,$C$28)</f>
        <v>0</v>
      </c>
      <c r="BZ48" s="159">
        <f>COUNTIFS('InProcess Conf'!$C$2:$C$6972,BZ$33,'InProcess Conf'!$T$2:$T$6972,$C48,'InProcess Conf'!$J$2:$J$6972,$C$28)</f>
        <v>0</v>
      </c>
      <c r="CA48" s="159">
        <f>COUNTIFS('InProcess Conf'!$C$2:$C$6972,CA$33,'InProcess Conf'!$T$2:$T$6972,$C48,'InProcess Conf'!$J$2:$J$6972,$C$28)</f>
        <v>0</v>
      </c>
      <c r="CB48" s="159">
        <f>COUNTIFS('InProcess Conf'!$C$2:$C$6972,CB$33,'InProcess Conf'!$T$2:$T$6972,$C48,'InProcess Conf'!$J$2:$J$6972,$C$28)</f>
        <v>0</v>
      </c>
      <c r="CC48" s="159">
        <f>COUNTIFS('InProcess Conf'!$C$2:$C$6972,CC$33,'InProcess Conf'!$T$2:$T$6972,$C48,'InProcess Conf'!$J$2:$J$6972,$C$28)</f>
        <v>0</v>
      </c>
      <c r="CD48" s="159">
        <f>COUNTIFS('InProcess Conf'!$C$2:$C$6972,CD$33,'InProcess Conf'!$T$2:$T$6972,$C48,'InProcess Conf'!$J$2:$J$6972,$C$28)</f>
        <v>0</v>
      </c>
      <c r="CE48" s="159">
        <f>COUNTIFS('InProcess Conf'!$C$2:$C$6972,CE$33,'InProcess Conf'!$T$2:$T$6972,$C48,'InProcess Conf'!$J$2:$J$6972,$C$28)</f>
        <v>0</v>
      </c>
      <c r="CF48" s="159">
        <f>COUNTIFS('InProcess Conf'!$C$2:$C$6972,CF$33,'InProcess Conf'!$T$2:$T$6972,$C48,'InProcess Conf'!$J$2:$J$6972,$C$28)</f>
        <v>0</v>
      </c>
      <c r="CG48" s="159">
        <f>COUNTIFS('InProcess Conf'!$C$2:$C$6972,CG$33,'InProcess Conf'!$T$2:$T$6972,$C48,'InProcess Conf'!$J$2:$J$6972,$C$28)</f>
        <v>0</v>
      </c>
      <c r="CH48" s="159">
        <f>COUNTIFS('InProcess Conf'!$C$2:$C$6972,CH$33,'InProcess Conf'!$T$2:$T$6972,$C48,'InProcess Conf'!$J$2:$J$6972,$C$28)</f>
        <v>0</v>
      </c>
      <c r="CI48" s="159">
        <f>COUNTIFS('InProcess Conf'!$C$2:$C$6972,CI$33,'InProcess Conf'!$T$2:$T$6972,$C48,'InProcess Conf'!$J$2:$J$6972,$C$28)</f>
        <v>0</v>
      </c>
      <c r="CJ48" s="159">
        <f>COUNTIFS('InProcess Conf'!$C$2:$C$6972,CJ$33,'InProcess Conf'!$T$2:$T$6972,$C48,'InProcess Conf'!$J$2:$J$6972,$C$28)</f>
        <v>0</v>
      </c>
      <c r="CK48" s="159">
        <f>COUNTIFS('InProcess Conf'!$C$2:$C$6972,CK$33,'InProcess Conf'!$T$2:$T$6972,$C48,'InProcess Conf'!$J$2:$J$6972,$C$28)</f>
        <v>0</v>
      </c>
      <c r="CL48" s="159">
        <f>COUNTIFS('InProcess Conf'!$C$2:$C$6972,CL$33,'InProcess Conf'!$T$2:$T$6972,$C48,'InProcess Conf'!$J$2:$J$6972,$C$28)</f>
        <v>0</v>
      </c>
      <c r="CM48" s="159">
        <f>COUNTIFS('InProcess Conf'!$C$2:$C$6972,CM$33,'InProcess Conf'!$T$2:$T$6972,$C48,'InProcess Conf'!$J$2:$J$6972,$C$28)</f>
        <v>0</v>
      </c>
      <c r="CN48" s="159">
        <f>COUNTIFS('InProcess Conf'!$C$2:$C$6972,CN$33,'InProcess Conf'!$T$2:$T$6972,$C48,'InProcess Conf'!$J$2:$J$6972,$C$28)</f>
        <v>0</v>
      </c>
      <c r="CO48" s="159">
        <f>COUNTIFS('InProcess Conf'!$C$2:$C$6972,CO$33,'InProcess Conf'!$T$2:$T$6972,$C48,'InProcess Conf'!$J$2:$J$6972,$C$28)</f>
        <v>0</v>
      </c>
      <c r="CP48" s="159">
        <f>COUNTIFS('InProcess Conf'!$C$2:$C$6972,CP$33,'InProcess Conf'!$T$2:$T$6972,$C48,'InProcess Conf'!$J$2:$J$6972,$C$28)</f>
        <v>0</v>
      </c>
      <c r="CQ48" s="159">
        <f>COUNTIFS('InProcess Conf'!$C$2:$C$6972,CQ$33,'InProcess Conf'!$T$2:$T$6972,$C48,'InProcess Conf'!$J$2:$J$6972,$C$28)</f>
        <v>0</v>
      </c>
      <c r="CR48" s="159">
        <f>COUNTIFS('InProcess Conf'!$C$2:$C$6972,CR$33,'InProcess Conf'!$T$2:$T$6972,$C48,'InProcess Conf'!$J$2:$J$6972,$C$28)</f>
        <v>0</v>
      </c>
      <c r="CS48" s="159">
        <f>COUNTIFS('InProcess Conf'!$C$2:$C$6972,CS$33,'InProcess Conf'!$T$2:$T$6972,$C48,'InProcess Conf'!$J$2:$J$6972,$C$28)</f>
        <v>0</v>
      </c>
      <c r="CT48" s="159">
        <f>COUNTIFS('InProcess Conf'!$C$2:$C$6972,CT$33,'InProcess Conf'!$T$2:$T$6972,$C48,'InProcess Conf'!$J$2:$J$6972,$C$28)</f>
        <v>0</v>
      </c>
      <c r="CU48" s="159">
        <f>COUNTIFS('InProcess Conf'!$C$2:$C$6972,CU$33,'InProcess Conf'!$T$2:$T$6972,$C48,'InProcess Conf'!$J$2:$J$6972,$C$28)</f>
        <v>0</v>
      </c>
      <c r="CV48" s="159">
        <f>COUNTIFS('InProcess Conf'!$C$2:$C$6972,CV$33,'InProcess Conf'!$T$2:$T$6972,$C48,'InProcess Conf'!$J$2:$J$6972,$C$28)</f>
        <v>0</v>
      </c>
      <c r="CW48" s="159">
        <f>COUNTIFS('InProcess Conf'!$C$2:$C$6972,CW$33,'InProcess Conf'!$T$2:$T$6972,$C48,'InProcess Conf'!$J$2:$J$6972,$C$28)</f>
        <v>0</v>
      </c>
      <c r="CX48" s="159">
        <f>COUNTIFS('InProcess Conf'!$C$2:$C$6972,CX$33,'InProcess Conf'!$T$2:$T$6972,$C48,'InProcess Conf'!$J$2:$J$6972,$C$28)</f>
        <v>0</v>
      </c>
      <c r="CY48" s="159">
        <f>COUNTIFS('InProcess Conf'!$C$2:$C$6972,CY$33,'InProcess Conf'!$T$2:$T$6972,$C48,'InProcess Conf'!$J$2:$J$6972,$C$28)</f>
        <v>0</v>
      </c>
      <c r="CZ48" s="159">
        <f>COUNTIFS('InProcess Conf'!$C$2:$C$6972,CZ$33,'InProcess Conf'!$T$2:$T$6972,$C48,'InProcess Conf'!$J$2:$J$6972,$C$28)</f>
        <v>0</v>
      </c>
      <c r="DA48" s="159">
        <f>COUNTIFS('InProcess Conf'!$C$2:$C$6972,DA$33,'InProcess Conf'!$T$2:$T$6972,$C48,'InProcess Conf'!$J$2:$J$6972,$C$28)</f>
        <v>0</v>
      </c>
      <c r="DB48" s="159">
        <f>COUNTIFS('InProcess Conf'!$C$2:$C$6972,DB$33,'InProcess Conf'!$T$2:$T$6972,$C48,'InProcess Conf'!$J$2:$J$6972,$C$28)</f>
        <v>0</v>
      </c>
      <c r="DC48" s="159">
        <f>COUNTIFS('InProcess Conf'!$C$2:$C$6972,DC$33,'InProcess Conf'!$T$2:$T$6972,$C48,'InProcess Conf'!$J$2:$J$6972,$C$28)</f>
        <v>0</v>
      </c>
      <c r="DD48" s="159">
        <f>COUNTIFS('InProcess Conf'!$C$2:$C$6972,DD$33,'InProcess Conf'!$T$2:$T$6972,$C48,'InProcess Conf'!$J$2:$J$6972,$C$28)</f>
        <v>0</v>
      </c>
      <c r="DE48" s="159">
        <f>COUNTIFS('InProcess Conf'!$C$2:$C$6972,DE$33,'InProcess Conf'!$T$2:$T$6972,$C48,'InProcess Conf'!$J$2:$J$6972,$C$28)</f>
        <v>0</v>
      </c>
      <c r="DF48" s="159">
        <f>COUNTIFS('InProcess Conf'!$C$2:$C$6972,DF$33,'InProcess Conf'!$T$2:$T$6972,$C48,'InProcess Conf'!$J$2:$J$6972,$C$28)</f>
        <v>0</v>
      </c>
      <c r="DG48" s="159">
        <f>COUNTIFS('InProcess Conf'!$C$2:$C$6972,DG$33,'InProcess Conf'!$T$2:$T$6972,$C48,'InProcess Conf'!$J$2:$J$6972,$C$28)</f>
        <v>0</v>
      </c>
      <c r="DH48" s="218">
        <f>COUNTIFS('InProcess Conf'!$C$2:$C$6972,DH$33,'InProcess Conf'!$T$2:$T$6972,$C48,'InProcess Conf'!$J$2:$J$6972,$C$28)</f>
        <v>0</v>
      </c>
      <c r="DI48" s="217">
        <f t="shared" si="7"/>
        <v>0</v>
      </c>
    </row>
    <row r="49" spans="2:113" ht="16.5" thickTop="1" thickBot="1">
      <c r="B49" s="274"/>
      <c r="C49" s="158" t="s">
        <v>470</v>
      </c>
      <c r="D49" s="159">
        <f>COUNTIFS('InProcess Conf'!$C$2:$C$6972,D$33,'InProcess Conf'!$T$2:$T$6972,$C49,'InProcess Conf'!$J$2:$J$6972,$C$28)</f>
        <v>0</v>
      </c>
      <c r="E49" s="159">
        <f>COUNTIFS('InProcess Conf'!$C$2:$C$6972,E$33,'InProcess Conf'!$T$2:$T$6972,$C49,'InProcess Conf'!$J$2:$J$6972,$C$28)</f>
        <v>0</v>
      </c>
      <c r="F49" s="159">
        <f>COUNTIFS('InProcess Conf'!$C$2:$C$6972,F$33,'InProcess Conf'!$T$2:$T$6972,$C49,'InProcess Conf'!$J$2:$J$6972,$C$28)</f>
        <v>0</v>
      </c>
      <c r="G49" s="159">
        <f>COUNTIFS('InProcess Conf'!$C$2:$C$6972,G$33,'InProcess Conf'!$T$2:$T$6972,$C49,'InProcess Conf'!$J$2:$J$6972,$C$28)</f>
        <v>0</v>
      </c>
      <c r="H49" s="159">
        <f>COUNTIFS('InProcess Conf'!$C$2:$C$6972,H$33,'InProcess Conf'!$T$2:$T$6972,$C49,'InProcess Conf'!$J$2:$J$6972,$C$28)</f>
        <v>0</v>
      </c>
      <c r="I49" s="159">
        <f>COUNTIFS('InProcess Conf'!$C$2:$C$6972,I$33,'InProcess Conf'!$T$2:$T$6972,$C49,'InProcess Conf'!$J$2:$J$6972,$C$28)</f>
        <v>0</v>
      </c>
      <c r="J49" s="159">
        <f>COUNTIFS('InProcess Conf'!$C$2:$C$6972,J$33,'InProcess Conf'!$T$2:$T$6972,$C49,'InProcess Conf'!$J$2:$J$6972,$C$28)</f>
        <v>0</v>
      </c>
      <c r="K49" s="159">
        <f>COUNTIFS('InProcess Conf'!$C$2:$C$6972,K$33,'InProcess Conf'!$T$2:$T$6972,$C49,'InProcess Conf'!$J$2:$J$6972,$C$28)</f>
        <v>0</v>
      </c>
      <c r="L49" s="159">
        <f>COUNTIFS('InProcess Conf'!$C$2:$C$6972,L$33,'InProcess Conf'!$T$2:$T$6972,$C49,'InProcess Conf'!$J$2:$J$6972,$C$28)</f>
        <v>0</v>
      </c>
      <c r="M49" s="159">
        <f>COUNTIFS('InProcess Conf'!$C$2:$C$6972,M$33,'InProcess Conf'!$T$2:$T$6972,$C49,'InProcess Conf'!$J$2:$J$6972,$C$28)</f>
        <v>0</v>
      </c>
      <c r="N49" s="159">
        <f>COUNTIFS('InProcess Conf'!$C$2:$C$6972,N$33,'InProcess Conf'!$T$2:$T$6972,$C49,'InProcess Conf'!$J$2:$J$6972,$C$28)</f>
        <v>0</v>
      </c>
      <c r="O49" s="159">
        <f>COUNTIFS('InProcess Conf'!$C$2:$C$6972,O$33,'InProcess Conf'!$T$2:$T$6972,$C49,'InProcess Conf'!$J$2:$J$6972,$C$28)</f>
        <v>0</v>
      </c>
      <c r="P49" s="159">
        <f>COUNTIFS('InProcess Conf'!$C$2:$C$6972,P$33,'InProcess Conf'!$T$2:$T$6972,$C49,'InProcess Conf'!$J$2:$J$6972,$C$28)</f>
        <v>0</v>
      </c>
      <c r="Q49" s="159">
        <f>COUNTIFS('InProcess Conf'!$C$2:$C$6972,Q$33,'InProcess Conf'!$T$2:$T$6972,$C49,'InProcess Conf'!$J$2:$J$6972,$C$28)</f>
        <v>0</v>
      </c>
      <c r="R49" s="159">
        <f>COUNTIFS('InProcess Conf'!$C$2:$C$6972,R$33,'InProcess Conf'!$T$2:$T$6972,$C49,'InProcess Conf'!$J$2:$J$6972,$C$28)</f>
        <v>0</v>
      </c>
      <c r="S49" s="159">
        <f>COUNTIFS('InProcess Conf'!$C$2:$C$6972,S$33,'InProcess Conf'!$T$2:$T$6972,$C49,'InProcess Conf'!$J$2:$J$6972,$C$28)</f>
        <v>0</v>
      </c>
      <c r="T49" s="159">
        <f>COUNTIFS('InProcess Conf'!$C$2:$C$6972,T$33,'InProcess Conf'!$T$2:$T$6972,$C49,'InProcess Conf'!$J$2:$J$6972,$C$28)</f>
        <v>0</v>
      </c>
      <c r="U49" s="159">
        <f>COUNTIFS('InProcess Conf'!$C$2:$C$6972,U$33,'InProcess Conf'!$T$2:$T$6972,$C49,'InProcess Conf'!$J$2:$J$6972,$C$28)</f>
        <v>0</v>
      </c>
      <c r="V49" s="159">
        <f>COUNTIFS('InProcess Conf'!$C$2:$C$6972,V$33,'InProcess Conf'!$T$2:$T$6972,$C49,'InProcess Conf'!$J$2:$J$6972,$C$28)</f>
        <v>0</v>
      </c>
      <c r="W49" s="159">
        <f>COUNTIFS('InProcess Conf'!$C$2:$C$6972,W$33,'InProcess Conf'!$T$2:$T$6972,$C49,'InProcess Conf'!$J$2:$J$6972,$C$28)</f>
        <v>0</v>
      </c>
      <c r="X49" s="159">
        <f>COUNTIFS('InProcess Conf'!$C$2:$C$6972,X$33,'InProcess Conf'!$T$2:$T$6972,$C49,'InProcess Conf'!$J$2:$J$6972,$C$28)</f>
        <v>0</v>
      </c>
      <c r="Y49" s="159">
        <f>COUNTIFS('InProcess Conf'!$C$2:$C$6972,Y$33,'InProcess Conf'!$T$2:$T$6972,$C49,'InProcess Conf'!$J$2:$J$6972,$C$28)</f>
        <v>0</v>
      </c>
      <c r="Z49" s="159">
        <f>COUNTIFS('InProcess Conf'!$C$2:$C$6972,Z$33,'InProcess Conf'!$T$2:$T$6972,$C49,'InProcess Conf'!$J$2:$J$6972,$C$28)</f>
        <v>0</v>
      </c>
      <c r="AA49" s="159">
        <f>COUNTIFS('InProcess Conf'!$C$2:$C$6972,AA$33,'InProcess Conf'!$T$2:$T$6972,$C49,'InProcess Conf'!$J$2:$J$6972,$C$28)</f>
        <v>0</v>
      </c>
      <c r="AB49" s="159">
        <f>COUNTIFS('InProcess Conf'!$C$2:$C$6972,AB$33,'InProcess Conf'!$T$2:$T$6972,$C49,'InProcess Conf'!$J$2:$J$6972,$C$28)</f>
        <v>0</v>
      </c>
      <c r="AC49" s="159">
        <f>COUNTIFS('InProcess Conf'!$C$2:$C$6972,AC$33,'InProcess Conf'!$T$2:$T$6972,$C49,'InProcess Conf'!$J$2:$J$6972,$C$28)</f>
        <v>0</v>
      </c>
      <c r="AD49" s="159">
        <f>COUNTIFS('InProcess Conf'!$C$2:$C$6972,AD$33,'InProcess Conf'!$T$2:$T$6972,$C49,'InProcess Conf'!$J$2:$J$6972,$C$28)</f>
        <v>0</v>
      </c>
      <c r="AE49" s="159">
        <f>COUNTIFS('InProcess Conf'!$C$2:$C$6972,AE$33,'InProcess Conf'!$T$2:$T$6972,$C49,'InProcess Conf'!$J$2:$J$6972,$C$28)</f>
        <v>0</v>
      </c>
      <c r="AF49" s="159">
        <f>COUNTIFS('InProcess Conf'!$C$2:$C$6972,AF$33,'InProcess Conf'!$T$2:$T$6972,$C49,'InProcess Conf'!$J$2:$J$6972,$C$28)</f>
        <v>0</v>
      </c>
      <c r="AG49" s="159">
        <f>COUNTIFS('InProcess Conf'!$C$2:$C$6972,AG$33,'InProcess Conf'!$T$2:$T$6972,$C49,'InProcess Conf'!$J$2:$J$6972,$C$28)</f>
        <v>0</v>
      </c>
      <c r="AH49" s="159">
        <f>COUNTIFS('InProcess Conf'!$C$2:$C$6972,AH$33,'InProcess Conf'!$T$2:$T$6972,$C49,'InProcess Conf'!$J$2:$J$6972,$C$28)</f>
        <v>0</v>
      </c>
      <c r="AI49" s="159">
        <f>COUNTIFS('InProcess Conf'!$C$2:$C$6972,AI$33,'InProcess Conf'!$T$2:$T$6972,$C49,'InProcess Conf'!$J$2:$J$6972,$C$28)</f>
        <v>0</v>
      </c>
      <c r="AJ49" s="159">
        <f>COUNTIFS('InProcess Conf'!$C$2:$C$6972,AJ$33,'InProcess Conf'!$T$2:$T$6972,$C49,'InProcess Conf'!$J$2:$J$6972,$C$28)</f>
        <v>0</v>
      </c>
      <c r="AK49" s="159">
        <f>COUNTIFS('InProcess Conf'!$C$2:$C$6972,AK$33,'InProcess Conf'!$T$2:$T$6972,$C49,'InProcess Conf'!$J$2:$J$6972,$C$28)</f>
        <v>0</v>
      </c>
      <c r="AL49" s="159">
        <f>COUNTIFS('InProcess Conf'!$C$2:$C$6972,AL$33,'InProcess Conf'!$T$2:$T$6972,$C49,'InProcess Conf'!$J$2:$J$6972,$C$28)</f>
        <v>0</v>
      </c>
      <c r="AM49" s="159">
        <f>COUNTIFS('InProcess Conf'!$C$2:$C$6972,AM$33,'InProcess Conf'!$T$2:$T$6972,$C49,'InProcess Conf'!$J$2:$J$6972,$C$28)</f>
        <v>0</v>
      </c>
      <c r="AN49" s="159">
        <f>COUNTIFS('InProcess Conf'!$C$2:$C$6972,AN$33,'InProcess Conf'!$T$2:$T$6972,$C49,'InProcess Conf'!$J$2:$J$6972,$C$28)</f>
        <v>0</v>
      </c>
      <c r="AO49" s="159">
        <f>COUNTIFS('InProcess Conf'!$C$2:$C$6972,AO$33,'InProcess Conf'!$T$2:$T$6972,$C49,'InProcess Conf'!$J$2:$J$6972,$C$28)</f>
        <v>0</v>
      </c>
      <c r="AP49" s="159">
        <f>COUNTIFS('InProcess Conf'!$C$2:$C$6972,AP$33,'InProcess Conf'!$T$2:$T$6972,$C49,'InProcess Conf'!$J$2:$J$6972,$C$28)</f>
        <v>0</v>
      </c>
      <c r="AQ49" s="159">
        <f>COUNTIFS('InProcess Conf'!$C$2:$C$6972,AQ$33,'InProcess Conf'!$T$2:$T$6972,$C49,'InProcess Conf'!$J$2:$J$6972,$C$28)</f>
        <v>0</v>
      </c>
      <c r="AR49" s="159">
        <f>COUNTIFS('InProcess Conf'!$C$2:$C$6972,AR$33,'InProcess Conf'!$T$2:$T$6972,$C49,'InProcess Conf'!$J$2:$J$6972,$C$28)</f>
        <v>0</v>
      </c>
      <c r="AS49" s="159">
        <f>COUNTIFS('InProcess Conf'!$C$2:$C$6972,AS$33,'InProcess Conf'!$T$2:$T$6972,$C49,'InProcess Conf'!$J$2:$J$6972,$C$28)</f>
        <v>0</v>
      </c>
      <c r="AT49" s="159">
        <f>COUNTIFS('InProcess Conf'!$C$2:$C$6972,AT$33,'InProcess Conf'!$T$2:$T$6972,$C49,'InProcess Conf'!$J$2:$J$6972,$C$28)</f>
        <v>0</v>
      </c>
      <c r="AU49" s="159">
        <f>COUNTIFS('InProcess Conf'!$C$2:$C$6972,AU$33,'InProcess Conf'!$T$2:$T$6972,$C49,'InProcess Conf'!$J$2:$J$6972,$C$28)</f>
        <v>0</v>
      </c>
      <c r="AV49" s="159">
        <f>COUNTIFS('InProcess Conf'!$C$2:$C$6972,AV$33,'InProcess Conf'!$T$2:$T$6972,$C49,'InProcess Conf'!$J$2:$J$6972,$C$28)</f>
        <v>0</v>
      </c>
      <c r="AW49" s="159">
        <f>COUNTIFS('InProcess Conf'!$C$2:$C$6972,AW$33,'InProcess Conf'!$T$2:$T$6972,$C49,'InProcess Conf'!$J$2:$J$6972,$C$28)</f>
        <v>0</v>
      </c>
      <c r="AX49" s="159">
        <f>COUNTIFS('InProcess Conf'!$C$2:$C$6972,AX$33,'InProcess Conf'!$T$2:$T$6972,$C49,'InProcess Conf'!$J$2:$J$6972,$C$28)</f>
        <v>0</v>
      </c>
      <c r="AY49" s="159">
        <f>COUNTIFS('InProcess Conf'!$C$2:$C$6972,AY$33,'InProcess Conf'!$T$2:$T$6972,$C49,'InProcess Conf'!$J$2:$J$6972,$C$28)</f>
        <v>0</v>
      </c>
      <c r="AZ49" s="159">
        <f>COUNTIFS('InProcess Conf'!$C$2:$C$6972,AZ$33,'InProcess Conf'!$T$2:$T$6972,$C49,'InProcess Conf'!$J$2:$J$6972,$C$28)</f>
        <v>0</v>
      </c>
      <c r="BA49" s="159">
        <f>COUNTIFS('InProcess Conf'!$C$2:$C$6972,BA$33,'InProcess Conf'!$T$2:$T$6972,$C49,'InProcess Conf'!$J$2:$J$6972,$C$28)</f>
        <v>0</v>
      </c>
      <c r="BB49" s="159">
        <f>COUNTIFS('InProcess Conf'!$C$2:$C$6972,BB$33,'InProcess Conf'!$T$2:$T$6972,$C49,'InProcess Conf'!$J$2:$J$6972,$C$28)</f>
        <v>0</v>
      </c>
      <c r="BC49" s="159">
        <f>COUNTIFS('InProcess Conf'!$C$2:$C$6972,BC$33,'InProcess Conf'!$T$2:$T$6972,$C49,'InProcess Conf'!$J$2:$J$6972,$C$28)</f>
        <v>0</v>
      </c>
      <c r="BD49" s="159">
        <f>COUNTIFS('InProcess Conf'!$C$2:$C$6972,BD$33,'InProcess Conf'!$T$2:$T$6972,$C49,'InProcess Conf'!$J$2:$J$6972,$C$28)</f>
        <v>0</v>
      </c>
      <c r="BE49" s="159">
        <f>COUNTIFS('InProcess Conf'!$C$2:$C$6972,BE$33,'InProcess Conf'!$T$2:$T$6972,$C49,'InProcess Conf'!$J$2:$J$6972,$C$28)</f>
        <v>0</v>
      </c>
      <c r="BF49" s="159">
        <f>COUNTIFS('InProcess Conf'!$C$2:$C$6972,BF$33,'InProcess Conf'!$T$2:$T$6972,$C49,'InProcess Conf'!$J$2:$J$6972,$C$28)</f>
        <v>0</v>
      </c>
      <c r="BG49" s="159">
        <f>COUNTIFS('InProcess Conf'!$C$2:$C$6972,BG$33,'InProcess Conf'!$T$2:$T$6972,$C49,'InProcess Conf'!$J$2:$J$6972,$C$28)</f>
        <v>0</v>
      </c>
      <c r="BH49" s="159">
        <f>COUNTIFS('InProcess Conf'!$C$2:$C$6972,BH$33,'InProcess Conf'!$T$2:$T$6972,$C49,'InProcess Conf'!$J$2:$J$6972,$C$28)</f>
        <v>0</v>
      </c>
      <c r="BI49" s="159">
        <f>COUNTIFS('InProcess Conf'!$C$2:$C$6972,BI$33,'InProcess Conf'!$T$2:$T$6972,$C49,'InProcess Conf'!$J$2:$J$6972,$C$28)</f>
        <v>0</v>
      </c>
      <c r="BJ49" s="159">
        <f>COUNTIFS('InProcess Conf'!$C$2:$C$6972,BJ$33,'InProcess Conf'!$T$2:$T$6972,$C49,'InProcess Conf'!$J$2:$J$6972,$C$28)</f>
        <v>0</v>
      </c>
      <c r="BK49" s="159">
        <f>COUNTIFS('InProcess Conf'!$C$2:$C$6972,BK$33,'InProcess Conf'!$T$2:$T$6972,$C49,'InProcess Conf'!$J$2:$J$6972,$C$28)</f>
        <v>0</v>
      </c>
      <c r="BL49" s="159">
        <f>COUNTIFS('InProcess Conf'!$C$2:$C$6972,BL$33,'InProcess Conf'!$T$2:$T$6972,$C49,'InProcess Conf'!$J$2:$J$6972,$C$28)</f>
        <v>0</v>
      </c>
      <c r="BM49" s="159">
        <f>COUNTIFS('InProcess Conf'!$C$2:$C$6972,BM$33,'InProcess Conf'!$T$2:$T$6972,$C49,'InProcess Conf'!$J$2:$J$6972,$C$28)</f>
        <v>0</v>
      </c>
      <c r="BN49" s="159">
        <f>COUNTIFS('InProcess Conf'!$C$2:$C$6972,BN$33,'InProcess Conf'!$T$2:$T$6972,$C49,'InProcess Conf'!$J$2:$J$6972,$C$28)</f>
        <v>0</v>
      </c>
      <c r="BO49" s="159">
        <f>COUNTIFS('InProcess Conf'!$C$2:$C$6972,BO$33,'InProcess Conf'!$T$2:$T$6972,$C49,'InProcess Conf'!$J$2:$J$6972,$C$28)</f>
        <v>0</v>
      </c>
      <c r="BP49" s="159">
        <f>COUNTIFS('InProcess Conf'!$C$2:$C$6972,BP$33,'InProcess Conf'!$T$2:$T$6972,$C49,'InProcess Conf'!$J$2:$J$6972,$C$28)</f>
        <v>0</v>
      </c>
      <c r="BQ49" s="159">
        <f>COUNTIFS('InProcess Conf'!$C$2:$C$6972,BQ$33,'InProcess Conf'!$T$2:$T$6972,$C49,'InProcess Conf'!$J$2:$J$6972,$C$28)</f>
        <v>0</v>
      </c>
      <c r="BR49" s="159">
        <f>COUNTIFS('InProcess Conf'!$C$2:$C$6972,BR$33,'InProcess Conf'!$T$2:$T$6972,$C49,'InProcess Conf'!$J$2:$J$6972,$C$28)</f>
        <v>0</v>
      </c>
      <c r="BS49" s="159">
        <f>COUNTIFS('InProcess Conf'!$C$2:$C$6972,BS$33,'InProcess Conf'!$T$2:$T$6972,$C49,'InProcess Conf'!$J$2:$J$6972,$C$28)</f>
        <v>0</v>
      </c>
      <c r="BT49" s="159">
        <f>COUNTIFS('InProcess Conf'!$C$2:$C$6972,BT$33,'InProcess Conf'!$T$2:$T$6972,$C49,'InProcess Conf'!$J$2:$J$6972,$C$28)</f>
        <v>0</v>
      </c>
      <c r="BU49" s="159">
        <f>COUNTIFS('InProcess Conf'!$C$2:$C$6972,BU$33,'InProcess Conf'!$T$2:$T$6972,$C49,'InProcess Conf'!$J$2:$J$6972,$C$28)</f>
        <v>0</v>
      </c>
      <c r="BV49" s="159">
        <f>COUNTIFS('InProcess Conf'!$C$2:$C$6972,BV$33,'InProcess Conf'!$T$2:$T$6972,$C49,'InProcess Conf'!$J$2:$J$6972,$C$28)</f>
        <v>0</v>
      </c>
      <c r="BW49" s="159">
        <f>COUNTIFS('InProcess Conf'!$C$2:$C$6972,BW$33,'InProcess Conf'!$T$2:$T$6972,$C49,'InProcess Conf'!$J$2:$J$6972,$C$28)</f>
        <v>0</v>
      </c>
      <c r="BX49" s="159">
        <f>COUNTIFS('InProcess Conf'!$C$2:$C$6972,BX$33,'InProcess Conf'!$T$2:$T$6972,$C49,'InProcess Conf'!$J$2:$J$6972,$C$28)</f>
        <v>0</v>
      </c>
      <c r="BY49" s="159">
        <f>COUNTIFS('InProcess Conf'!$C$2:$C$6972,BY$33,'InProcess Conf'!$T$2:$T$6972,$C49,'InProcess Conf'!$J$2:$J$6972,$C$28)</f>
        <v>0</v>
      </c>
      <c r="BZ49" s="159">
        <f>COUNTIFS('InProcess Conf'!$C$2:$C$6972,BZ$33,'InProcess Conf'!$T$2:$T$6972,$C49,'InProcess Conf'!$J$2:$J$6972,$C$28)</f>
        <v>0</v>
      </c>
      <c r="CA49" s="159">
        <f>COUNTIFS('InProcess Conf'!$C$2:$C$6972,CA$33,'InProcess Conf'!$T$2:$T$6972,$C49,'InProcess Conf'!$J$2:$J$6972,$C$28)</f>
        <v>0</v>
      </c>
      <c r="CB49" s="159">
        <f>COUNTIFS('InProcess Conf'!$C$2:$C$6972,CB$33,'InProcess Conf'!$T$2:$T$6972,$C49,'InProcess Conf'!$J$2:$J$6972,$C$28)</f>
        <v>0</v>
      </c>
      <c r="CC49" s="159">
        <f>COUNTIFS('InProcess Conf'!$C$2:$C$6972,CC$33,'InProcess Conf'!$T$2:$T$6972,$C49,'InProcess Conf'!$J$2:$J$6972,$C$28)</f>
        <v>0</v>
      </c>
      <c r="CD49" s="159">
        <f>COUNTIFS('InProcess Conf'!$C$2:$C$6972,CD$33,'InProcess Conf'!$T$2:$T$6972,$C49,'InProcess Conf'!$J$2:$J$6972,$C$28)</f>
        <v>0</v>
      </c>
      <c r="CE49" s="159">
        <f>COUNTIFS('InProcess Conf'!$C$2:$C$6972,CE$33,'InProcess Conf'!$T$2:$T$6972,$C49,'InProcess Conf'!$J$2:$J$6972,$C$28)</f>
        <v>0</v>
      </c>
      <c r="CF49" s="159">
        <f>COUNTIFS('InProcess Conf'!$C$2:$C$6972,CF$33,'InProcess Conf'!$T$2:$T$6972,$C49,'InProcess Conf'!$J$2:$J$6972,$C$28)</f>
        <v>0</v>
      </c>
      <c r="CG49" s="159">
        <f>COUNTIFS('InProcess Conf'!$C$2:$C$6972,CG$33,'InProcess Conf'!$T$2:$T$6972,$C49,'InProcess Conf'!$J$2:$J$6972,$C$28)</f>
        <v>0</v>
      </c>
      <c r="CH49" s="159">
        <f>COUNTIFS('InProcess Conf'!$C$2:$C$6972,CH$33,'InProcess Conf'!$T$2:$T$6972,$C49,'InProcess Conf'!$J$2:$J$6972,$C$28)</f>
        <v>0</v>
      </c>
      <c r="CI49" s="159">
        <f>COUNTIFS('InProcess Conf'!$C$2:$C$6972,CI$33,'InProcess Conf'!$T$2:$T$6972,$C49,'InProcess Conf'!$J$2:$J$6972,$C$28)</f>
        <v>0</v>
      </c>
      <c r="CJ49" s="159">
        <f>COUNTIFS('InProcess Conf'!$C$2:$C$6972,CJ$33,'InProcess Conf'!$T$2:$T$6972,$C49,'InProcess Conf'!$J$2:$J$6972,$C$28)</f>
        <v>0</v>
      </c>
      <c r="CK49" s="159">
        <f>COUNTIFS('InProcess Conf'!$C$2:$C$6972,CK$33,'InProcess Conf'!$T$2:$T$6972,$C49,'InProcess Conf'!$J$2:$J$6972,$C$28)</f>
        <v>0</v>
      </c>
      <c r="CL49" s="159">
        <f>COUNTIFS('InProcess Conf'!$C$2:$C$6972,CL$33,'InProcess Conf'!$T$2:$T$6972,$C49,'InProcess Conf'!$J$2:$J$6972,$C$28)</f>
        <v>0</v>
      </c>
      <c r="CM49" s="159">
        <f>COUNTIFS('InProcess Conf'!$C$2:$C$6972,CM$33,'InProcess Conf'!$T$2:$T$6972,$C49,'InProcess Conf'!$J$2:$J$6972,$C$28)</f>
        <v>0</v>
      </c>
      <c r="CN49" s="159">
        <f>COUNTIFS('InProcess Conf'!$C$2:$C$6972,CN$33,'InProcess Conf'!$T$2:$T$6972,$C49,'InProcess Conf'!$J$2:$J$6972,$C$28)</f>
        <v>0</v>
      </c>
      <c r="CO49" s="159">
        <f>COUNTIFS('InProcess Conf'!$C$2:$C$6972,CO$33,'InProcess Conf'!$T$2:$T$6972,$C49,'InProcess Conf'!$J$2:$J$6972,$C$28)</f>
        <v>0</v>
      </c>
      <c r="CP49" s="159">
        <f>COUNTIFS('InProcess Conf'!$C$2:$C$6972,CP$33,'InProcess Conf'!$T$2:$T$6972,$C49,'InProcess Conf'!$J$2:$J$6972,$C$28)</f>
        <v>0</v>
      </c>
      <c r="CQ49" s="159">
        <f>COUNTIFS('InProcess Conf'!$C$2:$C$6972,CQ$33,'InProcess Conf'!$T$2:$T$6972,$C49,'InProcess Conf'!$J$2:$J$6972,$C$28)</f>
        <v>0</v>
      </c>
      <c r="CR49" s="159">
        <f>COUNTIFS('InProcess Conf'!$C$2:$C$6972,CR$33,'InProcess Conf'!$T$2:$T$6972,$C49,'InProcess Conf'!$J$2:$J$6972,$C$28)</f>
        <v>0</v>
      </c>
      <c r="CS49" s="159">
        <f>COUNTIFS('InProcess Conf'!$C$2:$C$6972,CS$33,'InProcess Conf'!$T$2:$T$6972,$C49,'InProcess Conf'!$J$2:$J$6972,$C$28)</f>
        <v>0</v>
      </c>
      <c r="CT49" s="159">
        <f>COUNTIFS('InProcess Conf'!$C$2:$C$6972,CT$33,'InProcess Conf'!$T$2:$T$6972,$C49,'InProcess Conf'!$J$2:$J$6972,$C$28)</f>
        <v>0</v>
      </c>
      <c r="CU49" s="159">
        <f>COUNTIFS('InProcess Conf'!$C$2:$C$6972,CU$33,'InProcess Conf'!$T$2:$T$6972,$C49,'InProcess Conf'!$J$2:$J$6972,$C$28)</f>
        <v>0</v>
      </c>
      <c r="CV49" s="159">
        <f>COUNTIFS('InProcess Conf'!$C$2:$C$6972,CV$33,'InProcess Conf'!$T$2:$T$6972,$C49,'InProcess Conf'!$J$2:$J$6972,$C$28)</f>
        <v>0</v>
      </c>
      <c r="CW49" s="159">
        <f>COUNTIFS('InProcess Conf'!$C$2:$C$6972,CW$33,'InProcess Conf'!$T$2:$T$6972,$C49,'InProcess Conf'!$J$2:$J$6972,$C$28)</f>
        <v>0</v>
      </c>
      <c r="CX49" s="159">
        <f>COUNTIFS('InProcess Conf'!$C$2:$C$6972,CX$33,'InProcess Conf'!$T$2:$T$6972,$C49,'InProcess Conf'!$J$2:$J$6972,$C$28)</f>
        <v>0</v>
      </c>
      <c r="CY49" s="159">
        <f>COUNTIFS('InProcess Conf'!$C$2:$C$6972,CY$33,'InProcess Conf'!$T$2:$T$6972,$C49,'InProcess Conf'!$J$2:$J$6972,$C$28)</f>
        <v>0</v>
      </c>
      <c r="CZ49" s="159">
        <f>COUNTIFS('InProcess Conf'!$C$2:$C$6972,CZ$33,'InProcess Conf'!$T$2:$T$6972,$C49,'InProcess Conf'!$J$2:$J$6972,$C$28)</f>
        <v>0</v>
      </c>
      <c r="DA49" s="159">
        <f>COUNTIFS('InProcess Conf'!$C$2:$C$6972,DA$33,'InProcess Conf'!$T$2:$T$6972,$C49,'InProcess Conf'!$J$2:$J$6972,$C$28)</f>
        <v>0</v>
      </c>
      <c r="DB49" s="159">
        <f>COUNTIFS('InProcess Conf'!$C$2:$C$6972,DB$33,'InProcess Conf'!$T$2:$T$6972,$C49,'InProcess Conf'!$J$2:$J$6972,$C$28)</f>
        <v>0</v>
      </c>
      <c r="DC49" s="159">
        <f>COUNTIFS('InProcess Conf'!$C$2:$C$6972,DC$33,'InProcess Conf'!$T$2:$T$6972,$C49,'InProcess Conf'!$J$2:$J$6972,$C$28)</f>
        <v>0</v>
      </c>
      <c r="DD49" s="159">
        <f>COUNTIFS('InProcess Conf'!$C$2:$C$6972,DD$33,'InProcess Conf'!$T$2:$T$6972,$C49,'InProcess Conf'!$J$2:$J$6972,$C$28)</f>
        <v>0</v>
      </c>
      <c r="DE49" s="159">
        <f>COUNTIFS('InProcess Conf'!$C$2:$C$6972,DE$33,'InProcess Conf'!$T$2:$T$6972,$C49,'InProcess Conf'!$J$2:$J$6972,$C$28)</f>
        <v>0</v>
      </c>
      <c r="DF49" s="159">
        <f>COUNTIFS('InProcess Conf'!$C$2:$C$6972,DF$33,'InProcess Conf'!$T$2:$T$6972,$C49,'InProcess Conf'!$J$2:$J$6972,$C$28)</f>
        <v>0</v>
      </c>
      <c r="DG49" s="159">
        <f>COUNTIFS('InProcess Conf'!$C$2:$C$6972,DG$33,'InProcess Conf'!$T$2:$T$6972,$C49,'InProcess Conf'!$J$2:$J$6972,$C$28)</f>
        <v>0</v>
      </c>
      <c r="DH49" s="218">
        <f>COUNTIFS('InProcess Conf'!$C$2:$C$6972,DH$33,'InProcess Conf'!$T$2:$T$6972,$C49,'InProcess Conf'!$J$2:$J$6972,$C$28)</f>
        <v>0</v>
      </c>
      <c r="DI49" s="217">
        <f t="shared" si="7"/>
        <v>0</v>
      </c>
    </row>
    <row r="50" spans="2:113" ht="16.5" thickTop="1" thickBot="1">
      <c r="B50" s="275"/>
      <c r="C50" s="157" t="s">
        <v>526</v>
      </c>
      <c r="D50" s="159">
        <f>COUNTIFS('InProcess Conf'!$C$2:$C$6972,D$33,'InProcess Conf'!$T$2:$T$6972,$C50,'InProcess Conf'!$J$2:$J$6972,$C$28)</f>
        <v>0</v>
      </c>
      <c r="E50" s="159">
        <f>COUNTIFS('InProcess Conf'!$C$2:$C$6972,E$33,'InProcess Conf'!$T$2:$T$6972,$C50,'InProcess Conf'!$J$2:$J$6972,$C$28)</f>
        <v>0</v>
      </c>
      <c r="F50" s="159">
        <f>COUNTIFS('InProcess Conf'!$C$2:$C$6972,F$33,'InProcess Conf'!$T$2:$T$6972,$C50,'InProcess Conf'!$J$2:$J$6972,$C$28)</f>
        <v>0</v>
      </c>
      <c r="G50" s="159">
        <f>COUNTIFS('InProcess Conf'!$C$2:$C$6972,G$33,'InProcess Conf'!$T$2:$T$6972,$C50,'InProcess Conf'!$J$2:$J$6972,$C$28)</f>
        <v>0</v>
      </c>
      <c r="H50" s="159">
        <f>COUNTIFS('InProcess Conf'!$C$2:$C$6972,H$33,'InProcess Conf'!$T$2:$T$6972,$C50,'InProcess Conf'!$J$2:$J$6972,$C$28)</f>
        <v>0</v>
      </c>
      <c r="I50" s="159">
        <f>COUNTIFS('InProcess Conf'!$C$2:$C$6972,I$33,'InProcess Conf'!$T$2:$T$6972,$C50,'InProcess Conf'!$J$2:$J$6972,$C$28)</f>
        <v>0</v>
      </c>
      <c r="J50" s="159">
        <f>COUNTIFS('InProcess Conf'!$C$2:$C$6972,J$33,'InProcess Conf'!$T$2:$T$6972,$C50,'InProcess Conf'!$J$2:$J$6972,$C$28)</f>
        <v>0</v>
      </c>
      <c r="K50" s="159">
        <f>COUNTIFS('InProcess Conf'!$C$2:$C$6972,K$33,'InProcess Conf'!$T$2:$T$6972,$C50,'InProcess Conf'!$J$2:$J$6972,$C$28)</f>
        <v>0</v>
      </c>
      <c r="L50" s="159">
        <f>COUNTIFS('InProcess Conf'!$C$2:$C$6972,L$33,'InProcess Conf'!$T$2:$T$6972,$C50,'InProcess Conf'!$J$2:$J$6972,$C$28)</f>
        <v>0</v>
      </c>
      <c r="M50" s="159">
        <f>COUNTIFS('InProcess Conf'!$C$2:$C$6972,M$33,'InProcess Conf'!$T$2:$T$6972,$C50,'InProcess Conf'!$J$2:$J$6972,$C$28)</f>
        <v>0</v>
      </c>
      <c r="N50" s="159">
        <f>COUNTIFS('InProcess Conf'!$C$2:$C$6972,N$33,'InProcess Conf'!$T$2:$T$6972,$C50,'InProcess Conf'!$J$2:$J$6972,$C$28)</f>
        <v>0</v>
      </c>
      <c r="O50" s="159">
        <f>COUNTIFS('InProcess Conf'!$C$2:$C$6972,O$33,'InProcess Conf'!$T$2:$T$6972,$C50,'InProcess Conf'!$J$2:$J$6972,$C$28)</f>
        <v>0</v>
      </c>
      <c r="P50" s="159">
        <f>COUNTIFS('InProcess Conf'!$C$2:$C$6972,P$33,'InProcess Conf'!$T$2:$T$6972,$C50,'InProcess Conf'!$J$2:$J$6972,$C$28)</f>
        <v>0</v>
      </c>
      <c r="Q50" s="159">
        <f>COUNTIFS('InProcess Conf'!$C$2:$C$6972,Q$33,'InProcess Conf'!$T$2:$T$6972,$C50,'InProcess Conf'!$J$2:$J$6972,$C$28)</f>
        <v>0</v>
      </c>
      <c r="R50" s="159">
        <f>COUNTIFS('InProcess Conf'!$C$2:$C$6972,R$33,'InProcess Conf'!$T$2:$T$6972,$C50,'InProcess Conf'!$J$2:$J$6972,$C$28)</f>
        <v>0</v>
      </c>
      <c r="S50" s="159">
        <f>COUNTIFS('InProcess Conf'!$C$2:$C$6972,S$33,'InProcess Conf'!$T$2:$T$6972,$C50,'InProcess Conf'!$J$2:$J$6972,$C$28)</f>
        <v>0</v>
      </c>
      <c r="T50" s="159">
        <f>COUNTIFS('InProcess Conf'!$C$2:$C$6972,T$33,'InProcess Conf'!$T$2:$T$6972,$C50,'InProcess Conf'!$J$2:$J$6972,$C$28)</f>
        <v>0</v>
      </c>
      <c r="U50" s="159">
        <f>COUNTIFS('InProcess Conf'!$C$2:$C$6972,U$33,'InProcess Conf'!$T$2:$T$6972,$C50,'InProcess Conf'!$J$2:$J$6972,$C$28)</f>
        <v>0</v>
      </c>
      <c r="V50" s="159">
        <f>COUNTIFS('InProcess Conf'!$C$2:$C$6972,V$33,'InProcess Conf'!$T$2:$T$6972,$C50,'InProcess Conf'!$J$2:$J$6972,$C$28)</f>
        <v>0</v>
      </c>
      <c r="W50" s="159">
        <f>COUNTIFS('InProcess Conf'!$C$2:$C$6972,W$33,'InProcess Conf'!$T$2:$T$6972,$C50,'InProcess Conf'!$J$2:$J$6972,$C$28)</f>
        <v>0</v>
      </c>
      <c r="X50" s="159">
        <f>COUNTIFS('InProcess Conf'!$C$2:$C$6972,X$33,'InProcess Conf'!$T$2:$T$6972,$C50,'InProcess Conf'!$J$2:$J$6972,$C$28)</f>
        <v>0</v>
      </c>
      <c r="Y50" s="159">
        <f>COUNTIFS('InProcess Conf'!$C$2:$C$6972,Y$33,'InProcess Conf'!$T$2:$T$6972,$C50,'InProcess Conf'!$J$2:$J$6972,$C$28)</f>
        <v>0</v>
      </c>
      <c r="Z50" s="159">
        <f>COUNTIFS('InProcess Conf'!$C$2:$C$6972,Z$33,'InProcess Conf'!$T$2:$T$6972,$C50,'InProcess Conf'!$J$2:$J$6972,$C$28)</f>
        <v>0</v>
      </c>
      <c r="AA50" s="159">
        <f>COUNTIFS('InProcess Conf'!$C$2:$C$6972,AA$33,'InProcess Conf'!$T$2:$T$6972,$C50,'InProcess Conf'!$J$2:$J$6972,$C$28)</f>
        <v>0</v>
      </c>
      <c r="AB50" s="159">
        <f>COUNTIFS('InProcess Conf'!$C$2:$C$6972,AB$33,'InProcess Conf'!$T$2:$T$6972,$C50,'InProcess Conf'!$J$2:$J$6972,$C$28)</f>
        <v>0</v>
      </c>
      <c r="AC50" s="159">
        <f>COUNTIFS('InProcess Conf'!$C$2:$C$6972,AC$33,'InProcess Conf'!$T$2:$T$6972,$C50,'InProcess Conf'!$J$2:$J$6972,$C$28)</f>
        <v>0</v>
      </c>
      <c r="AD50" s="159">
        <f>COUNTIFS('InProcess Conf'!$C$2:$C$6972,AD$33,'InProcess Conf'!$T$2:$T$6972,$C50,'InProcess Conf'!$J$2:$J$6972,$C$28)</f>
        <v>0</v>
      </c>
      <c r="AE50" s="159">
        <f>COUNTIFS('InProcess Conf'!$C$2:$C$6972,AE$33,'InProcess Conf'!$T$2:$T$6972,$C50,'InProcess Conf'!$J$2:$J$6972,$C$28)</f>
        <v>0</v>
      </c>
      <c r="AF50" s="159">
        <f>COUNTIFS('InProcess Conf'!$C$2:$C$6972,AF$33,'InProcess Conf'!$T$2:$T$6972,$C50,'InProcess Conf'!$J$2:$J$6972,$C$28)</f>
        <v>0</v>
      </c>
      <c r="AG50" s="159">
        <f>COUNTIFS('InProcess Conf'!$C$2:$C$6972,AG$33,'InProcess Conf'!$T$2:$T$6972,$C50,'InProcess Conf'!$J$2:$J$6972,$C$28)</f>
        <v>0</v>
      </c>
      <c r="AH50" s="159">
        <f>COUNTIFS('InProcess Conf'!$C$2:$C$6972,AH$33,'InProcess Conf'!$T$2:$T$6972,$C50,'InProcess Conf'!$J$2:$J$6972,$C$28)</f>
        <v>0</v>
      </c>
      <c r="AI50" s="159">
        <f>COUNTIFS('InProcess Conf'!$C$2:$C$6972,AI$33,'InProcess Conf'!$T$2:$T$6972,$C50,'InProcess Conf'!$J$2:$J$6972,$C$28)</f>
        <v>0</v>
      </c>
      <c r="AJ50" s="159">
        <f>COUNTIFS('InProcess Conf'!$C$2:$C$6972,AJ$33,'InProcess Conf'!$T$2:$T$6972,$C50,'InProcess Conf'!$J$2:$J$6972,$C$28)</f>
        <v>0</v>
      </c>
      <c r="AK50" s="159">
        <f>COUNTIFS('InProcess Conf'!$C$2:$C$6972,AK$33,'InProcess Conf'!$T$2:$T$6972,$C50,'InProcess Conf'!$J$2:$J$6972,$C$28)</f>
        <v>0</v>
      </c>
      <c r="AL50" s="159">
        <f>COUNTIFS('InProcess Conf'!$C$2:$C$6972,AL$33,'InProcess Conf'!$T$2:$T$6972,$C50,'InProcess Conf'!$J$2:$J$6972,$C$28)</f>
        <v>0</v>
      </c>
      <c r="AM50" s="159">
        <f>COUNTIFS('InProcess Conf'!$C$2:$C$6972,AM$33,'InProcess Conf'!$T$2:$T$6972,$C50,'InProcess Conf'!$J$2:$J$6972,$C$28)</f>
        <v>0</v>
      </c>
      <c r="AN50" s="159">
        <f>COUNTIFS('InProcess Conf'!$C$2:$C$6972,AN$33,'InProcess Conf'!$T$2:$T$6972,$C50,'InProcess Conf'!$J$2:$J$6972,$C$28)</f>
        <v>0</v>
      </c>
      <c r="AO50" s="159">
        <f>COUNTIFS('InProcess Conf'!$C$2:$C$6972,AO$33,'InProcess Conf'!$T$2:$T$6972,$C50,'InProcess Conf'!$J$2:$J$6972,$C$28)</f>
        <v>0</v>
      </c>
      <c r="AP50" s="159">
        <f>COUNTIFS('InProcess Conf'!$C$2:$C$6972,AP$33,'InProcess Conf'!$T$2:$T$6972,$C50,'InProcess Conf'!$J$2:$J$6972,$C$28)</f>
        <v>0</v>
      </c>
      <c r="AQ50" s="159">
        <f>COUNTIFS('InProcess Conf'!$C$2:$C$6972,AQ$33,'InProcess Conf'!$T$2:$T$6972,$C50,'InProcess Conf'!$J$2:$J$6972,$C$28)</f>
        <v>0</v>
      </c>
      <c r="AR50" s="159">
        <f>COUNTIFS('InProcess Conf'!$C$2:$C$6972,AR$33,'InProcess Conf'!$T$2:$T$6972,$C50,'InProcess Conf'!$J$2:$J$6972,$C$28)</f>
        <v>0</v>
      </c>
      <c r="AS50" s="159">
        <f>COUNTIFS('InProcess Conf'!$C$2:$C$6972,AS$33,'InProcess Conf'!$T$2:$T$6972,$C50,'InProcess Conf'!$J$2:$J$6972,$C$28)</f>
        <v>0</v>
      </c>
      <c r="AT50" s="159">
        <f>COUNTIFS('InProcess Conf'!$C$2:$C$6972,AT$33,'InProcess Conf'!$T$2:$T$6972,$C50,'InProcess Conf'!$J$2:$J$6972,$C$28)</f>
        <v>0</v>
      </c>
      <c r="AU50" s="159">
        <f>COUNTIFS('InProcess Conf'!$C$2:$C$6972,AU$33,'InProcess Conf'!$T$2:$T$6972,$C50,'InProcess Conf'!$J$2:$J$6972,$C$28)</f>
        <v>0</v>
      </c>
      <c r="AV50" s="159">
        <f>COUNTIFS('InProcess Conf'!$C$2:$C$6972,AV$33,'InProcess Conf'!$T$2:$T$6972,$C50,'InProcess Conf'!$J$2:$J$6972,$C$28)</f>
        <v>0</v>
      </c>
      <c r="AW50" s="159">
        <f>COUNTIFS('InProcess Conf'!$C$2:$C$6972,AW$33,'InProcess Conf'!$T$2:$T$6972,$C50,'InProcess Conf'!$J$2:$J$6972,$C$28)</f>
        <v>0</v>
      </c>
      <c r="AX50" s="159">
        <f>COUNTIFS('InProcess Conf'!$C$2:$C$6972,AX$33,'InProcess Conf'!$T$2:$T$6972,$C50,'InProcess Conf'!$J$2:$J$6972,$C$28)</f>
        <v>0</v>
      </c>
      <c r="AY50" s="159">
        <f>COUNTIFS('InProcess Conf'!$C$2:$C$6972,AY$33,'InProcess Conf'!$T$2:$T$6972,$C50,'InProcess Conf'!$J$2:$J$6972,$C$28)</f>
        <v>0</v>
      </c>
      <c r="AZ50" s="159">
        <f>COUNTIFS('InProcess Conf'!$C$2:$C$6972,AZ$33,'InProcess Conf'!$T$2:$T$6972,$C50,'InProcess Conf'!$J$2:$J$6972,$C$28)</f>
        <v>0</v>
      </c>
      <c r="BA50" s="159">
        <f>COUNTIFS('InProcess Conf'!$C$2:$C$6972,BA$33,'InProcess Conf'!$T$2:$T$6972,$C50,'InProcess Conf'!$J$2:$J$6972,$C$28)</f>
        <v>0</v>
      </c>
      <c r="BB50" s="159">
        <f>COUNTIFS('InProcess Conf'!$C$2:$C$6972,BB$33,'InProcess Conf'!$T$2:$T$6972,$C50,'InProcess Conf'!$J$2:$J$6972,$C$28)</f>
        <v>0</v>
      </c>
      <c r="BC50" s="159">
        <f>COUNTIFS('InProcess Conf'!$C$2:$C$6972,BC$33,'InProcess Conf'!$T$2:$T$6972,$C50,'InProcess Conf'!$J$2:$J$6972,$C$28)</f>
        <v>0</v>
      </c>
      <c r="BD50" s="159">
        <f>COUNTIFS('InProcess Conf'!$C$2:$C$6972,BD$33,'InProcess Conf'!$T$2:$T$6972,$C50,'InProcess Conf'!$J$2:$J$6972,$C$28)</f>
        <v>0</v>
      </c>
      <c r="BE50" s="159">
        <f>COUNTIFS('InProcess Conf'!$C$2:$C$6972,BE$33,'InProcess Conf'!$T$2:$T$6972,$C50,'InProcess Conf'!$J$2:$J$6972,$C$28)</f>
        <v>0</v>
      </c>
      <c r="BF50" s="159">
        <f>COUNTIFS('InProcess Conf'!$C$2:$C$6972,BF$33,'InProcess Conf'!$T$2:$T$6972,$C50,'InProcess Conf'!$J$2:$J$6972,$C$28)</f>
        <v>0</v>
      </c>
      <c r="BG50" s="159">
        <f>COUNTIFS('InProcess Conf'!$C$2:$C$6972,BG$33,'InProcess Conf'!$T$2:$T$6972,$C50,'InProcess Conf'!$J$2:$J$6972,$C$28)</f>
        <v>0</v>
      </c>
      <c r="BH50" s="159">
        <f>COUNTIFS('InProcess Conf'!$C$2:$C$6972,BH$33,'InProcess Conf'!$T$2:$T$6972,$C50,'InProcess Conf'!$J$2:$J$6972,$C$28)</f>
        <v>0</v>
      </c>
      <c r="BI50" s="159">
        <f>COUNTIFS('InProcess Conf'!$C$2:$C$6972,BI$33,'InProcess Conf'!$T$2:$T$6972,$C50,'InProcess Conf'!$J$2:$J$6972,$C$28)</f>
        <v>0</v>
      </c>
      <c r="BJ50" s="159">
        <f>COUNTIFS('InProcess Conf'!$C$2:$C$6972,BJ$33,'InProcess Conf'!$T$2:$T$6972,$C50,'InProcess Conf'!$J$2:$J$6972,$C$28)</f>
        <v>0</v>
      </c>
      <c r="BK50" s="159">
        <f>COUNTIFS('InProcess Conf'!$C$2:$C$6972,BK$33,'InProcess Conf'!$T$2:$T$6972,$C50,'InProcess Conf'!$J$2:$J$6972,$C$28)</f>
        <v>0</v>
      </c>
      <c r="BL50" s="159">
        <f>COUNTIFS('InProcess Conf'!$C$2:$C$6972,BL$33,'InProcess Conf'!$T$2:$T$6972,$C50,'InProcess Conf'!$J$2:$J$6972,$C$28)</f>
        <v>0</v>
      </c>
      <c r="BM50" s="159">
        <f>COUNTIFS('InProcess Conf'!$C$2:$C$6972,BM$33,'InProcess Conf'!$T$2:$T$6972,$C50,'InProcess Conf'!$J$2:$J$6972,$C$28)</f>
        <v>0</v>
      </c>
      <c r="BN50" s="159">
        <f>COUNTIFS('InProcess Conf'!$C$2:$C$6972,BN$33,'InProcess Conf'!$T$2:$T$6972,$C50,'InProcess Conf'!$J$2:$J$6972,$C$28)</f>
        <v>0</v>
      </c>
      <c r="BO50" s="159">
        <f>COUNTIFS('InProcess Conf'!$C$2:$C$6972,BO$33,'InProcess Conf'!$T$2:$T$6972,$C50,'InProcess Conf'!$J$2:$J$6972,$C$28)</f>
        <v>0</v>
      </c>
      <c r="BP50" s="159">
        <f>COUNTIFS('InProcess Conf'!$C$2:$C$6972,BP$33,'InProcess Conf'!$T$2:$T$6972,$C50,'InProcess Conf'!$J$2:$J$6972,$C$28)</f>
        <v>0</v>
      </c>
      <c r="BQ50" s="159">
        <f>COUNTIFS('InProcess Conf'!$C$2:$C$6972,BQ$33,'InProcess Conf'!$T$2:$T$6972,$C50,'InProcess Conf'!$J$2:$J$6972,$C$28)</f>
        <v>0</v>
      </c>
      <c r="BR50" s="159">
        <f>COUNTIFS('InProcess Conf'!$C$2:$C$6972,BR$33,'InProcess Conf'!$T$2:$T$6972,$C50,'InProcess Conf'!$J$2:$J$6972,$C$28)</f>
        <v>0</v>
      </c>
      <c r="BS50" s="159">
        <f>COUNTIFS('InProcess Conf'!$C$2:$C$6972,BS$33,'InProcess Conf'!$T$2:$T$6972,$C50,'InProcess Conf'!$J$2:$J$6972,$C$28)</f>
        <v>0</v>
      </c>
      <c r="BT50" s="159">
        <f>COUNTIFS('InProcess Conf'!$C$2:$C$6972,BT$33,'InProcess Conf'!$T$2:$T$6972,$C50,'InProcess Conf'!$J$2:$J$6972,$C$28)</f>
        <v>0</v>
      </c>
      <c r="BU50" s="159">
        <f>COUNTIFS('InProcess Conf'!$C$2:$C$6972,BU$33,'InProcess Conf'!$T$2:$T$6972,$C50,'InProcess Conf'!$J$2:$J$6972,$C$28)</f>
        <v>0</v>
      </c>
      <c r="BV50" s="159">
        <f>COUNTIFS('InProcess Conf'!$C$2:$C$6972,BV$33,'InProcess Conf'!$T$2:$T$6972,$C50,'InProcess Conf'!$J$2:$J$6972,$C$28)</f>
        <v>0</v>
      </c>
      <c r="BW50" s="159">
        <f>COUNTIFS('InProcess Conf'!$C$2:$C$6972,BW$33,'InProcess Conf'!$T$2:$T$6972,$C50,'InProcess Conf'!$J$2:$J$6972,$C$28)</f>
        <v>0</v>
      </c>
      <c r="BX50" s="159">
        <f>COUNTIFS('InProcess Conf'!$C$2:$C$6972,BX$33,'InProcess Conf'!$T$2:$T$6972,$C50,'InProcess Conf'!$J$2:$J$6972,$C$28)</f>
        <v>0</v>
      </c>
      <c r="BY50" s="159">
        <f>COUNTIFS('InProcess Conf'!$C$2:$C$6972,BY$33,'InProcess Conf'!$T$2:$T$6972,$C50,'InProcess Conf'!$J$2:$J$6972,$C$28)</f>
        <v>0</v>
      </c>
      <c r="BZ50" s="159">
        <f>COUNTIFS('InProcess Conf'!$C$2:$C$6972,BZ$33,'InProcess Conf'!$T$2:$T$6972,$C50,'InProcess Conf'!$J$2:$J$6972,$C$28)</f>
        <v>0</v>
      </c>
      <c r="CA50" s="159">
        <f>COUNTIFS('InProcess Conf'!$C$2:$C$6972,CA$33,'InProcess Conf'!$T$2:$T$6972,$C50,'InProcess Conf'!$J$2:$J$6972,$C$28)</f>
        <v>0</v>
      </c>
      <c r="CB50" s="159">
        <f>COUNTIFS('InProcess Conf'!$C$2:$C$6972,CB$33,'InProcess Conf'!$T$2:$T$6972,$C50,'InProcess Conf'!$J$2:$J$6972,$C$28)</f>
        <v>0</v>
      </c>
      <c r="CC50" s="159">
        <f>COUNTIFS('InProcess Conf'!$C$2:$C$6972,CC$33,'InProcess Conf'!$T$2:$T$6972,$C50,'InProcess Conf'!$J$2:$J$6972,$C$28)</f>
        <v>0</v>
      </c>
      <c r="CD50" s="159">
        <f>COUNTIFS('InProcess Conf'!$C$2:$C$6972,CD$33,'InProcess Conf'!$T$2:$T$6972,$C50,'InProcess Conf'!$J$2:$J$6972,$C$28)</f>
        <v>0</v>
      </c>
      <c r="CE50" s="159">
        <f>COUNTIFS('InProcess Conf'!$C$2:$C$6972,CE$33,'InProcess Conf'!$T$2:$T$6972,$C50,'InProcess Conf'!$J$2:$J$6972,$C$28)</f>
        <v>0</v>
      </c>
      <c r="CF50" s="159">
        <f>COUNTIFS('InProcess Conf'!$C$2:$C$6972,CF$33,'InProcess Conf'!$T$2:$T$6972,$C50,'InProcess Conf'!$J$2:$J$6972,$C$28)</f>
        <v>0</v>
      </c>
      <c r="CG50" s="159">
        <f>COUNTIFS('InProcess Conf'!$C$2:$C$6972,CG$33,'InProcess Conf'!$T$2:$T$6972,$C50,'InProcess Conf'!$J$2:$J$6972,$C$28)</f>
        <v>0</v>
      </c>
      <c r="CH50" s="159">
        <f>COUNTIFS('InProcess Conf'!$C$2:$C$6972,CH$33,'InProcess Conf'!$T$2:$T$6972,$C50,'InProcess Conf'!$J$2:$J$6972,$C$28)</f>
        <v>0</v>
      </c>
      <c r="CI50" s="159">
        <f>COUNTIFS('InProcess Conf'!$C$2:$C$6972,CI$33,'InProcess Conf'!$T$2:$T$6972,$C50,'InProcess Conf'!$J$2:$J$6972,$C$28)</f>
        <v>0</v>
      </c>
      <c r="CJ50" s="159">
        <f>COUNTIFS('InProcess Conf'!$C$2:$C$6972,CJ$33,'InProcess Conf'!$T$2:$T$6972,$C50,'InProcess Conf'!$J$2:$J$6972,$C$28)</f>
        <v>0</v>
      </c>
      <c r="CK50" s="159">
        <f>COUNTIFS('InProcess Conf'!$C$2:$C$6972,CK$33,'InProcess Conf'!$T$2:$T$6972,$C50,'InProcess Conf'!$J$2:$J$6972,$C$28)</f>
        <v>0</v>
      </c>
      <c r="CL50" s="159">
        <f>COUNTIFS('InProcess Conf'!$C$2:$C$6972,CL$33,'InProcess Conf'!$T$2:$T$6972,$C50,'InProcess Conf'!$J$2:$J$6972,$C$28)</f>
        <v>0</v>
      </c>
      <c r="CM50" s="159">
        <f>COUNTIFS('InProcess Conf'!$C$2:$C$6972,CM$33,'InProcess Conf'!$T$2:$T$6972,$C50,'InProcess Conf'!$J$2:$J$6972,$C$28)</f>
        <v>0</v>
      </c>
      <c r="CN50" s="159">
        <f>COUNTIFS('InProcess Conf'!$C$2:$C$6972,CN$33,'InProcess Conf'!$T$2:$T$6972,$C50,'InProcess Conf'!$J$2:$J$6972,$C$28)</f>
        <v>0</v>
      </c>
      <c r="CO50" s="159">
        <f>COUNTIFS('InProcess Conf'!$C$2:$C$6972,CO$33,'InProcess Conf'!$T$2:$T$6972,$C50,'InProcess Conf'!$J$2:$J$6972,$C$28)</f>
        <v>0</v>
      </c>
      <c r="CP50" s="159">
        <f>COUNTIFS('InProcess Conf'!$C$2:$C$6972,CP$33,'InProcess Conf'!$T$2:$T$6972,$C50,'InProcess Conf'!$J$2:$J$6972,$C$28)</f>
        <v>0</v>
      </c>
      <c r="CQ50" s="159">
        <f>COUNTIFS('InProcess Conf'!$C$2:$C$6972,CQ$33,'InProcess Conf'!$T$2:$T$6972,$C50,'InProcess Conf'!$J$2:$J$6972,$C$28)</f>
        <v>0</v>
      </c>
      <c r="CR50" s="159">
        <f>COUNTIFS('InProcess Conf'!$C$2:$C$6972,CR$33,'InProcess Conf'!$T$2:$T$6972,$C50,'InProcess Conf'!$J$2:$J$6972,$C$28)</f>
        <v>0</v>
      </c>
      <c r="CS50" s="159">
        <f>COUNTIFS('InProcess Conf'!$C$2:$C$6972,CS$33,'InProcess Conf'!$T$2:$T$6972,$C50,'InProcess Conf'!$J$2:$J$6972,$C$28)</f>
        <v>0</v>
      </c>
      <c r="CT50" s="159">
        <f>COUNTIFS('InProcess Conf'!$C$2:$C$6972,CT$33,'InProcess Conf'!$T$2:$T$6972,$C50,'InProcess Conf'!$J$2:$J$6972,$C$28)</f>
        <v>0</v>
      </c>
      <c r="CU50" s="159">
        <f>COUNTIFS('InProcess Conf'!$C$2:$C$6972,CU$33,'InProcess Conf'!$T$2:$T$6972,$C50,'InProcess Conf'!$J$2:$J$6972,$C$28)</f>
        <v>0</v>
      </c>
      <c r="CV50" s="159">
        <f>COUNTIFS('InProcess Conf'!$C$2:$C$6972,CV$33,'InProcess Conf'!$T$2:$T$6972,$C50,'InProcess Conf'!$J$2:$J$6972,$C$28)</f>
        <v>0</v>
      </c>
      <c r="CW50" s="159">
        <f>COUNTIFS('InProcess Conf'!$C$2:$C$6972,CW$33,'InProcess Conf'!$T$2:$T$6972,$C50,'InProcess Conf'!$J$2:$J$6972,$C$28)</f>
        <v>0</v>
      </c>
      <c r="CX50" s="159">
        <f>COUNTIFS('InProcess Conf'!$C$2:$C$6972,CX$33,'InProcess Conf'!$T$2:$T$6972,$C50,'InProcess Conf'!$J$2:$J$6972,$C$28)</f>
        <v>0</v>
      </c>
      <c r="CY50" s="159">
        <f>COUNTIFS('InProcess Conf'!$C$2:$C$6972,CY$33,'InProcess Conf'!$T$2:$T$6972,$C50,'InProcess Conf'!$J$2:$J$6972,$C$28)</f>
        <v>0</v>
      </c>
      <c r="CZ50" s="159">
        <f>COUNTIFS('InProcess Conf'!$C$2:$C$6972,CZ$33,'InProcess Conf'!$T$2:$T$6972,$C50,'InProcess Conf'!$J$2:$J$6972,$C$28)</f>
        <v>0</v>
      </c>
      <c r="DA50" s="159">
        <f>COUNTIFS('InProcess Conf'!$C$2:$C$6972,DA$33,'InProcess Conf'!$T$2:$T$6972,$C50,'InProcess Conf'!$J$2:$J$6972,$C$28)</f>
        <v>0</v>
      </c>
      <c r="DB50" s="159">
        <f>COUNTIFS('InProcess Conf'!$C$2:$C$6972,DB$33,'InProcess Conf'!$T$2:$T$6972,$C50,'InProcess Conf'!$J$2:$J$6972,$C$28)</f>
        <v>0</v>
      </c>
      <c r="DC50" s="159">
        <f>COUNTIFS('InProcess Conf'!$C$2:$C$6972,DC$33,'InProcess Conf'!$T$2:$T$6972,$C50,'InProcess Conf'!$J$2:$J$6972,$C$28)</f>
        <v>0</v>
      </c>
      <c r="DD50" s="159">
        <f>COUNTIFS('InProcess Conf'!$C$2:$C$6972,DD$33,'InProcess Conf'!$T$2:$T$6972,$C50,'InProcess Conf'!$J$2:$J$6972,$C$28)</f>
        <v>0</v>
      </c>
      <c r="DE50" s="159">
        <f>COUNTIFS('InProcess Conf'!$C$2:$C$6972,DE$33,'InProcess Conf'!$T$2:$T$6972,$C50,'InProcess Conf'!$J$2:$J$6972,$C$28)</f>
        <v>0</v>
      </c>
      <c r="DF50" s="159">
        <f>COUNTIFS('InProcess Conf'!$C$2:$C$6972,DF$33,'InProcess Conf'!$T$2:$T$6972,$C50,'InProcess Conf'!$J$2:$J$6972,$C$28)</f>
        <v>0</v>
      </c>
      <c r="DG50" s="159">
        <f>COUNTIFS('InProcess Conf'!$C$2:$C$6972,DG$33,'InProcess Conf'!$T$2:$T$6972,$C50,'InProcess Conf'!$J$2:$J$6972,$C$28)</f>
        <v>0</v>
      </c>
      <c r="DH50" s="218">
        <f>COUNTIFS('InProcess Conf'!$C$2:$C$6972,DH$33,'InProcess Conf'!$T$2:$T$6972,$C50,'InProcess Conf'!$J$2:$J$6972,$C$28)</f>
        <v>0</v>
      </c>
      <c r="DI50" s="217">
        <f t="shared" si="7"/>
        <v>0</v>
      </c>
    </row>
    <row r="51" spans="2:113" ht="16.5" thickTop="1" thickBot="1">
      <c r="B51" s="144"/>
      <c r="C51" s="156"/>
      <c r="D51" s="159">
        <f>COUNTIFS('InProcess Conf'!$C$2:$C$6972,D$33,'InProcess Conf'!$T$2:$T$6972,$C51,'InProcess Conf'!$J$2:$J$6972,$C$28)</f>
        <v>0</v>
      </c>
      <c r="E51" s="159">
        <f>COUNTIFS('InProcess Conf'!$C$2:$C$6972,E$33,'InProcess Conf'!$T$2:$T$6972,$C51,'InProcess Conf'!$J$2:$J$6972,$C$28)</f>
        <v>0</v>
      </c>
      <c r="F51" s="159">
        <f>COUNTIFS('InProcess Conf'!$C$2:$C$6972,F$33,'InProcess Conf'!$T$2:$T$6972,$C51,'InProcess Conf'!$J$2:$J$6972,$C$28)</f>
        <v>0</v>
      </c>
      <c r="G51" s="159">
        <f>COUNTIFS('InProcess Conf'!$C$2:$C$6972,G$33,'InProcess Conf'!$T$2:$T$6972,$C51,'InProcess Conf'!$J$2:$J$6972,$C$28)</f>
        <v>0</v>
      </c>
      <c r="H51" s="159">
        <f>COUNTIFS('InProcess Conf'!$C$2:$C$6972,H$33,'InProcess Conf'!$T$2:$T$6972,$C51,'InProcess Conf'!$J$2:$J$6972,$C$28)</f>
        <v>0</v>
      </c>
      <c r="I51" s="159">
        <f>COUNTIFS('InProcess Conf'!$C$2:$C$6972,I$33,'InProcess Conf'!$T$2:$T$6972,$C51,'InProcess Conf'!$J$2:$J$6972,$C$28)</f>
        <v>0</v>
      </c>
      <c r="J51" s="159">
        <f>COUNTIFS('InProcess Conf'!$C$2:$C$6972,J$33,'InProcess Conf'!$T$2:$T$6972,$C51,'InProcess Conf'!$J$2:$J$6972,$C$28)</f>
        <v>0</v>
      </c>
      <c r="K51" s="159">
        <f>COUNTIFS('InProcess Conf'!$C$2:$C$6972,K$33,'InProcess Conf'!$T$2:$T$6972,$C51,'InProcess Conf'!$J$2:$J$6972,$C$28)</f>
        <v>0</v>
      </c>
      <c r="L51" s="159">
        <f>COUNTIFS('InProcess Conf'!$C$2:$C$6972,L$33,'InProcess Conf'!$T$2:$T$6972,$C51,'InProcess Conf'!$J$2:$J$6972,$C$28)</f>
        <v>0</v>
      </c>
      <c r="M51" s="159">
        <f>COUNTIFS('InProcess Conf'!$C$2:$C$6972,M$33,'InProcess Conf'!$T$2:$T$6972,$C51,'InProcess Conf'!$J$2:$J$6972,$C$28)</f>
        <v>0</v>
      </c>
      <c r="N51" s="159">
        <f>COUNTIFS('InProcess Conf'!$C$2:$C$6972,N$33,'InProcess Conf'!$T$2:$T$6972,$C51,'InProcess Conf'!$J$2:$J$6972,$C$28)</f>
        <v>0</v>
      </c>
      <c r="O51" s="159">
        <f>COUNTIFS('InProcess Conf'!$C$2:$C$6972,O$33,'InProcess Conf'!$T$2:$T$6972,$C51,'InProcess Conf'!$J$2:$J$6972,$C$28)</f>
        <v>0</v>
      </c>
      <c r="P51" s="159">
        <f>COUNTIFS('InProcess Conf'!$C$2:$C$6972,P$33,'InProcess Conf'!$T$2:$T$6972,$C51,'InProcess Conf'!$J$2:$J$6972,$C$28)</f>
        <v>0</v>
      </c>
      <c r="Q51" s="159">
        <f>COUNTIFS('InProcess Conf'!$C$2:$C$6972,Q$33,'InProcess Conf'!$T$2:$T$6972,$C51,'InProcess Conf'!$J$2:$J$6972,$C$28)</f>
        <v>0</v>
      </c>
      <c r="R51" s="159">
        <f>COUNTIFS('InProcess Conf'!$C$2:$C$6972,R$33,'InProcess Conf'!$T$2:$T$6972,$C51,'InProcess Conf'!$J$2:$J$6972,$C$28)</f>
        <v>0</v>
      </c>
      <c r="S51" s="159">
        <f>COUNTIFS('InProcess Conf'!$C$2:$C$6972,S$33,'InProcess Conf'!$T$2:$T$6972,$C51,'InProcess Conf'!$J$2:$J$6972,$C$28)</f>
        <v>0</v>
      </c>
      <c r="T51" s="159">
        <f>COUNTIFS('InProcess Conf'!$C$2:$C$6972,T$33,'InProcess Conf'!$T$2:$T$6972,$C51,'InProcess Conf'!$J$2:$J$6972,$C$28)</f>
        <v>0</v>
      </c>
      <c r="U51" s="159">
        <f>COUNTIFS('InProcess Conf'!$C$2:$C$6972,U$33,'InProcess Conf'!$T$2:$T$6972,$C51,'InProcess Conf'!$J$2:$J$6972,$C$28)</f>
        <v>0</v>
      </c>
      <c r="V51" s="159">
        <f>COUNTIFS('InProcess Conf'!$C$2:$C$6972,V$33,'InProcess Conf'!$T$2:$T$6972,$C51,'InProcess Conf'!$J$2:$J$6972,$C$28)</f>
        <v>0</v>
      </c>
      <c r="W51" s="159">
        <f>COUNTIFS('InProcess Conf'!$C$2:$C$6972,W$33,'InProcess Conf'!$T$2:$T$6972,$C51,'InProcess Conf'!$J$2:$J$6972,$C$28)</f>
        <v>0</v>
      </c>
      <c r="X51" s="159">
        <f>COUNTIFS('InProcess Conf'!$C$2:$C$6972,X$33,'InProcess Conf'!$T$2:$T$6972,$C51,'InProcess Conf'!$J$2:$J$6972,$C$28)</f>
        <v>0</v>
      </c>
      <c r="Y51" s="159">
        <f>COUNTIFS('InProcess Conf'!$C$2:$C$6972,Y$33,'InProcess Conf'!$T$2:$T$6972,$C51,'InProcess Conf'!$J$2:$J$6972,$C$28)</f>
        <v>0</v>
      </c>
      <c r="Z51" s="159">
        <f>COUNTIFS('InProcess Conf'!$C$2:$C$6972,Z$33,'InProcess Conf'!$T$2:$T$6972,$C51,'InProcess Conf'!$J$2:$J$6972,$C$28)</f>
        <v>0</v>
      </c>
      <c r="AA51" s="159">
        <f>COUNTIFS('InProcess Conf'!$C$2:$C$6972,AA$33,'InProcess Conf'!$T$2:$T$6972,$C51,'InProcess Conf'!$J$2:$J$6972,$C$28)</f>
        <v>0</v>
      </c>
      <c r="AB51" s="159">
        <f>COUNTIFS('InProcess Conf'!$C$2:$C$6972,AB$33,'InProcess Conf'!$T$2:$T$6972,$C51,'InProcess Conf'!$J$2:$J$6972,$C$28)</f>
        <v>0</v>
      </c>
      <c r="AC51" s="159">
        <f>COUNTIFS('InProcess Conf'!$C$2:$C$6972,AC$33,'InProcess Conf'!$T$2:$T$6972,$C51,'InProcess Conf'!$J$2:$J$6972,$C$28)</f>
        <v>0</v>
      </c>
      <c r="AD51" s="159">
        <f>COUNTIFS('InProcess Conf'!$C$2:$C$6972,AD$33,'InProcess Conf'!$T$2:$T$6972,$C51,'InProcess Conf'!$J$2:$J$6972,$C$28)</f>
        <v>0</v>
      </c>
      <c r="AE51" s="159">
        <f>COUNTIFS('InProcess Conf'!$C$2:$C$6972,AE$33,'InProcess Conf'!$T$2:$T$6972,$C51,'InProcess Conf'!$J$2:$J$6972,$C$28)</f>
        <v>0</v>
      </c>
      <c r="AF51" s="159">
        <f>COUNTIFS('InProcess Conf'!$C$2:$C$6972,AF$33,'InProcess Conf'!$T$2:$T$6972,$C51,'InProcess Conf'!$J$2:$J$6972,$C$28)</f>
        <v>0</v>
      </c>
      <c r="AG51" s="159">
        <f>COUNTIFS('InProcess Conf'!$C$2:$C$6972,AG$33,'InProcess Conf'!$T$2:$T$6972,$C51,'InProcess Conf'!$J$2:$J$6972,$C$28)</f>
        <v>0</v>
      </c>
      <c r="AH51" s="159">
        <f>COUNTIFS('InProcess Conf'!$C$2:$C$6972,AH$33,'InProcess Conf'!$T$2:$T$6972,$C51,'InProcess Conf'!$J$2:$J$6972,$C$28)</f>
        <v>0</v>
      </c>
      <c r="AI51" s="159">
        <f>COUNTIFS('InProcess Conf'!$C$2:$C$6972,AI$33,'InProcess Conf'!$T$2:$T$6972,$C51,'InProcess Conf'!$J$2:$J$6972,$C$28)</f>
        <v>0</v>
      </c>
      <c r="AJ51" s="159">
        <f>COUNTIFS('InProcess Conf'!$C$2:$C$6972,AJ$33,'InProcess Conf'!$T$2:$T$6972,$C51,'InProcess Conf'!$J$2:$J$6972,$C$28)</f>
        <v>0</v>
      </c>
      <c r="AK51" s="159">
        <f>COUNTIFS('InProcess Conf'!$C$2:$C$6972,AK$33,'InProcess Conf'!$T$2:$T$6972,$C51,'InProcess Conf'!$J$2:$J$6972,$C$28)</f>
        <v>0</v>
      </c>
      <c r="AL51" s="159">
        <f>COUNTIFS('InProcess Conf'!$C$2:$C$6972,AL$33,'InProcess Conf'!$T$2:$T$6972,$C51,'InProcess Conf'!$J$2:$J$6972,$C$28)</f>
        <v>0</v>
      </c>
      <c r="AM51" s="159">
        <f>COUNTIFS('InProcess Conf'!$C$2:$C$6972,AM$33,'InProcess Conf'!$T$2:$T$6972,$C51,'InProcess Conf'!$J$2:$J$6972,$C$28)</f>
        <v>0</v>
      </c>
      <c r="AN51" s="159">
        <f>COUNTIFS('InProcess Conf'!$C$2:$C$6972,AN$33,'InProcess Conf'!$T$2:$T$6972,$C51,'InProcess Conf'!$J$2:$J$6972,$C$28)</f>
        <v>0</v>
      </c>
      <c r="AO51" s="159">
        <f>COUNTIFS('InProcess Conf'!$C$2:$C$6972,AO$33,'InProcess Conf'!$T$2:$T$6972,$C51,'InProcess Conf'!$J$2:$J$6972,$C$28)</f>
        <v>0</v>
      </c>
      <c r="AP51" s="159">
        <f>COUNTIFS('InProcess Conf'!$C$2:$C$6972,AP$33,'InProcess Conf'!$T$2:$T$6972,$C51,'InProcess Conf'!$J$2:$J$6972,$C$28)</f>
        <v>0</v>
      </c>
      <c r="AQ51" s="159">
        <f>COUNTIFS('InProcess Conf'!$C$2:$C$6972,AQ$33,'InProcess Conf'!$T$2:$T$6972,$C51,'InProcess Conf'!$J$2:$J$6972,$C$28)</f>
        <v>0</v>
      </c>
      <c r="AR51" s="159">
        <f>COUNTIFS('InProcess Conf'!$C$2:$C$6972,AR$33,'InProcess Conf'!$T$2:$T$6972,$C51,'InProcess Conf'!$J$2:$J$6972,$C$28)</f>
        <v>0</v>
      </c>
      <c r="AS51" s="159">
        <f>COUNTIFS('InProcess Conf'!$C$2:$C$6972,AS$33,'InProcess Conf'!$T$2:$T$6972,$C51,'InProcess Conf'!$J$2:$J$6972,$C$28)</f>
        <v>0</v>
      </c>
      <c r="AT51" s="159">
        <f>COUNTIFS('InProcess Conf'!$C$2:$C$6972,AT$33,'InProcess Conf'!$T$2:$T$6972,$C51,'InProcess Conf'!$J$2:$J$6972,$C$28)</f>
        <v>0</v>
      </c>
      <c r="AU51" s="159">
        <f>COUNTIFS('InProcess Conf'!$C$2:$C$6972,AU$33,'InProcess Conf'!$T$2:$T$6972,$C51,'InProcess Conf'!$J$2:$J$6972,$C$28)</f>
        <v>0</v>
      </c>
      <c r="AV51" s="159">
        <f>COUNTIFS('InProcess Conf'!$C$2:$C$6972,AV$33,'InProcess Conf'!$T$2:$T$6972,$C51,'InProcess Conf'!$J$2:$J$6972,$C$28)</f>
        <v>0</v>
      </c>
      <c r="AW51" s="159">
        <f>COUNTIFS('InProcess Conf'!$C$2:$C$6972,AW$33,'InProcess Conf'!$T$2:$T$6972,$C51,'InProcess Conf'!$J$2:$J$6972,$C$28)</f>
        <v>0</v>
      </c>
      <c r="AX51" s="159">
        <f>COUNTIFS('InProcess Conf'!$C$2:$C$6972,AX$33,'InProcess Conf'!$T$2:$T$6972,$C51,'InProcess Conf'!$J$2:$J$6972,$C$28)</f>
        <v>0</v>
      </c>
      <c r="AY51" s="159">
        <f>COUNTIFS('InProcess Conf'!$C$2:$C$6972,AY$33,'InProcess Conf'!$T$2:$T$6972,$C51,'InProcess Conf'!$J$2:$J$6972,$C$28)</f>
        <v>0</v>
      </c>
      <c r="AZ51" s="159">
        <f>COUNTIFS('InProcess Conf'!$C$2:$C$6972,AZ$33,'InProcess Conf'!$T$2:$T$6972,$C51,'InProcess Conf'!$J$2:$J$6972,$C$28)</f>
        <v>0</v>
      </c>
      <c r="BA51" s="159">
        <f>COUNTIFS('InProcess Conf'!$C$2:$C$6972,BA$33,'InProcess Conf'!$T$2:$T$6972,$C51,'InProcess Conf'!$J$2:$J$6972,$C$28)</f>
        <v>0</v>
      </c>
      <c r="BB51" s="159">
        <f>COUNTIFS('InProcess Conf'!$C$2:$C$6972,BB$33,'InProcess Conf'!$T$2:$T$6972,$C51,'InProcess Conf'!$J$2:$J$6972,$C$28)</f>
        <v>0</v>
      </c>
      <c r="BC51" s="159">
        <f>COUNTIFS('InProcess Conf'!$C$2:$C$6972,BC$33,'InProcess Conf'!$T$2:$T$6972,$C51,'InProcess Conf'!$J$2:$J$6972,$C$28)</f>
        <v>0</v>
      </c>
      <c r="BD51" s="159">
        <f>COUNTIFS('InProcess Conf'!$C$2:$C$6972,BD$33,'InProcess Conf'!$T$2:$T$6972,$C51,'InProcess Conf'!$J$2:$J$6972,$C$28)</f>
        <v>0</v>
      </c>
      <c r="BE51" s="159">
        <f>COUNTIFS('InProcess Conf'!$C$2:$C$6972,BE$33,'InProcess Conf'!$T$2:$T$6972,$C51,'InProcess Conf'!$J$2:$J$6972,$C$28)</f>
        <v>0</v>
      </c>
      <c r="BF51" s="159">
        <f>COUNTIFS('InProcess Conf'!$C$2:$C$6972,BF$33,'InProcess Conf'!$T$2:$T$6972,$C51,'InProcess Conf'!$J$2:$J$6972,$C$28)</f>
        <v>0</v>
      </c>
      <c r="BG51" s="159">
        <f>COUNTIFS('InProcess Conf'!$C$2:$C$6972,BG$33,'InProcess Conf'!$T$2:$T$6972,$C51,'InProcess Conf'!$J$2:$J$6972,$C$28)</f>
        <v>0</v>
      </c>
      <c r="BH51" s="159">
        <f>COUNTIFS('InProcess Conf'!$C$2:$C$6972,BH$33,'InProcess Conf'!$T$2:$T$6972,$C51,'InProcess Conf'!$J$2:$J$6972,$C$28)</f>
        <v>0</v>
      </c>
      <c r="BI51" s="159">
        <f>COUNTIFS('InProcess Conf'!$C$2:$C$6972,BI$33,'InProcess Conf'!$T$2:$T$6972,$C51,'InProcess Conf'!$J$2:$J$6972,$C$28)</f>
        <v>0</v>
      </c>
      <c r="BJ51" s="159">
        <f>COUNTIFS('InProcess Conf'!$C$2:$C$6972,BJ$33,'InProcess Conf'!$T$2:$T$6972,$C51,'InProcess Conf'!$J$2:$J$6972,$C$28)</f>
        <v>0</v>
      </c>
      <c r="BK51" s="159">
        <f>COUNTIFS('InProcess Conf'!$C$2:$C$6972,BK$33,'InProcess Conf'!$T$2:$T$6972,$C51,'InProcess Conf'!$J$2:$J$6972,$C$28)</f>
        <v>0</v>
      </c>
      <c r="BL51" s="159">
        <f>COUNTIFS('InProcess Conf'!$C$2:$C$6972,BL$33,'InProcess Conf'!$T$2:$T$6972,$C51,'InProcess Conf'!$J$2:$J$6972,$C$28)</f>
        <v>0</v>
      </c>
      <c r="BM51" s="159">
        <f>COUNTIFS('InProcess Conf'!$C$2:$C$6972,BM$33,'InProcess Conf'!$T$2:$T$6972,$C51,'InProcess Conf'!$J$2:$J$6972,$C$28)</f>
        <v>0</v>
      </c>
      <c r="BN51" s="159">
        <f>COUNTIFS('InProcess Conf'!$C$2:$C$6972,BN$33,'InProcess Conf'!$T$2:$T$6972,$C51,'InProcess Conf'!$J$2:$J$6972,$C$28)</f>
        <v>0</v>
      </c>
      <c r="BO51" s="159">
        <f>COUNTIFS('InProcess Conf'!$C$2:$C$6972,BO$33,'InProcess Conf'!$T$2:$T$6972,$C51,'InProcess Conf'!$J$2:$J$6972,$C$28)</f>
        <v>0</v>
      </c>
      <c r="BP51" s="159">
        <f>COUNTIFS('InProcess Conf'!$C$2:$C$6972,BP$33,'InProcess Conf'!$T$2:$T$6972,$C51,'InProcess Conf'!$J$2:$J$6972,$C$28)</f>
        <v>0</v>
      </c>
      <c r="BQ51" s="159">
        <f>COUNTIFS('InProcess Conf'!$C$2:$C$6972,BQ$33,'InProcess Conf'!$T$2:$T$6972,$C51,'InProcess Conf'!$J$2:$J$6972,$C$28)</f>
        <v>0</v>
      </c>
      <c r="BR51" s="159">
        <f>COUNTIFS('InProcess Conf'!$C$2:$C$6972,BR$33,'InProcess Conf'!$T$2:$T$6972,$C51,'InProcess Conf'!$J$2:$J$6972,$C$28)</f>
        <v>0</v>
      </c>
      <c r="BS51" s="159">
        <f>COUNTIFS('InProcess Conf'!$C$2:$C$6972,BS$33,'InProcess Conf'!$T$2:$T$6972,$C51,'InProcess Conf'!$J$2:$J$6972,$C$28)</f>
        <v>0</v>
      </c>
      <c r="BT51" s="159">
        <f>COUNTIFS('InProcess Conf'!$C$2:$C$6972,BT$33,'InProcess Conf'!$T$2:$T$6972,$C51,'InProcess Conf'!$J$2:$J$6972,$C$28)</f>
        <v>0</v>
      </c>
      <c r="BU51" s="159">
        <f>COUNTIFS('InProcess Conf'!$C$2:$C$6972,BU$33,'InProcess Conf'!$T$2:$T$6972,$C51,'InProcess Conf'!$J$2:$J$6972,$C$28)</f>
        <v>0</v>
      </c>
      <c r="BV51" s="159">
        <f>COUNTIFS('InProcess Conf'!$C$2:$C$6972,BV$33,'InProcess Conf'!$T$2:$T$6972,$C51,'InProcess Conf'!$J$2:$J$6972,$C$28)</f>
        <v>0</v>
      </c>
      <c r="BW51" s="159">
        <f>COUNTIFS('InProcess Conf'!$C$2:$C$6972,BW$33,'InProcess Conf'!$T$2:$T$6972,$C51,'InProcess Conf'!$J$2:$J$6972,$C$28)</f>
        <v>0</v>
      </c>
      <c r="BX51" s="159">
        <f>COUNTIFS('InProcess Conf'!$C$2:$C$6972,BX$33,'InProcess Conf'!$T$2:$T$6972,$C51,'InProcess Conf'!$J$2:$J$6972,$C$28)</f>
        <v>0</v>
      </c>
      <c r="BY51" s="159">
        <f>COUNTIFS('InProcess Conf'!$C$2:$C$6972,BY$33,'InProcess Conf'!$T$2:$T$6972,$C51,'InProcess Conf'!$J$2:$J$6972,$C$28)</f>
        <v>0</v>
      </c>
      <c r="BZ51" s="159">
        <f>COUNTIFS('InProcess Conf'!$C$2:$C$6972,BZ$33,'InProcess Conf'!$T$2:$T$6972,$C51,'InProcess Conf'!$J$2:$J$6972,$C$28)</f>
        <v>0</v>
      </c>
      <c r="CA51" s="159">
        <f>COUNTIFS('InProcess Conf'!$C$2:$C$6972,CA$33,'InProcess Conf'!$T$2:$T$6972,$C51,'InProcess Conf'!$J$2:$J$6972,$C$28)</f>
        <v>0</v>
      </c>
      <c r="CB51" s="159">
        <f>COUNTIFS('InProcess Conf'!$C$2:$C$6972,CB$33,'InProcess Conf'!$T$2:$T$6972,$C51,'InProcess Conf'!$J$2:$J$6972,$C$28)</f>
        <v>0</v>
      </c>
      <c r="CC51" s="159">
        <f>COUNTIFS('InProcess Conf'!$C$2:$C$6972,CC$33,'InProcess Conf'!$T$2:$T$6972,$C51,'InProcess Conf'!$J$2:$J$6972,$C$28)</f>
        <v>0</v>
      </c>
      <c r="CD51" s="159">
        <f>COUNTIFS('InProcess Conf'!$C$2:$C$6972,CD$33,'InProcess Conf'!$T$2:$T$6972,$C51,'InProcess Conf'!$J$2:$J$6972,$C$28)</f>
        <v>0</v>
      </c>
      <c r="CE51" s="159">
        <f>COUNTIFS('InProcess Conf'!$C$2:$C$6972,CE$33,'InProcess Conf'!$T$2:$T$6972,$C51,'InProcess Conf'!$J$2:$J$6972,$C$28)</f>
        <v>0</v>
      </c>
      <c r="CF51" s="159">
        <f>COUNTIFS('InProcess Conf'!$C$2:$C$6972,CF$33,'InProcess Conf'!$T$2:$T$6972,$C51,'InProcess Conf'!$J$2:$J$6972,$C$28)</f>
        <v>0</v>
      </c>
      <c r="CG51" s="159">
        <f>COUNTIFS('InProcess Conf'!$C$2:$C$6972,CG$33,'InProcess Conf'!$T$2:$T$6972,$C51,'InProcess Conf'!$J$2:$J$6972,$C$28)</f>
        <v>0</v>
      </c>
      <c r="CH51" s="159">
        <f>COUNTIFS('InProcess Conf'!$C$2:$C$6972,CH$33,'InProcess Conf'!$T$2:$T$6972,$C51,'InProcess Conf'!$J$2:$J$6972,$C$28)</f>
        <v>0</v>
      </c>
      <c r="CI51" s="159">
        <f>COUNTIFS('InProcess Conf'!$C$2:$C$6972,CI$33,'InProcess Conf'!$T$2:$T$6972,$C51,'InProcess Conf'!$J$2:$J$6972,$C$28)</f>
        <v>0</v>
      </c>
      <c r="CJ51" s="159">
        <f>COUNTIFS('InProcess Conf'!$C$2:$C$6972,CJ$33,'InProcess Conf'!$T$2:$T$6972,$C51,'InProcess Conf'!$J$2:$J$6972,$C$28)</f>
        <v>0</v>
      </c>
      <c r="CK51" s="159">
        <f>COUNTIFS('InProcess Conf'!$C$2:$C$6972,CK$33,'InProcess Conf'!$T$2:$T$6972,$C51,'InProcess Conf'!$J$2:$J$6972,$C$28)</f>
        <v>0</v>
      </c>
      <c r="CL51" s="159">
        <f>COUNTIFS('InProcess Conf'!$C$2:$C$6972,CL$33,'InProcess Conf'!$T$2:$T$6972,$C51,'InProcess Conf'!$J$2:$J$6972,$C$28)</f>
        <v>0</v>
      </c>
      <c r="CM51" s="159">
        <f>COUNTIFS('InProcess Conf'!$C$2:$C$6972,CM$33,'InProcess Conf'!$T$2:$T$6972,$C51,'InProcess Conf'!$J$2:$J$6972,$C$28)</f>
        <v>0</v>
      </c>
      <c r="CN51" s="159">
        <f>COUNTIFS('InProcess Conf'!$C$2:$C$6972,CN$33,'InProcess Conf'!$T$2:$T$6972,$C51,'InProcess Conf'!$J$2:$J$6972,$C$28)</f>
        <v>0</v>
      </c>
      <c r="CO51" s="159">
        <f>COUNTIFS('InProcess Conf'!$C$2:$C$6972,CO$33,'InProcess Conf'!$T$2:$T$6972,$C51,'InProcess Conf'!$J$2:$J$6972,$C$28)</f>
        <v>0</v>
      </c>
      <c r="CP51" s="159">
        <f>COUNTIFS('InProcess Conf'!$C$2:$C$6972,CP$33,'InProcess Conf'!$T$2:$T$6972,$C51,'InProcess Conf'!$J$2:$J$6972,$C$28)</f>
        <v>0</v>
      </c>
      <c r="CQ51" s="159">
        <f>COUNTIFS('InProcess Conf'!$C$2:$C$6972,CQ$33,'InProcess Conf'!$T$2:$T$6972,$C51,'InProcess Conf'!$J$2:$J$6972,$C$28)</f>
        <v>0</v>
      </c>
      <c r="CR51" s="159">
        <f>COUNTIFS('InProcess Conf'!$C$2:$C$6972,CR$33,'InProcess Conf'!$T$2:$T$6972,$C51,'InProcess Conf'!$J$2:$J$6972,$C$28)</f>
        <v>0</v>
      </c>
      <c r="CS51" s="159">
        <f>COUNTIFS('InProcess Conf'!$C$2:$C$6972,CS$33,'InProcess Conf'!$T$2:$T$6972,$C51,'InProcess Conf'!$J$2:$J$6972,$C$28)</f>
        <v>0</v>
      </c>
      <c r="CT51" s="159">
        <f>COUNTIFS('InProcess Conf'!$C$2:$C$6972,CT$33,'InProcess Conf'!$T$2:$T$6972,$C51,'InProcess Conf'!$J$2:$J$6972,$C$28)</f>
        <v>0</v>
      </c>
      <c r="CU51" s="159">
        <f>COUNTIFS('InProcess Conf'!$C$2:$C$6972,CU$33,'InProcess Conf'!$T$2:$T$6972,$C51,'InProcess Conf'!$J$2:$J$6972,$C$28)</f>
        <v>0</v>
      </c>
      <c r="CV51" s="159">
        <f>COUNTIFS('InProcess Conf'!$C$2:$C$6972,CV$33,'InProcess Conf'!$T$2:$T$6972,$C51,'InProcess Conf'!$J$2:$J$6972,$C$28)</f>
        <v>0</v>
      </c>
      <c r="CW51" s="159">
        <f>COUNTIFS('InProcess Conf'!$C$2:$C$6972,CW$33,'InProcess Conf'!$T$2:$T$6972,$C51,'InProcess Conf'!$J$2:$J$6972,$C$28)</f>
        <v>0</v>
      </c>
      <c r="CX51" s="159">
        <f>COUNTIFS('InProcess Conf'!$C$2:$C$6972,CX$33,'InProcess Conf'!$T$2:$T$6972,$C51,'InProcess Conf'!$J$2:$J$6972,$C$28)</f>
        <v>0</v>
      </c>
      <c r="CY51" s="159">
        <f>COUNTIFS('InProcess Conf'!$C$2:$C$6972,CY$33,'InProcess Conf'!$T$2:$T$6972,$C51,'InProcess Conf'!$J$2:$J$6972,$C$28)</f>
        <v>0</v>
      </c>
      <c r="CZ51" s="159">
        <f>COUNTIFS('InProcess Conf'!$C$2:$C$6972,CZ$33,'InProcess Conf'!$T$2:$T$6972,$C51,'InProcess Conf'!$J$2:$J$6972,$C$28)</f>
        <v>0</v>
      </c>
      <c r="DA51" s="159">
        <f>COUNTIFS('InProcess Conf'!$C$2:$C$6972,DA$33,'InProcess Conf'!$T$2:$T$6972,$C51,'InProcess Conf'!$J$2:$J$6972,$C$28)</f>
        <v>0</v>
      </c>
      <c r="DB51" s="159">
        <f>COUNTIFS('InProcess Conf'!$C$2:$C$6972,DB$33,'InProcess Conf'!$T$2:$T$6972,$C51,'InProcess Conf'!$J$2:$J$6972,$C$28)</f>
        <v>0</v>
      </c>
      <c r="DC51" s="159">
        <f>COUNTIFS('InProcess Conf'!$C$2:$C$6972,DC$33,'InProcess Conf'!$T$2:$T$6972,$C51,'InProcess Conf'!$J$2:$J$6972,$C$28)</f>
        <v>0</v>
      </c>
      <c r="DD51" s="159">
        <f>COUNTIFS('InProcess Conf'!$C$2:$C$6972,DD$33,'InProcess Conf'!$T$2:$T$6972,$C51,'InProcess Conf'!$J$2:$J$6972,$C$28)</f>
        <v>0</v>
      </c>
      <c r="DE51" s="159">
        <f>COUNTIFS('InProcess Conf'!$C$2:$C$6972,DE$33,'InProcess Conf'!$T$2:$T$6972,$C51,'InProcess Conf'!$J$2:$J$6972,$C$28)</f>
        <v>0</v>
      </c>
      <c r="DF51" s="159">
        <f>COUNTIFS('InProcess Conf'!$C$2:$C$6972,DF$33,'InProcess Conf'!$T$2:$T$6972,$C51,'InProcess Conf'!$J$2:$J$6972,$C$28)</f>
        <v>0</v>
      </c>
      <c r="DG51" s="159">
        <f>COUNTIFS('InProcess Conf'!$C$2:$C$6972,DG$33,'InProcess Conf'!$T$2:$T$6972,$C51,'InProcess Conf'!$J$2:$J$6972,$C$28)</f>
        <v>0</v>
      </c>
      <c r="DH51" s="218">
        <f>COUNTIFS('InProcess Conf'!$C$2:$C$6972,DH$33,'InProcess Conf'!$T$2:$T$6972,$C51,'InProcess Conf'!$J$2:$J$6972,$C$28)</f>
        <v>0</v>
      </c>
      <c r="DI51" s="217">
        <f t="shared" si="7"/>
        <v>0</v>
      </c>
    </row>
    <row r="52" spans="2:113" ht="16" thickBot="1">
      <c r="B52" s="144"/>
      <c r="C52" s="152"/>
      <c r="D52" s="151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0"/>
      <c r="AN52" s="150"/>
      <c r="AO52" s="150"/>
      <c r="AP52" s="150"/>
      <c r="AQ52" s="150"/>
      <c r="AR52" s="150"/>
      <c r="AS52" s="150"/>
      <c r="AT52" s="150"/>
      <c r="AU52" s="150"/>
      <c r="AV52" s="150"/>
      <c r="AW52" s="150"/>
      <c r="AX52" s="150"/>
      <c r="AY52" s="150"/>
      <c r="AZ52" s="150"/>
      <c r="BA52" s="150"/>
      <c r="BB52" s="150"/>
      <c r="BC52" s="150"/>
      <c r="BD52" s="150"/>
      <c r="BE52" s="150"/>
      <c r="BF52" s="150"/>
      <c r="BG52" s="150"/>
      <c r="BH52" s="150"/>
      <c r="BI52" s="150"/>
      <c r="BJ52" s="150"/>
      <c r="BK52" s="150"/>
      <c r="BL52" s="150"/>
      <c r="BM52" s="150"/>
      <c r="BN52" s="150"/>
      <c r="BO52" s="150"/>
      <c r="BP52" s="150"/>
      <c r="BQ52" s="150"/>
      <c r="BR52" s="150"/>
      <c r="BS52" s="150"/>
      <c r="BT52" s="150"/>
      <c r="BU52" s="150"/>
      <c r="BV52" s="150"/>
      <c r="BW52" s="150"/>
      <c r="BX52" s="150"/>
      <c r="BY52" s="150"/>
      <c r="BZ52" s="150"/>
      <c r="CA52" s="150"/>
      <c r="CB52" s="150"/>
      <c r="CC52" s="150"/>
      <c r="CD52" s="150"/>
      <c r="CE52" s="150"/>
      <c r="CF52" s="150"/>
      <c r="CG52" s="150"/>
      <c r="CH52" s="150"/>
      <c r="CI52" s="150"/>
      <c r="CJ52" s="150"/>
      <c r="CK52" s="150"/>
      <c r="CL52" s="150"/>
      <c r="CM52" s="150"/>
      <c r="CN52" s="150"/>
      <c r="CO52" s="150"/>
      <c r="CP52" s="150"/>
      <c r="CQ52" s="150"/>
      <c r="CR52" s="150"/>
      <c r="CS52" s="150"/>
      <c r="CT52" s="150"/>
      <c r="CU52" s="150"/>
      <c r="CV52" s="150"/>
      <c r="CW52" s="150"/>
      <c r="CX52" s="150"/>
      <c r="CY52" s="150"/>
      <c r="CZ52" s="150"/>
      <c r="DA52" s="150"/>
      <c r="DB52" s="150"/>
      <c r="DC52" s="150"/>
      <c r="DD52" s="150"/>
      <c r="DE52" s="150"/>
      <c r="DF52" s="150"/>
      <c r="DG52" s="150"/>
      <c r="DH52" s="150"/>
      <c r="DI52" s="149"/>
    </row>
    <row r="53" spans="2:113" ht="16" thickTop="1">
      <c r="B53" s="273" t="s">
        <v>527</v>
      </c>
      <c r="C53" s="148" t="s">
        <v>325</v>
      </c>
      <c r="D53" s="145">
        <f t="shared" ref="D53:BO56" si="8">IF(D$29=0,,D34/D$29*1000000)</f>
        <v>0</v>
      </c>
      <c r="E53" s="145">
        <f t="shared" si="8"/>
        <v>0</v>
      </c>
      <c r="F53" s="145">
        <f t="shared" si="8"/>
        <v>0</v>
      </c>
      <c r="G53" s="145">
        <f t="shared" si="8"/>
        <v>0</v>
      </c>
      <c r="H53" s="145">
        <f t="shared" si="8"/>
        <v>0</v>
      </c>
      <c r="I53" s="145">
        <f t="shared" si="8"/>
        <v>0</v>
      </c>
      <c r="J53" s="145">
        <f t="shared" si="8"/>
        <v>0</v>
      </c>
      <c r="K53" s="145">
        <f t="shared" si="8"/>
        <v>0</v>
      </c>
      <c r="L53" s="145">
        <f t="shared" si="8"/>
        <v>0</v>
      </c>
      <c r="M53" s="145">
        <f t="shared" si="8"/>
        <v>0</v>
      </c>
      <c r="N53" s="145">
        <f t="shared" si="8"/>
        <v>0</v>
      </c>
      <c r="O53" s="145">
        <f t="shared" si="8"/>
        <v>0</v>
      </c>
      <c r="P53" s="145">
        <f t="shared" si="8"/>
        <v>0</v>
      </c>
      <c r="Q53" s="145">
        <f t="shared" si="8"/>
        <v>0</v>
      </c>
      <c r="R53" s="145">
        <f t="shared" si="8"/>
        <v>0</v>
      </c>
      <c r="S53" s="145">
        <f t="shared" si="8"/>
        <v>0</v>
      </c>
      <c r="T53" s="145">
        <f t="shared" si="8"/>
        <v>0</v>
      </c>
      <c r="U53" s="145">
        <f t="shared" si="8"/>
        <v>0</v>
      </c>
      <c r="V53" s="145">
        <f t="shared" si="8"/>
        <v>0</v>
      </c>
      <c r="W53" s="145">
        <f t="shared" si="8"/>
        <v>0</v>
      </c>
      <c r="X53" s="145">
        <f t="shared" si="8"/>
        <v>0</v>
      </c>
      <c r="Y53" s="145">
        <f t="shared" si="8"/>
        <v>0</v>
      </c>
      <c r="Z53" s="145">
        <f t="shared" si="8"/>
        <v>0</v>
      </c>
      <c r="AA53" s="145">
        <f t="shared" si="8"/>
        <v>0</v>
      </c>
      <c r="AB53" s="145">
        <f t="shared" si="8"/>
        <v>0</v>
      </c>
      <c r="AC53" s="145">
        <f t="shared" si="8"/>
        <v>0</v>
      </c>
      <c r="AD53" s="145">
        <f t="shared" si="8"/>
        <v>0</v>
      </c>
      <c r="AE53" s="145">
        <f t="shared" si="8"/>
        <v>0</v>
      </c>
      <c r="AF53" s="145">
        <f t="shared" si="8"/>
        <v>0</v>
      </c>
      <c r="AG53" s="145">
        <f t="shared" si="8"/>
        <v>0</v>
      </c>
      <c r="AH53" s="145">
        <f t="shared" si="8"/>
        <v>0</v>
      </c>
      <c r="AI53" s="145">
        <f t="shared" si="8"/>
        <v>0</v>
      </c>
      <c r="AJ53" s="145">
        <f t="shared" si="8"/>
        <v>0</v>
      </c>
      <c r="AK53" s="145">
        <f t="shared" si="8"/>
        <v>0</v>
      </c>
      <c r="AL53" s="145">
        <f t="shared" si="8"/>
        <v>0</v>
      </c>
      <c r="AM53" s="145">
        <f t="shared" si="8"/>
        <v>0</v>
      </c>
      <c r="AN53" s="145">
        <f t="shared" si="8"/>
        <v>0</v>
      </c>
      <c r="AO53" s="145">
        <f t="shared" si="8"/>
        <v>0</v>
      </c>
      <c r="AP53" s="145">
        <f t="shared" si="8"/>
        <v>0</v>
      </c>
      <c r="AQ53" s="145">
        <f t="shared" si="8"/>
        <v>0</v>
      </c>
      <c r="AR53" s="145">
        <f t="shared" si="8"/>
        <v>0</v>
      </c>
      <c r="AS53" s="145">
        <f t="shared" si="8"/>
        <v>0</v>
      </c>
      <c r="AT53" s="145">
        <f t="shared" si="8"/>
        <v>0</v>
      </c>
      <c r="AU53" s="145">
        <f t="shared" si="8"/>
        <v>0</v>
      </c>
      <c r="AV53" s="145">
        <f t="shared" si="8"/>
        <v>0</v>
      </c>
      <c r="AW53" s="145">
        <f t="shared" si="8"/>
        <v>0</v>
      </c>
      <c r="AX53" s="145">
        <f t="shared" si="8"/>
        <v>0</v>
      </c>
      <c r="AY53" s="145">
        <f t="shared" si="8"/>
        <v>0</v>
      </c>
      <c r="AZ53" s="145">
        <f t="shared" si="8"/>
        <v>0</v>
      </c>
      <c r="BA53" s="145">
        <f t="shared" si="8"/>
        <v>0</v>
      </c>
      <c r="BB53" s="145">
        <f t="shared" si="8"/>
        <v>0</v>
      </c>
      <c r="BC53" s="145">
        <f t="shared" si="8"/>
        <v>0</v>
      </c>
      <c r="BD53" s="145">
        <f t="shared" si="8"/>
        <v>0</v>
      </c>
      <c r="BE53" s="145">
        <f t="shared" si="8"/>
        <v>0</v>
      </c>
      <c r="BF53" s="145">
        <f t="shared" si="8"/>
        <v>0</v>
      </c>
      <c r="BG53" s="145">
        <f t="shared" si="8"/>
        <v>0</v>
      </c>
      <c r="BH53" s="145">
        <f t="shared" si="8"/>
        <v>0</v>
      </c>
      <c r="BI53" s="145">
        <f t="shared" si="8"/>
        <v>0</v>
      </c>
      <c r="BJ53" s="145">
        <f t="shared" si="8"/>
        <v>0</v>
      </c>
      <c r="BK53" s="145">
        <f t="shared" si="8"/>
        <v>0</v>
      </c>
      <c r="BL53" s="145">
        <f t="shared" si="8"/>
        <v>0</v>
      </c>
      <c r="BM53" s="145">
        <f t="shared" si="8"/>
        <v>0</v>
      </c>
      <c r="BN53" s="145">
        <f t="shared" si="8"/>
        <v>0</v>
      </c>
      <c r="BO53" s="145">
        <f t="shared" si="8"/>
        <v>0</v>
      </c>
      <c r="BP53" s="145">
        <f t="shared" ref="BP53:DI68" si="9">IF(BP$29=0,,BP34/BP$29*1000000)</f>
        <v>0</v>
      </c>
      <c r="BQ53" s="145">
        <f t="shared" si="9"/>
        <v>0</v>
      </c>
      <c r="BR53" s="145">
        <f t="shared" si="9"/>
        <v>0</v>
      </c>
      <c r="BS53" s="145">
        <f t="shared" si="9"/>
        <v>0</v>
      </c>
      <c r="BT53" s="145">
        <f t="shared" si="9"/>
        <v>0</v>
      </c>
      <c r="BU53" s="145">
        <f t="shared" si="9"/>
        <v>0</v>
      </c>
      <c r="BV53" s="145">
        <f t="shared" si="9"/>
        <v>0</v>
      </c>
      <c r="BW53" s="145">
        <f t="shared" si="9"/>
        <v>0</v>
      </c>
      <c r="BX53" s="145">
        <f t="shared" si="9"/>
        <v>0</v>
      </c>
      <c r="BY53" s="145">
        <f t="shared" si="9"/>
        <v>0</v>
      </c>
      <c r="BZ53" s="145">
        <f t="shared" si="9"/>
        <v>0</v>
      </c>
      <c r="CA53" s="145">
        <f t="shared" si="9"/>
        <v>0</v>
      </c>
      <c r="CB53" s="145">
        <f t="shared" si="9"/>
        <v>0</v>
      </c>
      <c r="CC53" s="145">
        <f t="shared" si="9"/>
        <v>0</v>
      </c>
      <c r="CD53" s="145">
        <f t="shared" si="9"/>
        <v>0</v>
      </c>
      <c r="CE53" s="145">
        <f t="shared" si="9"/>
        <v>0</v>
      </c>
      <c r="CF53" s="145">
        <f t="shared" si="9"/>
        <v>0</v>
      </c>
      <c r="CG53" s="145">
        <f t="shared" si="9"/>
        <v>0</v>
      </c>
      <c r="CH53" s="145">
        <f t="shared" si="9"/>
        <v>0</v>
      </c>
      <c r="CI53" s="145">
        <f t="shared" si="9"/>
        <v>0</v>
      </c>
      <c r="CJ53" s="145">
        <f t="shared" si="9"/>
        <v>0</v>
      </c>
      <c r="CK53" s="145">
        <f t="shared" si="9"/>
        <v>0</v>
      </c>
      <c r="CL53" s="145">
        <f t="shared" si="9"/>
        <v>0</v>
      </c>
      <c r="CM53" s="145">
        <f t="shared" si="9"/>
        <v>0</v>
      </c>
      <c r="CN53" s="145">
        <f t="shared" si="9"/>
        <v>0</v>
      </c>
      <c r="CO53" s="145">
        <f t="shared" si="9"/>
        <v>0</v>
      </c>
      <c r="CP53" s="145">
        <f t="shared" si="9"/>
        <v>0</v>
      </c>
      <c r="CQ53" s="145">
        <f t="shared" si="9"/>
        <v>0</v>
      </c>
      <c r="CR53" s="145">
        <f t="shared" si="9"/>
        <v>0</v>
      </c>
      <c r="CS53" s="145">
        <f t="shared" si="9"/>
        <v>0</v>
      </c>
      <c r="CT53" s="145">
        <f t="shared" si="9"/>
        <v>0</v>
      </c>
      <c r="CU53" s="145">
        <f t="shared" si="9"/>
        <v>0</v>
      </c>
      <c r="CV53" s="145">
        <f t="shared" si="9"/>
        <v>0</v>
      </c>
      <c r="CW53" s="145">
        <f t="shared" si="9"/>
        <v>0</v>
      </c>
      <c r="CX53" s="145">
        <f t="shared" si="9"/>
        <v>0</v>
      </c>
      <c r="CY53" s="145">
        <f t="shared" si="9"/>
        <v>0</v>
      </c>
      <c r="CZ53" s="145">
        <f t="shared" si="9"/>
        <v>0</v>
      </c>
      <c r="DA53" s="145">
        <f t="shared" si="9"/>
        <v>0</v>
      </c>
      <c r="DB53" s="145">
        <f t="shared" si="9"/>
        <v>0</v>
      </c>
      <c r="DC53" s="145">
        <f t="shared" si="9"/>
        <v>0</v>
      </c>
      <c r="DD53" s="145">
        <f t="shared" si="9"/>
        <v>0</v>
      </c>
      <c r="DE53" s="145">
        <f t="shared" si="9"/>
        <v>0</v>
      </c>
      <c r="DF53" s="145">
        <f t="shared" si="9"/>
        <v>0</v>
      </c>
      <c r="DG53" s="145">
        <f t="shared" si="9"/>
        <v>0</v>
      </c>
      <c r="DH53" s="145">
        <f t="shared" si="9"/>
        <v>0</v>
      </c>
      <c r="DI53" s="145">
        <f t="shared" si="9"/>
        <v>0</v>
      </c>
    </row>
    <row r="54" spans="2:113" ht="15.5">
      <c r="B54" s="274"/>
      <c r="C54" s="146" t="s">
        <v>154</v>
      </c>
      <c r="D54" s="145">
        <f t="shared" si="8"/>
        <v>0</v>
      </c>
      <c r="E54" s="145">
        <f t="shared" si="8"/>
        <v>0</v>
      </c>
      <c r="F54" s="145">
        <f t="shared" si="8"/>
        <v>0</v>
      </c>
      <c r="G54" s="145">
        <f t="shared" si="8"/>
        <v>0</v>
      </c>
      <c r="H54" s="145">
        <f t="shared" si="8"/>
        <v>0</v>
      </c>
      <c r="I54" s="145">
        <f t="shared" si="8"/>
        <v>0</v>
      </c>
      <c r="J54" s="145">
        <f t="shared" si="8"/>
        <v>0</v>
      </c>
      <c r="K54" s="145">
        <f t="shared" si="8"/>
        <v>0</v>
      </c>
      <c r="L54" s="145">
        <f t="shared" si="8"/>
        <v>0</v>
      </c>
      <c r="M54" s="145">
        <f t="shared" si="8"/>
        <v>0</v>
      </c>
      <c r="N54" s="145">
        <f t="shared" si="8"/>
        <v>0</v>
      </c>
      <c r="O54" s="145">
        <f t="shared" si="8"/>
        <v>0</v>
      </c>
      <c r="P54" s="145">
        <f t="shared" si="8"/>
        <v>0</v>
      </c>
      <c r="Q54" s="145">
        <f t="shared" si="8"/>
        <v>0</v>
      </c>
      <c r="R54" s="145">
        <f t="shared" si="8"/>
        <v>0</v>
      </c>
      <c r="S54" s="145">
        <f t="shared" si="8"/>
        <v>0</v>
      </c>
      <c r="T54" s="145">
        <f t="shared" si="8"/>
        <v>0</v>
      </c>
      <c r="U54" s="145">
        <f t="shared" si="8"/>
        <v>0</v>
      </c>
      <c r="V54" s="145">
        <f t="shared" si="8"/>
        <v>0</v>
      </c>
      <c r="W54" s="145">
        <f t="shared" si="8"/>
        <v>0</v>
      </c>
      <c r="X54" s="145">
        <f t="shared" si="8"/>
        <v>0</v>
      </c>
      <c r="Y54" s="145">
        <f t="shared" si="8"/>
        <v>0</v>
      </c>
      <c r="Z54" s="145">
        <f t="shared" si="8"/>
        <v>0</v>
      </c>
      <c r="AA54" s="145">
        <f t="shared" si="8"/>
        <v>0</v>
      </c>
      <c r="AB54" s="145">
        <f t="shared" si="8"/>
        <v>0</v>
      </c>
      <c r="AC54" s="145">
        <f t="shared" si="8"/>
        <v>0</v>
      </c>
      <c r="AD54" s="145">
        <f t="shared" si="8"/>
        <v>0</v>
      </c>
      <c r="AE54" s="145">
        <f t="shared" si="8"/>
        <v>0</v>
      </c>
      <c r="AF54" s="145">
        <f t="shared" si="8"/>
        <v>0</v>
      </c>
      <c r="AG54" s="145">
        <f t="shared" si="8"/>
        <v>0</v>
      </c>
      <c r="AH54" s="145">
        <f t="shared" si="8"/>
        <v>0</v>
      </c>
      <c r="AI54" s="145">
        <f t="shared" si="8"/>
        <v>0</v>
      </c>
      <c r="AJ54" s="145">
        <f t="shared" si="8"/>
        <v>0</v>
      </c>
      <c r="AK54" s="145">
        <f t="shared" si="8"/>
        <v>0</v>
      </c>
      <c r="AL54" s="145">
        <f t="shared" si="8"/>
        <v>0</v>
      </c>
      <c r="AM54" s="145">
        <f t="shared" si="8"/>
        <v>0</v>
      </c>
      <c r="AN54" s="145">
        <f t="shared" si="8"/>
        <v>0</v>
      </c>
      <c r="AO54" s="145">
        <f t="shared" si="8"/>
        <v>0</v>
      </c>
      <c r="AP54" s="145">
        <f t="shared" si="8"/>
        <v>0</v>
      </c>
      <c r="AQ54" s="145">
        <f t="shared" si="8"/>
        <v>0</v>
      </c>
      <c r="AR54" s="145">
        <f t="shared" si="8"/>
        <v>0</v>
      </c>
      <c r="AS54" s="145">
        <f t="shared" si="8"/>
        <v>0</v>
      </c>
      <c r="AT54" s="145">
        <f t="shared" si="8"/>
        <v>0</v>
      </c>
      <c r="AU54" s="145">
        <f t="shared" si="8"/>
        <v>0</v>
      </c>
      <c r="AV54" s="145">
        <f t="shared" si="8"/>
        <v>0</v>
      </c>
      <c r="AW54" s="145">
        <f t="shared" si="8"/>
        <v>0</v>
      </c>
      <c r="AX54" s="145">
        <f t="shared" si="8"/>
        <v>0</v>
      </c>
      <c r="AY54" s="145">
        <f t="shared" si="8"/>
        <v>0</v>
      </c>
      <c r="AZ54" s="145">
        <f t="shared" si="8"/>
        <v>0</v>
      </c>
      <c r="BA54" s="145">
        <f t="shared" si="8"/>
        <v>0</v>
      </c>
      <c r="BB54" s="145">
        <f t="shared" si="8"/>
        <v>0</v>
      </c>
      <c r="BC54" s="145">
        <f t="shared" si="8"/>
        <v>0</v>
      </c>
      <c r="BD54" s="145">
        <f t="shared" si="8"/>
        <v>0</v>
      </c>
      <c r="BE54" s="145">
        <f t="shared" si="8"/>
        <v>0</v>
      </c>
      <c r="BF54" s="145">
        <f t="shared" si="8"/>
        <v>0</v>
      </c>
      <c r="BG54" s="145">
        <f t="shared" si="8"/>
        <v>0</v>
      </c>
      <c r="BH54" s="145">
        <f t="shared" si="8"/>
        <v>0</v>
      </c>
      <c r="BI54" s="145">
        <f t="shared" si="8"/>
        <v>0</v>
      </c>
      <c r="BJ54" s="145">
        <f t="shared" si="8"/>
        <v>0</v>
      </c>
      <c r="BK54" s="145">
        <f t="shared" si="8"/>
        <v>0</v>
      </c>
      <c r="BL54" s="145">
        <f t="shared" si="8"/>
        <v>0</v>
      </c>
      <c r="BM54" s="145">
        <f t="shared" si="8"/>
        <v>0</v>
      </c>
      <c r="BN54" s="145">
        <f t="shared" si="8"/>
        <v>0</v>
      </c>
      <c r="BO54" s="145">
        <f t="shared" si="8"/>
        <v>0</v>
      </c>
      <c r="BP54" s="145">
        <f t="shared" si="9"/>
        <v>0</v>
      </c>
      <c r="BQ54" s="145">
        <f t="shared" si="9"/>
        <v>0</v>
      </c>
      <c r="BR54" s="145">
        <f t="shared" si="9"/>
        <v>0</v>
      </c>
      <c r="BS54" s="145">
        <f t="shared" si="9"/>
        <v>0</v>
      </c>
      <c r="BT54" s="145">
        <f t="shared" si="9"/>
        <v>0</v>
      </c>
      <c r="BU54" s="145">
        <f t="shared" si="9"/>
        <v>0</v>
      </c>
      <c r="BV54" s="145">
        <f t="shared" si="9"/>
        <v>0</v>
      </c>
      <c r="BW54" s="145">
        <f t="shared" si="9"/>
        <v>0</v>
      </c>
      <c r="BX54" s="145">
        <f t="shared" si="9"/>
        <v>0</v>
      </c>
      <c r="BY54" s="145">
        <f t="shared" si="9"/>
        <v>0</v>
      </c>
      <c r="BZ54" s="145">
        <f t="shared" si="9"/>
        <v>0</v>
      </c>
      <c r="CA54" s="145">
        <f t="shared" si="9"/>
        <v>0</v>
      </c>
      <c r="CB54" s="145">
        <f t="shared" si="9"/>
        <v>0</v>
      </c>
      <c r="CC54" s="145">
        <f t="shared" si="9"/>
        <v>0</v>
      </c>
      <c r="CD54" s="145">
        <f t="shared" si="9"/>
        <v>0</v>
      </c>
      <c r="CE54" s="145">
        <f t="shared" si="9"/>
        <v>0</v>
      </c>
      <c r="CF54" s="145">
        <f t="shared" si="9"/>
        <v>0</v>
      </c>
      <c r="CG54" s="145">
        <f t="shared" si="9"/>
        <v>0</v>
      </c>
      <c r="CH54" s="145">
        <f t="shared" si="9"/>
        <v>0</v>
      </c>
      <c r="CI54" s="145">
        <f t="shared" si="9"/>
        <v>0</v>
      </c>
      <c r="CJ54" s="145">
        <f t="shared" si="9"/>
        <v>0</v>
      </c>
      <c r="CK54" s="145">
        <f t="shared" si="9"/>
        <v>0</v>
      </c>
      <c r="CL54" s="145">
        <f t="shared" si="9"/>
        <v>0</v>
      </c>
      <c r="CM54" s="145">
        <f t="shared" si="9"/>
        <v>0</v>
      </c>
      <c r="CN54" s="145">
        <f t="shared" si="9"/>
        <v>0</v>
      </c>
      <c r="CO54" s="145">
        <f t="shared" si="9"/>
        <v>0</v>
      </c>
      <c r="CP54" s="145">
        <f t="shared" si="9"/>
        <v>0</v>
      </c>
      <c r="CQ54" s="145">
        <f t="shared" si="9"/>
        <v>0</v>
      </c>
      <c r="CR54" s="145">
        <f t="shared" si="9"/>
        <v>0</v>
      </c>
      <c r="CS54" s="145">
        <f t="shared" si="9"/>
        <v>0</v>
      </c>
      <c r="CT54" s="145">
        <f t="shared" si="9"/>
        <v>0</v>
      </c>
      <c r="CU54" s="145">
        <f t="shared" si="9"/>
        <v>0</v>
      </c>
      <c r="CV54" s="145">
        <f t="shared" si="9"/>
        <v>0</v>
      </c>
      <c r="CW54" s="145">
        <f t="shared" si="9"/>
        <v>0</v>
      </c>
      <c r="CX54" s="145">
        <f t="shared" si="9"/>
        <v>0</v>
      </c>
      <c r="CY54" s="145">
        <f t="shared" si="9"/>
        <v>0</v>
      </c>
      <c r="CZ54" s="145">
        <f t="shared" si="9"/>
        <v>0</v>
      </c>
      <c r="DA54" s="145">
        <f t="shared" si="9"/>
        <v>0</v>
      </c>
      <c r="DB54" s="145">
        <f t="shared" si="9"/>
        <v>0</v>
      </c>
      <c r="DC54" s="145">
        <f t="shared" si="9"/>
        <v>0</v>
      </c>
      <c r="DD54" s="145">
        <f t="shared" si="9"/>
        <v>0</v>
      </c>
      <c r="DE54" s="145">
        <f t="shared" si="9"/>
        <v>0</v>
      </c>
      <c r="DF54" s="145">
        <f t="shared" si="9"/>
        <v>0</v>
      </c>
      <c r="DG54" s="145">
        <f t="shared" si="9"/>
        <v>0</v>
      </c>
      <c r="DH54" s="145">
        <f t="shared" si="9"/>
        <v>0</v>
      </c>
      <c r="DI54" s="145">
        <f t="shared" si="9"/>
        <v>0</v>
      </c>
    </row>
    <row r="55" spans="2:113" ht="15.5" hidden="1">
      <c r="B55" s="274"/>
      <c r="C55" s="146" t="s">
        <v>520</v>
      </c>
      <c r="D55" s="145">
        <f t="shared" si="8"/>
        <v>0</v>
      </c>
      <c r="E55" s="145">
        <f t="shared" si="8"/>
        <v>0</v>
      </c>
      <c r="F55" s="145">
        <f t="shared" si="8"/>
        <v>0</v>
      </c>
      <c r="G55" s="145">
        <f t="shared" si="8"/>
        <v>0</v>
      </c>
      <c r="H55" s="145">
        <f t="shared" si="8"/>
        <v>0</v>
      </c>
      <c r="I55" s="145">
        <f t="shared" si="8"/>
        <v>0</v>
      </c>
      <c r="J55" s="145">
        <f t="shared" si="8"/>
        <v>0</v>
      </c>
      <c r="K55" s="145">
        <f t="shared" si="8"/>
        <v>0</v>
      </c>
      <c r="L55" s="145">
        <f t="shared" si="8"/>
        <v>0</v>
      </c>
      <c r="M55" s="145">
        <f t="shared" si="8"/>
        <v>0</v>
      </c>
      <c r="N55" s="145">
        <f t="shared" si="8"/>
        <v>0</v>
      </c>
      <c r="O55" s="145">
        <f t="shared" si="8"/>
        <v>0</v>
      </c>
      <c r="P55" s="145">
        <f t="shared" si="8"/>
        <v>0</v>
      </c>
      <c r="Q55" s="145">
        <f t="shared" si="8"/>
        <v>0</v>
      </c>
      <c r="R55" s="145">
        <f t="shared" si="8"/>
        <v>0</v>
      </c>
      <c r="S55" s="145">
        <f t="shared" si="8"/>
        <v>0</v>
      </c>
      <c r="T55" s="145">
        <f t="shared" si="8"/>
        <v>0</v>
      </c>
      <c r="U55" s="145">
        <f t="shared" si="8"/>
        <v>0</v>
      </c>
      <c r="V55" s="145">
        <f t="shared" si="8"/>
        <v>0</v>
      </c>
      <c r="W55" s="145">
        <f t="shared" si="8"/>
        <v>0</v>
      </c>
      <c r="X55" s="145">
        <f t="shared" si="8"/>
        <v>0</v>
      </c>
      <c r="Y55" s="145">
        <f t="shared" si="8"/>
        <v>0</v>
      </c>
      <c r="Z55" s="145">
        <f t="shared" si="8"/>
        <v>0</v>
      </c>
      <c r="AA55" s="145">
        <f t="shared" si="8"/>
        <v>0</v>
      </c>
      <c r="AB55" s="145">
        <f t="shared" si="8"/>
        <v>0</v>
      </c>
      <c r="AC55" s="145">
        <f t="shared" si="8"/>
        <v>0</v>
      </c>
      <c r="AD55" s="145">
        <f t="shared" si="8"/>
        <v>0</v>
      </c>
      <c r="AE55" s="145">
        <f t="shared" si="8"/>
        <v>0</v>
      </c>
      <c r="AF55" s="145">
        <f t="shared" si="8"/>
        <v>0</v>
      </c>
      <c r="AG55" s="145">
        <f t="shared" si="8"/>
        <v>0</v>
      </c>
      <c r="AH55" s="145">
        <f t="shared" si="8"/>
        <v>0</v>
      </c>
      <c r="AI55" s="145">
        <f t="shared" si="8"/>
        <v>0</v>
      </c>
      <c r="AJ55" s="145">
        <f t="shared" si="8"/>
        <v>0</v>
      </c>
      <c r="AK55" s="145">
        <f t="shared" si="8"/>
        <v>0</v>
      </c>
      <c r="AL55" s="145">
        <f t="shared" si="8"/>
        <v>0</v>
      </c>
      <c r="AM55" s="145">
        <f t="shared" si="8"/>
        <v>0</v>
      </c>
      <c r="AN55" s="145">
        <f t="shared" si="8"/>
        <v>0</v>
      </c>
      <c r="AO55" s="145">
        <f t="shared" si="8"/>
        <v>0</v>
      </c>
      <c r="AP55" s="145">
        <f t="shared" si="8"/>
        <v>0</v>
      </c>
      <c r="AQ55" s="145">
        <f t="shared" si="8"/>
        <v>0</v>
      </c>
      <c r="AR55" s="145">
        <f t="shared" si="8"/>
        <v>0</v>
      </c>
      <c r="AS55" s="145">
        <f t="shared" si="8"/>
        <v>0</v>
      </c>
      <c r="AT55" s="145">
        <f t="shared" si="8"/>
        <v>0</v>
      </c>
      <c r="AU55" s="145">
        <f t="shared" si="8"/>
        <v>0</v>
      </c>
      <c r="AV55" s="145">
        <f t="shared" si="8"/>
        <v>0</v>
      </c>
      <c r="AW55" s="145">
        <f t="shared" si="8"/>
        <v>0</v>
      </c>
      <c r="AX55" s="145">
        <f t="shared" si="8"/>
        <v>0</v>
      </c>
      <c r="AY55" s="145">
        <f t="shared" si="8"/>
        <v>0</v>
      </c>
      <c r="AZ55" s="145">
        <f t="shared" si="8"/>
        <v>0</v>
      </c>
      <c r="BA55" s="145">
        <f t="shared" si="8"/>
        <v>0</v>
      </c>
      <c r="BB55" s="145">
        <f t="shared" si="8"/>
        <v>0</v>
      </c>
      <c r="BC55" s="145">
        <f t="shared" si="8"/>
        <v>0</v>
      </c>
      <c r="BD55" s="145">
        <f t="shared" si="8"/>
        <v>0</v>
      </c>
      <c r="BE55" s="145">
        <f t="shared" si="8"/>
        <v>0</v>
      </c>
      <c r="BF55" s="145">
        <f t="shared" si="8"/>
        <v>0</v>
      </c>
      <c r="BG55" s="145">
        <f t="shared" si="8"/>
        <v>0</v>
      </c>
      <c r="BH55" s="145">
        <f t="shared" si="8"/>
        <v>0</v>
      </c>
      <c r="BI55" s="145">
        <f t="shared" si="8"/>
        <v>0</v>
      </c>
      <c r="BJ55" s="145">
        <f t="shared" si="8"/>
        <v>0</v>
      </c>
      <c r="BK55" s="145">
        <f t="shared" si="8"/>
        <v>0</v>
      </c>
      <c r="BL55" s="145">
        <f t="shared" si="8"/>
        <v>0</v>
      </c>
      <c r="BM55" s="145">
        <f t="shared" si="8"/>
        <v>0</v>
      </c>
      <c r="BN55" s="145">
        <f t="shared" si="8"/>
        <v>0</v>
      </c>
      <c r="BO55" s="145">
        <f t="shared" si="8"/>
        <v>0</v>
      </c>
      <c r="BP55" s="145">
        <f t="shared" si="9"/>
        <v>0</v>
      </c>
      <c r="BQ55" s="145">
        <f t="shared" si="9"/>
        <v>0</v>
      </c>
      <c r="BR55" s="145">
        <f t="shared" si="9"/>
        <v>0</v>
      </c>
      <c r="BS55" s="145">
        <f t="shared" si="9"/>
        <v>0</v>
      </c>
      <c r="BT55" s="145">
        <f t="shared" si="9"/>
        <v>0</v>
      </c>
      <c r="BU55" s="145">
        <f t="shared" si="9"/>
        <v>0</v>
      </c>
      <c r="BV55" s="145">
        <f t="shared" si="9"/>
        <v>0</v>
      </c>
      <c r="BW55" s="145">
        <f t="shared" si="9"/>
        <v>0</v>
      </c>
      <c r="BX55" s="145">
        <f t="shared" si="9"/>
        <v>0</v>
      </c>
      <c r="BY55" s="145">
        <f t="shared" si="9"/>
        <v>0</v>
      </c>
      <c r="BZ55" s="145">
        <f t="shared" si="9"/>
        <v>0</v>
      </c>
      <c r="CA55" s="145">
        <f t="shared" si="9"/>
        <v>0</v>
      </c>
      <c r="CB55" s="145">
        <f t="shared" si="9"/>
        <v>0</v>
      </c>
      <c r="CC55" s="145">
        <f t="shared" si="9"/>
        <v>0</v>
      </c>
      <c r="CD55" s="145">
        <f t="shared" si="9"/>
        <v>0</v>
      </c>
      <c r="CE55" s="145">
        <f t="shared" si="9"/>
        <v>0</v>
      </c>
      <c r="CF55" s="145">
        <f t="shared" si="9"/>
        <v>0</v>
      </c>
      <c r="CG55" s="145">
        <f t="shared" si="9"/>
        <v>0</v>
      </c>
      <c r="CH55" s="145">
        <f t="shared" si="9"/>
        <v>0</v>
      </c>
      <c r="CI55" s="145">
        <f t="shared" si="9"/>
        <v>0</v>
      </c>
      <c r="CJ55" s="145">
        <f t="shared" si="9"/>
        <v>0</v>
      </c>
      <c r="CK55" s="145">
        <f t="shared" si="9"/>
        <v>0</v>
      </c>
      <c r="CL55" s="145">
        <f t="shared" si="9"/>
        <v>0</v>
      </c>
      <c r="CM55" s="145">
        <f t="shared" si="9"/>
        <v>0</v>
      </c>
      <c r="CN55" s="145">
        <f t="shared" si="9"/>
        <v>0</v>
      </c>
      <c r="CO55" s="145">
        <f t="shared" si="9"/>
        <v>0</v>
      </c>
      <c r="CP55" s="145">
        <f t="shared" si="9"/>
        <v>0</v>
      </c>
      <c r="CQ55" s="145">
        <f t="shared" si="9"/>
        <v>0</v>
      </c>
      <c r="CR55" s="145">
        <f t="shared" si="9"/>
        <v>0</v>
      </c>
      <c r="CS55" s="145">
        <f t="shared" si="9"/>
        <v>0</v>
      </c>
      <c r="CT55" s="145">
        <f t="shared" si="9"/>
        <v>0</v>
      </c>
      <c r="CU55" s="145">
        <f t="shared" si="9"/>
        <v>0</v>
      </c>
      <c r="CV55" s="145">
        <f t="shared" si="9"/>
        <v>0</v>
      </c>
      <c r="CW55" s="145">
        <f t="shared" si="9"/>
        <v>0</v>
      </c>
      <c r="CX55" s="145">
        <f t="shared" si="9"/>
        <v>0</v>
      </c>
      <c r="CY55" s="145">
        <f t="shared" si="9"/>
        <v>0</v>
      </c>
      <c r="CZ55" s="145">
        <f t="shared" si="9"/>
        <v>0</v>
      </c>
      <c r="DA55" s="145">
        <f t="shared" si="9"/>
        <v>0</v>
      </c>
      <c r="DB55" s="145">
        <f t="shared" si="9"/>
        <v>0</v>
      </c>
      <c r="DC55" s="145">
        <f t="shared" si="9"/>
        <v>0</v>
      </c>
      <c r="DD55" s="145">
        <f t="shared" si="9"/>
        <v>0</v>
      </c>
      <c r="DE55" s="145">
        <f t="shared" si="9"/>
        <v>0</v>
      </c>
      <c r="DF55" s="145">
        <f t="shared" si="9"/>
        <v>0</v>
      </c>
      <c r="DG55" s="145">
        <f t="shared" si="9"/>
        <v>0</v>
      </c>
      <c r="DH55" s="145">
        <f t="shared" si="9"/>
        <v>0</v>
      </c>
      <c r="DI55" s="145">
        <f t="shared" si="9"/>
        <v>0</v>
      </c>
    </row>
    <row r="56" spans="2:113" ht="15.5">
      <c r="B56" s="274"/>
      <c r="C56" s="147" t="s">
        <v>521</v>
      </c>
      <c r="D56" s="145">
        <f t="shared" si="8"/>
        <v>0</v>
      </c>
      <c r="E56" s="145">
        <f t="shared" si="8"/>
        <v>0</v>
      </c>
      <c r="F56" s="145">
        <f t="shared" si="8"/>
        <v>0</v>
      </c>
      <c r="G56" s="145">
        <f t="shared" si="8"/>
        <v>0</v>
      </c>
      <c r="H56" s="145">
        <f t="shared" si="8"/>
        <v>0</v>
      </c>
      <c r="I56" s="145">
        <f t="shared" si="8"/>
        <v>0</v>
      </c>
      <c r="J56" s="145">
        <f t="shared" si="8"/>
        <v>0</v>
      </c>
      <c r="K56" s="145">
        <f t="shared" si="8"/>
        <v>0</v>
      </c>
      <c r="L56" s="145">
        <f t="shared" si="8"/>
        <v>0</v>
      </c>
      <c r="M56" s="145">
        <f t="shared" si="8"/>
        <v>0</v>
      </c>
      <c r="N56" s="145">
        <f t="shared" si="8"/>
        <v>0</v>
      </c>
      <c r="O56" s="145">
        <f t="shared" si="8"/>
        <v>0</v>
      </c>
      <c r="P56" s="145">
        <f t="shared" si="8"/>
        <v>0</v>
      </c>
      <c r="Q56" s="145">
        <f t="shared" si="8"/>
        <v>0</v>
      </c>
      <c r="R56" s="145">
        <f t="shared" si="8"/>
        <v>0</v>
      </c>
      <c r="S56" s="145">
        <f t="shared" si="8"/>
        <v>0</v>
      </c>
      <c r="T56" s="145">
        <f t="shared" si="8"/>
        <v>0</v>
      </c>
      <c r="U56" s="145">
        <f t="shared" si="8"/>
        <v>0</v>
      </c>
      <c r="V56" s="145">
        <f t="shared" si="8"/>
        <v>0</v>
      </c>
      <c r="W56" s="145">
        <f t="shared" si="8"/>
        <v>0</v>
      </c>
      <c r="X56" s="145">
        <f t="shared" si="8"/>
        <v>0</v>
      </c>
      <c r="Y56" s="145">
        <f t="shared" si="8"/>
        <v>0</v>
      </c>
      <c r="Z56" s="145">
        <f t="shared" si="8"/>
        <v>0</v>
      </c>
      <c r="AA56" s="145">
        <f t="shared" si="8"/>
        <v>0</v>
      </c>
      <c r="AB56" s="145">
        <f t="shared" si="8"/>
        <v>0</v>
      </c>
      <c r="AC56" s="145">
        <f t="shared" si="8"/>
        <v>0</v>
      </c>
      <c r="AD56" s="145">
        <f t="shared" si="8"/>
        <v>0</v>
      </c>
      <c r="AE56" s="145">
        <f t="shared" si="8"/>
        <v>0</v>
      </c>
      <c r="AF56" s="145">
        <f t="shared" si="8"/>
        <v>0</v>
      </c>
      <c r="AG56" s="145">
        <f t="shared" si="8"/>
        <v>0</v>
      </c>
      <c r="AH56" s="145">
        <f t="shared" si="8"/>
        <v>0</v>
      </c>
      <c r="AI56" s="145">
        <f t="shared" si="8"/>
        <v>0</v>
      </c>
      <c r="AJ56" s="145">
        <f t="shared" si="8"/>
        <v>0</v>
      </c>
      <c r="AK56" s="145">
        <f t="shared" si="8"/>
        <v>0</v>
      </c>
      <c r="AL56" s="145">
        <f t="shared" si="8"/>
        <v>0</v>
      </c>
      <c r="AM56" s="145">
        <f t="shared" si="8"/>
        <v>0</v>
      </c>
      <c r="AN56" s="145">
        <f t="shared" si="8"/>
        <v>0</v>
      </c>
      <c r="AO56" s="145">
        <f t="shared" si="8"/>
        <v>0</v>
      </c>
      <c r="AP56" s="145">
        <f t="shared" si="8"/>
        <v>0</v>
      </c>
      <c r="AQ56" s="145">
        <f t="shared" si="8"/>
        <v>0</v>
      </c>
      <c r="AR56" s="145">
        <f t="shared" si="8"/>
        <v>0</v>
      </c>
      <c r="AS56" s="145">
        <f t="shared" si="8"/>
        <v>0</v>
      </c>
      <c r="AT56" s="145">
        <f t="shared" si="8"/>
        <v>0</v>
      </c>
      <c r="AU56" s="145">
        <f t="shared" si="8"/>
        <v>0</v>
      </c>
      <c r="AV56" s="145">
        <f t="shared" si="8"/>
        <v>0</v>
      </c>
      <c r="AW56" s="145">
        <f t="shared" si="8"/>
        <v>0</v>
      </c>
      <c r="AX56" s="145">
        <f t="shared" si="8"/>
        <v>0</v>
      </c>
      <c r="AY56" s="145">
        <f t="shared" si="8"/>
        <v>0</v>
      </c>
      <c r="AZ56" s="145">
        <f t="shared" si="8"/>
        <v>0</v>
      </c>
      <c r="BA56" s="145">
        <f t="shared" si="8"/>
        <v>0</v>
      </c>
      <c r="BB56" s="145">
        <f t="shared" si="8"/>
        <v>0</v>
      </c>
      <c r="BC56" s="145">
        <f t="shared" si="8"/>
        <v>0</v>
      </c>
      <c r="BD56" s="145">
        <f t="shared" si="8"/>
        <v>0</v>
      </c>
      <c r="BE56" s="145">
        <f t="shared" si="8"/>
        <v>0</v>
      </c>
      <c r="BF56" s="145">
        <f t="shared" si="8"/>
        <v>0</v>
      </c>
      <c r="BG56" s="145">
        <f t="shared" si="8"/>
        <v>0</v>
      </c>
      <c r="BH56" s="145">
        <f t="shared" si="8"/>
        <v>0</v>
      </c>
      <c r="BI56" s="145">
        <f t="shared" si="8"/>
        <v>0</v>
      </c>
      <c r="BJ56" s="145">
        <f t="shared" si="8"/>
        <v>0</v>
      </c>
      <c r="BK56" s="145">
        <f t="shared" si="8"/>
        <v>0</v>
      </c>
      <c r="BL56" s="145">
        <f t="shared" si="8"/>
        <v>0</v>
      </c>
      <c r="BM56" s="145">
        <f t="shared" si="8"/>
        <v>0</v>
      </c>
      <c r="BN56" s="145">
        <f t="shared" si="8"/>
        <v>0</v>
      </c>
      <c r="BO56" s="145">
        <f t="shared" ref="BO56:DE59" si="10">IF(BO$29=0,,BO37/BO$29*1000000)</f>
        <v>0</v>
      </c>
      <c r="BP56" s="145">
        <f t="shared" si="10"/>
        <v>0</v>
      </c>
      <c r="BQ56" s="145">
        <f t="shared" si="10"/>
        <v>0</v>
      </c>
      <c r="BR56" s="145">
        <f t="shared" si="10"/>
        <v>0</v>
      </c>
      <c r="BS56" s="145">
        <f t="shared" si="10"/>
        <v>0</v>
      </c>
      <c r="BT56" s="145">
        <f t="shared" si="10"/>
        <v>0</v>
      </c>
      <c r="BU56" s="145">
        <f t="shared" si="10"/>
        <v>0</v>
      </c>
      <c r="BV56" s="145">
        <f t="shared" si="10"/>
        <v>0</v>
      </c>
      <c r="BW56" s="145">
        <f t="shared" si="10"/>
        <v>0</v>
      </c>
      <c r="BX56" s="145">
        <f t="shared" si="10"/>
        <v>0</v>
      </c>
      <c r="BY56" s="145">
        <f t="shared" si="10"/>
        <v>0</v>
      </c>
      <c r="BZ56" s="145">
        <f t="shared" si="10"/>
        <v>0</v>
      </c>
      <c r="CA56" s="145">
        <f t="shared" si="10"/>
        <v>0</v>
      </c>
      <c r="CB56" s="145">
        <f t="shared" si="10"/>
        <v>0</v>
      </c>
      <c r="CC56" s="145">
        <f t="shared" si="10"/>
        <v>0</v>
      </c>
      <c r="CD56" s="145">
        <f t="shared" si="10"/>
        <v>0</v>
      </c>
      <c r="CE56" s="145">
        <f t="shared" si="10"/>
        <v>0</v>
      </c>
      <c r="CF56" s="145">
        <f t="shared" si="10"/>
        <v>0</v>
      </c>
      <c r="CG56" s="145">
        <f t="shared" si="10"/>
        <v>0</v>
      </c>
      <c r="CH56" s="145">
        <f t="shared" si="10"/>
        <v>0</v>
      </c>
      <c r="CI56" s="145">
        <f t="shared" si="10"/>
        <v>0</v>
      </c>
      <c r="CJ56" s="145">
        <f t="shared" si="10"/>
        <v>0</v>
      </c>
      <c r="CK56" s="145">
        <f t="shared" si="10"/>
        <v>0</v>
      </c>
      <c r="CL56" s="145">
        <f t="shared" si="10"/>
        <v>0</v>
      </c>
      <c r="CM56" s="145">
        <f t="shared" si="10"/>
        <v>0</v>
      </c>
      <c r="CN56" s="145">
        <f t="shared" si="10"/>
        <v>0</v>
      </c>
      <c r="CO56" s="145">
        <f t="shared" si="10"/>
        <v>0</v>
      </c>
      <c r="CP56" s="145">
        <f t="shared" si="10"/>
        <v>0</v>
      </c>
      <c r="CQ56" s="145">
        <f t="shared" si="10"/>
        <v>0</v>
      </c>
      <c r="CR56" s="145">
        <f t="shared" si="10"/>
        <v>0</v>
      </c>
      <c r="CS56" s="145">
        <f t="shared" si="10"/>
        <v>0</v>
      </c>
      <c r="CT56" s="145">
        <f t="shared" si="10"/>
        <v>0</v>
      </c>
      <c r="CU56" s="145">
        <f t="shared" si="10"/>
        <v>0</v>
      </c>
      <c r="CV56" s="145">
        <f t="shared" si="10"/>
        <v>0</v>
      </c>
      <c r="CW56" s="145">
        <f t="shared" si="10"/>
        <v>0</v>
      </c>
      <c r="CX56" s="145">
        <f t="shared" si="10"/>
        <v>0</v>
      </c>
      <c r="CY56" s="145">
        <f t="shared" si="10"/>
        <v>0</v>
      </c>
      <c r="CZ56" s="145">
        <f t="shared" si="10"/>
        <v>0</v>
      </c>
      <c r="DA56" s="145">
        <f t="shared" si="10"/>
        <v>0</v>
      </c>
      <c r="DB56" s="145">
        <f t="shared" si="10"/>
        <v>0</v>
      </c>
      <c r="DC56" s="145">
        <f t="shared" si="10"/>
        <v>0</v>
      </c>
      <c r="DD56" s="145">
        <f t="shared" si="10"/>
        <v>0</v>
      </c>
      <c r="DE56" s="145">
        <f t="shared" si="10"/>
        <v>0</v>
      </c>
      <c r="DF56" s="145">
        <f t="shared" si="9"/>
        <v>0</v>
      </c>
      <c r="DG56" s="145">
        <f t="shared" si="9"/>
        <v>0</v>
      </c>
      <c r="DH56" s="145">
        <f t="shared" si="9"/>
        <v>0</v>
      </c>
      <c r="DI56" s="145">
        <f t="shared" si="9"/>
        <v>0</v>
      </c>
    </row>
    <row r="57" spans="2:113" ht="15.5">
      <c r="B57" s="274"/>
      <c r="C57" s="147" t="s">
        <v>522</v>
      </c>
      <c r="D57" s="145">
        <f t="shared" ref="D57:BO60" si="11">IF(D$29=0,,D38/D$29*1000000)</f>
        <v>0</v>
      </c>
      <c r="E57" s="145">
        <f t="shared" si="11"/>
        <v>0</v>
      </c>
      <c r="F57" s="145">
        <f t="shared" si="11"/>
        <v>0</v>
      </c>
      <c r="G57" s="145">
        <f t="shared" si="11"/>
        <v>0</v>
      </c>
      <c r="H57" s="145">
        <f t="shared" si="11"/>
        <v>0</v>
      </c>
      <c r="I57" s="145">
        <f t="shared" si="11"/>
        <v>0</v>
      </c>
      <c r="J57" s="145">
        <f t="shared" si="11"/>
        <v>0</v>
      </c>
      <c r="K57" s="145">
        <f t="shared" si="11"/>
        <v>0</v>
      </c>
      <c r="L57" s="145">
        <f t="shared" si="11"/>
        <v>0</v>
      </c>
      <c r="M57" s="145">
        <f t="shared" si="11"/>
        <v>0</v>
      </c>
      <c r="N57" s="145">
        <f t="shared" si="11"/>
        <v>0</v>
      </c>
      <c r="O57" s="145">
        <f t="shared" si="11"/>
        <v>0</v>
      </c>
      <c r="P57" s="145">
        <f t="shared" si="11"/>
        <v>0</v>
      </c>
      <c r="Q57" s="145">
        <f t="shared" si="11"/>
        <v>0</v>
      </c>
      <c r="R57" s="145">
        <f t="shared" si="11"/>
        <v>0</v>
      </c>
      <c r="S57" s="145">
        <f t="shared" si="11"/>
        <v>0</v>
      </c>
      <c r="T57" s="145">
        <f t="shared" si="11"/>
        <v>0</v>
      </c>
      <c r="U57" s="145">
        <f t="shared" si="11"/>
        <v>0</v>
      </c>
      <c r="V57" s="145">
        <f t="shared" si="11"/>
        <v>0</v>
      </c>
      <c r="W57" s="145">
        <f t="shared" si="11"/>
        <v>0</v>
      </c>
      <c r="X57" s="145">
        <f t="shared" si="11"/>
        <v>0</v>
      </c>
      <c r="Y57" s="145">
        <f t="shared" si="11"/>
        <v>0</v>
      </c>
      <c r="Z57" s="145">
        <f t="shared" si="11"/>
        <v>0</v>
      </c>
      <c r="AA57" s="145">
        <f t="shared" si="11"/>
        <v>0</v>
      </c>
      <c r="AB57" s="145">
        <f t="shared" si="11"/>
        <v>0</v>
      </c>
      <c r="AC57" s="145">
        <f t="shared" si="11"/>
        <v>0</v>
      </c>
      <c r="AD57" s="145">
        <f t="shared" si="11"/>
        <v>0</v>
      </c>
      <c r="AE57" s="145">
        <f t="shared" si="11"/>
        <v>0</v>
      </c>
      <c r="AF57" s="145">
        <f t="shared" si="11"/>
        <v>0</v>
      </c>
      <c r="AG57" s="145">
        <f t="shared" si="11"/>
        <v>0</v>
      </c>
      <c r="AH57" s="145">
        <f t="shared" si="11"/>
        <v>0</v>
      </c>
      <c r="AI57" s="145">
        <f t="shared" si="11"/>
        <v>0</v>
      </c>
      <c r="AJ57" s="145">
        <f t="shared" si="11"/>
        <v>0</v>
      </c>
      <c r="AK57" s="145">
        <f t="shared" si="11"/>
        <v>0</v>
      </c>
      <c r="AL57" s="145">
        <f t="shared" si="11"/>
        <v>0</v>
      </c>
      <c r="AM57" s="145">
        <f t="shared" si="11"/>
        <v>0</v>
      </c>
      <c r="AN57" s="145">
        <f t="shared" si="11"/>
        <v>0</v>
      </c>
      <c r="AO57" s="145">
        <f t="shared" si="11"/>
        <v>0</v>
      </c>
      <c r="AP57" s="145">
        <f t="shared" si="11"/>
        <v>0</v>
      </c>
      <c r="AQ57" s="145">
        <f t="shared" si="11"/>
        <v>0</v>
      </c>
      <c r="AR57" s="145">
        <f t="shared" si="11"/>
        <v>0</v>
      </c>
      <c r="AS57" s="145">
        <f t="shared" si="11"/>
        <v>0</v>
      </c>
      <c r="AT57" s="145">
        <f t="shared" si="11"/>
        <v>0</v>
      </c>
      <c r="AU57" s="145">
        <f t="shared" si="11"/>
        <v>0</v>
      </c>
      <c r="AV57" s="145">
        <f t="shared" si="11"/>
        <v>0</v>
      </c>
      <c r="AW57" s="145">
        <f t="shared" si="11"/>
        <v>0</v>
      </c>
      <c r="AX57" s="145">
        <f t="shared" si="11"/>
        <v>0</v>
      </c>
      <c r="AY57" s="145">
        <f t="shared" si="11"/>
        <v>0</v>
      </c>
      <c r="AZ57" s="145">
        <f t="shared" si="11"/>
        <v>0</v>
      </c>
      <c r="BA57" s="145">
        <f t="shared" si="11"/>
        <v>0</v>
      </c>
      <c r="BB57" s="145">
        <f t="shared" si="11"/>
        <v>0</v>
      </c>
      <c r="BC57" s="145">
        <f t="shared" si="11"/>
        <v>0</v>
      </c>
      <c r="BD57" s="145">
        <f t="shared" si="11"/>
        <v>0</v>
      </c>
      <c r="BE57" s="145">
        <f t="shared" si="11"/>
        <v>0</v>
      </c>
      <c r="BF57" s="145">
        <f t="shared" si="11"/>
        <v>0</v>
      </c>
      <c r="BG57" s="145">
        <f t="shared" si="11"/>
        <v>0</v>
      </c>
      <c r="BH57" s="145">
        <f t="shared" si="11"/>
        <v>0</v>
      </c>
      <c r="BI57" s="145">
        <f t="shared" si="11"/>
        <v>0</v>
      </c>
      <c r="BJ57" s="145">
        <f t="shared" si="11"/>
        <v>0</v>
      </c>
      <c r="BK57" s="145">
        <f t="shared" si="11"/>
        <v>0</v>
      </c>
      <c r="BL57" s="145">
        <f t="shared" si="11"/>
        <v>0</v>
      </c>
      <c r="BM57" s="145">
        <f t="shared" si="11"/>
        <v>0</v>
      </c>
      <c r="BN57" s="145">
        <f t="shared" si="11"/>
        <v>0</v>
      </c>
      <c r="BO57" s="145">
        <f t="shared" si="11"/>
        <v>0</v>
      </c>
      <c r="BP57" s="145">
        <f t="shared" si="10"/>
        <v>0</v>
      </c>
      <c r="BQ57" s="145">
        <f t="shared" si="10"/>
        <v>0</v>
      </c>
      <c r="BR57" s="145">
        <f t="shared" si="10"/>
        <v>0</v>
      </c>
      <c r="BS57" s="145">
        <f t="shared" si="10"/>
        <v>0</v>
      </c>
      <c r="BT57" s="145">
        <f t="shared" si="10"/>
        <v>0</v>
      </c>
      <c r="BU57" s="145">
        <f t="shared" si="10"/>
        <v>0</v>
      </c>
      <c r="BV57" s="145">
        <f t="shared" si="10"/>
        <v>0</v>
      </c>
      <c r="BW57" s="145">
        <f t="shared" si="10"/>
        <v>0</v>
      </c>
      <c r="BX57" s="145">
        <f t="shared" si="10"/>
        <v>0</v>
      </c>
      <c r="BY57" s="145">
        <f t="shared" si="10"/>
        <v>0</v>
      </c>
      <c r="BZ57" s="145">
        <f t="shared" si="10"/>
        <v>0</v>
      </c>
      <c r="CA57" s="145">
        <f t="shared" si="10"/>
        <v>0</v>
      </c>
      <c r="CB57" s="145">
        <f t="shared" si="10"/>
        <v>0</v>
      </c>
      <c r="CC57" s="145">
        <f t="shared" si="10"/>
        <v>0</v>
      </c>
      <c r="CD57" s="145">
        <f t="shared" si="10"/>
        <v>0</v>
      </c>
      <c r="CE57" s="145">
        <f t="shared" si="10"/>
        <v>0</v>
      </c>
      <c r="CF57" s="145">
        <f t="shared" si="10"/>
        <v>0</v>
      </c>
      <c r="CG57" s="145">
        <f t="shared" si="10"/>
        <v>0</v>
      </c>
      <c r="CH57" s="145">
        <f t="shared" si="10"/>
        <v>0</v>
      </c>
      <c r="CI57" s="145">
        <f t="shared" si="10"/>
        <v>0</v>
      </c>
      <c r="CJ57" s="145">
        <f t="shared" si="10"/>
        <v>0</v>
      </c>
      <c r="CK57" s="145">
        <f t="shared" si="10"/>
        <v>0</v>
      </c>
      <c r="CL57" s="145">
        <f t="shared" si="10"/>
        <v>0</v>
      </c>
      <c r="CM57" s="145">
        <f t="shared" si="10"/>
        <v>0</v>
      </c>
      <c r="CN57" s="145">
        <f t="shared" si="10"/>
        <v>0</v>
      </c>
      <c r="CO57" s="145">
        <f t="shared" si="10"/>
        <v>0</v>
      </c>
      <c r="CP57" s="145">
        <f t="shared" si="10"/>
        <v>0</v>
      </c>
      <c r="CQ57" s="145">
        <f t="shared" si="10"/>
        <v>0</v>
      </c>
      <c r="CR57" s="145">
        <f t="shared" si="10"/>
        <v>0</v>
      </c>
      <c r="CS57" s="145">
        <f t="shared" si="10"/>
        <v>0</v>
      </c>
      <c r="CT57" s="145">
        <f t="shared" si="10"/>
        <v>0</v>
      </c>
      <c r="CU57" s="145">
        <f t="shared" si="10"/>
        <v>0</v>
      </c>
      <c r="CV57" s="145">
        <f t="shared" si="10"/>
        <v>0</v>
      </c>
      <c r="CW57" s="145">
        <f t="shared" si="10"/>
        <v>0</v>
      </c>
      <c r="CX57" s="145">
        <f t="shared" si="10"/>
        <v>0</v>
      </c>
      <c r="CY57" s="145">
        <f t="shared" si="10"/>
        <v>0</v>
      </c>
      <c r="CZ57" s="145">
        <f t="shared" si="10"/>
        <v>0</v>
      </c>
      <c r="DA57" s="145">
        <f t="shared" si="10"/>
        <v>0</v>
      </c>
      <c r="DB57" s="145">
        <f t="shared" si="10"/>
        <v>0</v>
      </c>
      <c r="DC57" s="145">
        <f t="shared" si="10"/>
        <v>0</v>
      </c>
      <c r="DD57" s="145">
        <f t="shared" si="10"/>
        <v>0</v>
      </c>
      <c r="DE57" s="145">
        <f t="shared" si="10"/>
        <v>0</v>
      </c>
      <c r="DF57" s="145">
        <f t="shared" si="9"/>
        <v>0</v>
      </c>
      <c r="DG57" s="145">
        <f t="shared" si="9"/>
        <v>0</v>
      </c>
      <c r="DH57" s="145">
        <f t="shared" si="9"/>
        <v>0</v>
      </c>
      <c r="DI57" s="145">
        <f t="shared" si="9"/>
        <v>0</v>
      </c>
    </row>
    <row r="58" spans="2:113" ht="15.5">
      <c r="B58" s="274"/>
      <c r="C58" s="146" t="s">
        <v>523</v>
      </c>
      <c r="D58" s="145">
        <f t="shared" si="11"/>
        <v>0</v>
      </c>
      <c r="E58" s="145">
        <f t="shared" si="11"/>
        <v>0</v>
      </c>
      <c r="F58" s="145">
        <f t="shared" si="11"/>
        <v>0</v>
      </c>
      <c r="G58" s="145">
        <f t="shared" si="11"/>
        <v>0</v>
      </c>
      <c r="H58" s="145">
        <f t="shared" si="11"/>
        <v>0</v>
      </c>
      <c r="I58" s="145">
        <f t="shared" si="11"/>
        <v>0</v>
      </c>
      <c r="J58" s="145">
        <f t="shared" si="11"/>
        <v>0</v>
      </c>
      <c r="K58" s="145">
        <f t="shared" si="11"/>
        <v>0</v>
      </c>
      <c r="L58" s="145">
        <f t="shared" si="11"/>
        <v>0</v>
      </c>
      <c r="M58" s="145">
        <f t="shared" si="11"/>
        <v>0</v>
      </c>
      <c r="N58" s="145">
        <f t="shared" si="11"/>
        <v>0</v>
      </c>
      <c r="O58" s="145">
        <f t="shared" si="11"/>
        <v>0</v>
      </c>
      <c r="P58" s="145">
        <f t="shared" si="11"/>
        <v>0</v>
      </c>
      <c r="Q58" s="145">
        <f t="shared" si="11"/>
        <v>0</v>
      </c>
      <c r="R58" s="145">
        <f t="shared" si="11"/>
        <v>0</v>
      </c>
      <c r="S58" s="145">
        <f t="shared" si="11"/>
        <v>0</v>
      </c>
      <c r="T58" s="145">
        <f t="shared" si="11"/>
        <v>0</v>
      </c>
      <c r="U58" s="145">
        <f t="shared" si="11"/>
        <v>0</v>
      </c>
      <c r="V58" s="145">
        <f t="shared" si="11"/>
        <v>0</v>
      </c>
      <c r="W58" s="145">
        <f t="shared" si="11"/>
        <v>0</v>
      </c>
      <c r="X58" s="145">
        <f t="shared" si="11"/>
        <v>0</v>
      </c>
      <c r="Y58" s="145">
        <f t="shared" si="11"/>
        <v>0</v>
      </c>
      <c r="Z58" s="145">
        <f t="shared" si="11"/>
        <v>0</v>
      </c>
      <c r="AA58" s="145">
        <f t="shared" si="11"/>
        <v>0</v>
      </c>
      <c r="AB58" s="145">
        <f t="shared" si="11"/>
        <v>0</v>
      </c>
      <c r="AC58" s="145">
        <f t="shared" si="11"/>
        <v>0</v>
      </c>
      <c r="AD58" s="145">
        <f t="shared" si="11"/>
        <v>0</v>
      </c>
      <c r="AE58" s="145">
        <f t="shared" si="11"/>
        <v>0</v>
      </c>
      <c r="AF58" s="145">
        <f t="shared" si="11"/>
        <v>0</v>
      </c>
      <c r="AG58" s="145">
        <f t="shared" si="11"/>
        <v>0</v>
      </c>
      <c r="AH58" s="145">
        <f t="shared" si="11"/>
        <v>0</v>
      </c>
      <c r="AI58" s="145">
        <f t="shared" si="11"/>
        <v>0</v>
      </c>
      <c r="AJ58" s="145">
        <f t="shared" si="11"/>
        <v>0</v>
      </c>
      <c r="AK58" s="145">
        <f t="shared" si="11"/>
        <v>0</v>
      </c>
      <c r="AL58" s="145">
        <f t="shared" si="11"/>
        <v>0</v>
      </c>
      <c r="AM58" s="145">
        <f t="shared" si="11"/>
        <v>0</v>
      </c>
      <c r="AN58" s="145">
        <f t="shared" si="11"/>
        <v>0</v>
      </c>
      <c r="AO58" s="145">
        <f t="shared" si="11"/>
        <v>0</v>
      </c>
      <c r="AP58" s="145">
        <f t="shared" si="11"/>
        <v>0</v>
      </c>
      <c r="AQ58" s="145">
        <f t="shared" si="11"/>
        <v>0</v>
      </c>
      <c r="AR58" s="145">
        <f t="shared" si="11"/>
        <v>0</v>
      </c>
      <c r="AS58" s="145">
        <f t="shared" si="11"/>
        <v>0</v>
      </c>
      <c r="AT58" s="145">
        <f t="shared" si="11"/>
        <v>0</v>
      </c>
      <c r="AU58" s="145">
        <f t="shared" si="11"/>
        <v>0</v>
      </c>
      <c r="AV58" s="145">
        <f t="shared" si="11"/>
        <v>0</v>
      </c>
      <c r="AW58" s="145">
        <f t="shared" si="11"/>
        <v>0</v>
      </c>
      <c r="AX58" s="145">
        <f t="shared" si="11"/>
        <v>0</v>
      </c>
      <c r="AY58" s="145">
        <f t="shared" si="11"/>
        <v>0</v>
      </c>
      <c r="AZ58" s="145">
        <f t="shared" si="11"/>
        <v>0</v>
      </c>
      <c r="BA58" s="145">
        <f t="shared" si="11"/>
        <v>0</v>
      </c>
      <c r="BB58" s="145">
        <f t="shared" si="11"/>
        <v>0</v>
      </c>
      <c r="BC58" s="145">
        <f t="shared" si="11"/>
        <v>0</v>
      </c>
      <c r="BD58" s="145">
        <f t="shared" si="11"/>
        <v>0</v>
      </c>
      <c r="BE58" s="145">
        <f t="shared" si="11"/>
        <v>0</v>
      </c>
      <c r="BF58" s="145">
        <f t="shared" si="11"/>
        <v>0</v>
      </c>
      <c r="BG58" s="145">
        <f t="shared" si="11"/>
        <v>0</v>
      </c>
      <c r="BH58" s="145">
        <f t="shared" si="11"/>
        <v>0</v>
      </c>
      <c r="BI58" s="145">
        <f t="shared" si="11"/>
        <v>0</v>
      </c>
      <c r="BJ58" s="145">
        <f t="shared" si="11"/>
        <v>0</v>
      </c>
      <c r="BK58" s="145">
        <f t="shared" si="11"/>
        <v>0</v>
      </c>
      <c r="BL58" s="145">
        <f t="shared" si="11"/>
        <v>0</v>
      </c>
      <c r="BM58" s="145">
        <f t="shared" si="11"/>
        <v>0</v>
      </c>
      <c r="BN58" s="145">
        <f t="shared" si="11"/>
        <v>0</v>
      </c>
      <c r="BO58" s="145">
        <f t="shared" si="11"/>
        <v>0</v>
      </c>
      <c r="BP58" s="145">
        <f t="shared" si="10"/>
        <v>0</v>
      </c>
      <c r="BQ58" s="145">
        <f t="shared" si="10"/>
        <v>0</v>
      </c>
      <c r="BR58" s="145">
        <f t="shared" si="10"/>
        <v>0</v>
      </c>
      <c r="BS58" s="145">
        <f t="shared" si="10"/>
        <v>0</v>
      </c>
      <c r="BT58" s="145">
        <f t="shared" si="10"/>
        <v>0</v>
      </c>
      <c r="BU58" s="145">
        <f t="shared" si="10"/>
        <v>0</v>
      </c>
      <c r="BV58" s="145">
        <f t="shared" si="10"/>
        <v>0</v>
      </c>
      <c r="BW58" s="145">
        <f t="shared" si="10"/>
        <v>0</v>
      </c>
      <c r="BX58" s="145">
        <f t="shared" si="10"/>
        <v>0</v>
      </c>
      <c r="BY58" s="145">
        <f t="shared" si="10"/>
        <v>0</v>
      </c>
      <c r="BZ58" s="145">
        <f t="shared" si="10"/>
        <v>0</v>
      </c>
      <c r="CA58" s="145">
        <f t="shared" si="10"/>
        <v>0</v>
      </c>
      <c r="CB58" s="145">
        <f t="shared" si="10"/>
        <v>0</v>
      </c>
      <c r="CC58" s="145">
        <f t="shared" si="10"/>
        <v>0</v>
      </c>
      <c r="CD58" s="145">
        <f t="shared" si="10"/>
        <v>0</v>
      </c>
      <c r="CE58" s="145">
        <f t="shared" si="10"/>
        <v>0</v>
      </c>
      <c r="CF58" s="145">
        <f t="shared" si="10"/>
        <v>0</v>
      </c>
      <c r="CG58" s="145">
        <f t="shared" si="10"/>
        <v>0</v>
      </c>
      <c r="CH58" s="145">
        <f t="shared" si="10"/>
        <v>0</v>
      </c>
      <c r="CI58" s="145">
        <f t="shared" si="10"/>
        <v>0</v>
      </c>
      <c r="CJ58" s="145">
        <f t="shared" si="10"/>
        <v>0</v>
      </c>
      <c r="CK58" s="145">
        <f t="shared" si="10"/>
        <v>0</v>
      </c>
      <c r="CL58" s="145">
        <f t="shared" si="10"/>
        <v>0</v>
      </c>
      <c r="CM58" s="145">
        <f t="shared" si="10"/>
        <v>0</v>
      </c>
      <c r="CN58" s="145">
        <f t="shared" si="10"/>
        <v>0</v>
      </c>
      <c r="CO58" s="145">
        <f t="shared" si="10"/>
        <v>0</v>
      </c>
      <c r="CP58" s="145">
        <f t="shared" si="10"/>
        <v>0</v>
      </c>
      <c r="CQ58" s="145">
        <f t="shared" si="10"/>
        <v>0</v>
      </c>
      <c r="CR58" s="145">
        <f t="shared" si="10"/>
        <v>0</v>
      </c>
      <c r="CS58" s="145">
        <f t="shared" si="10"/>
        <v>0</v>
      </c>
      <c r="CT58" s="145">
        <f t="shared" si="10"/>
        <v>0</v>
      </c>
      <c r="CU58" s="145">
        <f t="shared" si="10"/>
        <v>0</v>
      </c>
      <c r="CV58" s="145">
        <f t="shared" si="10"/>
        <v>0</v>
      </c>
      <c r="CW58" s="145">
        <f t="shared" si="10"/>
        <v>0</v>
      </c>
      <c r="CX58" s="145">
        <f t="shared" si="10"/>
        <v>0</v>
      </c>
      <c r="CY58" s="145">
        <f t="shared" si="10"/>
        <v>0</v>
      </c>
      <c r="CZ58" s="145">
        <f t="shared" si="10"/>
        <v>0</v>
      </c>
      <c r="DA58" s="145">
        <f t="shared" si="10"/>
        <v>0</v>
      </c>
      <c r="DB58" s="145">
        <f t="shared" si="10"/>
        <v>0</v>
      </c>
      <c r="DC58" s="145">
        <f t="shared" si="10"/>
        <v>0</v>
      </c>
      <c r="DD58" s="145">
        <f t="shared" si="10"/>
        <v>0</v>
      </c>
      <c r="DE58" s="145">
        <f t="shared" si="10"/>
        <v>0</v>
      </c>
      <c r="DF58" s="145">
        <f t="shared" si="9"/>
        <v>0</v>
      </c>
      <c r="DG58" s="145">
        <f t="shared" si="9"/>
        <v>0</v>
      </c>
      <c r="DH58" s="145">
        <f t="shared" si="9"/>
        <v>0</v>
      </c>
      <c r="DI58" s="145">
        <f t="shared" si="9"/>
        <v>0</v>
      </c>
    </row>
    <row r="59" spans="2:113" ht="15.5">
      <c r="B59" s="274"/>
      <c r="C59" s="146" t="s">
        <v>370</v>
      </c>
      <c r="D59" s="145">
        <f t="shared" si="11"/>
        <v>0</v>
      </c>
      <c r="E59" s="145">
        <f t="shared" si="11"/>
        <v>0</v>
      </c>
      <c r="F59" s="145">
        <f t="shared" si="11"/>
        <v>0</v>
      </c>
      <c r="G59" s="145">
        <f t="shared" si="11"/>
        <v>0</v>
      </c>
      <c r="H59" s="145">
        <f t="shared" si="11"/>
        <v>0</v>
      </c>
      <c r="I59" s="145">
        <f t="shared" si="11"/>
        <v>0</v>
      </c>
      <c r="J59" s="145">
        <f t="shared" si="11"/>
        <v>0</v>
      </c>
      <c r="K59" s="145">
        <f t="shared" si="11"/>
        <v>0</v>
      </c>
      <c r="L59" s="145">
        <f t="shared" si="11"/>
        <v>0</v>
      </c>
      <c r="M59" s="145">
        <f t="shared" si="11"/>
        <v>0</v>
      </c>
      <c r="N59" s="145">
        <f t="shared" si="11"/>
        <v>0</v>
      </c>
      <c r="O59" s="145">
        <f t="shared" si="11"/>
        <v>0</v>
      </c>
      <c r="P59" s="145">
        <f t="shared" si="11"/>
        <v>0</v>
      </c>
      <c r="Q59" s="145">
        <f t="shared" si="11"/>
        <v>0</v>
      </c>
      <c r="R59" s="145">
        <f t="shared" si="11"/>
        <v>0</v>
      </c>
      <c r="S59" s="145">
        <f t="shared" si="11"/>
        <v>0</v>
      </c>
      <c r="T59" s="145">
        <f t="shared" si="11"/>
        <v>0</v>
      </c>
      <c r="U59" s="145">
        <f t="shared" si="11"/>
        <v>0</v>
      </c>
      <c r="V59" s="145">
        <f t="shared" si="11"/>
        <v>0</v>
      </c>
      <c r="W59" s="145">
        <f t="shared" si="11"/>
        <v>0</v>
      </c>
      <c r="X59" s="145">
        <f t="shared" si="11"/>
        <v>0</v>
      </c>
      <c r="Y59" s="145">
        <f t="shared" si="11"/>
        <v>0</v>
      </c>
      <c r="Z59" s="145">
        <f t="shared" si="11"/>
        <v>0</v>
      </c>
      <c r="AA59" s="145">
        <f t="shared" si="11"/>
        <v>0</v>
      </c>
      <c r="AB59" s="145">
        <f t="shared" si="11"/>
        <v>0</v>
      </c>
      <c r="AC59" s="145">
        <f t="shared" si="11"/>
        <v>0</v>
      </c>
      <c r="AD59" s="145">
        <f t="shared" si="11"/>
        <v>0</v>
      </c>
      <c r="AE59" s="145">
        <f t="shared" si="11"/>
        <v>0</v>
      </c>
      <c r="AF59" s="145">
        <f t="shared" si="11"/>
        <v>0</v>
      </c>
      <c r="AG59" s="145">
        <f t="shared" si="11"/>
        <v>0</v>
      </c>
      <c r="AH59" s="145">
        <f t="shared" si="11"/>
        <v>0</v>
      </c>
      <c r="AI59" s="145">
        <f t="shared" si="11"/>
        <v>0</v>
      </c>
      <c r="AJ59" s="145">
        <f t="shared" si="11"/>
        <v>0</v>
      </c>
      <c r="AK59" s="145">
        <f t="shared" si="11"/>
        <v>0</v>
      </c>
      <c r="AL59" s="145">
        <f t="shared" si="11"/>
        <v>0</v>
      </c>
      <c r="AM59" s="145">
        <f t="shared" si="11"/>
        <v>0</v>
      </c>
      <c r="AN59" s="145">
        <f t="shared" si="11"/>
        <v>0</v>
      </c>
      <c r="AO59" s="145">
        <f t="shared" si="11"/>
        <v>0</v>
      </c>
      <c r="AP59" s="145">
        <f t="shared" si="11"/>
        <v>0</v>
      </c>
      <c r="AQ59" s="145">
        <f t="shared" si="11"/>
        <v>0</v>
      </c>
      <c r="AR59" s="145">
        <f t="shared" si="11"/>
        <v>0</v>
      </c>
      <c r="AS59" s="145">
        <f t="shared" si="11"/>
        <v>0</v>
      </c>
      <c r="AT59" s="145">
        <f t="shared" si="11"/>
        <v>0</v>
      </c>
      <c r="AU59" s="145">
        <f t="shared" si="11"/>
        <v>0</v>
      </c>
      <c r="AV59" s="145">
        <f t="shared" si="11"/>
        <v>0</v>
      </c>
      <c r="AW59" s="145">
        <f t="shared" si="11"/>
        <v>0</v>
      </c>
      <c r="AX59" s="145">
        <f t="shared" si="11"/>
        <v>0</v>
      </c>
      <c r="AY59" s="145">
        <f t="shared" si="11"/>
        <v>0</v>
      </c>
      <c r="AZ59" s="145">
        <f t="shared" si="11"/>
        <v>0</v>
      </c>
      <c r="BA59" s="145">
        <f t="shared" si="11"/>
        <v>0</v>
      </c>
      <c r="BB59" s="145">
        <f t="shared" si="11"/>
        <v>0</v>
      </c>
      <c r="BC59" s="145">
        <f t="shared" si="11"/>
        <v>0</v>
      </c>
      <c r="BD59" s="145">
        <f t="shared" si="11"/>
        <v>0</v>
      </c>
      <c r="BE59" s="145">
        <f t="shared" si="11"/>
        <v>0</v>
      </c>
      <c r="BF59" s="145">
        <f t="shared" si="11"/>
        <v>0</v>
      </c>
      <c r="BG59" s="145">
        <f t="shared" si="11"/>
        <v>0</v>
      </c>
      <c r="BH59" s="145">
        <f t="shared" si="11"/>
        <v>0</v>
      </c>
      <c r="BI59" s="145">
        <f t="shared" si="11"/>
        <v>0</v>
      </c>
      <c r="BJ59" s="145">
        <f t="shared" si="11"/>
        <v>0</v>
      </c>
      <c r="BK59" s="145">
        <f t="shared" si="11"/>
        <v>0</v>
      </c>
      <c r="BL59" s="145">
        <f t="shared" si="11"/>
        <v>0</v>
      </c>
      <c r="BM59" s="145">
        <f t="shared" si="11"/>
        <v>0</v>
      </c>
      <c r="BN59" s="145">
        <f t="shared" si="11"/>
        <v>0</v>
      </c>
      <c r="BO59" s="145">
        <f t="shared" si="11"/>
        <v>0</v>
      </c>
      <c r="BP59" s="145">
        <f t="shared" si="10"/>
        <v>0</v>
      </c>
      <c r="BQ59" s="145">
        <f t="shared" si="10"/>
        <v>0</v>
      </c>
      <c r="BR59" s="145">
        <f t="shared" si="10"/>
        <v>0</v>
      </c>
      <c r="BS59" s="145">
        <f t="shared" si="10"/>
        <v>0</v>
      </c>
      <c r="BT59" s="145">
        <f t="shared" si="10"/>
        <v>0</v>
      </c>
      <c r="BU59" s="145">
        <f t="shared" si="10"/>
        <v>0</v>
      </c>
      <c r="BV59" s="145">
        <f t="shared" si="10"/>
        <v>0</v>
      </c>
      <c r="BW59" s="145">
        <f t="shared" si="10"/>
        <v>0</v>
      </c>
      <c r="BX59" s="145">
        <f t="shared" si="10"/>
        <v>0</v>
      </c>
      <c r="BY59" s="145">
        <f t="shared" si="10"/>
        <v>0</v>
      </c>
      <c r="BZ59" s="145">
        <f t="shared" si="10"/>
        <v>0</v>
      </c>
      <c r="CA59" s="145">
        <f t="shared" si="10"/>
        <v>0</v>
      </c>
      <c r="CB59" s="145">
        <f t="shared" si="10"/>
        <v>0</v>
      </c>
      <c r="CC59" s="145">
        <f t="shared" si="10"/>
        <v>0</v>
      </c>
      <c r="CD59" s="145">
        <f t="shared" si="10"/>
        <v>0</v>
      </c>
      <c r="CE59" s="145">
        <f t="shared" si="10"/>
        <v>0</v>
      </c>
      <c r="CF59" s="145">
        <f t="shared" si="10"/>
        <v>0</v>
      </c>
      <c r="CG59" s="145">
        <f t="shared" si="10"/>
        <v>0</v>
      </c>
      <c r="CH59" s="145">
        <f t="shared" si="10"/>
        <v>0</v>
      </c>
      <c r="CI59" s="145">
        <f t="shared" si="10"/>
        <v>0</v>
      </c>
      <c r="CJ59" s="145">
        <f t="shared" si="10"/>
        <v>0</v>
      </c>
      <c r="CK59" s="145">
        <f t="shared" si="10"/>
        <v>0</v>
      </c>
      <c r="CL59" s="145">
        <f t="shared" si="10"/>
        <v>0</v>
      </c>
      <c r="CM59" s="145">
        <f t="shared" si="10"/>
        <v>0</v>
      </c>
      <c r="CN59" s="145">
        <f t="shared" si="10"/>
        <v>0</v>
      </c>
      <c r="CO59" s="145">
        <f t="shared" si="10"/>
        <v>0</v>
      </c>
      <c r="CP59" s="145">
        <f t="shared" si="10"/>
        <v>0</v>
      </c>
      <c r="CQ59" s="145">
        <f t="shared" si="10"/>
        <v>0</v>
      </c>
      <c r="CR59" s="145">
        <f t="shared" si="10"/>
        <v>0</v>
      </c>
      <c r="CS59" s="145">
        <f t="shared" si="10"/>
        <v>0</v>
      </c>
      <c r="CT59" s="145">
        <f t="shared" si="10"/>
        <v>0</v>
      </c>
      <c r="CU59" s="145">
        <f t="shared" si="10"/>
        <v>0</v>
      </c>
      <c r="CV59" s="145">
        <f t="shared" si="10"/>
        <v>0</v>
      </c>
      <c r="CW59" s="145">
        <f t="shared" si="10"/>
        <v>0</v>
      </c>
      <c r="CX59" s="145">
        <f t="shared" si="10"/>
        <v>0</v>
      </c>
      <c r="CY59" s="145">
        <f t="shared" si="10"/>
        <v>0</v>
      </c>
      <c r="CZ59" s="145">
        <f t="shared" si="10"/>
        <v>0</v>
      </c>
      <c r="DA59" s="145">
        <f t="shared" si="10"/>
        <v>0</v>
      </c>
      <c r="DB59" s="145">
        <f t="shared" si="10"/>
        <v>0</v>
      </c>
      <c r="DC59" s="145">
        <f t="shared" si="10"/>
        <v>0</v>
      </c>
      <c r="DD59" s="145">
        <f t="shared" si="10"/>
        <v>0</v>
      </c>
      <c r="DE59" s="145">
        <f t="shared" si="10"/>
        <v>0</v>
      </c>
      <c r="DF59" s="145">
        <f t="shared" si="9"/>
        <v>0</v>
      </c>
      <c r="DG59" s="145">
        <f t="shared" si="9"/>
        <v>0</v>
      </c>
      <c r="DH59" s="145">
        <f t="shared" si="9"/>
        <v>0</v>
      </c>
      <c r="DI59" s="145">
        <f t="shared" si="9"/>
        <v>0</v>
      </c>
    </row>
    <row r="60" spans="2:113" ht="15.5">
      <c r="B60" s="274"/>
      <c r="C60" s="146" t="s">
        <v>524</v>
      </c>
      <c r="D60" s="145">
        <f t="shared" si="11"/>
        <v>0</v>
      </c>
      <c r="E60" s="145">
        <f t="shared" si="11"/>
        <v>0</v>
      </c>
      <c r="F60" s="145">
        <f t="shared" si="11"/>
        <v>0</v>
      </c>
      <c r="G60" s="145">
        <f t="shared" si="11"/>
        <v>0</v>
      </c>
      <c r="H60" s="145">
        <f t="shared" si="11"/>
        <v>0</v>
      </c>
      <c r="I60" s="145">
        <f t="shared" si="11"/>
        <v>0</v>
      </c>
      <c r="J60" s="145">
        <f t="shared" si="11"/>
        <v>0</v>
      </c>
      <c r="K60" s="145">
        <f t="shared" si="11"/>
        <v>0</v>
      </c>
      <c r="L60" s="145">
        <f t="shared" si="11"/>
        <v>0</v>
      </c>
      <c r="M60" s="145">
        <f t="shared" si="11"/>
        <v>0</v>
      </c>
      <c r="N60" s="145">
        <f t="shared" si="11"/>
        <v>0</v>
      </c>
      <c r="O60" s="145">
        <f t="shared" si="11"/>
        <v>0</v>
      </c>
      <c r="P60" s="145">
        <f t="shared" si="11"/>
        <v>0</v>
      </c>
      <c r="Q60" s="145">
        <f t="shared" si="11"/>
        <v>0</v>
      </c>
      <c r="R60" s="145">
        <f t="shared" si="11"/>
        <v>0</v>
      </c>
      <c r="S60" s="145">
        <f t="shared" si="11"/>
        <v>0</v>
      </c>
      <c r="T60" s="145">
        <f t="shared" si="11"/>
        <v>0</v>
      </c>
      <c r="U60" s="145">
        <f t="shared" si="11"/>
        <v>0</v>
      </c>
      <c r="V60" s="145">
        <f t="shared" si="11"/>
        <v>0</v>
      </c>
      <c r="W60" s="145">
        <f t="shared" si="11"/>
        <v>0</v>
      </c>
      <c r="X60" s="145">
        <f t="shared" si="11"/>
        <v>0</v>
      </c>
      <c r="Y60" s="145">
        <f t="shared" si="11"/>
        <v>0</v>
      </c>
      <c r="Z60" s="145">
        <f t="shared" si="11"/>
        <v>0</v>
      </c>
      <c r="AA60" s="145">
        <f t="shared" si="11"/>
        <v>0</v>
      </c>
      <c r="AB60" s="145">
        <f t="shared" si="11"/>
        <v>0</v>
      </c>
      <c r="AC60" s="145">
        <f t="shared" si="11"/>
        <v>0</v>
      </c>
      <c r="AD60" s="145">
        <f t="shared" si="11"/>
        <v>0</v>
      </c>
      <c r="AE60" s="145">
        <f t="shared" si="11"/>
        <v>0</v>
      </c>
      <c r="AF60" s="145">
        <f t="shared" si="11"/>
        <v>0</v>
      </c>
      <c r="AG60" s="145">
        <f t="shared" si="11"/>
        <v>0</v>
      </c>
      <c r="AH60" s="145">
        <f t="shared" si="11"/>
        <v>0</v>
      </c>
      <c r="AI60" s="145">
        <f t="shared" si="11"/>
        <v>0</v>
      </c>
      <c r="AJ60" s="145">
        <f t="shared" si="11"/>
        <v>0</v>
      </c>
      <c r="AK60" s="145">
        <f t="shared" si="11"/>
        <v>0</v>
      </c>
      <c r="AL60" s="145">
        <f t="shared" si="11"/>
        <v>0</v>
      </c>
      <c r="AM60" s="145">
        <f t="shared" si="11"/>
        <v>0</v>
      </c>
      <c r="AN60" s="145">
        <f t="shared" si="11"/>
        <v>0</v>
      </c>
      <c r="AO60" s="145">
        <f t="shared" si="11"/>
        <v>0</v>
      </c>
      <c r="AP60" s="145">
        <f t="shared" si="11"/>
        <v>0</v>
      </c>
      <c r="AQ60" s="145">
        <f t="shared" si="11"/>
        <v>0</v>
      </c>
      <c r="AR60" s="145">
        <f t="shared" si="11"/>
        <v>0</v>
      </c>
      <c r="AS60" s="145">
        <f t="shared" si="11"/>
        <v>0</v>
      </c>
      <c r="AT60" s="145">
        <f t="shared" si="11"/>
        <v>0</v>
      </c>
      <c r="AU60" s="145">
        <f t="shared" si="11"/>
        <v>0</v>
      </c>
      <c r="AV60" s="145">
        <f t="shared" si="11"/>
        <v>0</v>
      </c>
      <c r="AW60" s="145">
        <f t="shared" si="11"/>
        <v>0</v>
      </c>
      <c r="AX60" s="145">
        <f t="shared" si="11"/>
        <v>0</v>
      </c>
      <c r="AY60" s="145">
        <f t="shared" si="11"/>
        <v>0</v>
      </c>
      <c r="AZ60" s="145">
        <f t="shared" si="11"/>
        <v>0</v>
      </c>
      <c r="BA60" s="145">
        <f t="shared" si="11"/>
        <v>0</v>
      </c>
      <c r="BB60" s="145">
        <f t="shared" si="11"/>
        <v>0</v>
      </c>
      <c r="BC60" s="145">
        <f t="shared" si="11"/>
        <v>0</v>
      </c>
      <c r="BD60" s="145">
        <f t="shared" si="11"/>
        <v>0</v>
      </c>
      <c r="BE60" s="145">
        <f t="shared" si="11"/>
        <v>0</v>
      </c>
      <c r="BF60" s="145">
        <f t="shared" si="11"/>
        <v>0</v>
      </c>
      <c r="BG60" s="145">
        <f t="shared" si="11"/>
        <v>0</v>
      </c>
      <c r="BH60" s="145">
        <f t="shared" si="11"/>
        <v>0</v>
      </c>
      <c r="BI60" s="145">
        <f t="shared" si="11"/>
        <v>0</v>
      </c>
      <c r="BJ60" s="145">
        <f t="shared" si="11"/>
        <v>0</v>
      </c>
      <c r="BK60" s="145">
        <f t="shared" si="11"/>
        <v>0</v>
      </c>
      <c r="BL60" s="145">
        <f t="shared" si="11"/>
        <v>0</v>
      </c>
      <c r="BM60" s="145">
        <f t="shared" si="11"/>
        <v>0</v>
      </c>
      <c r="BN60" s="145">
        <f t="shared" si="11"/>
        <v>0</v>
      </c>
      <c r="BO60" s="145">
        <f t="shared" ref="BO60:DE63" si="12">IF(BO$29=0,,BO41/BO$29*1000000)</f>
        <v>0</v>
      </c>
      <c r="BP60" s="145">
        <f t="shared" si="12"/>
        <v>0</v>
      </c>
      <c r="BQ60" s="145">
        <f t="shared" si="12"/>
        <v>0</v>
      </c>
      <c r="BR60" s="145">
        <f t="shared" si="12"/>
        <v>0</v>
      </c>
      <c r="BS60" s="145">
        <f t="shared" si="12"/>
        <v>0</v>
      </c>
      <c r="BT60" s="145">
        <f t="shared" si="12"/>
        <v>0</v>
      </c>
      <c r="BU60" s="145">
        <f t="shared" si="12"/>
        <v>0</v>
      </c>
      <c r="BV60" s="145">
        <f t="shared" si="12"/>
        <v>0</v>
      </c>
      <c r="BW60" s="145">
        <f t="shared" si="12"/>
        <v>0</v>
      </c>
      <c r="BX60" s="145">
        <f t="shared" si="12"/>
        <v>0</v>
      </c>
      <c r="BY60" s="145">
        <f t="shared" si="12"/>
        <v>0</v>
      </c>
      <c r="BZ60" s="145">
        <f t="shared" si="12"/>
        <v>0</v>
      </c>
      <c r="CA60" s="145">
        <f t="shared" si="12"/>
        <v>0</v>
      </c>
      <c r="CB60" s="145">
        <f t="shared" si="12"/>
        <v>0</v>
      </c>
      <c r="CC60" s="145">
        <f t="shared" si="12"/>
        <v>0</v>
      </c>
      <c r="CD60" s="145">
        <f t="shared" si="12"/>
        <v>0</v>
      </c>
      <c r="CE60" s="145">
        <f t="shared" si="12"/>
        <v>0</v>
      </c>
      <c r="CF60" s="145">
        <f t="shared" si="12"/>
        <v>0</v>
      </c>
      <c r="CG60" s="145">
        <f t="shared" si="12"/>
        <v>0</v>
      </c>
      <c r="CH60" s="145">
        <f t="shared" si="12"/>
        <v>0</v>
      </c>
      <c r="CI60" s="145">
        <f t="shared" si="12"/>
        <v>0</v>
      </c>
      <c r="CJ60" s="145">
        <f t="shared" si="12"/>
        <v>0</v>
      </c>
      <c r="CK60" s="145">
        <f t="shared" si="12"/>
        <v>0</v>
      </c>
      <c r="CL60" s="145">
        <f t="shared" si="12"/>
        <v>0</v>
      </c>
      <c r="CM60" s="145">
        <f t="shared" si="12"/>
        <v>0</v>
      </c>
      <c r="CN60" s="145">
        <f t="shared" si="12"/>
        <v>0</v>
      </c>
      <c r="CO60" s="145">
        <f t="shared" si="12"/>
        <v>0</v>
      </c>
      <c r="CP60" s="145">
        <f t="shared" si="12"/>
        <v>0</v>
      </c>
      <c r="CQ60" s="145">
        <f t="shared" si="12"/>
        <v>0</v>
      </c>
      <c r="CR60" s="145">
        <f t="shared" si="12"/>
        <v>0</v>
      </c>
      <c r="CS60" s="145">
        <f t="shared" si="12"/>
        <v>0</v>
      </c>
      <c r="CT60" s="145">
        <f t="shared" si="12"/>
        <v>0</v>
      </c>
      <c r="CU60" s="145">
        <f t="shared" si="12"/>
        <v>0</v>
      </c>
      <c r="CV60" s="145">
        <f t="shared" si="12"/>
        <v>0</v>
      </c>
      <c r="CW60" s="145">
        <f t="shared" si="12"/>
        <v>0</v>
      </c>
      <c r="CX60" s="145">
        <f t="shared" si="12"/>
        <v>0</v>
      </c>
      <c r="CY60" s="145">
        <f t="shared" si="12"/>
        <v>0</v>
      </c>
      <c r="CZ60" s="145">
        <f t="shared" si="12"/>
        <v>0</v>
      </c>
      <c r="DA60" s="145">
        <f t="shared" si="12"/>
        <v>0</v>
      </c>
      <c r="DB60" s="145">
        <f t="shared" si="12"/>
        <v>0</v>
      </c>
      <c r="DC60" s="145">
        <f t="shared" si="12"/>
        <v>0</v>
      </c>
      <c r="DD60" s="145">
        <f t="shared" si="12"/>
        <v>0</v>
      </c>
      <c r="DE60" s="145">
        <f t="shared" si="12"/>
        <v>0</v>
      </c>
      <c r="DF60" s="145">
        <f t="shared" si="9"/>
        <v>0</v>
      </c>
      <c r="DG60" s="145">
        <f t="shared" si="9"/>
        <v>0</v>
      </c>
      <c r="DH60" s="145">
        <f t="shared" si="9"/>
        <v>0</v>
      </c>
      <c r="DI60" s="145">
        <f t="shared" si="9"/>
        <v>0</v>
      </c>
    </row>
    <row r="61" spans="2:113" ht="15.5">
      <c r="B61" s="274"/>
      <c r="C61" s="146" t="s">
        <v>474</v>
      </c>
      <c r="D61" s="145">
        <f t="shared" ref="D61:BO64" si="13">IF(D$29=0,,D42/D$29*1000000)</f>
        <v>0</v>
      </c>
      <c r="E61" s="145">
        <f t="shared" si="13"/>
        <v>0</v>
      </c>
      <c r="F61" s="145">
        <f t="shared" si="13"/>
        <v>0</v>
      </c>
      <c r="G61" s="145">
        <f t="shared" si="13"/>
        <v>0</v>
      </c>
      <c r="H61" s="145">
        <f t="shared" si="13"/>
        <v>0</v>
      </c>
      <c r="I61" s="145">
        <f t="shared" si="13"/>
        <v>0</v>
      </c>
      <c r="J61" s="145">
        <f t="shared" si="13"/>
        <v>0</v>
      </c>
      <c r="K61" s="145">
        <f t="shared" si="13"/>
        <v>0</v>
      </c>
      <c r="L61" s="145">
        <f t="shared" si="13"/>
        <v>0</v>
      </c>
      <c r="M61" s="145">
        <f t="shared" si="13"/>
        <v>0</v>
      </c>
      <c r="N61" s="145">
        <f t="shared" si="13"/>
        <v>0</v>
      </c>
      <c r="O61" s="145">
        <f t="shared" si="13"/>
        <v>0</v>
      </c>
      <c r="P61" s="145">
        <f t="shared" si="13"/>
        <v>0</v>
      </c>
      <c r="Q61" s="145">
        <f t="shared" si="13"/>
        <v>0</v>
      </c>
      <c r="R61" s="145">
        <f t="shared" si="13"/>
        <v>0</v>
      </c>
      <c r="S61" s="145">
        <f t="shared" si="13"/>
        <v>0</v>
      </c>
      <c r="T61" s="145">
        <f t="shared" si="13"/>
        <v>0</v>
      </c>
      <c r="U61" s="145">
        <f t="shared" si="13"/>
        <v>0</v>
      </c>
      <c r="V61" s="145">
        <f t="shared" si="13"/>
        <v>0</v>
      </c>
      <c r="W61" s="145">
        <f t="shared" si="13"/>
        <v>0</v>
      </c>
      <c r="X61" s="145">
        <f t="shared" si="13"/>
        <v>0</v>
      </c>
      <c r="Y61" s="145">
        <f t="shared" si="13"/>
        <v>0</v>
      </c>
      <c r="Z61" s="145">
        <f t="shared" si="13"/>
        <v>0</v>
      </c>
      <c r="AA61" s="145">
        <f t="shared" si="13"/>
        <v>0</v>
      </c>
      <c r="AB61" s="145">
        <f t="shared" si="13"/>
        <v>0</v>
      </c>
      <c r="AC61" s="145">
        <f t="shared" si="13"/>
        <v>0</v>
      </c>
      <c r="AD61" s="145">
        <f t="shared" si="13"/>
        <v>0</v>
      </c>
      <c r="AE61" s="145">
        <f t="shared" si="13"/>
        <v>0</v>
      </c>
      <c r="AF61" s="145">
        <f t="shared" si="13"/>
        <v>0</v>
      </c>
      <c r="AG61" s="145">
        <f t="shared" si="13"/>
        <v>0</v>
      </c>
      <c r="AH61" s="145">
        <f t="shared" si="13"/>
        <v>0</v>
      </c>
      <c r="AI61" s="145">
        <f t="shared" si="13"/>
        <v>0</v>
      </c>
      <c r="AJ61" s="145">
        <f t="shared" si="13"/>
        <v>0</v>
      </c>
      <c r="AK61" s="145">
        <f t="shared" si="13"/>
        <v>0</v>
      </c>
      <c r="AL61" s="145">
        <f t="shared" si="13"/>
        <v>0</v>
      </c>
      <c r="AM61" s="145">
        <f t="shared" si="13"/>
        <v>0</v>
      </c>
      <c r="AN61" s="145">
        <f t="shared" si="13"/>
        <v>0</v>
      </c>
      <c r="AO61" s="145">
        <f t="shared" si="13"/>
        <v>0</v>
      </c>
      <c r="AP61" s="145">
        <f t="shared" si="13"/>
        <v>0</v>
      </c>
      <c r="AQ61" s="145">
        <f t="shared" si="13"/>
        <v>0</v>
      </c>
      <c r="AR61" s="145">
        <f t="shared" si="13"/>
        <v>0</v>
      </c>
      <c r="AS61" s="145">
        <f t="shared" si="13"/>
        <v>0</v>
      </c>
      <c r="AT61" s="145">
        <f t="shared" si="13"/>
        <v>0</v>
      </c>
      <c r="AU61" s="145">
        <f t="shared" si="13"/>
        <v>0</v>
      </c>
      <c r="AV61" s="145">
        <f t="shared" si="13"/>
        <v>0</v>
      </c>
      <c r="AW61" s="145">
        <f t="shared" si="13"/>
        <v>0</v>
      </c>
      <c r="AX61" s="145">
        <f t="shared" si="13"/>
        <v>0</v>
      </c>
      <c r="AY61" s="145">
        <f t="shared" si="13"/>
        <v>0</v>
      </c>
      <c r="AZ61" s="145">
        <f t="shared" si="13"/>
        <v>0</v>
      </c>
      <c r="BA61" s="145">
        <f t="shared" si="13"/>
        <v>0</v>
      </c>
      <c r="BB61" s="145">
        <f t="shared" si="13"/>
        <v>0</v>
      </c>
      <c r="BC61" s="145">
        <f t="shared" si="13"/>
        <v>0</v>
      </c>
      <c r="BD61" s="145">
        <f t="shared" si="13"/>
        <v>0</v>
      </c>
      <c r="BE61" s="145">
        <f t="shared" si="13"/>
        <v>0</v>
      </c>
      <c r="BF61" s="145">
        <f t="shared" si="13"/>
        <v>0</v>
      </c>
      <c r="BG61" s="145">
        <f t="shared" si="13"/>
        <v>0</v>
      </c>
      <c r="BH61" s="145">
        <f t="shared" si="13"/>
        <v>0</v>
      </c>
      <c r="BI61" s="145">
        <f t="shared" si="13"/>
        <v>0</v>
      </c>
      <c r="BJ61" s="145">
        <f t="shared" si="13"/>
        <v>0</v>
      </c>
      <c r="BK61" s="145">
        <f t="shared" si="13"/>
        <v>0</v>
      </c>
      <c r="BL61" s="145">
        <f t="shared" si="13"/>
        <v>0</v>
      </c>
      <c r="BM61" s="145">
        <f t="shared" si="13"/>
        <v>0</v>
      </c>
      <c r="BN61" s="145">
        <f t="shared" si="13"/>
        <v>0</v>
      </c>
      <c r="BO61" s="145">
        <f t="shared" si="13"/>
        <v>0</v>
      </c>
      <c r="BP61" s="145">
        <f t="shared" si="12"/>
        <v>0</v>
      </c>
      <c r="BQ61" s="145">
        <f t="shared" si="12"/>
        <v>0</v>
      </c>
      <c r="BR61" s="145">
        <f t="shared" si="12"/>
        <v>0</v>
      </c>
      <c r="BS61" s="145">
        <f t="shared" si="12"/>
        <v>0</v>
      </c>
      <c r="BT61" s="145">
        <f t="shared" si="12"/>
        <v>0</v>
      </c>
      <c r="BU61" s="145">
        <f t="shared" si="12"/>
        <v>0</v>
      </c>
      <c r="BV61" s="145">
        <f t="shared" si="12"/>
        <v>0</v>
      </c>
      <c r="BW61" s="145">
        <f t="shared" si="12"/>
        <v>0</v>
      </c>
      <c r="BX61" s="145">
        <f t="shared" si="12"/>
        <v>0</v>
      </c>
      <c r="BY61" s="145">
        <f t="shared" si="12"/>
        <v>0</v>
      </c>
      <c r="BZ61" s="145">
        <f t="shared" si="12"/>
        <v>0</v>
      </c>
      <c r="CA61" s="145">
        <f t="shared" si="12"/>
        <v>0</v>
      </c>
      <c r="CB61" s="145">
        <f t="shared" si="12"/>
        <v>0</v>
      </c>
      <c r="CC61" s="145">
        <f t="shared" si="12"/>
        <v>0</v>
      </c>
      <c r="CD61" s="145">
        <f t="shared" si="12"/>
        <v>0</v>
      </c>
      <c r="CE61" s="145">
        <f t="shared" si="12"/>
        <v>0</v>
      </c>
      <c r="CF61" s="145">
        <f t="shared" si="12"/>
        <v>0</v>
      </c>
      <c r="CG61" s="145">
        <f t="shared" si="12"/>
        <v>0</v>
      </c>
      <c r="CH61" s="145">
        <f t="shared" si="12"/>
        <v>0</v>
      </c>
      <c r="CI61" s="145">
        <f t="shared" si="12"/>
        <v>0</v>
      </c>
      <c r="CJ61" s="145">
        <f t="shared" si="12"/>
        <v>0</v>
      </c>
      <c r="CK61" s="145">
        <f t="shared" si="12"/>
        <v>0</v>
      </c>
      <c r="CL61" s="145">
        <f t="shared" si="12"/>
        <v>0</v>
      </c>
      <c r="CM61" s="145">
        <f t="shared" si="12"/>
        <v>0</v>
      </c>
      <c r="CN61" s="145">
        <f t="shared" si="12"/>
        <v>0</v>
      </c>
      <c r="CO61" s="145">
        <f t="shared" si="12"/>
        <v>0</v>
      </c>
      <c r="CP61" s="145">
        <f t="shared" si="12"/>
        <v>0</v>
      </c>
      <c r="CQ61" s="145">
        <f t="shared" si="12"/>
        <v>0</v>
      </c>
      <c r="CR61" s="145">
        <f t="shared" si="12"/>
        <v>0</v>
      </c>
      <c r="CS61" s="145">
        <f t="shared" si="12"/>
        <v>0</v>
      </c>
      <c r="CT61" s="145">
        <f t="shared" si="12"/>
        <v>0</v>
      </c>
      <c r="CU61" s="145">
        <f t="shared" si="12"/>
        <v>0</v>
      </c>
      <c r="CV61" s="145">
        <f t="shared" si="12"/>
        <v>0</v>
      </c>
      <c r="CW61" s="145">
        <f t="shared" si="12"/>
        <v>0</v>
      </c>
      <c r="CX61" s="145">
        <f t="shared" si="12"/>
        <v>0</v>
      </c>
      <c r="CY61" s="145">
        <f t="shared" si="12"/>
        <v>0</v>
      </c>
      <c r="CZ61" s="145">
        <f t="shared" si="12"/>
        <v>0</v>
      </c>
      <c r="DA61" s="145">
        <f t="shared" si="12"/>
        <v>0</v>
      </c>
      <c r="DB61" s="145">
        <f t="shared" si="12"/>
        <v>0</v>
      </c>
      <c r="DC61" s="145">
        <f t="shared" si="12"/>
        <v>0</v>
      </c>
      <c r="DD61" s="145">
        <f t="shared" si="12"/>
        <v>0</v>
      </c>
      <c r="DE61" s="145">
        <f t="shared" si="12"/>
        <v>0</v>
      </c>
      <c r="DF61" s="145">
        <f t="shared" si="9"/>
        <v>0</v>
      </c>
      <c r="DG61" s="145">
        <f t="shared" si="9"/>
        <v>0</v>
      </c>
      <c r="DH61" s="145">
        <f t="shared" si="9"/>
        <v>0</v>
      </c>
      <c r="DI61" s="145">
        <f t="shared" si="9"/>
        <v>0</v>
      </c>
    </row>
    <row r="62" spans="2:113" ht="15.5">
      <c r="B62" s="274"/>
      <c r="C62" s="146" t="s">
        <v>525</v>
      </c>
      <c r="D62" s="145">
        <f t="shared" si="13"/>
        <v>0</v>
      </c>
      <c r="E62" s="145">
        <f t="shared" si="13"/>
        <v>0</v>
      </c>
      <c r="F62" s="145">
        <f t="shared" si="13"/>
        <v>0</v>
      </c>
      <c r="G62" s="145">
        <f t="shared" si="13"/>
        <v>0</v>
      </c>
      <c r="H62" s="145">
        <f t="shared" si="13"/>
        <v>0</v>
      </c>
      <c r="I62" s="145">
        <f t="shared" si="13"/>
        <v>0</v>
      </c>
      <c r="J62" s="145">
        <f t="shared" si="13"/>
        <v>0</v>
      </c>
      <c r="K62" s="145">
        <f t="shared" si="13"/>
        <v>0</v>
      </c>
      <c r="L62" s="145">
        <f t="shared" si="13"/>
        <v>0</v>
      </c>
      <c r="M62" s="145">
        <f t="shared" si="13"/>
        <v>0</v>
      </c>
      <c r="N62" s="145">
        <f t="shared" si="13"/>
        <v>0</v>
      </c>
      <c r="O62" s="145">
        <f t="shared" si="13"/>
        <v>0</v>
      </c>
      <c r="P62" s="145">
        <f t="shared" si="13"/>
        <v>0</v>
      </c>
      <c r="Q62" s="145">
        <f t="shared" si="13"/>
        <v>0</v>
      </c>
      <c r="R62" s="145">
        <f t="shared" si="13"/>
        <v>0</v>
      </c>
      <c r="S62" s="145">
        <f t="shared" si="13"/>
        <v>0</v>
      </c>
      <c r="T62" s="145">
        <f t="shared" si="13"/>
        <v>0</v>
      </c>
      <c r="U62" s="145">
        <f t="shared" si="13"/>
        <v>0</v>
      </c>
      <c r="V62" s="145">
        <f t="shared" si="13"/>
        <v>0</v>
      </c>
      <c r="W62" s="145">
        <f t="shared" si="13"/>
        <v>0</v>
      </c>
      <c r="X62" s="145">
        <f t="shared" si="13"/>
        <v>0</v>
      </c>
      <c r="Y62" s="145">
        <f t="shared" si="13"/>
        <v>0</v>
      </c>
      <c r="Z62" s="145">
        <f t="shared" si="13"/>
        <v>0</v>
      </c>
      <c r="AA62" s="145">
        <f t="shared" si="13"/>
        <v>0</v>
      </c>
      <c r="AB62" s="145">
        <f t="shared" si="13"/>
        <v>0</v>
      </c>
      <c r="AC62" s="145">
        <f t="shared" si="13"/>
        <v>0</v>
      </c>
      <c r="AD62" s="145">
        <f t="shared" si="13"/>
        <v>0</v>
      </c>
      <c r="AE62" s="145">
        <f t="shared" si="13"/>
        <v>0</v>
      </c>
      <c r="AF62" s="145">
        <f t="shared" si="13"/>
        <v>0</v>
      </c>
      <c r="AG62" s="145">
        <f t="shared" si="13"/>
        <v>0</v>
      </c>
      <c r="AH62" s="145">
        <f t="shared" si="13"/>
        <v>0</v>
      </c>
      <c r="AI62" s="145">
        <f t="shared" si="13"/>
        <v>0</v>
      </c>
      <c r="AJ62" s="145">
        <f t="shared" si="13"/>
        <v>0</v>
      </c>
      <c r="AK62" s="145">
        <f t="shared" si="13"/>
        <v>0</v>
      </c>
      <c r="AL62" s="145">
        <f t="shared" si="13"/>
        <v>0</v>
      </c>
      <c r="AM62" s="145">
        <f t="shared" si="13"/>
        <v>0</v>
      </c>
      <c r="AN62" s="145">
        <f t="shared" si="13"/>
        <v>0</v>
      </c>
      <c r="AO62" s="145">
        <f t="shared" si="13"/>
        <v>0</v>
      </c>
      <c r="AP62" s="145">
        <f t="shared" si="13"/>
        <v>0</v>
      </c>
      <c r="AQ62" s="145">
        <f t="shared" si="13"/>
        <v>0</v>
      </c>
      <c r="AR62" s="145">
        <f t="shared" si="13"/>
        <v>0</v>
      </c>
      <c r="AS62" s="145">
        <f t="shared" si="13"/>
        <v>0</v>
      </c>
      <c r="AT62" s="145">
        <f t="shared" si="13"/>
        <v>0</v>
      </c>
      <c r="AU62" s="145">
        <f t="shared" si="13"/>
        <v>0</v>
      </c>
      <c r="AV62" s="145">
        <f t="shared" si="13"/>
        <v>0</v>
      </c>
      <c r="AW62" s="145">
        <f t="shared" si="13"/>
        <v>0</v>
      </c>
      <c r="AX62" s="145">
        <f t="shared" si="13"/>
        <v>0</v>
      </c>
      <c r="AY62" s="145">
        <f t="shared" si="13"/>
        <v>0</v>
      </c>
      <c r="AZ62" s="145">
        <f t="shared" si="13"/>
        <v>0</v>
      </c>
      <c r="BA62" s="145">
        <f t="shared" si="13"/>
        <v>0</v>
      </c>
      <c r="BB62" s="145">
        <f t="shared" si="13"/>
        <v>0</v>
      </c>
      <c r="BC62" s="145">
        <f t="shared" si="13"/>
        <v>0</v>
      </c>
      <c r="BD62" s="145">
        <f t="shared" si="13"/>
        <v>0</v>
      </c>
      <c r="BE62" s="145">
        <f t="shared" si="13"/>
        <v>0</v>
      </c>
      <c r="BF62" s="145">
        <f t="shared" si="13"/>
        <v>0</v>
      </c>
      <c r="BG62" s="145">
        <f t="shared" si="13"/>
        <v>0</v>
      </c>
      <c r="BH62" s="145">
        <f t="shared" si="13"/>
        <v>0</v>
      </c>
      <c r="BI62" s="145">
        <f t="shared" si="13"/>
        <v>0</v>
      </c>
      <c r="BJ62" s="145">
        <f t="shared" si="13"/>
        <v>0</v>
      </c>
      <c r="BK62" s="145">
        <f t="shared" si="13"/>
        <v>0</v>
      </c>
      <c r="BL62" s="145">
        <f t="shared" si="13"/>
        <v>0</v>
      </c>
      <c r="BM62" s="145">
        <f t="shared" si="13"/>
        <v>0</v>
      </c>
      <c r="BN62" s="145">
        <f t="shared" si="13"/>
        <v>0</v>
      </c>
      <c r="BO62" s="145">
        <f t="shared" si="13"/>
        <v>0</v>
      </c>
      <c r="BP62" s="145">
        <f t="shared" si="12"/>
        <v>0</v>
      </c>
      <c r="BQ62" s="145">
        <f t="shared" si="12"/>
        <v>0</v>
      </c>
      <c r="BR62" s="145">
        <f t="shared" si="12"/>
        <v>0</v>
      </c>
      <c r="BS62" s="145">
        <f t="shared" si="12"/>
        <v>0</v>
      </c>
      <c r="BT62" s="145">
        <f t="shared" si="12"/>
        <v>0</v>
      </c>
      <c r="BU62" s="145">
        <f t="shared" si="12"/>
        <v>0</v>
      </c>
      <c r="BV62" s="145">
        <f t="shared" si="12"/>
        <v>0</v>
      </c>
      <c r="BW62" s="145">
        <f t="shared" si="12"/>
        <v>0</v>
      </c>
      <c r="BX62" s="145">
        <f t="shared" si="12"/>
        <v>0</v>
      </c>
      <c r="BY62" s="145">
        <f t="shared" si="12"/>
        <v>0</v>
      </c>
      <c r="BZ62" s="145">
        <f t="shared" si="12"/>
        <v>0</v>
      </c>
      <c r="CA62" s="145">
        <f t="shared" si="12"/>
        <v>0</v>
      </c>
      <c r="CB62" s="145">
        <f t="shared" si="12"/>
        <v>0</v>
      </c>
      <c r="CC62" s="145">
        <f t="shared" si="12"/>
        <v>0</v>
      </c>
      <c r="CD62" s="145">
        <f t="shared" si="12"/>
        <v>0</v>
      </c>
      <c r="CE62" s="145">
        <f t="shared" si="12"/>
        <v>0</v>
      </c>
      <c r="CF62" s="145">
        <f t="shared" si="12"/>
        <v>0</v>
      </c>
      <c r="CG62" s="145">
        <f t="shared" si="12"/>
        <v>0</v>
      </c>
      <c r="CH62" s="145">
        <f t="shared" si="12"/>
        <v>0</v>
      </c>
      <c r="CI62" s="145">
        <f t="shared" si="12"/>
        <v>0</v>
      </c>
      <c r="CJ62" s="145">
        <f t="shared" si="12"/>
        <v>0</v>
      </c>
      <c r="CK62" s="145">
        <f t="shared" si="12"/>
        <v>0</v>
      </c>
      <c r="CL62" s="145">
        <f t="shared" si="12"/>
        <v>0</v>
      </c>
      <c r="CM62" s="145">
        <f t="shared" si="12"/>
        <v>0</v>
      </c>
      <c r="CN62" s="145">
        <f t="shared" si="12"/>
        <v>0</v>
      </c>
      <c r="CO62" s="145">
        <f t="shared" si="12"/>
        <v>0</v>
      </c>
      <c r="CP62" s="145">
        <f t="shared" si="12"/>
        <v>0</v>
      </c>
      <c r="CQ62" s="145">
        <f t="shared" si="12"/>
        <v>0</v>
      </c>
      <c r="CR62" s="145">
        <f t="shared" si="12"/>
        <v>0</v>
      </c>
      <c r="CS62" s="145">
        <f t="shared" si="12"/>
        <v>0</v>
      </c>
      <c r="CT62" s="145">
        <f t="shared" si="12"/>
        <v>0</v>
      </c>
      <c r="CU62" s="145">
        <f t="shared" si="12"/>
        <v>0</v>
      </c>
      <c r="CV62" s="145">
        <f t="shared" si="12"/>
        <v>0</v>
      </c>
      <c r="CW62" s="145">
        <f t="shared" si="12"/>
        <v>0</v>
      </c>
      <c r="CX62" s="145">
        <f t="shared" si="12"/>
        <v>0</v>
      </c>
      <c r="CY62" s="145">
        <f t="shared" si="12"/>
        <v>0</v>
      </c>
      <c r="CZ62" s="145">
        <f t="shared" si="12"/>
        <v>0</v>
      </c>
      <c r="DA62" s="145">
        <f t="shared" si="12"/>
        <v>0</v>
      </c>
      <c r="DB62" s="145">
        <f t="shared" si="12"/>
        <v>0</v>
      </c>
      <c r="DC62" s="145">
        <f t="shared" si="12"/>
        <v>0</v>
      </c>
      <c r="DD62" s="145">
        <f t="shared" si="12"/>
        <v>0</v>
      </c>
      <c r="DE62" s="145">
        <f t="shared" si="12"/>
        <v>0</v>
      </c>
      <c r="DF62" s="145">
        <f t="shared" si="9"/>
        <v>0</v>
      </c>
      <c r="DG62" s="145">
        <f t="shared" si="9"/>
        <v>0</v>
      </c>
      <c r="DH62" s="145">
        <f t="shared" si="9"/>
        <v>0</v>
      </c>
      <c r="DI62" s="145">
        <f t="shared" si="9"/>
        <v>0</v>
      </c>
    </row>
    <row r="63" spans="2:113" ht="15.5">
      <c r="B63" s="274"/>
      <c r="C63" s="158" t="s">
        <v>448</v>
      </c>
      <c r="D63" s="145">
        <f t="shared" si="13"/>
        <v>0</v>
      </c>
      <c r="E63" s="145">
        <f t="shared" si="13"/>
        <v>0</v>
      </c>
      <c r="F63" s="145">
        <f t="shared" si="13"/>
        <v>0</v>
      </c>
      <c r="G63" s="145">
        <f t="shared" si="13"/>
        <v>0</v>
      </c>
      <c r="H63" s="145">
        <f t="shared" si="13"/>
        <v>0</v>
      </c>
      <c r="I63" s="145">
        <f t="shared" si="13"/>
        <v>0</v>
      </c>
      <c r="J63" s="145">
        <f t="shared" si="13"/>
        <v>0</v>
      </c>
      <c r="K63" s="145">
        <f t="shared" si="13"/>
        <v>0</v>
      </c>
      <c r="L63" s="145">
        <f t="shared" si="13"/>
        <v>0</v>
      </c>
      <c r="M63" s="145">
        <f t="shared" si="13"/>
        <v>0</v>
      </c>
      <c r="N63" s="145">
        <f t="shared" si="13"/>
        <v>0</v>
      </c>
      <c r="O63" s="145">
        <f t="shared" si="13"/>
        <v>0</v>
      </c>
      <c r="P63" s="145">
        <f t="shared" si="13"/>
        <v>0</v>
      </c>
      <c r="Q63" s="145">
        <f t="shared" si="13"/>
        <v>0</v>
      </c>
      <c r="R63" s="145">
        <f t="shared" si="13"/>
        <v>0</v>
      </c>
      <c r="S63" s="145">
        <f t="shared" si="13"/>
        <v>0</v>
      </c>
      <c r="T63" s="145">
        <f t="shared" si="13"/>
        <v>0</v>
      </c>
      <c r="U63" s="145">
        <f t="shared" si="13"/>
        <v>0</v>
      </c>
      <c r="V63" s="145">
        <f t="shared" si="13"/>
        <v>0</v>
      </c>
      <c r="W63" s="145">
        <f t="shared" si="13"/>
        <v>0</v>
      </c>
      <c r="X63" s="145">
        <f t="shared" si="13"/>
        <v>0</v>
      </c>
      <c r="Y63" s="145">
        <f t="shared" si="13"/>
        <v>0</v>
      </c>
      <c r="Z63" s="145">
        <f t="shared" si="13"/>
        <v>0</v>
      </c>
      <c r="AA63" s="145">
        <f t="shared" si="13"/>
        <v>0</v>
      </c>
      <c r="AB63" s="145">
        <f t="shared" si="13"/>
        <v>0</v>
      </c>
      <c r="AC63" s="145">
        <f t="shared" si="13"/>
        <v>0</v>
      </c>
      <c r="AD63" s="145">
        <f t="shared" si="13"/>
        <v>0</v>
      </c>
      <c r="AE63" s="145">
        <f t="shared" si="13"/>
        <v>0</v>
      </c>
      <c r="AF63" s="145">
        <f t="shared" si="13"/>
        <v>0</v>
      </c>
      <c r="AG63" s="145">
        <f t="shared" si="13"/>
        <v>0</v>
      </c>
      <c r="AH63" s="145">
        <f t="shared" si="13"/>
        <v>0</v>
      </c>
      <c r="AI63" s="145">
        <f t="shared" si="13"/>
        <v>0</v>
      </c>
      <c r="AJ63" s="145">
        <f t="shared" si="13"/>
        <v>0</v>
      </c>
      <c r="AK63" s="145">
        <f t="shared" si="13"/>
        <v>0</v>
      </c>
      <c r="AL63" s="145">
        <f t="shared" si="13"/>
        <v>0</v>
      </c>
      <c r="AM63" s="145">
        <f t="shared" si="13"/>
        <v>0</v>
      </c>
      <c r="AN63" s="145">
        <f t="shared" si="13"/>
        <v>0</v>
      </c>
      <c r="AO63" s="145">
        <f t="shared" si="13"/>
        <v>0</v>
      </c>
      <c r="AP63" s="145">
        <f t="shared" si="13"/>
        <v>0</v>
      </c>
      <c r="AQ63" s="145">
        <f t="shared" si="13"/>
        <v>0</v>
      </c>
      <c r="AR63" s="145">
        <f t="shared" si="13"/>
        <v>0</v>
      </c>
      <c r="AS63" s="145">
        <f t="shared" si="13"/>
        <v>0</v>
      </c>
      <c r="AT63" s="145">
        <f t="shared" si="13"/>
        <v>0</v>
      </c>
      <c r="AU63" s="145">
        <f t="shared" si="13"/>
        <v>0</v>
      </c>
      <c r="AV63" s="145">
        <f t="shared" si="13"/>
        <v>0</v>
      </c>
      <c r="AW63" s="145">
        <f t="shared" si="13"/>
        <v>0</v>
      </c>
      <c r="AX63" s="145">
        <f t="shared" si="13"/>
        <v>0</v>
      </c>
      <c r="AY63" s="145">
        <f t="shared" si="13"/>
        <v>0</v>
      </c>
      <c r="AZ63" s="145">
        <f t="shared" si="13"/>
        <v>0</v>
      </c>
      <c r="BA63" s="145">
        <f t="shared" si="13"/>
        <v>0</v>
      </c>
      <c r="BB63" s="145">
        <f t="shared" si="13"/>
        <v>0</v>
      </c>
      <c r="BC63" s="145">
        <f t="shared" si="13"/>
        <v>0</v>
      </c>
      <c r="BD63" s="145">
        <f t="shared" si="13"/>
        <v>0</v>
      </c>
      <c r="BE63" s="145">
        <f t="shared" si="13"/>
        <v>0</v>
      </c>
      <c r="BF63" s="145">
        <f t="shared" si="13"/>
        <v>0</v>
      </c>
      <c r="BG63" s="145">
        <f t="shared" si="13"/>
        <v>0</v>
      </c>
      <c r="BH63" s="145">
        <f t="shared" si="13"/>
        <v>0</v>
      </c>
      <c r="BI63" s="145">
        <f t="shared" si="13"/>
        <v>0</v>
      </c>
      <c r="BJ63" s="145">
        <f t="shared" si="13"/>
        <v>0</v>
      </c>
      <c r="BK63" s="145">
        <f t="shared" si="13"/>
        <v>0</v>
      </c>
      <c r="BL63" s="145">
        <f t="shared" si="13"/>
        <v>0</v>
      </c>
      <c r="BM63" s="145">
        <f t="shared" si="13"/>
        <v>0</v>
      </c>
      <c r="BN63" s="145">
        <f t="shared" si="13"/>
        <v>0</v>
      </c>
      <c r="BO63" s="145">
        <f t="shared" si="13"/>
        <v>0</v>
      </c>
      <c r="BP63" s="145">
        <f t="shared" si="12"/>
        <v>0</v>
      </c>
      <c r="BQ63" s="145">
        <f t="shared" si="12"/>
        <v>0</v>
      </c>
      <c r="BR63" s="145">
        <f t="shared" si="12"/>
        <v>0</v>
      </c>
      <c r="BS63" s="145">
        <f t="shared" si="12"/>
        <v>0</v>
      </c>
      <c r="BT63" s="145">
        <f t="shared" si="12"/>
        <v>0</v>
      </c>
      <c r="BU63" s="145">
        <f t="shared" si="12"/>
        <v>0</v>
      </c>
      <c r="BV63" s="145">
        <f t="shared" si="12"/>
        <v>0</v>
      </c>
      <c r="BW63" s="145">
        <f t="shared" si="12"/>
        <v>0</v>
      </c>
      <c r="BX63" s="145">
        <f t="shared" si="12"/>
        <v>0</v>
      </c>
      <c r="BY63" s="145">
        <f t="shared" si="12"/>
        <v>0</v>
      </c>
      <c r="BZ63" s="145">
        <f t="shared" si="12"/>
        <v>0</v>
      </c>
      <c r="CA63" s="145">
        <f t="shared" si="12"/>
        <v>0</v>
      </c>
      <c r="CB63" s="145">
        <f t="shared" si="12"/>
        <v>0</v>
      </c>
      <c r="CC63" s="145">
        <f t="shared" si="12"/>
        <v>0</v>
      </c>
      <c r="CD63" s="145">
        <f t="shared" si="12"/>
        <v>0</v>
      </c>
      <c r="CE63" s="145">
        <f t="shared" si="12"/>
        <v>0</v>
      </c>
      <c r="CF63" s="145">
        <f t="shared" si="12"/>
        <v>0</v>
      </c>
      <c r="CG63" s="145">
        <f t="shared" si="12"/>
        <v>0</v>
      </c>
      <c r="CH63" s="145">
        <f t="shared" si="12"/>
        <v>0</v>
      </c>
      <c r="CI63" s="145">
        <f t="shared" si="12"/>
        <v>0</v>
      </c>
      <c r="CJ63" s="145">
        <f t="shared" si="12"/>
        <v>0</v>
      </c>
      <c r="CK63" s="145">
        <f t="shared" si="12"/>
        <v>0</v>
      </c>
      <c r="CL63" s="145">
        <f t="shared" si="12"/>
        <v>0</v>
      </c>
      <c r="CM63" s="145">
        <f t="shared" si="12"/>
        <v>0</v>
      </c>
      <c r="CN63" s="145">
        <f t="shared" si="12"/>
        <v>0</v>
      </c>
      <c r="CO63" s="145">
        <f t="shared" si="12"/>
        <v>0</v>
      </c>
      <c r="CP63" s="145">
        <f t="shared" si="12"/>
        <v>0</v>
      </c>
      <c r="CQ63" s="145">
        <f t="shared" si="12"/>
        <v>0</v>
      </c>
      <c r="CR63" s="145">
        <f t="shared" si="12"/>
        <v>0</v>
      </c>
      <c r="CS63" s="145">
        <f t="shared" si="12"/>
        <v>0</v>
      </c>
      <c r="CT63" s="145">
        <f t="shared" si="12"/>
        <v>0</v>
      </c>
      <c r="CU63" s="145">
        <f t="shared" si="12"/>
        <v>0</v>
      </c>
      <c r="CV63" s="145">
        <f t="shared" si="12"/>
        <v>0</v>
      </c>
      <c r="CW63" s="145">
        <f t="shared" si="12"/>
        <v>0</v>
      </c>
      <c r="CX63" s="145">
        <f t="shared" si="12"/>
        <v>0</v>
      </c>
      <c r="CY63" s="145">
        <f t="shared" si="12"/>
        <v>0</v>
      </c>
      <c r="CZ63" s="145">
        <f t="shared" si="12"/>
        <v>0</v>
      </c>
      <c r="DA63" s="145">
        <f t="shared" si="12"/>
        <v>0</v>
      </c>
      <c r="DB63" s="145">
        <f t="shared" si="12"/>
        <v>0</v>
      </c>
      <c r="DC63" s="145">
        <f t="shared" si="12"/>
        <v>0</v>
      </c>
      <c r="DD63" s="145">
        <f t="shared" si="12"/>
        <v>0</v>
      </c>
      <c r="DE63" s="145">
        <f t="shared" si="12"/>
        <v>0</v>
      </c>
      <c r="DF63" s="145">
        <f t="shared" si="9"/>
        <v>0</v>
      </c>
      <c r="DG63" s="145">
        <f t="shared" si="9"/>
        <v>0</v>
      </c>
      <c r="DH63" s="145">
        <f t="shared" si="9"/>
        <v>0</v>
      </c>
      <c r="DI63" s="145">
        <f t="shared" si="9"/>
        <v>0</v>
      </c>
    </row>
    <row r="64" spans="2:113" ht="15.5">
      <c r="B64" s="274"/>
      <c r="C64" s="158" t="s">
        <v>481</v>
      </c>
      <c r="D64" s="145">
        <f t="shared" si="13"/>
        <v>0</v>
      </c>
      <c r="E64" s="145">
        <f t="shared" si="13"/>
        <v>0</v>
      </c>
      <c r="F64" s="145">
        <f t="shared" si="13"/>
        <v>0</v>
      </c>
      <c r="G64" s="145">
        <f t="shared" si="13"/>
        <v>0</v>
      </c>
      <c r="H64" s="145">
        <f t="shared" si="13"/>
        <v>0</v>
      </c>
      <c r="I64" s="145">
        <f t="shared" si="13"/>
        <v>0</v>
      </c>
      <c r="J64" s="145">
        <f t="shared" si="13"/>
        <v>0</v>
      </c>
      <c r="K64" s="145">
        <f t="shared" si="13"/>
        <v>0</v>
      </c>
      <c r="L64" s="145">
        <f t="shared" si="13"/>
        <v>0</v>
      </c>
      <c r="M64" s="145">
        <f t="shared" si="13"/>
        <v>0</v>
      </c>
      <c r="N64" s="145">
        <f t="shared" si="13"/>
        <v>0</v>
      </c>
      <c r="O64" s="145">
        <f t="shared" si="13"/>
        <v>0</v>
      </c>
      <c r="P64" s="145">
        <f t="shared" si="13"/>
        <v>0</v>
      </c>
      <c r="Q64" s="145">
        <f t="shared" si="13"/>
        <v>0</v>
      </c>
      <c r="R64" s="145">
        <f t="shared" si="13"/>
        <v>0</v>
      </c>
      <c r="S64" s="145">
        <f t="shared" si="13"/>
        <v>0</v>
      </c>
      <c r="T64" s="145">
        <f t="shared" si="13"/>
        <v>0</v>
      </c>
      <c r="U64" s="145">
        <f t="shared" si="13"/>
        <v>0</v>
      </c>
      <c r="V64" s="145">
        <f t="shared" si="13"/>
        <v>0</v>
      </c>
      <c r="W64" s="145">
        <f t="shared" si="13"/>
        <v>0</v>
      </c>
      <c r="X64" s="145">
        <f t="shared" si="13"/>
        <v>0</v>
      </c>
      <c r="Y64" s="145">
        <f t="shared" si="13"/>
        <v>0</v>
      </c>
      <c r="Z64" s="145">
        <f t="shared" si="13"/>
        <v>0</v>
      </c>
      <c r="AA64" s="145">
        <f t="shared" si="13"/>
        <v>0</v>
      </c>
      <c r="AB64" s="145">
        <f t="shared" si="13"/>
        <v>0</v>
      </c>
      <c r="AC64" s="145">
        <f t="shared" si="13"/>
        <v>0</v>
      </c>
      <c r="AD64" s="145">
        <f t="shared" si="13"/>
        <v>0</v>
      </c>
      <c r="AE64" s="145">
        <f t="shared" si="13"/>
        <v>0</v>
      </c>
      <c r="AF64" s="145">
        <f t="shared" si="13"/>
        <v>0</v>
      </c>
      <c r="AG64" s="145">
        <f t="shared" si="13"/>
        <v>0</v>
      </c>
      <c r="AH64" s="145">
        <f t="shared" si="13"/>
        <v>0</v>
      </c>
      <c r="AI64" s="145">
        <f t="shared" si="13"/>
        <v>0</v>
      </c>
      <c r="AJ64" s="145">
        <f t="shared" si="13"/>
        <v>0</v>
      </c>
      <c r="AK64" s="145">
        <f t="shared" si="13"/>
        <v>0</v>
      </c>
      <c r="AL64" s="145">
        <f t="shared" si="13"/>
        <v>0</v>
      </c>
      <c r="AM64" s="145">
        <f t="shared" si="13"/>
        <v>0</v>
      </c>
      <c r="AN64" s="145">
        <f t="shared" si="13"/>
        <v>0</v>
      </c>
      <c r="AO64" s="145">
        <f t="shared" si="13"/>
        <v>0</v>
      </c>
      <c r="AP64" s="145">
        <f t="shared" si="13"/>
        <v>0</v>
      </c>
      <c r="AQ64" s="145">
        <f t="shared" si="13"/>
        <v>0</v>
      </c>
      <c r="AR64" s="145">
        <f t="shared" si="13"/>
        <v>0</v>
      </c>
      <c r="AS64" s="145">
        <f t="shared" si="13"/>
        <v>0</v>
      </c>
      <c r="AT64" s="145">
        <f t="shared" si="13"/>
        <v>0</v>
      </c>
      <c r="AU64" s="145">
        <f t="shared" si="13"/>
        <v>0</v>
      </c>
      <c r="AV64" s="145">
        <f t="shared" si="13"/>
        <v>0</v>
      </c>
      <c r="AW64" s="145">
        <f t="shared" si="13"/>
        <v>0</v>
      </c>
      <c r="AX64" s="145">
        <f t="shared" si="13"/>
        <v>0</v>
      </c>
      <c r="AY64" s="145">
        <f t="shared" si="13"/>
        <v>0</v>
      </c>
      <c r="AZ64" s="145">
        <f t="shared" si="13"/>
        <v>0</v>
      </c>
      <c r="BA64" s="145">
        <f t="shared" si="13"/>
        <v>0</v>
      </c>
      <c r="BB64" s="145">
        <f t="shared" si="13"/>
        <v>0</v>
      </c>
      <c r="BC64" s="145">
        <f t="shared" si="13"/>
        <v>0</v>
      </c>
      <c r="BD64" s="145">
        <f t="shared" si="13"/>
        <v>0</v>
      </c>
      <c r="BE64" s="145">
        <f t="shared" si="13"/>
        <v>0</v>
      </c>
      <c r="BF64" s="145">
        <f t="shared" si="13"/>
        <v>0</v>
      </c>
      <c r="BG64" s="145">
        <f t="shared" si="13"/>
        <v>0</v>
      </c>
      <c r="BH64" s="145">
        <f t="shared" si="13"/>
        <v>0</v>
      </c>
      <c r="BI64" s="145">
        <f t="shared" si="13"/>
        <v>0</v>
      </c>
      <c r="BJ64" s="145">
        <f t="shared" si="13"/>
        <v>0</v>
      </c>
      <c r="BK64" s="145">
        <f t="shared" si="13"/>
        <v>0</v>
      </c>
      <c r="BL64" s="145">
        <f t="shared" si="13"/>
        <v>0</v>
      </c>
      <c r="BM64" s="145">
        <f t="shared" si="13"/>
        <v>0</v>
      </c>
      <c r="BN64" s="145">
        <f t="shared" si="13"/>
        <v>0</v>
      </c>
      <c r="BO64" s="145">
        <f t="shared" ref="BO64:DE67" si="14">IF(BO$29=0,,BO45/BO$29*1000000)</f>
        <v>0</v>
      </c>
      <c r="BP64" s="145">
        <f t="shared" si="14"/>
        <v>0</v>
      </c>
      <c r="BQ64" s="145">
        <f t="shared" si="14"/>
        <v>0</v>
      </c>
      <c r="BR64" s="145">
        <f t="shared" si="14"/>
        <v>0</v>
      </c>
      <c r="BS64" s="145">
        <f t="shared" si="14"/>
        <v>0</v>
      </c>
      <c r="BT64" s="145">
        <f t="shared" si="14"/>
        <v>0</v>
      </c>
      <c r="BU64" s="145">
        <f t="shared" si="14"/>
        <v>0</v>
      </c>
      <c r="BV64" s="145">
        <f t="shared" si="14"/>
        <v>0</v>
      </c>
      <c r="BW64" s="145">
        <f t="shared" si="14"/>
        <v>0</v>
      </c>
      <c r="BX64" s="145">
        <f t="shared" si="14"/>
        <v>0</v>
      </c>
      <c r="BY64" s="145">
        <f t="shared" si="14"/>
        <v>0</v>
      </c>
      <c r="BZ64" s="145">
        <f t="shared" si="14"/>
        <v>0</v>
      </c>
      <c r="CA64" s="145">
        <f t="shared" si="14"/>
        <v>0</v>
      </c>
      <c r="CB64" s="145">
        <f t="shared" si="14"/>
        <v>0</v>
      </c>
      <c r="CC64" s="145">
        <f t="shared" si="14"/>
        <v>0</v>
      </c>
      <c r="CD64" s="145">
        <f t="shared" si="14"/>
        <v>0</v>
      </c>
      <c r="CE64" s="145">
        <f t="shared" si="14"/>
        <v>0</v>
      </c>
      <c r="CF64" s="145">
        <f t="shared" si="14"/>
        <v>0</v>
      </c>
      <c r="CG64" s="145">
        <f t="shared" si="14"/>
        <v>0</v>
      </c>
      <c r="CH64" s="145">
        <f t="shared" si="14"/>
        <v>0</v>
      </c>
      <c r="CI64" s="145">
        <f t="shared" si="14"/>
        <v>0</v>
      </c>
      <c r="CJ64" s="145">
        <f t="shared" si="14"/>
        <v>0</v>
      </c>
      <c r="CK64" s="145">
        <f t="shared" si="14"/>
        <v>0</v>
      </c>
      <c r="CL64" s="145">
        <f t="shared" si="14"/>
        <v>0</v>
      </c>
      <c r="CM64" s="145">
        <f t="shared" si="14"/>
        <v>0</v>
      </c>
      <c r="CN64" s="145">
        <f t="shared" si="14"/>
        <v>0</v>
      </c>
      <c r="CO64" s="145">
        <f t="shared" si="14"/>
        <v>0</v>
      </c>
      <c r="CP64" s="145">
        <f t="shared" si="14"/>
        <v>0</v>
      </c>
      <c r="CQ64" s="145">
        <f t="shared" si="14"/>
        <v>0</v>
      </c>
      <c r="CR64" s="145">
        <f t="shared" si="14"/>
        <v>0</v>
      </c>
      <c r="CS64" s="145">
        <f t="shared" si="14"/>
        <v>0</v>
      </c>
      <c r="CT64" s="145">
        <f t="shared" si="14"/>
        <v>0</v>
      </c>
      <c r="CU64" s="145">
        <f t="shared" si="14"/>
        <v>0</v>
      </c>
      <c r="CV64" s="145">
        <f t="shared" si="14"/>
        <v>0</v>
      </c>
      <c r="CW64" s="145">
        <f t="shared" si="14"/>
        <v>0</v>
      </c>
      <c r="CX64" s="145">
        <f t="shared" si="14"/>
        <v>0</v>
      </c>
      <c r="CY64" s="145">
        <f t="shared" si="14"/>
        <v>0</v>
      </c>
      <c r="CZ64" s="145">
        <f t="shared" si="14"/>
        <v>0</v>
      </c>
      <c r="DA64" s="145">
        <f t="shared" si="14"/>
        <v>0</v>
      </c>
      <c r="DB64" s="145">
        <f t="shared" si="14"/>
        <v>0</v>
      </c>
      <c r="DC64" s="145">
        <f t="shared" si="14"/>
        <v>0</v>
      </c>
      <c r="DD64" s="145">
        <f t="shared" si="14"/>
        <v>0</v>
      </c>
      <c r="DE64" s="145">
        <f t="shared" si="14"/>
        <v>0</v>
      </c>
      <c r="DF64" s="145">
        <f t="shared" si="9"/>
        <v>0</v>
      </c>
      <c r="DG64" s="145">
        <f t="shared" si="9"/>
        <v>0</v>
      </c>
      <c r="DH64" s="145">
        <f t="shared" si="9"/>
        <v>0</v>
      </c>
      <c r="DI64" s="145">
        <f t="shared" si="9"/>
        <v>0</v>
      </c>
    </row>
    <row r="65" spans="2:113" ht="15.5">
      <c r="B65" s="274"/>
      <c r="C65" s="158" t="s">
        <v>342</v>
      </c>
      <c r="D65" s="145">
        <f t="shared" ref="D65:BO68" si="15">IF(D$29=0,,D46/D$29*1000000)</f>
        <v>0</v>
      </c>
      <c r="E65" s="145">
        <f t="shared" si="15"/>
        <v>0</v>
      </c>
      <c r="F65" s="145">
        <f t="shared" si="15"/>
        <v>0</v>
      </c>
      <c r="G65" s="145">
        <f t="shared" si="15"/>
        <v>0</v>
      </c>
      <c r="H65" s="145">
        <f t="shared" si="15"/>
        <v>0</v>
      </c>
      <c r="I65" s="145">
        <f t="shared" si="15"/>
        <v>0</v>
      </c>
      <c r="J65" s="145">
        <f t="shared" si="15"/>
        <v>0</v>
      </c>
      <c r="K65" s="145">
        <f t="shared" si="15"/>
        <v>0</v>
      </c>
      <c r="L65" s="145">
        <f t="shared" si="15"/>
        <v>0</v>
      </c>
      <c r="M65" s="145">
        <f t="shared" si="15"/>
        <v>0</v>
      </c>
      <c r="N65" s="145">
        <f t="shared" si="15"/>
        <v>0</v>
      </c>
      <c r="O65" s="145">
        <f t="shared" si="15"/>
        <v>0</v>
      </c>
      <c r="P65" s="145">
        <f t="shared" si="15"/>
        <v>0</v>
      </c>
      <c r="Q65" s="145">
        <f t="shared" si="15"/>
        <v>0</v>
      </c>
      <c r="R65" s="145">
        <f t="shared" si="15"/>
        <v>0</v>
      </c>
      <c r="S65" s="145">
        <f t="shared" si="15"/>
        <v>0</v>
      </c>
      <c r="T65" s="145">
        <f t="shared" si="15"/>
        <v>0</v>
      </c>
      <c r="U65" s="145">
        <f t="shared" si="15"/>
        <v>0</v>
      </c>
      <c r="V65" s="145">
        <f t="shared" si="15"/>
        <v>0</v>
      </c>
      <c r="W65" s="145">
        <f t="shared" si="15"/>
        <v>0</v>
      </c>
      <c r="X65" s="145">
        <f t="shared" si="15"/>
        <v>0</v>
      </c>
      <c r="Y65" s="145">
        <f t="shared" si="15"/>
        <v>0</v>
      </c>
      <c r="Z65" s="145">
        <f t="shared" si="15"/>
        <v>0</v>
      </c>
      <c r="AA65" s="145">
        <f t="shared" si="15"/>
        <v>0</v>
      </c>
      <c r="AB65" s="145">
        <f t="shared" si="15"/>
        <v>0</v>
      </c>
      <c r="AC65" s="145">
        <f t="shared" si="15"/>
        <v>0</v>
      </c>
      <c r="AD65" s="145">
        <f t="shared" si="15"/>
        <v>0</v>
      </c>
      <c r="AE65" s="145">
        <f t="shared" si="15"/>
        <v>0</v>
      </c>
      <c r="AF65" s="145">
        <f t="shared" si="15"/>
        <v>0</v>
      </c>
      <c r="AG65" s="145">
        <f t="shared" si="15"/>
        <v>0</v>
      </c>
      <c r="AH65" s="145">
        <f t="shared" si="15"/>
        <v>0</v>
      </c>
      <c r="AI65" s="145">
        <f t="shared" si="15"/>
        <v>0</v>
      </c>
      <c r="AJ65" s="145">
        <f t="shared" si="15"/>
        <v>0</v>
      </c>
      <c r="AK65" s="145">
        <f t="shared" si="15"/>
        <v>0</v>
      </c>
      <c r="AL65" s="145">
        <f t="shared" si="15"/>
        <v>0</v>
      </c>
      <c r="AM65" s="145">
        <f t="shared" si="15"/>
        <v>0</v>
      </c>
      <c r="AN65" s="145">
        <f t="shared" si="15"/>
        <v>0</v>
      </c>
      <c r="AO65" s="145">
        <f t="shared" si="15"/>
        <v>0</v>
      </c>
      <c r="AP65" s="145">
        <f t="shared" si="15"/>
        <v>0</v>
      </c>
      <c r="AQ65" s="145">
        <f t="shared" si="15"/>
        <v>0</v>
      </c>
      <c r="AR65" s="145">
        <f t="shared" si="15"/>
        <v>0</v>
      </c>
      <c r="AS65" s="145">
        <f t="shared" si="15"/>
        <v>0</v>
      </c>
      <c r="AT65" s="145">
        <f t="shared" si="15"/>
        <v>0</v>
      </c>
      <c r="AU65" s="145">
        <f t="shared" si="15"/>
        <v>0</v>
      </c>
      <c r="AV65" s="145">
        <f t="shared" si="15"/>
        <v>0</v>
      </c>
      <c r="AW65" s="145">
        <f t="shared" si="15"/>
        <v>0</v>
      </c>
      <c r="AX65" s="145">
        <f t="shared" si="15"/>
        <v>0</v>
      </c>
      <c r="AY65" s="145">
        <f t="shared" si="15"/>
        <v>0</v>
      </c>
      <c r="AZ65" s="145">
        <f t="shared" si="15"/>
        <v>0</v>
      </c>
      <c r="BA65" s="145">
        <f t="shared" si="15"/>
        <v>0</v>
      </c>
      <c r="BB65" s="145">
        <f t="shared" si="15"/>
        <v>0</v>
      </c>
      <c r="BC65" s="145">
        <f t="shared" si="15"/>
        <v>0</v>
      </c>
      <c r="BD65" s="145">
        <f t="shared" si="15"/>
        <v>0</v>
      </c>
      <c r="BE65" s="145">
        <f t="shared" si="15"/>
        <v>0</v>
      </c>
      <c r="BF65" s="145">
        <f t="shared" si="15"/>
        <v>0</v>
      </c>
      <c r="BG65" s="145">
        <f t="shared" si="15"/>
        <v>0</v>
      </c>
      <c r="BH65" s="145">
        <f t="shared" si="15"/>
        <v>0</v>
      </c>
      <c r="BI65" s="145">
        <f t="shared" si="15"/>
        <v>0</v>
      </c>
      <c r="BJ65" s="145">
        <f t="shared" si="15"/>
        <v>0</v>
      </c>
      <c r="BK65" s="145">
        <f t="shared" si="15"/>
        <v>0</v>
      </c>
      <c r="BL65" s="145">
        <f t="shared" si="15"/>
        <v>0</v>
      </c>
      <c r="BM65" s="145">
        <f t="shared" si="15"/>
        <v>0</v>
      </c>
      <c r="BN65" s="145">
        <f t="shared" si="15"/>
        <v>0</v>
      </c>
      <c r="BO65" s="145">
        <f t="shared" si="15"/>
        <v>0</v>
      </c>
      <c r="BP65" s="145">
        <f t="shared" si="14"/>
        <v>0</v>
      </c>
      <c r="BQ65" s="145">
        <f t="shared" si="14"/>
        <v>0</v>
      </c>
      <c r="BR65" s="145">
        <f t="shared" si="14"/>
        <v>0</v>
      </c>
      <c r="BS65" s="145">
        <f t="shared" si="14"/>
        <v>0</v>
      </c>
      <c r="BT65" s="145">
        <f t="shared" si="14"/>
        <v>0</v>
      </c>
      <c r="BU65" s="145">
        <f t="shared" si="14"/>
        <v>0</v>
      </c>
      <c r="BV65" s="145">
        <f t="shared" si="14"/>
        <v>0</v>
      </c>
      <c r="BW65" s="145">
        <f t="shared" si="14"/>
        <v>0</v>
      </c>
      <c r="BX65" s="145">
        <f t="shared" si="14"/>
        <v>0</v>
      </c>
      <c r="BY65" s="145">
        <f t="shared" si="14"/>
        <v>0</v>
      </c>
      <c r="BZ65" s="145">
        <f t="shared" si="14"/>
        <v>0</v>
      </c>
      <c r="CA65" s="145">
        <f t="shared" si="14"/>
        <v>0</v>
      </c>
      <c r="CB65" s="145">
        <f t="shared" si="14"/>
        <v>0</v>
      </c>
      <c r="CC65" s="145">
        <f t="shared" si="14"/>
        <v>0</v>
      </c>
      <c r="CD65" s="145">
        <f t="shared" si="14"/>
        <v>0</v>
      </c>
      <c r="CE65" s="145">
        <f t="shared" si="14"/>
        <v>0</v>
      </c>
      <c r="CF65" s="145">
        <f t="shared" si="14"/>
        <v>0</v>
      </c>
      <c r="CG65" s="145">
        <f t="shared" si="14"/>
        <v>0</v>
      </c>
      <c r="CH65" s="145">
        <f t="shared" si="14"/>
        <v>0</v>
      </c>
      <c r="CI65" s="145">
        <f t="shared" si="14"/>
        <v>0</v>
      </c>
      <c r="CJ65" s="145">
        <f t="shared" si="14"/>
        <v>0</v>
      </c>
      <c r="CK65" s="145">
        <f t="shared" si="14"/>
        <v>0</v>
      </c>
      <c r="CL65" s="145">
        <f t="shared" si="14"/>
        <v>0</v>
      </c>
      <c r="CM65" s="145">
        <f t="shared" si="14"/>
        <v>0</v>
      </c>
      <c r="CN65" s="145">
        <f t="shared" si="14"/>
        <v>0</v>
      </c>
      <c r="CO65" s="145">
        <f t="shared" si="14"/>
        <v>0</v>
      </c>
      <c r="CP65" s="145">
        <f t="shared" si="14"/>
        <v>0</v>
      </c>
      <c r="CQ65" s="145">
        <f t="shared" si="14"/>
        <v>0</v>
      </c>
      <c r="CR65" s="145">
        <f t="shared" si="14"/>
        <v>0</v>
      </c>
      <c r="CS65" s="145">
        <f t="shared" si="14"/>
        <v>0</v>
      </c>
      <c r="CT65" s="145">
        <f t="shared" si="14"/>
        <v>0</v>
      </c>
      <c r="CU65" s="145">
        <f t="shared" si="14"/>
        <v>0</v>
      </c>
      <c r="CV65" s="145">
        <f t="shared" si="14"/>
        <v>0</v>
      </c>
      <c r="CW65" s="145">
        <f t="shared" si="14"/>
        <v>0</v>
      </c>
      <c r="CX65" s="145">
        <f t="shared" si="14"/>
        <v>0</v>
      </c>
      <c r="CY65" s="145">
        <f t="shared" si="14"/>
        <v>0</v>
      </c>
      <c r="CZ65" s="145">
        <f t="shared" si="14"/>
        <v>0</v>
      </c>
      <c r="DA65" s="145">
        <f t="shared" si="14"/>
        <v>0</v>
      </c>
      <c r="DB65" s="145">
        <f t="shared" si="14"/>
        <v>0</v>
      </c>
      <c r="DC65" s="145">
        <f t="shared" si="14"/>
        <v>0</v>
      </c>
      <c r="DD65" s="145">
        <f t="shared" si="14"/>
        <v>0</v>
      </c>
      <c r="DE65" s="145">
        <f t="shared" si="14"/>
        <v>0</v>
      </c>
      <c r="DF65" s="145">
        <f t="shared" si="9"/>
        <v>0</v>
      </c>
      <c r="DG65" s="145">
        <f t="shared" si="9"/>
        <v>0</v>
      </c>
      <c r="DH65" s="145">
        <f t="shared" si="9"/>
        <v>0</v>
      </c>
      <c r="DI65" s="145">
        <f t="shared" si="9"/>
        <v>0</v>
      </c>
    </row>
    <row r="66" spans="2:113" ht="15.5">
      <c r="B66" s="274"/>
      <c r="C66" s="158" t="s">
        <v>123</v>
      </c>
      <c r="D66" s="145">
        <f t="shared" si="15"/>
        <v>0</v>
      </c>
      <c r="E66" s="145">
        <f t="shared" si="15"/>
        <v>0</v>
      </c>
      <c r="F66" s="145">
        <f t="shared" si="15"/>
        <v>0</v>
      </c>
      <c r="G66" s="145">
        <f t="shared" si="15"/>
        <v>0</v>
      </c>
      <c r="H66" s="145">
        <f t="shared" si="15"/>
        <v>0</v>
      </c>
      <c r="I66" s="145">
        <f t="shared" si="15"/>
        <v>0</v>
      </c>
      <c r="J66" s="145">
        <f t="shared" si="15"/>
        <v>0</v>
      </c>
      <c r="K66" s="145">
        <f t="shared" si="15"/>
        <v>0</v>
      </c>
      <c r="L66" s="145">
        <f t="shared" si="15"/>
        <v>0</v>
      </c>
      <c r="M66" s="145">
        <f t="shared" si="15"/>
        <v>0</v>
      </c>
      <c r="N66" s="145">
        <f t="shared" si="15"/>
        <v>0</v>
      </c>
      <c r="O66" s="145">
        <f t="shared" si="15"/>
        <v>0</v>
      </c>
      <c r="P66" s="145">
        <f t="shared" si="15"/>
        <v>0</v>
      </c>
      <c r="Q66" s="145">
        <f t="shared" si="15"/>
        <v>0</v>
      </c>
      <c r="R66" s="145">
        <f t="shared" si="15"/>
        <v>0</v>
      </c>
      <c r="S66" s="145">
        <f t="shared" si="15"/>
        <v>0</v>
      </c>
      <c r="T66" s="145">
        <f t="shared" si="15"/>
        <v>0</v>
      </c>
      <c r="U66" s="145">
        <f t="shared" si="15"/>
        <v>0</v>
      </c>
      <c r="V66" s="145">
        <f t="shared" si="15"/>
        <v>0</v>
      </c>
      <c r="W66" s="145">
        <f t="shared" si="15"/>
        <v>0</v>
      </c>
      <c r="X66" s="145">
        <f t="shared" si="15"/>
        <v>0</v>
      </c>
      <c r="Y66" s="145">
        <f t="shared" si="15"/>
        <v>0</v>
      </c>
      <c r="Z66" s="145">
        <f t="shared" si="15"/>
        <v>0</v>
      </c>
      <c r="AA66" s="145">
        <f t="shared" si="15"/>
        <v>0</v>
      </c>
      <c r="AB66" s="145">
        <f t="shared" si="15"/>
        <v>0</v>
      </c>
      <c r="AC66" s="145">
        <f t="shared" si="15"/>
        <v>0</v>
      </c>
      <c r="AD66" s="145">
        <f t="shared" si="15"/>
        <v>0</v>
      </c>
      <c r="AE66" s="145">
        <f t="shared" si="15"/>
        <v>0</v>
      </c>
      <c r="AF66" s="145">
        <f t="shared" si="15"/>
        <v>0</v>
      </c>
      <c r="AG66" s="145">
        <f t="shared" si="15"/>
        <v>0</v>
      </c>
      <c r="AH66" s="145">
        <f t="shared" si="15"/>
        <v>0</v>
      </c>
      <c r="AI66" s="145">
        <f t="shared" si="15"/>
        <v>0</v>
      </c>
      <c r="AJ66" s="145">
        <f t="shared" si="15"/>
        <v>0</v>
      </c>
      <c r="AK66" s="145">
        <f t="shared" si="15"/>
        <v>0</v>
      </c>
      <c r="AL66" s="145">
        <f t="shared" si="15"/>
        <v>0</v>
      </c>
      <c r="AM66" s="145">
        <f t="shared" si="15"/>
        <v>0</v>
      </c>
      <c r="AN66" s="145">
        <f t="shared" si="15"/>
        <v>0</v>
      </c>
      <c r="AO66" s="145">
        <f t="shared" si="15"/>
        <v>0</v>
      </c>
      <c r="AP66" s="145">
        <f t="shared" si="15"/>
        <v>0</v>
      </c>
      <c r="AQ66" s="145">
        <f t="shared" si="15"/>
        <v>0</v>
      </c>
      <c r="AR66" s="145">
        <f t="shared" si="15"/>
        <v>0</v>
      </c>
      <c r="AS66" s="145">
        <f t="shared" si="15"/>
        <v>0</v>
      </c>
      <c r="AT66" s="145">
        <f t="shared" si="15"/>
        <v>0</v>
      </c>
      <c r="AU66" s="145">
        <f t="shared" si="15"/>
        <v>0</v>
      </c>
      <c r="AV66" s="145">
        <f t="shared" si="15"/>
        <v>0</v>
      </c>
      <c r="AW66" s="145">
        <f t="shared" si="15"/>
        <v>0</v>
      </c>
      <c r="AX66" s="145">
        <f t="shared" si="15"/>
        <v>0</v>
      </c>
      <c r="AY66" s="145">
        <f t="shared" si="15"/>
        <v>0</v>
      </c>
      <c r="AZ66" s="145">
        <f t="shared" si="15"/>
        <v>0</v>
      </c>
      <c r="BA66" s="145">
        <f t="shared" si="15"/>
        <v>0</v>
      </c>
      <c r="BB66" s="145">
        <f t="shared" si="15"/>
        <v>0</v>
      </c>
      <c r="BC66" s="145">
        <f t="shared" si="15"/>
        <v>0</v>
      </c>
      <c r="BD66" s="145">
        <f t="shared" si="15"/>
        <v>0</v>
      </c>
      <c r="BE66" s="145">
        <f t="shared" si="15"/>
        <v>0</v>
      </c>
      <c r="BF66" s="145">
        <f t="shared" si="15"/>
        <v>0</v>
      </c>
      <c r="BG66" s="145">
        <f t="shared" si="15"/>
        <v>0</v>
      </c>
      <c r="BH66" s="145">
        <f t="shared" si="15"/>
        <v>0</v>
      </c>
      <c r="BI66" s="145">
        <f t="shared" si="15"/>
        <v>0</v>
      </c>
      <c r="BJ66" s="145">
        <f t="shared" si="15"/>
        <v>0</v>
      </c>
      <c r="BK66" s="145">
        <f t="shared" si="15"/>
        <v>0</v>
      </c>
      <c r="BL66" s="145">
        <f t="shared" si="15"/>
        <v>0</v>
      </c>
      <c r="BM66" s="145">
        <f t="shared" si="15"/>
        <v>0</v>
      </c>
      <c r="BN66" s="145">
        <f t="shared" si="15"/>
        <v>0</v>
      </c>
      <c r="BO66" s="145">
        <f t="shared" si="15"/>
        <v>0</v>
      </c>
      <c r="BP66" s="145">
        <f t="shared" si="14"/>
        <v>0</v>
      </c>
      <c r="BQ66" s="145">
        <f t="shared" si="14"/>
        <v>0</v>
      </c>
      <c r="BR66" s="145">
        <f t="shared" si="14"/>
        <v>0</v>
      </c>
      <c r="BS66" s="145">
        <f t="shared" si="14"/>
        <v>0</v>
      </c>
      <c r="BT66" s="145">
        <f t="shared" si="14"/>
        <v>0</v>
      </c>
      <c r="BU66" s="145">
        <f t="shared" si="14"/>
        <v>0</v>
      </c>
      <c r="BV66" s="145">
        <f t="shared" si="14"/>
        <v>0</v>
      </c>
      <c r="BW66" s="145">
        <f t="shared" si="14"/>
        <v>0</v>
      </c>
      <c r="BX66" s="145">
        <f t="shared" si="14"/>
        <v>0</v>
      </c>
      <c r="BY66" s="145">
        <f t="shared" si="14"/>
        <v>0</v>
      </c>
      <c r="BZ66" s="145">
        <f t="shared" si="14"/>
        <v>0</v>
      </c>
      <c r="CA66" s="145">
        <f t="shared" si="14"/>
        <v>0</v>
      </c>
      <c r="CB66" s="145">
        <f t="shared" si="14"/>
        <v>0</v>
      </c>
      <c r="CC66" s="145">
        <f t="shared" si="14"/>
        <v>0</v>
      </c>
      <c r="CD66" s="145">
        <f t="shared" si="14"/>
        <v>0</v>
      </c>
      <c r="CE66" s="145">
        <f t="shared" si="14"/>
        <v>0</v>
      </c>
      <c r="CF66" s="145">
        <f t="shared" si="14"/>
        <v>0</v>
      </c>
      <c r="CG66" s="145">
        <f t="shared" si="14"/>
        <v>0</v>
      </c>
      <c r="CH66" s="145">
        <f t="shared" si="14"/>
        <v>0</v>
      </c>
      <c r="CI66" s="145">
        <f t="shared" si="14"/>
        <v>0</v>
      </c>
      <c r="CJ66" s="145">
        <f t="shared" si="14"/>
        <v>0</v>
      </c>
      <c r="CK66" s="145">
        <f t="shared" si="14"/>
        <v>0</v>
      </c>
      <c r="CL66" s="145">
        <f t="shared" si="14"/>
        <v>0</v>
      </c>
      <c r="CM66" s="145">
        <f t="shared" si="14"/>
        <v>0</v>
      </c>
      <c r="CN66" s="145">
        <f t="shared" si="14"/>
        <v>0</v>
      </c>
      <c r="CO66" s="145">
        <f t="shared" si="14"/>
        <v>0</v>
      </c>
      <c r="CP66" s="145">
        <f t="shared" si="14"/>
        <v>0</v>
      </c>
      <c r="CQ66" s="145">
        <f t="shared" si="14"/>
        <v>0</v>
      </c>
      <c r="CR66" s="145">
        <f t="shared" si="14"/>
        <v>0</v>
      </c>
      <c r="CS66" s="145">
        <f t="shared" si="14"/>
        <v>0</v>
      </c>
      <c r="CT66" s="145">
        <f t="shared" si="14"/>
        <v>0</v>
      </c>
      <c r="CU66" s="145">
        <f t="shared" si="14"/>
        <v>0</v>
      </c>
      <c r="CV66" s="145">
        <f t="shared" si="14"/>
        <v>0</v>
      </c>
      <c r="CW66" s="145">
        <f t="shared" si="14"/>
        <v>0</v>
      </c>
      <c r="CX66" s="145">
        <f t="shared" si="14"/>
        <v>0</v>
      </c>
      <c r="CY66" s="145">
        <f t="shared" si="14"/>
        <v>0</v>
      </c>
      <c r="CZ66" s="145">
        <f t="shared" si="14"/>
        <v>0</v>
      </c>
      <c r="DA66" s="145">
        <f t="shared" si="14"/>
        <v>0</v>
      </c>
      <c r="DB66" s="145">
        <f t="shared" si="14"/>
        <v>0</v>
      </c>
      <c r="DC66" s="145">
        <f t="shared" si="14"/>
        <v>0</v>
      </c>
      <c r="DD66" s="145">
        <f t="shared" si="14"/>
        <v>0</v>
      </c>
      <c r="DE66" s="145">
        <f t="shared" si="14"/>
        <v>0</v>
      </c>
      <c r="DF66" s="145">
        <f t="shared" si="9"/>
        <v>0</v>
      </c>
      <c r="DG66" s="145">
        <f t="shared" si="9"/>
        <v>0</v>
      </c>
      <c r="DH66" s="145">
        <f t="shared" si="9"/>
        <v>0</v>
      </c>
      <c r="DI66" s="145">
        <f t="shared" si="9"/>
        <v>0</v>
      </c>
    </row>
    <row r="67" spans="2:113" ht="15.5">
      <c r="B67" s="274"/>
      <c r="C67" s="158" t="s">
        <v>479</v>
      </c>
      <c r="D67" s="145">
        <f t="shared" si="15"/>
        <v>0</v>
      </c>
      <c r="E67" s="145">
        <f t="shared" si="15"/>
        <v>0</v>
      </c>
      <c r="F67" s="145">
        <f t="shared" si="15"/>
        <v>0</v>
      </c>
      <c r="G67" s="145">
        <f t="shared" si="15"/>
        <v>0</v>
      </c>
      <c r="H67" s="145">
        <f t="shared" si="15"/>
        <v>0</v>
      </c>
      <c r="I67" s="145">
        <f t="shared" si="15"/>
        <v>0</v>
      </c>
      <c r="J67" s="145">
        <f t="shared" si="15"/>
        <v>0</v>
      </c>
      <c r="K67" s="145">
        <f t="shared" si="15"/>
        <v>0</v>
      </c>
      <c r="L67" s="145">
        <f t="shared" si="15"/>
        <v>0</v>
      </c>
      <c r="M67" s="145">
        <f t="shared" si="15"/>
        <v>0</v>
      </c>
      <c r="N67" s="145">
        <f t="shared" si="15"/>
        <v>0</v>
      </c>
      <c r="O67" s="145">
        <f t="shared" si="15"/>
        <v>0</v>
      </c>
      <c r="P67" s="145">
        <f t="shared" si="15"/>
        <v>0</v>
      </c>
      <c r="Q67" s="145">
        <f t="shared" si="15"/>
        <v>0</v>
      </c>
      <c r="R67" s="145">
        <f t="shared" si="15"/>
        <v>0</v>
      </c>
      <c r="S67" s="145">
        <f t="shared" si="15"/>
        <v>0</v>
      </c>
      <c r="T67" s="145">
        <f t="shared" si="15"/>
        <v>0</v>
      </c>
      <c r="U67" s="145">
        <f t="shared" si="15"/>
        <v>0</v>
      </c>
      <c r="V67" s="145">
        <f t="shared" si="15"/>
        <v>0</v>
      </c>
      <c r="W67" s="145">
        <f t="shared" si="15"/>
        <v>0</v>
      </c>
      <c r="X67" s="145">
        <f t="shared" si="15"/>
        <v>0</v>
      </c>
      <c r="Y67" s="145">
        <f t="shared" si="15"/>
        <v>0</v>
      </c>
      <c r="Z67" s="145">
        <f t="shared" si="15"/>
        <v>0</v>
      </c>
      <c r="AA67" s="145">
        <f t="shared" si="15"/>
        <v>0</v>
      </c>
      <c r="AB67" s="145">
        <f t="shared" si="15"/>
        <v>0</v>
      </c>
      <c r="AC67" s="145">
        <f t="shared" si="15"/>
        <v>0</v>
      </c>
      <c r="AD67" s="145">
        <f t="shared" si="15"/>
        <v>0</v>
      </c>
      <c r="AE67" s="145">
        <f t="shared" si="15"/>
        <v>0</v>
      </c>
      <c r="AF67" s="145">
        <f t="shared" si="15"/>
        <v>0</v>
      </c>
      <c r="AG67" s="145">
        <f t="shared" si="15"/>
        <v>0</v>
      </c>
      <c r="AH67" s="145">
        <f t="shared" si="15"/>
        <v>0</v>
      </c>
      <c r="AI67" s="145">
        <f t="shared" si="15"/>
        <v>0</v>
      </c>
      <c r="AJ67" s="145">
        <f t="shared" si="15"/>
        <v>0</v>
      </c>
      <c r="AK67" s="145">
        <f t="shared" si="15"/>
        <v>0</v>
      </c>
      <c r="AL67" s="145">
        <f t="shared" si="15"/>
        <v>0</v>
      </c>
      <c r="AM67" s="145">
        <f t="shared" si="15"/>
        <v>0</v>
      </c>
      <c r="AN67" s="145">
        <f t="shared" si="15"/>
        <v>0</v>
      </c>
      <c r="AO67" s="145">
        <f t="shared" si="15"/>
        <v>0</v>
      </c>
      <c r="AP67" s="145">
        <f t="shared" si="15"/>
        <v>0</v>
      </c>
      <c r="AQ67" s="145">
        <f t="shared" si="15"/>
        <v>0</v>
      </c>
      <c r="AR67" s="145">
        <f t="shared" si="15"/>
        <v>0</v>
      </c>
      <c r="AS67" s="145">
        <f t="shared" si="15"/>
        <v>0</v>
      </c>
      <c r="AT67" s="145">
        <f t="shared" si="15"/>
        <v>0</v>
      </c>
      <c r="AU67" s="145">
        <f t="shared" si="15"/>
        <v>0</v>
      </c>
      <c r="AV67" s="145">
        <f t="shared" si="15"/>
        <v>0</v>
      </c>
      <c r="AW67" s="145">
        <f t="shared" si="15"/>
        <v>0</v>
      </c>
      <c r="AX67" s="145">
        <f t="shared" si="15"/>
        <v>0</v>
      </c>
      <c r="AY67" s="145">
        <f t="shared" si="15"/>
        <v>0</v>
      </c>
      <c r="AZ67" s="145">
        <f t="shared" si="15"/>
        <v>0</v>
      </c>
      <c r="BA67" s="145">
        <f t="shared" si="15"/>
        <v>0</v>
      </c>
      <c r="BB67" s="145">
        <f t="shared" si="15"/>
        <v>0</v>
      </c>
      <c r="BC67" s="145">
        <f t="shared" si="15"/>
        <v>0</v>
      </c>
      <c r="BD67" s="145">
        <f t="shared" si="15"/>
        <v>0</v>
      </c>
      <c r="BE67" s="145">
        <f t="shared" si="15"/>
        <v>0</v>
      </c>
      <c r="BF67" s="145">
        <f t="shared" si="15"/>
        <v>0</v>
      </c>
      <c r="BG67" s="145">
        <f t="shared" si="15"/>
        <v>0</v>
      </c>
      <c r="BH67" s="145">
        <f t="shared" si="15"/>
        <v>0</v>
      </c>
      <c r="BI67" s="145">
        <f t="shared" si="15"/>
        <v>0</v>
      </c>
      <c r="BJ67" s="145">
        <f t="shared" si="15"/>
        <v>0</v>
      </c>
      <c r="BK67" s="145">
        <f t="shared" si="15"/>
        <v>0</v>
      </c>
      <c r="BL67" s="145">
        <f t="shared" si="15"/>
        <v>0</v>
      </c>
      <c r="BM67" s="145">
        <f t="shared" si="15"/>
        <v>0</v>
      </c>
      <c r="BN67" s="145">
        <f t="shared" si="15"/>
        <v>0</v>
      </c>
      <c r="BO67" s="145">
        <f t="shared" si="15"/>
        <v>0</v>
      </c>
      <c r="BP67" s="145">
        <f t="shared" si="14"/>
        <v>0</v>
      </c>
      <c r="BQ67" s="145">
        <f t="shared" si="14"/>
        <v>0</v>
      </c>
      <c r="BR67" s="145">
        <f t="shared" si="14"/>
        <v>0</v>
      </c>
      <c r="BS67" s="145">
        <f t="shared" si="14"/>
        <v>0</v>
      </c>
      <c r="BT67" s="145">
        <f t="shared" si="14"/>
        <v>0</v>
      </c>
      <c r="BU67" s="145">
        <f t="shared" si="14"/>
        <v>0</v>
      </c>
      <c r="BV67" s="145">
        <f t="shared" si="14"/>
        <v>0</v>
      </c>
      <c r="BW67" s="145">
        <f t="shared" si="14"/>
        <v>0</v>
      </c>
      <c r="BX67" s="145">
        <f t="shared" si="14"/>
        <v>0</v>
      </c>
      <c r="BY67" s="145">
        <f t="shared" si="14"/>
        <v>0</v>
      </c>
      <c r="BZ67" s="145">
        <f t="shared" si="14"/>
        <v>0</v>
      </c>
      <c r="CA67" s="145">
        <f t="shared" si="14"/>
        <v>0</v>
      </c>
      <c r="CB67" s="145">
        <f t="shared" si="14"/>
        <v>0</v>
      </c>
      <c r="CC67" s="145">
        <f t="shared" si="14"/>
        <v>0</v>
      </c>
      <c r="CD67" s="145">
        <f t="shared" si="14"/>
        <v>0</v>
      </c>
      <c r="CE67" s="145">
        <f t="shared" si="14"/>
        <v>0</v>
      </c>
      <c r="CF67" s="145">
        <f t="shared" si="14"/>
        <v>0</v>
      </c>
      <c r="CG67" s="145">
        <f t="shared" si="14"/>
        <v>0</v>
      </c>
      <c r="CH67" s="145">
        <f t="shared" si="14"/>
        <v>0</v>
      </c>
      <c r="CI67" s="145">
        <f t="shared" si="14"/>
        <v>0</v>
      </c>
      <c r="CJ67" s="145">
        <f t="shared" si="14"/>
        <v>0</v>
      </c>
      <c r="CK67" s="145">
        <f t="shared" si="14"/>
        <v>0</v>
      </c>
      <c r="CL67" s="145">
        <f t="shared" si="14"/>
        <v>0</v>
      </c>
      <c r="CM67" s="145">
        <f t="shared" si="14"/>
        <v>0</v>
      </c>
      <c r="CN67" s="145">
        <f t="shared" si="14"/>
        <v>0</v>
      </c>
      <c r="CO67" s="145">
        <f t="shared" si="14"/>
        <v>0</v>
      </c>
      <c r="CP67" s="145">
        <f t="shared" si="14"/>
        <v>0</v>
      </c>
      <c r="CQ67" s="145">
        <f t="shared" si="14"/>
        <v>0</v>
      </c>
      <c r="CR67" s="145">
        <f t="shared" si="14"/>
        <v>0</v>
      </c>
      <c r="CS67" s="145">
        <f t="shared" si="14"/>
        <v>0</v>
      </c>
      <c r="CT67" s="145">
        <f t="shared" si="14"/>
        <v>0</v>
      </c>
      <c r="CU67" s="145">
        <f t="shared" si="14"/>
        <v>0</v>
      </c>
      <c r="CV67" s="145">
        <f t="shared" si="14"/>
        <v>0</v>
      </c>
      <c r="CW67" s="145">
        <f t="shared" si="14"/>
        <v>0</v>
      </c>
      <c r="CX67" s="145">
        <f t="shared" si="14"/>
        <v>0</v>
      </c>
      <c r="CY67" s="145">
        <f t="shared" si="14"/>
        <v>0</v>
      </c>
      <c r="CZ67" s="145">
        <f t="shared" si="14"/>
        <v>0</v>
      </c>
      <c r="DA67" s="145">
        <f t="shared" si="14"/>
        <v>0</v>
      </c>
      <c r="DB67" s="145">
        <f t="shared" si="14"/>
        <v>0</v>
      </c>
      <c r="DC67" s="145">
        <f t="shared" si="14"/>
        <v>0</v>
      </c>
      <c r="DD67" s="145">
        <f t="shared" si="14"/>
        <v>0</v>
      </c>
      <c r="DE67" s="145">
        <f t="shared" si="14"/>
        <v>0</v>
      </c>
      <c r="DF67" s="145">
        <f t="shared" si="9"/>
        <v>0</v>
      </c>
      <c r="DG67" s="145">
        <f t="shared" si="9"/>
        <v>0</v>
      </c>
      <c r="DH67" s="145">
        <f t="shared" si="9"/>
        <v>0</v>
      </c>
      <c r="DI67" s="145">
        <f t="shared" si="9"/>
        <v>0</v>
      </c>
    </row>
    <row r="68" spans="2:113" ht="15.5">
      <c r="B68" s="274"/>
      <c r="C68" s="158" t="s">
        <v>470</v>
      </c>
      <c r="D68" s="145">
        <f t="shared" si="15"/>
        <v>0</v>
      </c>
      <c r="E68" s="145">
        <f t="shared" si="15"/>
        <v>0</v>
      </c>
      <c r="F68" s="145">
        <f t="shared" si="15"/>
        <v>0</v>
      </c>
      <c r="G68" s="145">
        <f t="shared" si="15"/>
        <v>0</v>
      </c>
      <c r="H68" s="145">
        <f t="shared" si="15"/>
        <v>0</v>
      </c>
      <c r="I68" s="145">
        <f t="shared" si="15"/>
        <v>0</v>
      </c>
      <c r="J68" s="145">
        <f t="shared" si="15"/>
        <v>0</v>
      </c>
      <c r="K68" s="145">
        <f t="shared" si="15"/>
        <v>0</v>
      </c>
      <c r="L68" s="145">
        <f t="shared" si="15"/>
        <v>0</v>
      </c>
      <c r="M68" s="145">
        <f t="shared" si="15"/>
        <v>0</v>
      </c>
      <c r="N68" s="145">
        <f t="shared" si="15"/>
        <v>0</v>
      </c>
      <c r="O68" s="145">
        <f t="shared" si="15"/>
        <v>0</v>
      </c>
      <c r="P68" s="145">
        <f t="shared" si="15"/>
        <v>0</v>
      </c>
      <c r="Q68" s="145">
        <f t="shared" si="15"/>
        <v>0</v>
      </c>
      <c r="R68" s="145">
        <f t="shared" si="15"/>
        <v>0</v>
      </c>
      <c r="S68" s="145">
        <f t="shared" si="15"/>
        <v>0</v>
      </c>
      <c r="T68" s="145">
        <f t="shared" si="15"/>
        <v>0</v>
      </c>
      <c r="U68" s="145">
        <f t="shared" si="15"/>
        <v>0</v>
      </c>
      <c r="V68" s="145">
        <f t="shared" si="15"/>
        <v>0</v>
      </c>
      <c r="W68" s="145">
        <f t="shared" si="15"/>
        <v>0</v>
      </c>
      <c r="X68" s="145">
        <f t="shared" si="15"/>
        <v>0</v>
      </c>
      <c r="Y68" s="145">
        <f t="shared" si="15"/>
        <v>0</v>
      </c>
      <c r="Z68" s="145">
        <f t="shared" si="15"/>
        <v>0</v>
      </c>
      <c r="AA68" s="145">
        <f t="shared" si="15"/>
        <v>0</v>
      </c>
      <c r="AB68" s="145">
        <f t="shared" si="15"/>
        <v>0</v>
      </c>
      <c r="AC68" s="145">
        <f t="shared" si="15"/>
        <v>0</v>
      </c>
      <c r="AD68" s="145">
        <f t="shared" si="15"/>
        <v>0</v>
      </c>
      <c r="AE68" s="145">
        <f t="shared" si="15"/>
        <v>0</v>
      </c>
      <c r="AF68" s="145">
        <f t="shared" si="15"/>
        <v>0</v>
      </c>
      <c r="AG68" s="145">
        <f t="shared" si="15"/>
        <v>0</v>
      </c>
      <c r="AH68" s="145">
        <f t="shared" si="15"/>
        <v>0</v>
      </c>
      <c r="AI68" s="145">
        <f t="shared" si="15"/>
        <v>0</v>
      </c>
      <c r="AJ68" s="145">
        <f t="shared" si="15"/>
        <v>0</v>
      </c>
      <c r="AK68" s="145">
        <f t="shared" si="15"/>
        <v>0</v>
      </c>
      <c r="AL68" s="145">
        <f t="shared" si="15"/>
        <v>0</v>
      </c>
      <c r="AM68" s="145">
        <f t="shared" si="15"/>
        <v>0</v>
      </c>
      <c r="AN68" s="145">
        <f t="shared" si="15"/>
        <v>0</v>
      </c>
      <c r="AO68" s="145">
        <f t="shared" si="15"/>
        <v>0</v>
      </c>
      <c r="AP68" s="145">
        <f t="shared" si="15"/>
        <v>0</v>
      </c>
      <c r="AQ68" s="145">
        <f t="shared" si="15"/>
        <v>0</v>
      </c>
      <c r="AR68" s="145">
        <f t="shared" si="15"/>
        <v>0</v>
      </c>
      <c r="AS68" s="145">
        <f t="shared" si="15"/>
        <v>0</v>
      </c>
      <c r="AT68" s="145">
        <f t="shared" si="15"/>
        <v>0</v>
      </c>
      <c r="AU68" s="145">
        <f t="shared" si="15"/>
        <v>0</v>
      </c>
      <c r="AV68" s="145">
        <f t="shared" si="15"/>
        <v>0</v>
      </c>
      <c r="AW68" s="145">
        <f t="shared" si="15"/>
        <v>0</v>
      </c>
      <c r="AX68" s="145">
        <f t="shared" si="15"/>
        <v>0</v>
      </c>
      <c r="AY68" s="145">
        <f t="shared" si="15"/>
        <v>0</v>
      </c>
      <c r="AZ68" s="145">
        <f t="shared" si="15"/>
        <v>0</v>
      </c>
      <c r="BA68" s="145">
        <f t="shared" si="15"/>
        <v>0</v>
      </c>
      <c r="BB68" s="145">
        <f t="shared" si="15"/>
        <v>0</v>
      </c>
      <c r="BC68" s="145">
        <f t="shared" si="15"/>
        <v>0</v>
      </c>
      <c r="BD68" s="145">
        <f t="shared" si="15"/>
        <v>0</v>
      </c>
      <c r="BE68" s="145">
        <f t="shared" si="15"/>
        <v>0</v>
      </c>
      <c r="BF68" s="145">
        <f t="shared" si="15"/>
        <v>0</v>
      </c>
      <c r="BG68" s="145">
        <f t="shared" si="15"/>
        <v>0</v>
      </c>
      <c r="BH68" s="145">
        <f t="shared" si="15"/>
        <v>0</v>
      </c>
      <c r="BI68" s="145">
        <f t="shared" si="15"/>
        <v>0</v>
      </c>
      <c r="BJ68" s="145">
        <f t="shared" si="15"/>
        <v>0</v>
      </c>
      <c r="BK68" s="145">
        <f t="shared" si="15"/>
        <v>0</v>
      </c>
      <c r="BL68" s="145">
        <f t="shared" si="15"/>
        <v>0</v>
      </c>
      <c r="BM68" s="145">
        <f t="shared" si="15"/>
        <v>0</v>
      </c>
      <c r="BN68" s="145">
        <f t="shared" si="15"/>
        <v>0</v>
      </c>
      <c r="BO68" s="145">
        <f t="shared" ref="BO68:DI70" si="16">IF(BO$29=0,,BO49/BO$29*1000000)</f>
        <v>0</v>
      </c>
      <c r="BP68" s="145">
        <f t="shared" si="16"/>
        <v>0</v>
      </c>
      <c r="BQ68" s="145">
        <f t="shared" si="16"/>
        <v>0</v>
      </c>
      <c r="BR68" s="145">
        <f t="shared" si="16"/>
        <v>0</v>
      </c>
      <c r="BS68" s="145">
        <f t="shared" si="16"/>
        <v>0</v>
      </c>
      <c r="BT68" s="145">
        <f t="shared" si="16"/>
        <v>0</v>
      </c>
      <c r="BU68" s="145">
        <f t="shared" si="16"/>
        <v>0</v>
      </c>
      <c r="BV68" s="145">
        <f t="shared" si="16"/>
        <v>0</v>
      </c>
      <c r="BW68" s="145">
        <f t="shared" si="16"/>
        <v>0</v>
      </c>
      <c r="BX68" s="145">
        <f t="shared" si="16"/>
        <v>0</v>
      </c>
      <c r="BY68" s="145">
        <f t="shared" si="16"/>
        <v>0</v>
      </c>
      <c r="BZ68" s="145">
        <f t="shared" si="16"/>
        <v>0</v>
      </c>
      <c r="CA68" s="145">
        <f t="shared" si="16"/>
        <v>0</v>
      </c>
      <c r="CB68" s="145">
        <f t="shared" si="16"/>
        <v>0</v>
      </c>
      <c r="CC68" s="145">
        <f t="shared" si="16"/>
        <v>0</v>
      </c>
      <c r="CD68" s="145">
        <f t="shared" si="16"/>
        <v>0</v>
      </c>
      <c r="CE68" s="145">
        <f t="shared" si="16"/>
        <v>0</v>
      </c>
      <c r="CF68" s="145">
        <f t="shared" si="16"/>
        <v>0</v>
      </c>
      <c r="CG68" s="145">
        <f t="shared" si="16"/>
        <v>0</v>
      </c>
      <c r="CH68" s="145">
        <f t="shared" si="16"/>
        <v>0</v>
      </c>
      <c r="CI68" s="145">
        <f t="shared" si="16"/>
        <v>0</v>
      </c>
      <c r="CJ68" s="145">
        <f t="shared" si="16"/>
        <v>0</v>
      </c>
      <c r="CK68" s="145">
        <f t="shared" si="16"/>
        <v>0</v>
      </c>
      <c r="CL68" s="145">
        <f t="shared" si="16"/>
        <v>0</v>
      </c>
      <c r="CM68" s="145">
        <f t="shared" si="16"/>
        <v>0</v>
      </c>
      <c r="CN68" s="145">
        <f t="shared" si="16"/>
        <v>0</v>
      </c>
      <c r="CO68" s="145">
        <f t="shared" si="16"/>
        <v>0</v>
      </c>
      <c r="CP68" s="145">
        <f t="shared" si="16"/>
        <v>0</v>
      </c>
      <c r="CQ68" s="145">
        <f t="shared" si="16"/>
        <v>0</v>
      </c>
      <c r="CR68" s="145">
        <f t="shared" si="16"/>
        <v>0</v>
      </c>
      <c r="CS68" s="145">
        <f t="shared" si="16"/>
        <v>0</v>
      </c>
      <c r="CT68" s="145">
        <f t="shared" si="16"/>
        <v>0</v>
      </c>
      <c r="CU68" s="145">
        <f t="shared" si="16"/>
        <v>0</v>
      </c>
      <c r="CV68" s="145">
        <f t="shared" si="16"/>
        <v>0</v>
      </c>
      <c r="CW68" s="145">
        <f t="shared" si="16"/>
        <v>0</v>
      </c>
      <c r="CX68" s="145">
        <f t="shared" si="16"/>
        <v>0</v>
      </c>
      <c r="CY68" s="145">
        <f t="shared" si="16"/>
        <v>0</v>
      </c>
      <c r="CZ68" s="145">
        <f t="shared" si="16"/>
        <v>0</v>
      </c>
      <c r="DA68" s="145">
        <f t="shared" si="16"/>
        <v>0</v>
      </c>
      <c r="DB68" s="145">
        <f t="shared" si="16"/>
        <v>0</v>
      </c>
      <c r="DC68" s="145">
        <f t="shared" si="16"/>
        <v>0</v>
      </c>
      <c r="DD68" s="145">
        <f t="shared" si="16"/>
        <v>0</v>
      </c>
      <c r="DE68" s="145">
        <f t="shared" si="16"/>
        <v>0</v>
      </c>
      <c r="DF68" s="145">
        <f t="shared" si="9"/>
        <v>0</v>
      </c>
      <c r="DG68" s="145">
        <f t="shared" si="9"/>
        <v>0</v>
      </c>
      <c r="DH68" s="145">
        <f t="shared" si="9"/>
        <v>0</v>
      </c>
      <c r="DI68" s="145">
        <f t="shared" si="9"/>
        <v>0</v>
      </c>
    </row>
    <row r="69" spans="2:113" ht="16" thickBot="1">
      <c r="B69" s="275"/>
      <c r="C69" s="157" t="s">
        <v>526</v>
      </c>
      <c r="D69" s="145">
        <f t="shared" ref="D69:BO70" si="17">IF(D$29=0,,D50/D$29*1000000)</f>
        <v>0</v>
      </c>
      <c r="E69" s="145">
        <f t="shared" si="17"/>
        <v>0</v>
      </c>
      <c r="F69" s="145">
        <f t="shared" si="17"/>
        <v>0</v>
      </c>
      <c r="G69" s="145">
        <f t="shared" si="17"/>
        <v>0</v>
      </c>
      <c r="H69" s="145">
        <f t="shared" si="17"/>
        <v>0</v>
      </c>
      <c r="I69" s="145">
        <f t="shared" si="17"/>
        <v>0</v>
      </c>
      <c r="J69" s="145">
        <f t="shared" si="17"/>
        <v>0</v>
      </c>
      <c r="K69" s="145">
        <f t="shared" si="17"/>
        <v>0</v>
      </c>
      <c r="L69" s="145">
        <f t="shared" si="17"/>
        <v>0</v>
      </c>
      <c r="M69" s="145">
        <f t="shared" si="17"/>
        <v>0</v>
      </c>
      <c r="N69" s="145">
        <f t="shared" si="17"/>
        <v>0</v>
      </c>
      <c r="O69" s="145">
        <f t="shared" si="17"/>
        <v>0</v>
      </c>
      <c r="P69" s="145">
        <f t="shared" si="17"/>
        <v>0</v>
      </c>
      <c r="Q69" s="145">
        <f t="shared" si="17"/>
        <v>0</v>
      </c>
      <c r="R69" s="145">
        <f t="shared" si="17"/>
        <v>0</v>
      </c>
      <c r="S69" s="145">
        <f t="shared" si="17"/>
        <v>0</v>
      </c>
      <c r="T69" s="145">
        <f t="shared" si="17"/>
        <v>0</v>
      </c>
      <c r="U69" s="145">
        <f t="shared" si="17"/>
        <v>0</v>
      </c>
      <c r="V69" s="145">
        <f t="shared" si="17"/>
        <v>0</v>
      </c>
      <c r="W69" s="145">
        <f t="shared" si="17"/>
        <v>0</v>
      </c>
      <c r="X69" s="145">
        <f t="shared" si="17"/>
        <v>0</v>
      </c>
      <c r="Y69" s="145">
        <f t="shared" si="17"/>
        <v>0</v>
      </c>
      <c r="Z69" s="145">
        <f t="shared" si="17"/>
        <v>0</v>
      </c>
      <c r="AA69" s="145">
        <f t="shared" si="17"/>
        <v>0</v>
      </c>
      <c r="AB69" s="145">
        <f t="shared" si="17"/>
        <v>0</v>
      </c>
      <c r="AC69" s="145">
        <f t="shared" si="17"/>
        <v>0</v>
      </c>
      <c r="AD69" s="145">
        <f t="shared" si="17"/>
        <v>0</v>
      </c>
      <c r="AE69" s="145">
        <f t="shared" si="17"/>
        <v>0</v>
      </c>
      <c r="AF69" s="145">
        <f t="shared" si="17"/>
        <v>0</v>
      </c>
      <c r="AG69" s="145">
        <f t="shared" si="17"/>
        <v>0</v>
      </c>
      <c r="AH69" s="145">
        <f t="shared" si="17"/>
        <v>0</v>
      </c>
      <c r="AI69" s="145">
        <f t="shared" si="17"/>
        <v>0</v>
      </c>
      <c r="AJ69" s="145">
        <f t="shared" si="17"/>
        <v>0</v>
      </c>
      <c r="AK69" s="145">
        <f t="shared" si="17"/>
        <v>0</v>
      </c>
      <c r="AL69" s="145">
        <f t="shared" si="17"/>
        <v>0</v>
      </c>
      <c r="AM69" s="145">
        <f t="shared" si="17"/>
        <v>0</v>
      </c>
      <c r="AN69" s="145">
        <f t="shared" si="17"/>
        <v>0</v>
      </c>
      <c r="AO69" s="145">
        <f t="shared" si="17"/>
        <v>0</v>
      </c>
      <c r="AP69" s="145">
        <f t="shared" si="17"/>
        <v>0</v>
      </c>
      <c r="AQ69" s="145">
        <f t="shared" si="17"/>
        <v>0</v>
      </c>
      <c r="AR69" s="145">
        <f t="shared" si="17"/>
        <v>0</v>
      </c>
      <c r="AS69" s="145">
        <f t="shared" si="17"/>
        <v>0</v>
      </c>
      <c r="AT69" s="145">
        <f t="shared" si="17"/>
        <v>0</v>
      </c>
      <c r="AU69" s="145">
        <f t="shared" si="17"/>
        <v>0</v>
      </c>
      <c r="AV69" s="145">
        <f t="shared" si="17"/>
        <v>0</v>
      </c>
      <c r="AW69" s="145">
        <f t="shared" si="17"/>
        <v>0</v>
      </c>
      <c r="AX69" s="145">
        <f t="shared" si="17"/>
        <v>0</v>
      </c>
      <c r="AY69" s="145">
        <f t="shared" si="17"/>
        <v>0</v>
      </c>
      <c r="AZ69" s="145">
        <f t="shared" si="17"/>
        <v>0</v>
      </c>
      <c r="BA69" s="145">
        <f t="shared" si="17"/>
        <v>0</v>
      </c>
      <c r="BB69" s="145">
        <f t="shared" si="17"/>
        <v>0</v>
      </c>
      <c r="BC69" s="145">
        <f t="shared" si="17"/>
        <v>0</v>
      </c>
      <c r="BD69" s="145">
        <f t="shared" si="17"/>
        <v>0</v>
      </c>
      <c r="BE69" s="145">
        <f t="shared" si="17"/>
        <v>0</v>
      </c>
      <c r="BF69" s="145">
        <f t="shared" si="17"/>
        <v>0</v>
      </c>
      <c r="BG69" s="145">
        <f t="shared" si="17"/>
        <v>0</v>
      </c>
      <c r="BH69" s="145">
        <f t="shared" si="17"/>
        <v>0</v>
      </c>
      <c r="BI69" s="145">
        <f t="shared" si="17"/>
        <v>0</v>
      </c>
      <c r="BJ69" s="145">
        <f t="shared" si="17"/>
        <v>0</v>
      </c>
      <c r="BK69" s="145">
        <f t="shared" si="17"/>
        <v>0</v>
      </c>
      <c r="BL69" s="145">
        <f t="shared" si="17"/>
        <v>0</v>
      </c>
      <c r="BM69" s="145">
        <f t="shared" si="17"/>
        <v>0</v>
      </c>
      <c r="BN69" s="145">
        <f t="shared" si="17"/>
        <v>0</v>
      </c>
      <c r="BO69" s="145">
        <f t="shared" si="17"/>
        <v>0</v>
      </c>
      <c r="BP69" s="145">
        <f t="shared" si="16"/>
        <v>0</v>
      </c>
      <c r="BQ69" s="145">
        <f t="shared" si="16"/>
        <v>0</v>
      </c>
      <c r="BR69" s="145">
        <f t="shared" si="16"/>
        <v>0</v>
      </c>
      <c r="BS69" s="145">
        <f t="shared" si="16"/>
        <v>0</v>
      </c>
      <c r="BT69" s="145">
        <f t="shared" si="16"/>
        <v>0</v>
      </c>
      <c r="BU69" s="145">
        <f t="shared" si="16"/>
        <v>0</v>
      </c>
      <c r="BV69" s="145">
        <f t="shared" si="16"/>
        <v>0</v>
      </c>
      <c r="BW69" s="145">
        <f t="shared" si="16"/>
        <v>0</v>
      </c>
      <c r="BX69" s="145">
        <f t="shared" si="16"/>
        <v>0</v>
      </c>
      <c r="BY69" s="145">
        <f t="shared" si="16"/>
        <v>0</v>
      </c>
      <c r="BZ69" s="145">
        <f t="shared" si="16"/>
        <v>0</v>
      </c>
      <c r="CA69" s="145">
        <f t="shared" si="16"/>
        <v>0</v>
      </c>
      <c r="CB69" s="145">
        <f t="shared" si="16"/>
        <v>0</v>
      </c>
      <c r="CC69" s="145">
        <f t="shared" si="16"/>
        <v>0</v>
      </c>
      <c r="CD69" s="145">
        <f t="shared" si="16"/>
        <v>0</v>
      </c>
      <c r="CE69" s="145">
        <f t="shared" si="16"/>
        <v>0</v>
      </c>
      <c r="CF69" s="145">
        <f t="shared" si="16"/>
        <v>0</v>
      </c>
      <c r="CG69" s="145">
        <f t="shared" si="16"/>
        <v>0</v>
      </c>
      <c r="CH69" s="145">
        <f t="shared" si="16"/>
        <v>0</v>
      </c>
      <c r="CI69" s="145">
        <f t="shared" si="16"/>
        <v>0</v>
      </c>
      <c r="CJ69" s="145">
        <f t="shared" si="16"/>
        <v>0</v>
      </c>
      <c r="CK69" s="145">
        <f t="shared" si="16"/>
        <v>0</v>
      </c>
      <c r="CL69" s="145">
        <f t="shared" si="16"/>
        <v>0</v>
      </c>
      <c r="CM69" s="145">
        <f t="shared" si="16"/>
        <v>0</v>
      </c>
      <c r="CN69" s="145">
        <f t="shared" si="16"/>
        <v>0</v>
      </c>
      <c r="CO69" s="145">
        <f t="shared" si="16"/>
        <v>0</v>
      </c>
      <c r="CP69" s="145">
        <f t="shared" si="16"/>
        <v>0</v>
      </c>
      <c r="CQ69" s="145">
        <f t="shared" si="16"/>
        <v>0</v>
      </c>
      <c r="CR69" s="145">
        <f t="shared" si="16"/>
        <v>0</v>
      </c>
      <c r="CS69" s="145">
        <f t="shared" si="16"/>
        <v>0</v>
      </c>
      <c r="CT69" s="145">
        <f t="shared" si="16"/>
        <v>0</v>
      </c>
      <c r="CU69" s="145">
        <f t="shared" si="16"/>
        <v>0</v>
      </c>
      <c r="CV69" s="145">
        <f t="shared" si="16"/>
        <v>0</v>
      </c>
      <c r="CW69" s="145">
        <f t="shared" si="16"/>
        <v>0</v>
      </c>
      <c r="CX69" s="145">
        <f t="shared" si="16"/>
        <v>0</v>
      </c>
      <c r="CY69" s="145">
        <f t="shared" si="16"/>
        <v>0</v>
      </c>
      <c r="CZ69" s="145">
        <f t="shared" si="16"/>
        <v>0</v>
      </c>
      <c r="DA69" s="145">
        <f t="shared" si="16"/>
        <v>0</v>
      </c>
      <c r="DB69" s="145">
        <f t="shared" si="16"/>
        <v>0</v>
      </c>
      <c r="DC69" s="145">
        <f t="shared" si="16"/>
        <v>0</v>
      </c>
      <c r="DD69" s="145">
        <f t="shared" si="16"/>
        <v>0</v>
      </c>
      <c r="DE69" s="145">
        <f t="shared" si="16"/>
        <v>0</v>
      </c>
      <c r="DF69" s="145">
        <f t="shared" si="16"/>
        <v>0</v>
      </c>
      <c r="DG69" s="145">
        <f t="shared" si="16"/>
        <v>0</v>
      </c>
      <c r="DH69" s="145">
        <f t="shared" si="16"/>
        <v>0</v>
      </c>
      <c r="DI69" s="145">
        <f t="shared" si="16"/>
        <v>0</v>
      </c>
    </row>
    <row r="70" spans="2:113" ht="16" thickBot="1">
      <c r="B70" s="206"/>
      <c r="C70" s="156"/>
      <c r="D70" s="145">
        <f t="shared" si="17"/>
        <v>0</v>
      </c>
      <c r="E70" s="145">
        <f t="shared" si="17"/>
        <v>0</v>
      </c>
      <c r="F70" s="145">
        <f t="shared" si="17"/>
        <v>0</v>
      </c>
      <c r="G70" s="145">
        <f t="shared" si="17"/>
        <v>0</v>
      </c>
      <c r="H70" s="145">
        <f t="shared" si="17"/>
        <v>0</v>
      </c>
      <c r="I70" s="145">
        <f t="shared" si="17"/>
        <v>0</v>
      </c>
      <c r="J70" s="145">
        <f t="shared" si="17"/>
        <v>0</v>
      </c>
      <c r="K70" s="145">
        <f t="shared" si="17"/>
        <v>0</v>
      </c>
      <c r="L70" s="145">
        <f t="shared" si="17"/>
        <v>0</v>
      </c>
      <c r="M70" s="145">
        <f t="shared" si="17"/>
        <v>0</v>
      </c>
      <c r="N70" s="145">
        <f t="shared" si="17"/>
        <v>0</v>
      </c>
      <c r="O70" s="145">
        <f t="shared" si="17"/>
        <v>0</v>
      </c>
      <c r="P70" s="145">
        <f t="shared" si="17"/>
        <v>0</v>
      </c>
      <c r="Q70" s="145">
        <f t="shared" si="17"/>
        <v>0</v>
      </c>
      <c r="R70" s="145">
        <f t="shared" si="17"/>
        <v>0</v>
      </c>
      <c r="S70" s="145">
        <f t="shared" si="17"/>
        <v>0</v>
      </c>
      <c r="T70" s="145">
        <f t="shared" si="17"/>
        <v>0</v>
      </c>
      <c r="U70" s="145">
        <f t="shared" si="17"/>
        <v>0</v>
      </c>
      <c r="V70" s="145">
        <f t="shared" si="17"/>
        <v>0</v>
      </c>
      <c r="W70" s="145">
        <f t="shared" si="17"/>
        <v>0</v>
      </c>
      <c r="X70" s="145">
        <f t="shared" si="17"/>
        <v>0</v>
      </c>
      <c r="Y70" s="145">
        <f t="shared" si="17"/>
        <v>0</v>
      </c>
      <c r="Z70" s="145">
        <f t="shared" si="17"/>
        <v>0</v>
      </c>
      <c r="AA70" s="145">
        <f t="shared" si="17"/>
        <v>0</v>
      </c>
      <c r="AB70" s="145">
        <f t="shared" si="17"/>
        <v>0</v>
      </c>
      <c r="AC70" s="145">
        <f t="shared" si="17"/>
        <v>0</v>
      </c>
      <c r="AD70" s="145">
        <f t="shared" si="17"/>
        <v>0</v>
      </c>
      <c r="AE70" s="145">
        <f t="shared" si="17"/>
        <v>0</v>
      </c>
      <c r="AF70" s="145">
        <f t="shared" si="17"/>
        <v>0</v>
      </c>
      <c r="AG70" s="145">
        <f t="shared" si="17"/>
        <v>0</v>
      </c>
      <c r="AH70" s="145">
        <f t="shared" si="17"/>
        <v>0</v>
      </c>
      <c r="AI70" s="145">
        <f t="shared" si="17"/>
        <v>0</v>
      </c>
      <c r="AJ70" s="145">
        <f t="shared" si="17"/>
        <v>0</v>
      </c>
      <c r="AK70" s="145">
        <f t="shared" si="17"/>
        <v>0</v>
      </c>
      <c r="AL70" s="145">
        <f t="shared" si="17"/>
        <v>0</v>
      </c>
      <c r="AM70" s="145">
        <f t="shared" si="17"/>
        <v>0</v>
      </c>
      <c r="AN70" s="145">
        <f t="shared" si="17"/>
        <v>0</v>
      </c>
      <c r="AO70" s="145">
        <f t="shared" si="17"/>
        <v>0</v>
      </c>
      <c r="AP70" s="145">
        <f t="shared" si="17"/>
        <v>0</v>
      </c>
      <c r="AQ70" s="145">
        <f t="shared" si="17"/>
        <v>0</v>
      </c>
      <c r="AR70" s="145">
        <f t="shared" si="17"/>
        <v>0</v>
      </c>
      <c r="AS70" s="145">
        <f t="shared" si="17"/>
        <v>0</v>
      </c>
      <c r="AT70" s="145">
        <f t="shared" si="17"/>
        <v>0</v>
      </c>
      <c r="AU70" s="145">
        <f t="shared" si="17"/>
        <v>0</v>
      </c>
      <c r="AV70" s="145">
        <f t="shared" si="17"/>
        <v>0</v>
      </c>
      <c r="AW70" s="145">
        <f t="shared" si="17"/>
        <v>0</v>
      </c>
      <c r="AX70" s="145">
        <f t="shared" si="17"/>
        <v>0</v>
      </c>
      <c r="AY70" s="145">
        <f t="shared" si="17"/>
        <v>0</v>
      </c>
      <c r="AZ70" s="145">
        <f t="shared" si="17"/>
        <v>0</v>
      </c>
      <c r="BA70" s="145">
        <f t="shared" si="17"/>
        <v>0</v>
      </c>
      <c r="BB70" s="145">
        <f t="shared" si="17"/>
        <v>0</v>
      </c>
      <c r="BC70" s="145">
        <f t="shared" si="17"/>
        <v>0</v>
      </c>
      <c r="BD70" s="145">
        <f t="shared" si="17"/>
        <v>0</v>
      </c>
      <c r="BE70" s="145">
        <f t="shared" si="17"/>
        <v>0</v>
      </c>
      <c r="BF70" s="145">
        <f t="shared" si="17"/>
        <v>0</v>
      </c>
      <c r="BG70" s="145">
        <f t="shared" si="17"/>
        <v>0</v>
      </c>
      <c r="BH70" s="145">
        <f t="shared" si="17"/>
        <v>0</v>
      </c>
      <c r="BI70" s="145">
        <f t="shared" si="17"/>
        <v>0</v>
      </c>
      <c r="BJ70" s="145">
        <f t="shared" si="17"/>
        <v>0</v>
      </c>
      <c r="BK70" s="145">
        <f t="shared" si="17"/>
        <v>0</v>
      </c>
      <c r="BL70" s="145">
        <f t="shared" si="17"/>
        <v>0</v>
      </c>
      <c r="BM70" s="145">
        <f t="shared" si="17"/>
        <v>0</v>
      </c>
      <c r="BN70" s="145">
        <f t="shared" si="17"/>
        <v>0</v>
      </c>
      <c r="BO70" s="145">
        <f t="shared" si="17"/>
        <v>0</v>
      </c>
      <c r="BP70" s="145">
        <f t="shared" si="16"/>
        <v>0</v>
      </c>
      <c r="BQ70" s="145">
        <f t="shared" si="16"/>
        <v>0</v>
      </c>
      <c r="BR70" s="145">
        <f t="shared" si="16"/>
        <v>0</v>
      </c>
      <c r="BS70" s="145">
        <f t="shared" si="16"/>
        <v>0</v>
      </c>
      <c r="BT70" s="145">
        <f t="shared" si="16"/>
        <v>0</v>
      </c>
      <c r="BU70" s="145">
        <f t="shared" si="16"/>
        <v>0</v>
      </c>
      <c r="BV70" s="145">
        <f t="shared" si="16"/>
        <v>0</v>
      </c>
      <c r="BW70" s="145">
        <f t="shared" si="16"/>
        <v>0</v>
      </c>
      <c r="BX70" s="145">
        <f t="shared" si="16"/>
        <v>0</v>
      </c>
      <c r="BY70" s="145">
        <f t="shared" si="16"/>
        <v>0</v>
      </c>
      <c r="BZ70" s="145">
        <f t="shared" si="16"/>
        <v>0</v>
      </c>
      <c r="CA70" s="145">
        <f t="shared" si="16"/>
        <v>0</v>
      </c>
      <c r="CB70" s="145">
        <f t="shared" si="16"/>
        <v>0</v>
      </c>
      <c r="CC70" s="145">
        <f t="shared" si="16"/>
        <v>0</v>
      </c>
      <c r="CD70" s="145">
        <f t="shared" si="16"/>
        <v>0</v>
      </c>
      <c r="CE70" s="145">
        <f t="shared" si="16"/>
        <v>0</v>
      </c>
      <c r="CF70" s="145">
        <f t="shared" si="16"/>
        <v>0</v>
      </c>
      <c r="CG70" s="145">
        <f t="shared" si="16"/>
        <v>0</v>
      </c>
      <c r="CH70" s="145">
        <f t="shared" si="16"/>
        <v>0</v>
      </c>
      <c r="CI70" s="145">
        <f t="shared" si="16"/>
        <v>0</v>
      </c>
      <c r="CJ70" s="145">
        <f t="shared" si="16"/>
        <v>0</v>
      </c>
      <c r="CK70" s="145">
        <f t="shared" si="16"/>
        <v>0</v>
      </c>
      <c r="CL70" s="145">
        <f t="shared" si="16"/>
        <v>0</v>
      </c>
      <c r="CM70" s="145">
        <f t="shared" si="16"/>
        <v>0</v>
      </c>
      <c r="CN70" s="145">
        <f t="shared" si="16"/>
        <v>0</v>
      </c>
      <c r="CO70" s="145">
        <f t="shared" si="16"/>
        <v>0</v>
      </c>
      <c r="CP70" s="145">
        <f t="shared" si="16"/>
        <v>0</v>
      </c>
      <c r="CQ70" s="145">
        <f t="shared" si="16"/>
        <v>0</v>
      </c>
      <c r="CR70" s="145">
        <f t="shared" si="16"/>
        <v>0</v>
      </c>
      <c r="CS70" s="145">
        <f t="shared" si="16"/>
        <v>0</v>
      </c>
      <c r="CT70" s="145">
        <f t="shared" si="16"/>
        <v>0</v>
      </c>
      <c r="CU70" s="145">
        <f t="shared" si="16"/>
        <v>0</v>
      </c>
      <c r="CV70" s="145">
        <f t="shared" si="16"/>
        <v>0</v>
      </c>
      <c r="CW70" s="145">
        <f t="shared" si="16"/>
        <v>0</v>
      </c>
      <c r="CX70" s="145">
        <f t="shared" si="16"/>
        <v>0</v>
      </c>
      <c r="CY70" s="145">
        <f t="shared" si="16"/>
        <v>0</v>
      </c>
      <c r="CZ70" s="145">
        <f t="shared" si="16"/>
        <v>0</v>
      </c>
      <c r="DA70" s="145">
        <f t="shared" si="16"/>
        <v>0</v>
      </c>
      <c r="DB70" s="145">
        <f t="shared" si="16"/>
        <v>0</v>
      </c>
      <c r="DC70" s="145">
        <f t="shared" si="16"/>
        <v>0</v>
      </c>
      <c r="DD70" s="145">
        <f t="shared" si="16"/>
        <v>0</v>
      </c>
      <c r="DE70" s="145">
        <f t="shared" si="16"/>
        <v>0</v>
      </c>
      <c r="DF70" s="145">
        <f t="shared" si="16"/>
        <v>0</v>
      </c>
      <c r="DG70" s="145">
        <f t="shared" si="16"/>
        <v>0</v>
      </c>
      <c r="DH70" s="145">
        <f t="shared" si="16"/>
        <v>0</v>
      </c>
      <c r="DI70" s="145">
        <f t="shared" si="16"/>
        <v>0</v>
      </c>
    </row>
    <row r="71" spans="2:113" ht="16.5" thickTop="1" thickBot="1">
      <c r="B71" s="144"/>
      <c r="C71" s="143" t="s">
        <v>528</v>
      </c>
      <c r="D71" s="142">
        <f t="shared" ref="D71:AI71" si="18">IF(D$29=0,,(SUM(D34:D50))/D$29*1000000)</f>
        <v>0</v>
      </c>
      <c r="E71" s="142">
        <f t="shared" si="18"/>
        <v>0</v>
      </c>
      <c r="F71" s="142">
        <f t="shared" si="18"/>
        <v>0</v>
      </c>
      <c r="G71" s="142">
        <f t="shared" si="18"/>
        <v>0</v>
      </c>
      <c r="H71" s="142">
        <f t="shared" si="18"/>
        <v>0</v>
      </c>
      <c r="I71" s="142">
        <f t="shared" si="18"/>
        <v>0</v>
      </c>
      <c r="J71" s="142">
        <f t="shared" si="18"/>
        <v>0</v>
      </c>
      <c r="K71" s="142">
        <f t="shared" si="18"/>
        <v>0</v>
      </c>
      <c r="L71" s="142">
        <f t="shared" si="18"/>
        <v>0</v>
      </c>
      <c r="M71" s="142">
        <f t="shared" si="18"/>
        <v>0</v>
      </c>
      <c r="N71" s="142">
        <f t="shared" si="18"/>
        <v>0</v>
      </c>
      <c r="O71" s="142">
        <f t="shared" si="18"/>
        <v>0</v>
      </c>
      <c r="P71" s="142">
        <f t="shared" si="18"/>
        <v>0</v>
      </c>
      <c r="Q71" s="142">
        <f t="shared" si="18"/>
        <v>0</v>
      </c>
      <c r="R71" s="142">
        <f t="shared" si="18"/>
        <v>0</v>
      </c>
      <c r="S71" s="142">
        <f t="shared" si="18"/>
        <v>0</v>
      </c>
      <c r="T71" s="142">
        <f t="shared" si="18"/>
        <v>0</v>
      </c>
      <c r="U71" s="142">
        <f t="shared" si="18"/>
        <v>0</v>
      </c>
      <c r="V71" s="142">
        <f t="shared" si="18"/>
        <v>0</v>
      </c>
      <c r="W71" s="142">
        <f t="shared" si="18"/>
        <v>0</v>
      </c>
      <c r="X71" s="142">
        <f t="shared" si="18"/>
        <v>0</v>
      </c>
      <c r="Y71" s="142">
        <f t="shared" si="18"/>
        <v>0</v>
      </c>
      <c r="Z71" s="142">
        <f t="shared" si="18"/>
        <v>0</v>
      </c>
      <c r="AA71" s="142">
        <f t="shared" si="18"/>
        <v>0</v>
      </c>
      <c r="AB71" s="142">
        <f t="shared" si="18"/>
        <v>0</v>
      </c>
      <c r="AC71" s="142">
        <f t="shared" si="18"/>
        <v>0</v>
      </c>
      <c r="AD71" s="142">
        <f t="shared" si="18"/>
        <v>0</v>
      </c>
      <c r="AE71" s="142">
        <f t="shared" si="18"/>
        <v>0</v>
      </c>
      <c r="AF71" s="142">
        <f t="shared" si="18"/>
        <v>0</v>
      </c>
      <c r="AG71" s="142">
        <f t="shared" si="18"/>
        <v>0</v>
      </c>
      <c r="AH71" s="142">
        <f t="shared" si="18"/>
        <v>0</v>
      </c>
      <c r="AI71" s="142">
        <f t="shared" si="18"/>
        <v>0</v>
      </c>
      <c r="AJ71" s="142">
        <f t="shared" ref="AJ71:DI71" si="19">IF(AJ$29=0,,(SUM(AJ34:AJ50))/AJ$29*1000000)</f>
        <v>0</v>
      </c>
      <c r="AK71" s="142">
        <f t="shared" si="19"/>
        <v>0</v>
      </c>
      <c r="AL71" s="142">
        <f t="shared" si="19"/>
        <v>0</v>
      </c>
      <c r="AM71" s="142">
        <f t="shared" si="19"/>
        <v>0</v>
      </c>
      <c r="AN71" s="142">
        <f t="shared" si="19"/>
        <v>0</v>
      </c>
      <c r="AO71" s="142">
        <f t="shared" si="19"/>
        <v>0</v>
      </c>
      <c r="AP71" s="142">
        <f t="shared" si="19"/>
        <v>0</v>
      </c>
      <c r="AQ71" s="142">
        <f t="shared" si="19"/>
        <v>0</v>
      </c>
      <c r="AR71" s="142">
        <f t="shared" si="19"/>
        <v>0</v>
      </c>
      <c r="AS71" s="142">
        <f t="shared" si="19"/>
        <v>0</v>
      </c>
      <c r="AT71" s="142">
        <f t="shared" si="19"/>
        <v>0</v>
      </c>
      <c r="AU71" s="142">
        <f t="shared" si="19"/>
        <v>0</v>
      </c>
      <c r="AV71" s="142">
        <f t="shared" si="19"/>
        <v>0</v>
      </c>
      <c r="AW71" s="142">
        <f t="shared" si="19"/>
        <v>0</v>
      </c>
      <c r="AX71" s="142">
        <f t="shared" si="19"/>
        <v>0</v>
      </c>
      <c r="AY71" s="142">
        <f t="shared" si="19"/>
        <v>0</v>
      </c>
      <c r="AZ71" s="142">
        <f t="shared" si="19"/>
        <v>0</v>
      </c>
      <c r="BA71" s="142">
        <f t="shared" si="19"/>
        <v>0</v>
      </c>
      <c r="BB71" s="142">
        <f t="shared" si="19"/>
        <v>0</v>
      </c>
      <c r="BC71" s="142">
        <f t="shared" si="19"/>
        <v>0</v>
      </c>
      <c r="BD71" s="142">
        <f t="shared" si="19"/>
        <v>0</v>
      </c>
      <c r="BE71" s="142">
        <f t="shared" si="19"/>
        <v>0</v>
      </c>
      <c r="BF71" s="142">
        <f t="shared" si="19"/>
        <v>0</v>
      </c>
      <c r="BG71" s="142">
        <f t="shared" si="19"/>
        <v>0</v>
      </c>
      <c r="BH71" s="142">
        <f t="shared" si="19"/>
        <v>0</v>
      </c>
      <c r="BI71" s="142">
        <f t="shared" si="19"/>
        <v>0</v>
      </c>
      <c r="BJ71" s="142">
        <f t="shared" si="19"/>
        <v>0</v>
      </c>
      <c r="BK71" s="142">
        <f t="shared" si="19"/>
        <v>0</v>
      </c>
      <c r="BL71" s="142">
        <f t="shared" si="19"/>
        <v>0</v>
      </c>
      <c r="BM71" s="142">
        <f t="shared" si="19"/>
        <v>0</v>
      </c>
      <c r="BN71" s="142">
        <f t="shared" si="19"/>
        <v>0</v>
      </c>
      <c r="BO71" s="142">
        <f t="shared" si="19"/>
        <v>0</v>
      </c>
      <c r="BP71" s="142">
        <f t="shared" si="19"/>
        <v>0</v>
      </c>
      <c r="BQ71" s="142">
        <f t="shared" si="19"/>
        <v>0</v>
      </c>
      <c r="BR71" s="142">
        <f t="shared" si="19"/>
        <v>0</v>
      </c>
      <c r="BS71" s="142">
        <f t="shared" si="19"/>
        <v>0</v>
      </c>
      <c r="BT71" s="142">
        <f t="shared" si="19"/>
        <v>0</v>
      </c>
      <c r="BU71" s="142">
        <f t="shared" si="19"/>
        <v>0</v>
      </c>
      <c r="BV71" s="142">
        <f t="shared" si="19"/>
        <v>0</v>
      </c>
      <c r="BW71" s="142">
        <f t="shared" si="19"/>
        <v>0</v>
      </c>
      <c r="BX71" s="142">
        <f t="shared" si="19"/>
        <v>0</v>
      </c>
      <c r="BY71" s="142">
        <f t="shared" si="19"/>
        <v>0</v>
      </c>
      <c r="BZ71" s="142">
        <f t="shared" si="19"/>
        <v>0</v>
      </c>
      <c r="CA71" s="142">
        <f t="shared" si="19"/>
        <v>0</v>
      </c>
      <c r="CB71" s="142">
        <f t="shared" si="19"/>
        <v>0</v>
      </c>
      <c r="CC71" s="142">
        <f t="shared" si="19"/>
        <v>0</v>
      </c>
      <c r="CD71" s="142">
        <f t="shared" si="19"/>
        <v>0</v>
      </c>
      <c r="CE71" s="142">
        <f t="shared" si="19"/>
        <v>0</v>
      </c>
      <c r="CF71" s="142">
        <f t="shared" si="19"/>
        <v>0</v>
      </c>
      <c r="CG71" s="142">
        <f t="shared" si="19"/>
        <v>0</v>
      </c>
      <c r="CH71" s="142">
        <f t="shared" si="19"/>
        <v>0</v>
      </c>
      <c r="CI71" s="142">
        <f t="shared" si="19"/>
        <v>0</v>
      </c>
      <c r="CJ71" s="142">
        <f t="shared" si="19"/>
        <v>0</v>
      </c>
      <c r="CK71" s="142">
        <f t="shared" si="19"/>
        <v>0</v>
      </c>
      <c r="CL71" s="142">
        <f t="shared" si="19"/>
        <v>0</v>
      </c>
      <c r="CM71" s="142">
        <f t="shared" si="19"/>
        <v>0</v>
      </c>
      <c r="CN71" s="142">
        <f t="shared" si="19"/>
        <v>0</v>
      </c>
      <c r="CO71" s="142">
        <f t="shared" si="19"/>
        <v>0</v>
      </c>
      <c r="CP71" s="142">
        <f t="shared" si="19"/>
        <v>0</v>
      </c>
      <c r="CQ71" s="142">
        <f t="shared" si="19"/>
        <v>0</v>
      </c>
      <c r="CR71" s="142">
        <f t="shared" si="19"/>
        <v>0</v>
      </c>
      <c r="CS71" s="142">
        <f t="shared" si="19"/>
        <v>0</v>
      </c>
      <c r="CT71" s="142">
        <f t="shared" si="19"/>
        <v>0</v>
      </c>
      <c r="CU71" s="142">
        <f t="shared" si="19"/>
        <v>0</v>
      </c>
      <c r="CV71" s="142">
        <f t="shared" si="19"/>
        <v>0</v>
      </c>
      <c r="CW71" s="142">
        <f t="shared" si="19"/>
        <v>0</v>
      </c>
      <c r="CX71" s="142">
        <f t="shared" si="19"/>
        <v>0</v>
      </c>
      <c r="CY71" s="142">
        <f t="shared" si="19"/>
        <v>0</v>
      </c>
      <c r="CZ71" s="142">
        <f t="shared" si="19"/>
        <v>0</v>
      </c>
      <c r="DA71" s="142">
        <f t="shared" si="19"/>
        <v>0</v>
      </c>
      <c r="DB71" s="142">
        <f t="shared" si="19"/>
        <v>0</v>
      </c>
      <c r="DC71" s="142">
        <f t="shared" si="19"/>
        <v>0</v>
      </c>
      <c r="DD71" s="142">
        <f t="shared" si="19"/>
        <v>0</v>
      </c>
      <c r="DE71" s="142">
        <f t="shared" si="19"/>
        <v>0</v>
      </c>
      <c r="DF71" s="142">
        <f t="shared" si="19"/>
        <v>0</v>
      </c>
      <c r="DG71" s="142">
        <f t="shared" si="19"/>
        <v>0</v>
      </c>
      <c r="DH71" s="142">
        <f t="shared" si="19"/>
        <v>0</v>
      </c>
      <c r="DI71" s="141">
        <f t="shared" si="19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E2B15-1FCC-49EE-B5AA-001AA2E962BB}">
  <sheetPr codeName="Sheet9">
    <tabColor rgb="FF00B0F0"/>
  </sheetPr>
  <dimension ref="B27:DI71"/>
  <sheetViews>
    <sheetView zoomScale="55" zoomScaleNormal="55" workbookViewId="0">
      <selection activeCell="AF38" sqref="AF38"/>
    </sheetView>
  </sheetViews>
  <sheetFormatPr defaultColWidth="9.08984375" defaultRowHeight="14.5"/>
  <cols>
    <col min="3" max="3" width="15.453125" bestFit="1" customWidth="1"/>
  </cols>
  <sheetData>
    <row r="27" spans="2:113" ht="15" thickBot="1"/>
    <row r="28" spans="2:113" ht="16" thickBot="1">
      <c r="B28" s="144"/>
      <c r="C28" s="179"/>
      <c r="D28" s="178" t="s">
        <v>529</v>
      </c>
      <c r="E28" s="178" t="s">
        <v>530</v>
      </c>
      <c r="F28" s="178" t="s">
        <v>531</v>
      </c>
      <c r="G28" s="178" t="s">
        <v>532</v>
      </c>
      <c r="H28" s="178" t="s">
        <v>533</v>
      </c>
      <c r="I28" s="178" t="s">
        <v>534</v>
      </c>
      <c r="J28" s="178" t="s">
        <v>535</v>
      </c>
      <c r="K28" s="178" t="s">
        <v>536</v>
      </c>
      <c r="L28" s="178" t="s">
        <v>537</v>
      </c>
      <c r="M28" s="178" t="s">
        <v>538</v>
      </c>
      <c r="N28" s="178" t="s">
        <v>539</v>
      </c>
      <c r="O28" s="178" t="s">
        <v>540</v>
      </c>
      <c r="P28" s="178" t="s">
        <v>541</v>
      </c>
      <c r="Q28" s="178" t="s">
        <v>542</v>
      </c>
      <c r="R28" s="178" t="s">
        <v>543</v>
      </c>
      <c r="S28" s="178" t="s">
        <v>544</v>
      </c>
      <c r="T28" s="178" t="s">
        <v>545</v>
      </c>
      <c r="U28" s="178" t="s">
        <v>546</v>
      </c>
      <c r="V28" s="178" t="s">
        <v>547</v>
      </c>
      <c r="W28" s="178" t="s">
        <v>548</v>
      </c>
      <c r="X28" s="178" t="s">
        <v>549</v>
      </c>
      <c r="Y28" s="178" t="s">
        <v>550</v>
      </c>
      <c r="Z28" s="178" t="s">
        <v>551</v>
      </c>
      <c r="AA28" s="178" t="s">
        <v>552</v>
      </c>
      <c r="AB28" s="178" t="s">
        <v>553</v>
      </c>
      <c r="AC28" s="178" t="s">
        <v>554</v>
      </c>
      <c r="AD28" s="178" t="s">
        <v>555</v>
      </c>
      <c r="AE28" s="178" t="s">
        <v>556</v>
      </c>
      <c r="AF28" s="178" t="s">
        <v>557</v>
      </c>
      <c r="AG28" s="178" t="s">
        <v>558</v>
      </c>
      <c r="AH28" s="178" t="s">
        <v>559</v>
      </c>
      <c r="AI28" s="178" t="s">
        <v>560</v>
      </c>
      <c r="AJ28" s="178" t="s">
        <v>561</v>
      </c>
      <c r="AK28" s="178" t="s">
        <v>562</v>
      </c>
      <c r="AL28" s="178" t="s">
        <v>563</v>
      </c>
      <c r="AM28" s="178" t="s">
        <v>564</v>
      </c>
      <c r="AN28" s="178" t="s">
        <v>565</v>
      </c>
      <c r="AO28" s="178" t="s">
        <v>566</v>
      </c>
      <c r="AP28" s="178" t="s">
        <v>567</v>
      </c>
      <c r="AQ28" s="178" t="s">
        <v>568</v>
      </c>
      <c r="AR28" s="178" t="s">
        <v>569</v>
      </c>
      <c r="AS28" s="178" t="s">
        <v>570</v>
      </c>
      <c r="AT28" s="178" t="s">
        <v>571</v>
      </c>
      <c r="AU28" s="178" t="s">
        <v>572</v>
      </c>
      <c r="AV28" s="178" t="s">
        <v>573</v>
      </c>
      <c r="AW28" s="178" t="s">
        <v>574</v>
      </c>
      <c r="AX28" s="178" t="s">
        <v>575</v>
      </c>
      <c r="AY28" s="178" t="s">
        <v>576</v>
      </c>
      <c r="AZ28" s="178" t="s">
        <v>577</v>
      </c>
      <c r="BA28" s="178" t="s">
        <v>578</v>
      </c>
      <c r="BB28" s="178" t="s">
        <v>579</v>
      </c>
      <c r="BC28" s="178" t="s">
        <v>580</v>
      </c>
      <c r="BD28" s="178" t="s">
        <v>581</v>
      </c>
      <c r="BE28" s="178" t="s">
        <v>529</v>
      </c>
      <c r="BF28" s="178" t="s">
        <v>530</v>
      </c>
      <c r="BG28" s="178" t="s">
        <v>531</v>
      </c>
      <c r="BH28" s="178" t="s">
        <v>532</v>
      </c>
      <c r="BI28" s="178" t="s">
        <v>534</v>
      </c>
      <c r="BJ28" s="178" t="s">
        <v>535</v>
      </c>
      <c r="BK28" s="178" t="s">
        <v>536</v>
      </c>
      <c r="BL28" s="178" t="s">
        <v>537</v>
      </c>
      <c r="BM28" s="178" t="s">
        <v>538</v>
      </c>
      <c r="BN28" s="178" t="s">
        <v>539</v>
      </c>
      <c r="BO28" s="178" t="s">
        <v>540</v>
      </c>
      <c r="BP28" s="178" t="s">
        <v>541</v>
      </c>
      <c r="BQ28" s="178" t="s">
        <v>542</v>
      </c>
      <c r="BR28" s="178" t="s">
        <v>543</v>
      </c>
      <c r="BS28" s="178" t="s">
        <v>544</v>
      </c>
      <c r="BT28" s="178" t="s">
        <v>545</v>
      </c>
      <c r="BU28" s="178" t="s">
        <v>546</v>
      </c>
      <c r="BV28" s="178" t="s">
        <v>547</v>
      </c>
      <c r="BW28" s="178" t="s">
        <v>548</v>
      </c>
      <c r="BX28" s="178" t="s">
        <v>549</v>
      </c>
      <c r="BY28" s="178" t="s">
        <v>550</v>
      </c>
      <c r="BZ28" s="178" t="s">
        <v>551</v>
      </c>
      <c r="CA28" s="178" t="s">
        <v>552</v>
      </c>
      <c r="CB28" s="178" t="s">
        <v>553</v>
      </c>
      <c r="CC28" s="178" t="s">
        <v>554</v>
      </c>
      <c r="CD28" s="178" t="s">
        <v>555</v>
      </c>
      <c r="CE28" s="178" t="s">
        <v>556</v>
      </c>
      <c r="CF28" s="178" t="s">
        <v>557</v>
      </c>
      <c r="CG28" s="178" t="s">
        <v>558</v>
      </c>
      <c r="CH28" s="178" t="s">
        <v>559</v>
      </c>
      <c r="CI28" s="178" t="s">
        <v>560</v>
      </c>
      <c r="CJ28" s="178" t="s">
        <v>561</v>
      </c>
      <c r="CK28" s="178" t="s">
        <v>562</v>
      </c>
      <c r="CL28" s="178" t="s">
        <v>563</v>
      </c>
      <c r="CM28" s="178" t="s">
        <v>564</v>
      </c>
      <c r="CN28" s="178" t="s">
        <v>565</v>
      </c>
      <c r="CO28" s="178" t="s">
        <v>566</v>
      </c>
      <c r="CP28" s="178" t="s">
        <v>567</v>
      </c>
      <c r="CQ28" s="178" t="s">
        <v>568</v>
      </c>
      <c r="CR28" s="178" t="s">
        <v>569</v>
      </c>
      <c r="CS28" s="178" t="s">
        <v>570</v>
      </c>
      <c r="CT28" s="178" t="s">
        <v>571</v>
      </c>
      <c r="CU28" s="178" t="s">
        <v>572</v>
      </c>
      <c r="CV28" s="178" t="s">
        <v>573</v>
      </c>
      <c r="CW28" s="178" t="s">
        <v>574</v>
      </c>
      <c r="CX28" s="178" t="s">
        <v>575</v>
      </c>
      <c r="CY28" s="178" t="s">
        <v>576</v>
      </c>
      <c r="CZ28" s="178" t="s">
        <v>577</v>
      </c>
      <c r="DA28" s="178" t="s">
        <v>578</v>
      </c>
      <c r="DB28" s="178" t="s">
        <v>579</v>
      </c>
      <c r="DC28" s="178" t="s">
        <v>580</v>
      </c>
      <c r="DD28" s="178" t="s">
        <v>581</v>
      </c>
      <c r="DE28" s="178" t="s">
        <v>529</v>
      </c>
      <c r="DF28" s="178" t="s">
        <v>530</v>
      </c>
      <c r="DG28" s="178" t="s">
        <v>531</v>
      </c>
      <c r="DH28" s="178" t="s">
        <v>532</v>
      </c>
      <c r="DI28" s="177" t="s">
        <v>514</v>
      </c>
    </row>
    <row r="29" spans="2:113" ht="16.5" thickTop="1" thickBot="1">
      <c r="B29" s="270" t="s">
        <v>515</v>
      </c>
      <c r="C29" s="176" t="s">
        <v>516</v>
      </c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5"/>
      <c r="BW29" s="175"/>
      <c r="BX29" s="175"/>
      <c r="BY29" s="175"/>
      <c r="BZ29" s="175"/>
      <c r="CA29" s="175"/>
      <c r="CB29" s="175"/>
      <c r="CC29" s="175"/>
      <c r="CD29" s="175"/>
      <c r="CE29" s="175"/>
      <c r="CF29" s="175"/>
      <c r="CG29" s="175"/>
      <c r="CH29" s="175"/>
      <c r="CI29" s="175"/>
      <c r="CJ29" s="175"/>
      <c r="CK29" s="175"/>
      <c r="CL29" s="175"/>
      <c r="CM29" s="175"/>
      <c r="CN29" s="175"/>
      <c r="CO29" s="175"/>
      <c r="CP29" s="175"/>
      <c r="CQ29" s="175"/>
      <c r="CR29" s="175"/>
      <c r="CS29" s="175"/>
      <c r="CT29" s="175"/>
      <c r="CU29" s="175"/>
      <c r="CV29" s="175"/>
      <c r="CW29" s="175"/>
      <c r="CX29" s="175"/>
      <c r="CY29" s="175"/>
      <c r="CZ29" s="175"/>
      <c r="DA29" s="175"/>
      <c r="DB29" s="175"/>
      <c r="DC29" s="175"/>
      <c r="DD29" s="175"/>
      <c r="DE29" s="175"/>
      <c r="DF29" s="175"/>
      <c r="DG29" s="175"/>
      <c r="DH29" s="175"/>
      <c r="DI29" s="174">
        <f>SUM(D29:DH29)</f>
        <v>0</v>
      </c>
    </row>
    <row r="30" spans="2:113" ht="16.5" thickTop="1" thickBot="1">
      <c r="B30" s="271"/>
      <c r="C30" s="173" t="s">
        <v>517</v>
      </c>
      <c r="D30" s="172">
        <f>SUM(D34:D50)</f>
        <v>0</v>
      </c>
      <c r="E30" s="172">
        <f t="shared" ref="E30:BP30" si="0">SUM(E34:E50)</f>
        <v>0</v>
      </c>
      <c r="F30" s="172">
        <f t="shared" si="0"/>
        <v>0</v>
      </c>
      <c r="G30" s="172">
        <f t="shared" si="0"/>
        <v>0</v>
      </c>
      <c r="H30" s="172">
        <f t="shared" si="0"/>
        <v>0</v>
      </c>
      <c r="I30" s="172">
        <f t="shared" si="0"/>
        <v>0</v>
      </c>
      <c r="J30" s="172">
        <f>SUM(J34:J50)</f>
        <v>0</v>
      </c>
      <c r="K30" s="172">
        <f t="shared" si="0"/>
        <v>0</v>
      </c>
      <c r="L30" s="172">
        <f t="shared" si="0"/>
        <v>0</v>
      </c>
      <c r="M30" s="172">
        <f t="shared" si="0"/>
        <v>0</v>
      </c>
      <c r="N30" s="172">
        <f t="shared" si="0"/>
        <v>0</v>
      </c>
      <c r="O30" s="172">
        <f t="shared" si="0"/>
        <v>0</v>
      </c>
      <c r="P30" s="172">
        <f t="shared" si="0"/>
        <v>0</v>
      </c>
      <c r="Q30" s="172">
        <f t="shared" si="0"/>
        <v>0</v>
      </c>
      <c r="R30" s="172">
        <f t="shared" si="0"/>
        <v>0</v>
      </c>
      <c r="S30" s="172">
        <f t="shared" si="0"/>
        <v>0</v>
      </c>
      <c r="T30" s="172">
        <f t="shared" si="0"/>
        <v>0</v>
      </c>
      <c r="U30" s="172">
        <f t="shared" si="0"/>
        <v>0</v>
      </c>
      <c r="V30" s="172">
        <f t="shared" si="0"/>
        <v>0</v>
      </c>
      <c r="W30" s="172">
        <f t="shared" si="0"/>
        <v>0</v>
      </c>
      <c r="X30" s="172">
        <f t="shared" si="0"/>
        <v>0</v>
      </c>
      <c r="Y30" s="172">
        <f t="shared" si="0"/>
        <v>0</v>
      </c>
      <c r="Z30" s="172">
        <f t="shared" si="0"/>
        <v>0</v>
      </c>
      <c r="AA30" s="172">
        <f t="shared" si="0"/>
        <v>0</v>
      </c>
      <c r="AB30" s="172">
        <f t="shared" si="0"/>
        <v>0</v>
      </c>
      <c r="AC30" s="172">
        <f t="shared" si="0"/>
        <v>0</v>
      </c>
      <c r="AD30" s="172">
        <f t="shared" si="0"/>
        <v>0</v>
      </c>
      <c r="AE30" s="172">
        <f t="shared" si="0"/>
        <v>0</v>
      </c>
      <c r="AF30" s="172">
        <f t="shared" si="0"/>
        <v>0</v>
      </c>
      <c r="AG30" s="172">
        <f t="shared" si="0"/>
        <v>0</v>
      </c>
      <c r="AH30" s="172">
        <f t="shared" si="0"/>
        <v>0</v>
      </c>
      <c r="AI30" s="172">
        <f t="shared" si="0"/>
        <v>0</v>
      </c>
      <c r="AJ30" s="172">
        <f t="shared" si="0"/>
        <v>0</v>
      </c>
      <c r="AK30" s="172">
        <f t="shared" si="0"/>
        <v>0</v>
      </c>
      <c r="AL30" s="172">
        <f t="shared" si="0"/>
        <v>0</v>
      </c>
      <c r="AM30" s="172">
        <f t="shared" si="0"/>
        <v>0</v>
      </c>
      <c r="AN30" s="172">
        <f t="shared" si="0"/>
        <v>0</v>
      </c>
      <c r="AO30" s="172">
        <f t="shared" si="0"/>
        <v>0</v>
      </c>
      <c r="AP30" s="172">
        <f t="shared" si="0"/>
        <v>0</v>
      </c>
      <c r="AQ30" s="172">
        <f t="shared" si="0"/>
        <v>0</v>
      </c>
      <c r="AR30" s="172">
        <f t="shared" si="0"/>
        <v>0</v>
      </c>
      <c r="AS30" s="172">
        <f t="shared" si="0"/>
        <v>0</v>
      </c>
      <c r="AT30" s="172">
        <f t="shared" si="0"/>
        <v>0</v>
      </c>
      <c r="AU30" s="172">
        <f t="shared" si="0"/>
        <v>0</v>
      </c>
      <c r="AV30" s="172">
        <f t="shared" si="0"/>
        <v>0</v>
      </c>
      <c r="AW30" s="172">
        <f t="shared" si="0"/>
        <v>0</v>
      </c>
      <c r="AX30" s="172">
        <f t="shared" si="0"/>
        <v>0</v>
      </c>
      <c r="AY30" s="172">
        <f t="shared" si="0"/>
        <v>0</v>
      </c>
      <c r="AZ30" s="172">
        <f t="shared" si="0"/>
        <v>0</v>
      </c>
      <c r="BA30" s="172">
        <f t="shared" si="0"/>
        <v>0</v>
      </c>
      <c r="BB30" s="172">
        <f t="shared" si="0"/>
        <v>0</v>
      </c>
      <c r="BC30" s="172">
        <f t="shared" si="0"/>
        <v>0</v>
      </c>
      <c r="BD30" s="172">
        <f t="shared" si="0"/>
        <v>0</v>
      </c>
      <c r="BE30" s="172">
        <f t="shared" si="0"/>
        <v>0</v>
      </c>
      <c r="BF30" s="172">
        <f t="shared" si="0"/>
        <v>0</v>
      </c>
      <c r="BG30" s="172">
        <f t="shared" si="0"/>
        <v>0</v>
      </c>
      <c r="BH30" s="172">
        <f t="shared" si="0"/>
        <v>0</v>
      </c>
      <c r="BI30" s="172">
        <f t="shared" si="0"/>
        <v>0</v>
      </c>
      <c r="BJ30" s="172">
        <f t="shared" si="0"/>
        <v>0</v>
      </c>
      <c r="BK30" s="172">
        <f t="shared" si="0"/>
        <v>0</v>
      </c>
      <c r="BL30" s="172">
        <f t="shared" si="0"/>
        <v>0</v>
      </c>
      <c r="BM30" s="172">
        <f t="shared" si="0"/>
        <v>0</v>
      </c>
      <c r="BN30" s="172">
        <f t="shared" si="0"/>
        <v>0</v>
      </c>
      <c r="BO30" s="172">
        <f t="shared" si="0"/>
        <v>0</v>
      </c>
      <c r="BP30" s="172">
        <f t="shared" si="0"/>
        <v>0</v>
      </c>
      <c r="BQ30" s="172">
        <f t="shared" ref="BQ30:DH30" si="1">SUM(BQ34:BQ50)</f>
        <v>0</v>
      </c>
      <c r="BR30" s="172">
        <f t="shared" si="1"/>
        <v>0</v>
      </c>
      <c r="BS30" s="172">
        <f t="shared" si="1"/>
        <v>0</v>
      </c>
      <c r="BT30" s="172">
        <f t="shared" si="1"/>
        <v>0</v>
      </c>
      <c r="BU30" s="172">
        <f t="shared" si="1"/>
        <v>0</v>
      </c>
      <c r="BV30" s="172">
        <f t="shared" si="1"/>
        <v>0</v>
      </c>
      <c r="BW30" s="172">
        <f t="shared" si="1"/>
        <v>0</v>
      </c>
      <c r="BX30" s="172">
        <f t="shared" si="1"/>
        <v>0</v>
      </c>
      <c r="BY30" s="172">
        <f t="shared" si="1"/>
        <v>0</v>
      </c>
      <c r="BZ30" s="172">
        <f t="shared" si="1"/>
        <v>0</v>
      </c>
      <c r="CA30" s="172">
        <f t="shared" si="1"/>
        <v>0</v>
      </c>
      <c r="CB30" s="172">
        <f t="shared" si="1"/>
        <v>0</v>
      </c>
      <c r="CC30" s="172">
        <f t="shared" si="1"/>
        <v>0</v>
      </c>
      <c r="CD30" s="172">
        <f t="shared" si="1"/>
        <v>0</v>
      </c>
      <c r="CE30" s="172">
        <f t="shared" si="1"/>
        <v>0</v>
      </c>
      <c r="CF30" s="172">
        <f t="shared" si="1"/>
        <v>0</v>
      </c>
      <c r="CG30" s="172">
        <f t="shared" si="1"/>
        <v>0</v>
      </c>
      <c r="CH30" s="172">
        <f t="shared" si="1"/>
        <v>0</v>
      </c>
      <c r="CI30" s="172">
        <f t="shared" si="1"/>
        <v>0</v>
      </c>
      <c r="CJ30" s="172">
        <f t="shared" si="1"/>
        <v>0</v>
      </c>
      <c r="CK30" s="172">
        <f t="shared" si="1"/>
        <v>0</v>
      </c>
      <c r="CL30" s="172">
        <f t="shared" si="1"/>
        <v>0</v>
      </c>
      <c r="CM30" s="172">
        <f t="shared" si="1"/>
        <v>0</v>
      </c>
      <c r="CN30" s="172">
        <f t="shared" si="1"/>
        <v>0</v>
      </c>
      <c r="CO30" s="172">
        <f t="shared" si="1"/>
        <v>0</v>
      </c>
      <c r="CP30" s="172">
        <f t="shared" si="1"/>
        <v>0</v>
      </c>
      <c r="CQ30" s="172">
        <f t="shared" si="1"/>
        <v>0</v>
      </c>
      <c r="CR30" s="172">
        <f t="shared" si="1"/>
        <v>0</v>
      </c>
      <c r="CS30" s="172">
        <f t="shared" si="1"/>
        <v>0</v>
      </c>
      <c r="CT30" s="172">
        <f t="shared" si="1"/>
        <v>0</v>
      </c>
      <c r="CU30" s="172">
        <f t="shared" si="1"/>
        <v>0</v>
      </c>
      <c r="CV30" s="172">
        <f t="shared" si="1"/>
        <v>0</v>
      </c>
      <c r="CW30" s="172">
        <f t="shared" si="1"/>
        <v>0</v>
      </c>
      <c r="CX30" s="172">
        <f t="shared" si="1"/>
        <v>0</v>
      </c>
      <c r="CY30" s="172">
        <f t="shared" si="1"/>
        <v>0</v>
      </c>
      <c r="CZ30" s="172">
        <f t="shared" si="1"/>
        <v>0</v>
      </c>
      <c r="DA30" s="172">
        <f t="shared" si="1"/>
        <v>0</v>
      </c>
      <c r="DB30" s="172">
        <f t="shared" si="1"/>
        <v>0</v>
      </c>
      <c r="DC30" s="172">
        <f t="shared" si="1"/>
        <v>0</v>
      </c>
      <c r="DD30" s="172">
        <f t="shared" si="1"/>
        <v>0</v>
      </c>
      <c r="DE30" s="172">
        <f t="shared" si="1"/>
        <v>0</v>
      </c>
      <c r="DF30" s="172">
        <f t="shared" si="1"/>
        <v>0</v>
      </c>
      <c r="DG30" s="172">
        <f t="shared" si="1"/>
        <v>0</v>
      </c>
      <c r="DH30" s="172">
        <f t="shared" si="1"/>
        <v>0</v>
      </c>
      <c r="DI30" s="217">
        <f>SUM(D30:DH30)</f>
        <v>0</v>
      </c>
    </row>
    <row r="31" spans="2:113" ht="16" thickBot="1">
      <c r="B31" s="272"/>
      <c r="C31" s="171" t="s">
        <v>518</v>
      </c>
      <c r="D31" s="170" t="e">
        <f t="shared" ref="D31:BO31" si="2">D30/D29*1000000</f>
        <v>#DIV/0!</v>
      </c>
      <c r="E31" s="170" t="e">
        <f t="shared" si="2"/>
        <v>#DIV/0!</v>
      </c>
      <c r="F31" s="170" t="e">
        <f t="shared" si="2"/>
        <v>#DIV/0!</v>
      </c>
      <c r="G31" s="170" t="e">
        <f t="shared" si="2"/>
        <v>#DIV/0!</v>
      </c>
      <c r="H31" s="170" t="e">
        <f t="shared" si="2"/>
        <v>#DIV/0!</v>
      </c>
      <c r="I31" s="170" t="e">
        <f t="shared" si="2"/>
        <v>#DIV/0!</v>
      </c>
      <c r="J31" s="170" t="e">
        <f t="shared" si="2"/>
        <v>#DIV/0!</v>
      </c>
      <c r="K31" s="170" t="e">
        <f t="shared" si="2"/>
        <v>#DIV/0!</v>
      </c>
      <c r="L31" s="170" t="e">
        <f t="shared" si="2"/>
        <v>#DIV/0!</v>
      </c>
      <c r="M31" s="170" t="e">
        <f t="shared" si="2"/>
        <v>#DIV/0!</v>
      </c>
      <c r="N31" s="170" t="e">
        <f t="shared" si="2"/>
        <v>#DIV/0!</v>
      </c>
      <c r="O31" s="170" t="e">
        <f t="shared" si="2"/>
        <v>#DIV/0!</v>
      </c>
      <c r="P31" s="170" t="e">
        <f t="shared" si="2"/>
        <v>#DIV/0!</v>
      </c>
      <c r="Q31" s="170" t="e">
        <f t="shared" si="2"/>
        <v>#DIV/0!</v>
      </c>
      <c r="R31" s="170" t="e">
        <f t="shared" si="2"/>
        <v>#DIV/0!</v>
      </c>
      <c r="S31" s="170" t="e">
        <f t="shared" si="2"/>
        <v>#DIV/0!</v>
      </c>
      <c r="T31" s="170" t="e">
        <f t="shared" si="2"/>
        <v>#DIV/0!</v>
      </c>
      <c r="U31" s="170" t="e">
        <f t="shared" si="2"/>
        <v>#DIV/0!</v>
      </c>
      <c r="V31" s="170" t="e">
        <f t="shared" si="2"/>
        <v>#DIV/0!</v>
      </c>
      <c r="W31" s="170" t="e">
        <f t="shared" si="2"/>
        <v>#DIV/0!</v>
      </c>
      <c r="X31" s="170" t="e">
        <f t="shared" si="2"/>
        <v>#DIV/0!</v>
      </c>
      <c r="Y31" s="170" t="e">
        <f t="shared" si="2"/>
        <v>#DIV/0!</v>
      </c>
      <c r="Z31" s="170" t="e">
        <f t="shared" si="2"/>
        <v>#DIV/0!</v>
      </c>
      <c r="AA31" s="170" t="e">
        <f t="shared" si="2"/>
        <v>#DIV/0!</v>
      </c>
      <c r="AB31" s="170" t="e">
        <f t="shared" si="2"/>
        <v>#DIV/0!</v>
      </c>
      <c r="AC31" s="170" t="e">
        <f t="shared" si="2"/>
        <v>#DIV/0!</v>
      </c>
      <c r="AD31" s="170" t="e">
        <f t="shared" si="2"/>
        <v>#DIV/0!</v>
      </c>
      <c r="AE31" s="170" t="e">
        <f t="shared" si="2"/>
        <v>#DIV/0!</v>
      </c>
      <c r="AF31" s="170" t="e">
        <f t="shared" si="2"/>
        <v>#DIV/0!</v>
      </c>
      <c r="AG31" s="170" t="e">
        <f t="shared" si="2"/>
        <v>#DIV/0!</v>
      </c>
      <c r="AH31" s="170" t="e">
        <f t="shared" si="2"/>
        <v>#DIV/0!</v>
      </c>
      <c r="AI31" s="170" t="e">
        <f t="shared" si="2"/>
        <v>#DIV/0!</v>
      </c>
      <c r="AJ31" s="170" t="e">
        <f t="shared" si="2"/>
        <v>#DIV/0!</v>
      </c>
      <c r="AK31" s="170" t="e">
        <f t="shared" si="2"/>
        <v>#DIV/0!</v>
      </c>
      <c r="AL31" s="170" t="e">
        <f t="shared" si="2"/>
        <v>#DIV/0!</v>
      </c>
      <c r="AM31" s="170" t="e">
        <f t="shared" si="2"/>
        <v>#DIV/0!</v>
      </c>
      <c r="AN31" s="170" t="e">
        <f t="shared" si="2"/>
        <v>#DIV/0!</v>
      </c>
      <c r="AO31" s="170" t="e">
        <f t="shared" si="2"/>
        <v>#DIV/0!</v>
      </c>
      <c r="AP31" s="170" t="e">
        <f t="shared" si="2"/>
        <v>#DIV/0!</v>
      </c>
      <c r="AQ31" s="170" t="e">
        <f t="shared" si="2"/>
        <v>#DIV/0!</v>
      </c>
      <c r="AR31" s="170" t="e">
        <f t="shared" si="2"/>
        <v>#DIV/0!</v>
      </c>
      <c r="AS31" s="170" t="e">
        <f t="shared" si="2"/>
        <v>#DIV/0!</v>
      </c>
      <c r="AT31" s="170" t="e">
        <f t="shared" si="2"/>
        <v>#DIV/0!</v>
      </c>
      <c r="AU31" s="170" t="e">
        <f t="shared" si="2"/>
        <v>#DIV/0!</v>
      </c>
      <c r="AV31" s="170" t="e">
        <f t="shared" si="2"/>
        <v>#DIV/0!</v>
      </c>
      <c r="AW31" s="170" t="e">
        <f t="shared" si="2"/>
        <v>#DIV/0!</v>
      </c>
      <c r="AX31" s="170" t="e">
        <f t="shared" si="2"/>
        <v>#DIV/0!</v>
      </c>
      <c r="AY31" s="170" t="e">
        <f t="shared" si="2"/>
        <v>#DIV/0!</v>
      </c>
      <c r="AZ31" s="170" t="e">
        <f t="shared" si="2"/>
        <v>#DIV/0!</v>
      </c>
      <c r="BA31" s="170" t="e">
        <f t="shared" si="2"/>
        <v>#DIV/0!</v>
      </c>
      <c r="BB31" s="170" t="e">
        <f t="shared" si="2"/>
        <v>#DIV/0!</v>
      </c>
      <c r="BC31" s="170" t="e">
        <f t="shared" si="2"/>
        <v>#DIV/0!</v>
      </c>
      <c r="BD31" s="170" t="e">
        <f t="shared" si="2"/>
        <v>#DIV/0!</v>
      </c>
      <c r="BE31" s="169" t="e">
        <f t="shared" si="2"/>
        <v>#DIV/0!</v>
      </c>
      <c r="BF31" s="169" t="e">
        <f t="shared" si="2"/>
        <v>#DIV/0!</v>
      </c>
      <c r="BG31" s="169" t="e">
        <f t="shared" si="2"/>
        <v>#DIV/0!</v>
      </c>
      <c r="BH31" s="170" t="e">
        <f t="shared" si="2"/>
        <v>#DIV/0!</v>
      </c>
      <c r="BI31" s="170" t="e">
        <f t="shared" si="2"/>
        <v>#DIV/0!</v>
      </c>
      <c r="BJ31" s="170" t="e">
        <f t="shared" si="2"/>
        <v>#DIV/0!</v>
      </c>
      <c r="BK31" s="170" t="e">
        <f t="shared" si="2"/>
        <v>#DIV/0!</v>
      </c>
      <c r="BL31" s="170" t="e">
        <f t="shared" si="2"/>
        <v>#DIV/0!</v>
      </c>
      <c r="BM31" s="170" t="e">
        <f t="shared" si="2"/>
        <v>#DIV/0!</v>
      </c>
      <c r="BN31" s="170" t="e">
        <f t="shared" si="2"/>
        <v>#DIV/0!</v>
      </c>
      <c r="BO31" s="170" t="e">
        <f t="shared" si="2"/>
        <v>#DIV/0!</v>
      </c>
      <c r="BP31" s="170" t="e">
        <f t="shared" ref="BP31:DI31" si="3">BP30/BP29*1000000</f>
        <v>#DIV/0!</v>
      </c>
      <c r="BQ31" s="170" t="e">
        <f t="shared" si="3"/>
        <v>#DIV/0!</v>
      </c>
      <c r="BR31" s="170" t="e">
        <f t="shared" si="3"/>
        <v>#DIV/0!</v>
      </c>
      <c r="BS31" s="170" t="e">
        <f t="shared" si="3"/>
        <v>#DIV/0!</v>
      </c>
      <c r="BT31" s="170" t="e">
        <f t="shared" si="3"/>
        <v>#DIV/0!</v>
      </c>
      <c r="BU31" s="170" t="e">
        <f t="shared" si="3"/>
        <v>#DIV/0!</v>
      </c>
      <c r="BV31" s="170" t="e">
        <f t="shared" si="3"/>
        <v>#DIV/0!</v>
      </c>
      <c r="BW31" s="170" t="e">
        <f t="shared" si="3"/>
        <v>#DIV/0!</v>
      </c>
      <c r="BX31" s="170" t="e">
        <f t="shared" si="3"/>
        <v>#DIV/0!</v>
      </c>
      <c r="BY31" s="170" t="e">
        <f t="shared" si="3"/>
        <v>#DIV/0!</v>
      </c>
      <c r="BZ31" s="170" t="e">
        <f t="shared" si="3"/>
        <v>#DIV/0!</v>
      </c>
      <c r="CA31" s="170" t="e">
        <f t="shared" si="3"/>
        <v>#DIV/0!</v>
      </c>
      <c r="CB31" s="170" t="e">
        <f t="shared" si="3"/>
        <v>#DIV/0!</v>
      </c>
      <c r="CC31" s="170" t="e">
        <f t="shared" si="3"/>
        <v>#DIV/0!</v>
      </c>
      <c r="CD31" s="170" t="e">
        <f t="shared" si="3"/>
        <v>#DIV/0!</v>
      </c>
      <c r="CE31" s="170" t="e">
        <f t="shared" si="3"/>
        <v>#DIV/0!</v>
      </c>
      <c r="CF31" s="170" t="e">
        <f t="shared" si="3"/>
        <v>#DIV/0!</v>
      </c>
      <c r="CG31" s="170" t="e">
        <f t="shared" si="3"/>
        <v>#DIV/0!</v>
      </c>
      <c r="CH31" s="170" t="e">
        <f t="shared" si="3"/>
        <v>#DIV/0!</v>
      </c>
      <c r="CI31" s="170" t="e">
        <f t="shared" si="3"/>
        <v>#DIV/0!</v>
      </c>
      <c r="CJ31" s="170" t="e">
        <f t="shared" si="3"/>
        <v>#DIV/0!</v>
      </c>
      <c r="CK31" s="170" t="e">
        <f t="shared" si="3"/>
        <v>#DIV/0!</v>
      </c>
      <c r="CL31" s="170" t="e">
        <f t="shared" si="3"/>
        <v>#DIV/0!</v>
      </c>
      <c r="CM31" s="170" t="e">
        <f t="shared" si="3"/>
        <v>#DIV/0!</v>
      </c>
      <c r="CN31" s="170" t="e">
        <f t="shared" si="3"/>
        <v>#DIV/0!</v>
      </c>
      <c r="CO31" s="170" t="e">
        <f t="shared" si="3"/>
        <v>#DIV/0!</v>
      </c>
      <c r="CP31" s="170" t="e">
        <f t="shared" si="3"/>
        <v>#DIV/0!</v>
      </c>
      <c r="CQ31" s="170" t="e">
        <f t="shared" si="3"/>
        <v>#DIV/0!</v>
      </c>
      <c r="CR31" s="170" t="e">
        <f t="shared" si="3"/>
        <v>#DIV/0!</v>
      </c>
      <c r="CS31" s="170" t="e">
        <f t="shared" si="3"/>
        <v>#DIV/0!</v>
      </c>
      <c r="CT31" s="170" t="e">
        <f t="shared" si="3"/>
        <v>#DIV/0!</v>
      </c>
      <c r="CU31" s="170" t="e">
        <f t="shared" si="3"/>
        <v>#DIV/0!</v>
      </c>
      <c r="CV31" s="170" t="e">
        <f t="shared" si="3"/>
        <v>#DIV/0!</v>
      </c>
      <c r="CW31" s="170" t="e">
        <f t="shared" si="3"/>
        <v>#DIV/0!</v>
      </c>
      <c r="CX31" s="170" t="e">
        <f t="shared" si="3"/>
        <v>#DIV/0!</v>
      </c>
      <c r="CY31" s="170" t="e">
        <f t="shared" si="3"/>
        <v>#DIV/0!</v>
      </c>
      <c r="CZ31" s="170" t="e">
        <f t="shared" si="3"/>
        <v>#DIV/0!</v>
      </c>
      <c r="DA31" s="170" t="e">
        <f t="shared" si="3"/>
        <v>#DIV/0!</v>
      </c>
      <c r="DB31" s="170" t="e">
        <f t="shared" si="3"/>
        <v>#DIV/0!</v>
      </c>
      <c r="DC31" s="170" t="e">
        <f t="shared" si="3"/>
        <v>#DIV/0!</v>
      </c>
      <c r="DD31" s="170" t="e">
        <f t="shared" si="3"/>
        <v>#DIV/0!</v>
      </c>
      <c r="DE31" s="169" t="e">
        <f t="shared" si="3"/>
        <v>#DIV/0!</v>
      </c>
      <c r="DF31" s="169" t="e">
        <f t="shared" si="3"/>
        <v>#DIV/0!</v>
      </c>
      <c r="DG31" s="169" t="e">
        <f t="shared" si="3"/>
        <v>#DIV/0!</v>
      </c>
      <c r="DH31" s="169" t="e">
        <f t="shared" si="3"/>
        <v>#DIV/0!</v>
      </c>
      <c r="DI31" s="168" t="e">
        <f t="shared" si="3"/>
        <v>#DIV/0!</v>
      </c>
    </row>
    <row r="32" spans="2:113" ht="16" thickTop="1">
      <c r="B32" s="163"/>
      <c r="C32" s="167"/>
      <c r="D32" s="166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165"/>
      <c r="AV32" s="165"/>
      <c r="AW32" s="165"/>
      <c r="AX32" s="165"/>
      <c r="AY32" s="165"/>
      <c r="AZ32" s="165"/>
      <c r="BA32" s="165"/>
      <c r="BB32" s="165"/>
      <c r="BC32" s="165"/>
      <c r="BD32" s="165"/>
      <c r="BE32" s="165"/>
      <c r="BF32" s="165"/>
      <c r="BG32" s="165"/>
      <c r="BH32" s="165"/>
      <c r="BI32" s="165"/>
      <c r="BJ32" s="165"/>
      <c r="BK32" s="165"/>
      <c r="BL32" s="165"/>
      <c r="BM32" s="165"/>
      <c r="BN32" s="165"/>
      <c r="BO32" s="165"/>
      <c r="BP32" s="165"/>
      <c r="BQ32" s="165"/>
      <c r="BR32" s="165"/>
      <c r="BS32" s="165"/>
      <c r="BT32" s="165"/>
      <c r="BU32" s="165"/>
      <c r="BV32" s="165"/>
      <c r="BW32" s="165"/>
      <c r="BX32" s="165"/>
      <c r="BY32" s="165"/>
      <c r="BZ32" s="165"/>
      <c r="CA32" s="165"/>
      <c r="CB32" s="165"/>
      <c r="CC32" s="165"/>
      <c r="CD32" s="165"/>
      <c r="CE32" s="165"/>
      <c r="CF32" s="165"/>
      <c r="CG32" s="165"/>
      <c r="CH32" s="165"/>
      <c r="CI32" s="165"/>
      <c r="CJ32" s="165"/>
      <c r="CK32" s="165"/>
      <c r="CL32" s="165"/>
      <c r="CM32" s="165"/>
      <c r="CN32" s="165"/>
      <c r="CO32" s="165"/>
      <c r="CP32" s="165"/>
      <c r="CQ32" s="165"/>
      <c r="CR32" s="165"/>
      <c r="CS32" s="165"/>
      <c r="CT32" s="165"/>
      <c r="CU32" s="165"/>
      <c r="CV32" s="165"/>
      <c r="CW32" s="165"/>
      <c r="CX32" s="165"/>
      <c r="CY32" s="165"/>
      <c r="CZ32" s="165"/>
      <c r="DA32" s="165"/>
      <c r="DB32" s="165"/>
      <c r="DC32" s="165"/>
      <c r="DD32" s="165"/>
      <c r="DE32" s="165"/>
      <c r="DF32" s="165"/>
      <c r="DG32" s="165"/>
      <c r="DH32" s="165"/>
      <c r="DI32" s="164"/>
    </row>
    <row r="33" spans="2:113" ht="16" thickBot="1">
      <c r="B33" s="163"/>
      <c r="C33" s="162"/>
      <c r="D33" s="161">
        <v>2049</v>
      </c>
      <c r="E33" s="161">
        <f>D33+1</f>
        <v>2050</v>
      </c>
      <c r="F33" s="161">
        <f t="shared" ref="F33:H33" si="4">E33+1</f>
        <v>2051</v>
      </c>
      <c r="G33" s="161">
        <f t="shared" si="4"/>
        <v>2052</v>
      </c>
      <c r="H33" s="161">
        <f t="shared" si="4"/>
        <v>2053</v>
      </c>
      <c r="I33" s="161">
        <v>2101</v>
      </c>
      <c r="J33" s="161">
        <f t="shared" ref="J33:BH33" si="5">I33+1</f>
        <v>2102</v>
      </c>
      <c r="K33" s="161">
        <f t="shared" si="5"/>
        <v>2103</v>
      </c>
      <c r="L33" s="161">
        <f t="shared" si="5"/>
        <v>2104</v>
      </c>
      <c r="M33" s="161">
        <f t="shared" si="5"/>
        <v>2105</v>
      </c>
      <c r="N33" s="161">
        <f t="shared" si="5"/>
        <v>2106</v>
      </c>
      <c r="O33" s="161">
        <f t="shared" si="5"/>
        <v>2107</v>
      </c>
      <c r="P33" s="161">
        <f t="shared" si="5"/>
        <v>2108</v>
      </c>
      <c r="Q33" s="161">
        <f t="shared" si="5"/>
        <v>2109</v>
      </c>
      <c r="R33" s="161">
        <f t="shared" si="5"/>
        <v>2110</v>
      </c>
      <c r="S33" s="161">
        <f t="shared" si="5"/>
        <v>2111</v>
      </c>
      <c r="T33" s="161">
        <f t="shared" si="5"/>
        <v>2112</v>
      </c>
      <c r="U33" s="161">
        <f t="shared" si="5"/>
        <v>2113</v>
      </c>
      <c r="V33" s="161">
        <f t="shared" si="5"/>
        <v>2114</v>
      </c>
      <c r="W33" s="161">
        <f t="shared" si="5"/>
        <v>2115</v>
      </c>
      <c r="X33" s="161">
        <f t="shared" si="5"/>
        <v>2116</v>
      </c>
      <c r="Y33" s="161">
        <f t="shared" si="5"/>
        <v>2117</v>
      </c>
      <c r="Z33" s="161">
        <f t="shared" si="5"/>
        <v>2118</v>
      </c>
      <c r="AA33" s="161">
        <f t="shared" si="5"/>
        <v>2119</v>
      </c>
      <c r="AB33" s="161">
        <f t="shared" si="5"/>
        <v>2120</v>
      </c>
      <c r="AC33" s="161">
        <f t="shared" si="5"/>
        <v>2121</v>
      </c>
      <c r="AD33" s="161">
        <f t="shared" si="5"/>
        <v>2122</v>
      </c>
      <c r="AE33" s="161">
        <f t="shared" si="5"/>
        <v>2123</v>
      </c>
      <c r="AF33" s="161">
        <f t="shared" si="5"/>
        <v>2124</v>
      </c>
      <c r="AG33" s="161">
        <f t="shared" si="5"/>
        <v>2125</v>
      </c>
      <c r="AH33" s="161">
        <f t="shared" si="5"/>
        <v>2126</v>
      </c>
      <c r="AI33" s="161">
        <f t="shared" si="5"/>
        <v>2127</v>
      </c>
      <c r="AJ33" s="161">
        <f t="shared" si="5"/>
        <v>2128</v>
      </c>
      <c r="AK33" s="161">
        <f t="shared" si="5"/>
        <v>2129</v>
      </c>
      <c r="AL33" s="161">
        <f t="shared" si="5"/>
        <v>2130</v>
      </c>
      <c r="AM33" s="161">
        <f t="shared" si="5"/>
        <v>2131</v>
      </c>
      <c r="AN33" s="161">
        <f t="shared" si="5"/>
        <v>2132</v>
      </c>
      <c r="AO33" s="161">
        <f t="shared" si="5"/>
        <v>2133</v>
      </c>
      <c r="AP33" s="161">
        <f t="shared" si="5"/>
        <v>2134</v>
      </c>
      <c r="AQ33" s="161">
        <f t="shared" si="5"/>
        <v>2135</v>
      </c>
      <c r="AR33" s="161">
        <f t="shared" si="5"/>
        <v>2136</v>
      </c>
      <c r="AS33" s="161">
        <f t="shared" si="5"/>
        <v>2137</v>
      </c>
      <c r="AT33" s="161">
        <f t="shared" si="5"/>
        <v>2138</v>
      </c>
      <c r="AU33" s="161">
        <f t="shared" si="5"/>
        <v>2139</v>
      </c>
      <c r="AV33" s="161">
        <f t="shared" si="5"/>
        <v>2140</v>
      </c>
      <c r="AW33" s="161">
        <f t="shared" si="5"/>
        <v>2141</v>
      </c>
      <c r="AX33" s="161">
        <f t="shared" si="5"/>
        <v>2142</v>
      </c>
      <c r="AY33" s="161">
        <f t="shared" si="5"/>
        <v>2143</v>
      </c>
      <c r="AZ33" s="161">
        <f t="shared" si="5"/>
        <v>2144</v>
      </c>
      <c r="BA33" s="161">
        <f t="shared" si="5"/>
        <v>2145</v>
      </c>
      <c r="BB33" s="161">
        <f t="shared" si="5"/>
        <v>2146</v>
      </c>
      <c r="BC33" s="161">
        <f t="shared" si="5"/>
        <v>2147</v>
      </c>
      <c r="BD33" s="161">
        <f t="shared" si="5"/>
        <v>2148</v>
      </c>
      <c r="BE33" s="161">
        <f t="shared" si="5"/>
        <v>2149</v>
      </c>
      <c r="BF33" s="161">
        <f t="shared" si="5"/>
        <v>2150</v>
      </c>
      <c r="BG33" s="161">
        <f t="shared" si="5"/>
        <v>2151</v>
      </c>
      <c r="BH33" s="161">
        <f t="shared" si="5"/>
        <v>2152</v>
      </c>
      <c r="BI33" s="161">
        <v>2201</v>
      </c>
      <c r="BJ33" s="161">
        <f t="shared" ref="BJ33:DH33" si="6">BI33+1</f>
        <v>2202</v>
      </c>
      <c r="BK33" s="161">
        <f t="shared" si="6"/>
        <v>2203</v>
      </c>
      <c r="BL33" s="161">
        <f t="shared" si="6"/>
        <v>2204</v>
      </c>
      <c r="BM33" s="161">
        <f t="shared" si="6"/>
        <v>2205</v>
      </c>
      <c r="BN33" s="161">
        <f t="shared" si="6"/>
        <v>2206</v>
      </c>
      <c r="BO33" s="161">
        <f t="shared" si="6"/>
        <v>2207</v>
      </c>
      <c r="BP33" s="161">
        <f t="shared" si="6"/>
        <v>2208</v>
      </c>
      <c r="BQ33" s="161">
        <f t="shared" si="6"/>
        <v>2209</v>
      </c>
      <c r="BR33" s="161">
        <f t="shared" si="6"/>
        <v>2210</v>
      </c>
      <c r="BS33" s="161">
        <f t="shared" si="6"/>
        <v>2211</v>
      </c>
      <c r="BT33" s="161">
        <f t="shared" si="6"/>
        <v>2212</v>
      </c>
      <c r="BU33" s="161">
        <f t="shared" si="6"/>
        <v>2213</v>
      </c>
      <c r="BV33" s="161">
        <f t="shared" si="6"/>
        <v>2214</v>
      </c>
      <c r="BW33" s="161">
        <f t="shared" si="6"/>
        <v>2215</v>
      </c>
      <c r="BX33" s="161">
        <f t="shared" si="6"/>
        <v>2216</v>
      </c>
      <c r="BY33" s="161">
        <f t="shared" si="6"/>
        <v>2217</v>
      </c>
      <c r="BZ33" s="161">
        <f t="shared" si="6"/>
        <v>2218</v>
      </c>
      <c r="CA33" s="161">
        <f t="shared" si="6"/>
        <v>2219</v>
      </c>
      <c r="CB33" s="161">
        <f t="shared" si="6"/>
        <v>2220</v>
      </c>
      <c r="CC33" s="161">
        <f t="shared" si="6"/>
        <v>2221</v>
      </c>
      <c r="CD33" s="161">
        <f t="shared" si="6"/>
        <v>2222</v>
      </c>
      <c r="CE33" s="161">
        <f t="shared" si="6"/>
        <v>2223</v>
      </c>
      <c r="CF33" s="161">
        <f t="shared" si="6"/>
        <v>2224</v>
      </c>
      <c r="CG33" s="161">
        <f t="shared" si="6"/>
        <v>2225</v>
      </c>
      <c r="CH33" s="161">
        <f t="shared" si="6"/>
        <v>2226</v>
      </c>
      <c r="CI33" s="161">
        <f t="shared" si="6"/>
        <v>2227</v>
      </c>
      <c r="CJ33" s="161">
        <f t="shared" si="6"/>
        <v>2228</v>
      </c>
      <c r="CK33" s="161">
        <f t="shared" si="6"/>
        <v>2229</v>
      </c>
      <c r="CL33" s="161">
        <f t="shared" si="6"/>
        <v>2230</v>
      </c>
      <c r="CM33" s="161">
        <f t="shared" si="6"/>
        <v>2231</v>
      </c>
      <c r="CN33" s="161">
        <f t="shared" si="6"/>
        <v>2232</v>
      </c>
      <c r="CO33" s="161">
        <f t="shared" si="6"/>
        <v>2233</v>
      </c>
      <c r="CP33" s="161">
        <f t="shared" si="6"/>
        <v>2234</v>
      </c>
      <c r="CQ33" s="161">
        <f t="shared" si="6"/>
        <v>2235</v>
      </c>
      <c r="CR33" s="161">
        <f t="shared" si="6"/>
        <v>2236</v>
      </c>
      <c r="CS33" s="161">
        <f t="shared" si="6"/>
        <v>2237</v>
      </c>
      <c r="CT33" s="161">
        <f t="shared" si="6"/>
        <v>2238</v>
      </c>
      <c r="CU33" s="161">
        <f t="shared" si="6"/>
        <v>2239</v>
      </c>
      <c r="CV33" s="161">
        <f t="shared" si="6"/>
        <v>2240</v>
      </c>
      <c r="CW33" s="161">
        <f t="shared" si="6"/>
        <v>2241</v>
      </c>
      <c r="CX33" s="161">
        <f t="shared" si="6"/>
        <v>2242</v>
      </c>
      <c r="CY33" s="161">
        <f t="shared" si="6"/>
        <v>2243</v>
      </c>
      <c r="CZ33" s="161">
        <f t="shared" si="6"/>
        <v>2244</v>
      </c>
      <c r="DA33" s="161">
        <f t="shared" si="6"/>
        <v>2245</v>
      </c>
      <c r="DB33" s="161">
        <f t="shared" si="6"/>
        <v>2246</v>
      </c>
      <c r="DC33" s="161">
        <f t="shared" si="6"/>
        <v>2247</v>
      </c>
      <c r="DD33" s="161">
        <f t="shared" si="6"/>
        <v>2248</v>
      </c>
      <c r="DE33" s="161">
        <f t="shared" si="6"/>
        <v>2249</v>
      </c>
      <c r="DF33" s="161">
        <f t="shared" si="6"/>
        <v>2250</v>
      </c>
      <c r="DG33" s="161">
        <f t="shared" si="6"/>
        <v>2251</v>
      </c>
      <c r="DH33" s="161">
        <f t="shared" si="6"/>
        <v>2252</v>
      </c>
      <c r="DI33" s="160" t="s">
        <v>528</v>
      </c>
    </row>
    <row r="34" spans="2:113" ht="16.5" thickTop="1" thickBot="1">
      <c r="B34" s="273" t="s">
        <v>519</v>
      </c>
      <c r="C34" s="148" t="s">
        <v>325</v>
      </c>
      <c r="D34" s="159">
        <f>COUNTIFS('InProcess Conf'!$C$2:$C$6972,D$33,'InProcess Conf'!$T$2:$T$6972,$C34,'InProcess Conf'!$J$2:$J$6972,$C$28)</f>
        <v>0</v>
      </c>
      <c r="E34" s="159">
        <f>COUNTIFS('InProcess Conf'!$C$2:$C$6972,E$33,'InProcess Conf'!$T$2:$T$6972,$C34,'InProcess Conf'!$J$2:$J$6972,$C$28)</f>
        <v>0</v>
      </c>
      <c r="F34" s="159">
        <f>COUNTIFS('InProcess Conf'!$C$2:$C$6972,F$33,'InProcess Conf'!$T$2:$T$6972,$C34,'InProcess Conf'!$J$2:$J$6972,$C$28)</f>
        <v>0</v>
      </c>
      <c r="G34" s="159">
        <f>COUNTIFS('InProcess Conf'!$C$2:$C$6972,G$33,'InProcess Conf'!$T$2:$T$6972,$C34,'InProcess Conf'!$J$2:$J$6972,$C$28)</f>
        <v>0</v>
      </c>
      <c r="H34" s="159">
        <f>COUNTIFS('InProcess Conf'!$C$2:$C$6972,H$33,'InProcess Conf'!$T$2:$T$6972,$C34,'InProcess Conf'!$J$2:$J$6972,$C$28)</f>
        <v>0</v>
      </c>
      <c r="I34" s="159">
        <f>COUNTIFS('InProcess Conf'!$C$2:$C$6972,I$33,'InProcess Conf'!$T$2:$T$6972,$C34,'InProcess Conf'!$J$2:$J$6972,$C$28)</f>
        <v>0</v>
      </c>
      <c r="J34" s="159">
        <f>COUNTIFS('InProcess Conf'!$C$2:$C$6972,J$33,'InProcess Conf'!$T$2:$T$6972,$C34,'InProcess Conf'!$J$2:$J$6972,$C$28)</f>
        <v>0</v>
      </c>
      <c r="K34" s="159">
        <f>COUNTIFS('InProcess Conf'!$C$2:$C$6972,K$33,'InProcess Conf'!$T$2:$T$6972,$C34,'InProcess Conf'!$J$2:$J$6972,$C$28)</f>
        <v>0</v>
      </c>
      <c r="L34" s="159">
        <f>COUNTIFS('InProcess Conf'!$C$2:$C$6972,L$33,'InProcess Conf'!$T$2:$T$6972,$C34,'InProcess Conf'!$J$2:$J$6972,$C$28)</f>
        <v>0</v>
      </c>
      <c r="M34" s="159">
        <f>COUNTIFS('InProcess Conf'!$C$2:$C$6972,M$33,'InProcess Conf'!$T$2:$T$6972,$C34,'InProcess Conf'!$J$2:$J$6972,$C$28)</f>
        <v>0</v>
      </c>
      <c r="N34" s="159">
        <f>COUNTIFS('InProcess Conf'!$C$2:$C$6972,N$33,'InProcess Conf'!$T$2:$T$6972,$C34,'InProcess Conf'!$J$2:$J$6972,$C$28)</f>
        <v>0</v>
      </c>
      <c r="O34" s="159">
        <f>COUNTIFS('InProcess Conf'!$C$2:$C$6972,O$33,'InProcess Conf'!$T$2:$T$6972,$C34,'InProcess Conf'!$J$2:$J$6972,$C$28)</f>
        <v>0</v>
      </c>
      <c r="P34" s="159">
        <f>COUNTIFS('InProcess Conf'!$C$2:$C$6972,P$33,'InProcess Conf'!$T$2:$T$6972,$C34,'InProcess Conf'!$J$2:$J$6972,$C$28)</f>
        <v>0</v>
      </c>
      <c r="Q34" s="159">
        <f>COUNTIFS('InProcess Conf'!$C$2:$C$6972,Q$33,'InProcess Conf'!$T$2:$T$6972,$C34,'InProcess Conf'!$J$2:$J$6972,$C$28)</f>
        <v>0</v>
      </c>
      <c r="R34" s="159">
        <f>COUNTIFS('InProcess Conf'!$C$2:$C$6972,R$33,'InProcess Conf'!$T$2:$T$6972,$C34,'InProcess Conf'!$J$2:$J$6972,$C$28)</f>
        <v>0</v>
      </c>
      <c r="S34" s="159">
        <f>COUNTIFS('InProcess Conf'!$C$2:$C$6972,S$33,'InProcess Conf'!$T$2:$T$6972,$C34,'InProcess Conf'!$J$2:$J$6972,$C$28)</f>
        <v>0</v>
      </c>
      <c r="T34" s="159">
        <f>COUNTIFS('InProcess Conf'!$C$2:$C$6972,T$33,'InProcess Conf'!$T$2:$T$6972,$C34,'InProcess Conf'!$J$2:$J$6972,$C$28)</f>
        <v>0</v>
      </c>
      <c r="U34" s="159">
        <f>COUNTIFS('InProcess Conf'!$C$2:$C$6972,U$33,'InProcess Conf'!$T$2:$T$6972,$C34,'InProcess Conf'!$J$2:$J$6972,$C$28)</f>
        <v>0</v>
      </c>
      <c r="V34" s="159">
        <f>COUNTIFS('InProcess Conf'!$C$2:$C$6972,V$33,'InProcess Conf'!$T$2:$T$6972,$C34,'InProcess Conf'!$J$2:$J$6972,$C$28)</f>
        <v>0</v>
      </c>
      <c r="W34" s="159">
        <f>COUNTIFS('InProcess Conf'!$C$2:$C$6972,W$33,'InProcess Conf'!$T$2:$T$6972,$C34,'InProcess Conf'!$J$2:$J$6972,$C$28)</f>
        <v>0</v>
      </c>
      <c r="X34" s="159">
        <f>COUNTIFS('InProcess Conf'!$C$2:$C$6972,X$33,'InProcess Conf'!$T$2:$T$6972,$C34,'InProcess Conf'!$J$2:$J$6972,$C$28)</f>
        <v>0</v>
      </c>
      <c r="Y34" s="159">
        <f>COUNTIFS('InProcess Conf'!$C$2:$C$6972,Y$33,'InProcess Conf'!$T$2:$T$6972,$C34,'InProcess Conf'!$J$2:$J$6972,$C$28)</f>
        <v>0</v>
      </c>
      <c r="Z34" s="159">
        <f>COUNTIFS('InProcess Conf'!$C$2:$C$6972,Z$33,'InProcess Conf'!$T$2:$T$6972,$C34,'InProcess Conf'!$J$2:$J$6972,$C$28)</f>
        <v>0</v>
      </c>
      <c r="AA34" s="159">
        <f>COUNTIFS('InProcess Conf'!$C$2:$C$6972,AA$33,'InProcess Conf'!$T$2:$T$6972,$C34,'InProcess Conf'!$J$2:$J$6972,$C$28)</f>
        <v>0</v>
      </c>
      <c r="AB34" s="159">
        <f>COUNTIFS('InProcess Conf'!$C$2:$C$6972,AB$33,'InProcess Conf'!$T$2:$T$6972,$C34,'InProcess Conf'!$J$2:$J$6972,$C$28)</f>
        <v>0</v>
      </c>
      <c r="AC34" s="159">
        <f>COUNTIFS('InProcess Conf'!$C$2:$C$6972,AC$33,'InProcess Conf'!$T$2:$T$6972,$C34,'InProcess Conf'!$J$2:$J$6972,$C$28)</f>
        <v>0</v>
      </c>
      <c r="AD34" s="159">
        <f>COUNTIFS('InProcess Conf'!$C$2:$C$6972,AD$33,'InProcess Conf'!$T$2:$T$6972,$C34,'InProcess Conf'!$J$2:$J$6972,$C$28)</f>
        <v>0</v>
      </c>
      <c r="AE34" s="159">
        <f>COUNTIFS('InProcess Conf'!$C$2:$C$6972,AE$33,'InProcess Conf'!$T$2:$T$6972,$C34,'InProcess Conf'!$J$2:$J$6972,$C$28)</f>
        <v>0</v>
      </c>
      <c r="AF34" s="159">
        <f>COUNTIFS('InProcess Conf'!$C$2:$C$6972,AF$33,'InProcess Conf'!$T$2:$T$6972,$C34,'InProcess Conf'!$J$2:$J$6972,$C$28)</f>
        <v>0</v>
      </c>
      <c r="AG34" s="159">
        <f>COUNTIFS('InProcess Conf'!$C$2:$C$6972,AG$33,'InProcess Conf'!$T$2:$T$6972,$C34,'InProcess Conf'!$J$2:$J$6972,$C$28)</f>
        <v>0</v>
      </c>
      <c r="AH34" s="159">
        <f>COUNTIFS('InProcess Conf'!$C$2:$C$6972,AH$33,'InProcess Conf'!$T$2:$T$6972,$C34,'InProcess Conf'!$J$2:$J$6972,$C$28)</f>
        <v>0</v>
      </c>
      <c r="AI34" s="159">
        <f>COUNTIFS('InProcess Conf'!$C$2:$C$6972,AI$33,'InProcess Conf'!$T$2:$T$6972,$C34,'InProcess Conf'!$J$2:$J$6972,$C$28)</f>
        <v>0</v>
      </c>
      <c r="AJ34" s="159">
        <f>COUNTIFS('InProcess Conf'!$C$2:$C$6972,AJ$33,'InProcess Conf'!$T$2:$T$6972,$C34,'InProcess Conf'!$J$2:$J$6972,$C$28)</f>
        <v>0</v>
      </c>
      <c r="AK34" s="159">
        <f>COUNTIFS('InProcess Conf'!$C$2:$C$6972,AK$33,'InProcess Conf'!$T$2:$T$6972,$C34,'InProcess Conf'!$J$2:$J$6972,$C$28)</f>
        <v>0</v>
      </c>
      <c r="AL34" s="159">
        <f>COUNTIFS('InProcess Conf'!$C$2:$C$6972,AL$33,'InProcess Conf'!$T$2:$T$6972,$C34,'InProcess Conf'!$J$2:$J$6972,$C$28)</f>
        <v>0</v>
      </c>
      <c r="AM34" s="159">
        <f>COUNTIFS('InProcess Conf'!$C$2:$C$6972,AM$33,'InProcess Conf'!$T$2:$T$6972,$C34,'InProcess Conf'!$J$2:$J$6972,$C$28)</f>
        <v>0</v>
      </c>
      <c r="AN34" s="159">
        <f>COUNTIFS('InProcess Conf'!$C$2:$C$6972,AN$33,'InProcess Conf'!$T$2:$T$6972,$C34,'InProcess Conf'!$J$2:$J$6972,$C$28)</f>
        <v>0</v>
      </c>
      <c r="AO34" s="159">
        <f>COUNTIFS('InProcess Conf'!$C$2:$C$6972,AO$33,'InProcess Conf'!$T$2:$T$6972,$C34,'InProcess Conf'!$J$2:$J$6972,$C$28)</f>
        <v>0</v>
      </c>
      <c r="AP34" s="159">
        <f>COUNTIFS('InProcess Conf'!$C$2:$C$6972,AP$33,'InProcess Conf'!$T$2:$T$6972,$C34,'InProcess Conf'!$J$2:$J$6972,$C$28)</f>
        <v>0</v>
      </c>
      <c r="AQ34" s="159">
        <f>COUNTIFS('InProcess Conf'!$C$2:$C$6972,AQ$33,'InProcess Conf'!$T$2:$T$6972,$C34,'InProcess Conf'!$J$2:$J$6972,$C$28)</f>
        <v>0</v>
      </c>
      <c r="AR34" s="159">
        <f>COUNTIFS('InProcess Conf'!$C$2:$C$6972,AR$33,'InProcess Conf'!$T$2:$T$6972,$C34,'InProcess Conf'!$J$2:$J$6972,$C$28)</f>
        <v>0</v>
      </c>
      <c r="AS34" s="159">
        <f>COUNTIFS('InProcess Conf'!$C$2:$C$6972,AS$33,'InProcess Conf'!$T$2:$T$6972,$C34,'InProcess Conf'!$J$2:$J$6972,$C$28)</f>
        <v>0</v>
      </c>
      <c r="AT34" s="159">
        <f>COUNTIFS('InProcess Conf'!$C$2:$C$6972,AT$33,'InProcess Conf'!$T$2:$T$6972,$C34,'InProcess Conf'!$J$2:$J$6972,$C$28)</f>
        <v>0</v>
      </c>
      <c r="AU34" s="159">
        <f>COUNTIFS('InProcess Conf'!$C$2:$C$6972,AU$33,'InProcess Conf'!$T$2:$T$6972,$C34,'InProcess Conf'!$J$2:$J$6972,$C$28)</f>
        <v>0</v>
      </c>
      <c r="AV34" s="159">
        <f>COUNTIFS('InProcess Conf'!$C$2:$C$6972,AV$33,'InProcess Conf'!$T$2:$T$6972,$C34,'InProcess Conf'!$J$2:$J$6972,$C$28)</f>
        <v>0</v>
      </c>
      <c r="AW34" s="159">
        <f>COUNTIFS('InProcess Conf'!$C$2:$C$6972,AW$33,'InProcess Conf'!$T$2:$T$6972,$C34,'InProcess Conf'!$J$2:$J$6972,$C$28)</f>
        <v>0</v>
      </c>
      <c r="AX34" s="159">
        <f>COUNTIFS('InProcess Conf'!$C$2:$C$6972,AX$33,'InProcess Conf'!$T$2:$T$6972,$C34,'InProcess Conf'!$J$2:$J$6972,$C$28)</f>
        <v>0</v>
      </c>
      <c r="AY34" s="159">
        <f>COUNTIFS('InProcess Conf'!$C$2:$C$6972,AY$33,'InProcess Conf'!$T$2:$T$6972,$C34,'InProcess Conf'!$J$2:$J$6972,$C$28)</f>
        <v>0</v>
      </c>
      <c r="AZ34" s="159">
        <f>COUNTIFS('InProcess Conf'!$C$2:$C$6972,AZ$33,'InProcess Conf'!$T$2:$T$6972,$C34,'InProcess Conf'!$J$2:$J$6972,$C$28)</f>
        <v>0</v>
      </c>
      <c r="BA34" s="159">
        <f>COUNTIFS('InProcess Conf'!$C$2:$C$6972,BA$33,'InProcess Conf'!$T$2:$T$6972,$C34,'InProcess Conf'!$J$2:$J$6972,$C$28)</f>
        <v>0</v>
      </c>
      <c r="BB34" s="159">
        <f>COUNTIFS('InProcess Conf'!$C$2:$C$6972,BB$33,'InProcess Conf'!$T$2:$T$6972,$C34,'InProcess Conf'!$J$2:$J$6972,$C$28)</f>
        <v>0</v>
      </c>
      <c r="BC34" s="159">
        <f>COUNTIFS('InProcess Conf'!$C$2:$C$6972,BC$33,'InProcess Conf'!$T$2:$T$6972,$C34,'InProcess Conf'!$J$2:$J$6972,$C$28)</f>
        <v>0</v>
      </c>
      <c r="BD34" s="159">
        <f>COUNTIFS('InProcess Conf'!$C$2:$C$6972,BD$33,'InProcess Conf'!$T$2:$T$6972,$C34,'InProcess Conf'!$J$2:$J$6972,$C$28)</f>
        <v>0</v>
      </c>
      <c r="BE34" s="159">
        <f>COUNTIFS('InProcess Conf'!$C$2:$C$6972,BE$33,'InProcess Conf'!$T$2:$T$6972,$C34,'InProcess Conf'!$J$2:$J$6972,$C$28)</f>
        <v>0</v>
      </c>
      <c r="BF34" s="159">
        <f>COUNTIFS('InProcess Conf'!$C$2:$C$6972,BF$33,'InProcess Conf'!$T$2:$T$6972,$C34,'InProcess Conf'!$J$2:$J$6972,$C$28)</f>
        <v>0</v>
      </c>
      <c r="BG34" s="159">
        <f>COUNTIFS('InProcess Conf'!$C$2:$C$6972,BG$33,'InProcess Conf'!$T$2:$T$6972,$C34,'InProcess Conf'!$J$2:$J$6972,$C$28)</f>
        <v>0</v>
      </c>
      <c r="BH34" s="159">
        <f>COUNTIFS('InProcess Conf'!$C$2:$C$6972,BH$33,'InProcess Conf'!$T$2:$T$6972,$C34,'InProcess Conf'!$J$2:$J$6972,$C$28)</f>
        <v>0</v>
      </c>
      <c r="BI34" s="159">
        <f>COUNTIFS('InProcess Conf'!$C$2:$C$6972,BI$33,'InProcess Conf'!$T$2:$T$6972,$C34,'InProcess Conf'!$J$2:$J$6972,$C$28)</f>
        <v>0</v>
      </c>
      <c r="BJ34" s="159">
        <f>COUNTIFS('InProcess Conf'!$C$2:$C$6972,BJ$33,'InProcess Conf'!$T$2:$T$6972,$C34,'InProcess Conf'!$J$2:$J$6972,$C$28)</f>
        <v>0</v>
      </c>
      <c r="BK34" s="159">
        <f>COUNTIFS('InProcess Conf'!$C$2:$C$6972,BK$33,'InProcess Conf'!$T$2:$T$6972,$C34,'InProcess Conf'!$J$2:$J$6972,$C$28)</f>
        <v>0</v>
      </c>
      <c r="BL34" s="159">
        <f>COUNTIFS('InProcess Conf'!$C$2:$C$6972,BL$33,'InProcess Conf'!$T$2:$T$6972,$C34,'InProcess Conf'!$J$2:$J$6972,$C$28)</f>
        <v>0</v>
      </c>
      <c r="BM34" s="159">
        <f>COUNTIFS('InProcess Conf'!$C$2:$C$6972,BM$33,'InProcess Conf'!$T$2:$T$6972,$C34,'InProcess Conf'!$J$2:$J$6972,$C$28)</f>
        <v>0</v>
      </c>
      <c r="BN34" s="159">
        <f>COUNTIFS('InProcess Conf'!$C$2:$C$6972,BN$33,'InProcess Conf'!$T$2:$T$6972,$C34,'InProcess Conf'!$J$2:$J$6972,$C$28)</f>
        <v>0</v>
      </c>
      <c r="BO34" s="159">
        <f>COUNTIFS('InProcess Conf'!$C$2:$C$6972,BO$33,'InProcess Conf'!$T$2:$T$6972,$C34,'InProcess Conf'!$J$2:$J$6972,$C$28)</f>
        <v>0</v>
      </c>
      <c r="BP34" s="159">
        <f>COUNTIFS('InProcess Conf'!$C$2:$C$6972,BP$33,'InProcess Conf'!$T$2:$T$6972,$C34,'InProcess Conf'!$J$2:$J$6972,$C$28)</f>
        <v>0</v>
      </c>
      <c r="BQ34" s="159">
        <f>COUNTIFS('InProcess Conf'!$C$2:$C$6972,BQ$33,'InProcess Conf'!$T$2:$T$6972,$C34,'InProcess Conf'!$J$2:$J$6972,$C$28)</f>
        <v>0</v>
      </c>
      <c r="BR34" s="159">
        <f>COUNTIFS('InProcess Conf'!$C$2:$C$6972,BR$33,'InProcess Conf'!$T$2:$T$6972,$C34,'InProcess Conf'!$J$2:$J$6972,$C$28)</f>
        <v>0</v>
      </c>
      <c r="BS34" s="159">
        <f>COUNTIFS('InProcess Conf'!$C$2:$C$6972,BS$33,'InProcess Conf'!$T$2:$T$6972,$C34,'InProcess Conf'!$J$2:$J$6972,$C$28)</f>
        <v>0</v>
      </c>
      <c r="BT34" s="159">
        <f>COUNTIFS('InProcess Conf'!$C$2:$C$6972,BT$33,'InProcess Conf'!$T$2:$T$6972,$C34,'InProcess Conf'!$J$2:$J$6972,$C$28)</f>
        <v>0</v>
      </c>
      <c r="BU34" s="159">
        <f>COUNTIFS('InProcess Conf'!$C$2:$C$6972,BU$33,'InProcess Conf'!$T$2:$T$6972,$C34,'InProcess Conf'!$J$2:$J$6972,$C$28)</f>
        <v>0</v>
      </c>
      <c r="BV34" s="159">
        <f>COUNTIFS('InProcess Conf'!$C$2:$C$6972,BV$33,'InProcess Conf'!$T$2:$T$6972,$C34,'InProcess Conf'!$J$2:$J$6972,$C$28)</f>
        <v>0</v>
      </c>
      <c r="BW34" s="159">
        <f>COUNTIFS('InProcess Conf'!$C$2:$C$6972,BW$33,'InProcess Conf'!$T$2:$T$6972,$C34,'InProcess Conf'!$J$2:$J$6972,$C$28)</f>
        <v>0</v>
      </c>
      <c r="BX34" s="159">
        <f>COUNTIFS('InProcess Conf'!$C$2:$C$6972,BX$33,'InProcess Conf'!$T$2:$T$6972,$C34,'InProcess Conf'!$J$2:$J$6972,$C$28)</f>
        <v>0</v>
      </c>
      <c r="BY34" s="159">
        <f>COUNTIFS('InProcess Conf'!$C$2:$C$6972,BY$33,'InProcess Conf'!$T$2:$T$6972,$C34,'InProcess Conf'!$J$2:$J$6972,$C$28)</f>
        <v>0</v>
      </c>
      <c r="BZ34" s="159">
        <f>COUNTIFS('InProcess Conf'!$C$2:$C$6972,BZ$33,'InProcess Conf'!$T$2:$T$6972,$C34,'InProcess Conf'!$J$2:$J$6972,$C$28)</f>
        <v>0</v>
      </c>
      <c r="CA34" s="159">
        <f>COUNTIFS('InProcess Conf'!$C$2:$C$6972,CA$33,'InProcess Conf'!$T$2:$T$6972,$C34,'InProcess Conf'!$J$2:$J$6972,$C$28)</f>
        <v>0</v>
      </c>
      <c r="CB34" s="159">
        <f>COUNTIFS('InProcess Conf'!$C$2:$C$6972,CB$33,'InProcess Conf'!$T$2:$T$6972,$C34,'InProcess Conf'!$J$2:$J$6972,$C$28)</f>
        <v>0</v>
      </c>
      <c r="CC34" s="159">
        <f>COUNTIFS('InProcess Conf'!$C$2:$C$6972,CC$33,'InProcess Conf'!$T$2:$T$6972,$C34,'InProcess Conf'!$J$2:$J$6972,$C$28)</f>
        <v>0</v>
      </c>
      <c r="CD34" s="159">
        <f>COUNTIFS('InProcess Conf'!$C$2:$C$6972,CD$33,'InProcess Conf'!$T$2:$T$6972,$C34,'InProcess Conf'!$J$2:$J$6972,$C$28)</f>
        <v>0</v>
      </c>
      <c r="CE34" s="159">
        <f>COUNTIFS('InProcess Conf'!$C$2:$C$6972,CE$33,'InProcess Conf'!$T$2:$T$6972,$C34,'InProcess Conf'!$J$2:$J$6972,$C$28)</f>
        <v>0</v>
      </c>
      <c r="CF34" s="159">
        <f>COUNTIFS('InProcess Conf'!$C$2:$C$6972,CF$33,'InProcess Conf'!$T$2:$T$6972,$C34,'InProcess Conf'!$J$2:$J$6972,$C$28)</f>
        <v>0</v>
      </c>
      <c r="CG34" s="159">
        <f>COUNTIFS('InProcess Conf'!$C$2:$C$6972,CG$33,'InProcess Conf'!$T$2:$T$6972,$C34,'InProcess Conf'!$J$2:$J$6972,$C$28)</f>
        <v>0</v>
      </c>
      <c r="CH34" s="159">
        <f>COUNTIFS('InProcess Conf'!$C$2:$C$6972,CH$33,'InProcess Conf'!$T$2:$T$6972,$C34,'InProcess Conf'!$J$2:$J$6972,$C$28)</f>
        <v>0</v>
      </c>
      <c r="CI34" s="159">
        <f>COUNTIFS('InProcess Conf'!$C$2:$C$6972,CI$33,'InProcess Conf'!$T$2:$T$6972,$C34,'InProcess Conf'!$J$2:$J$6972,$C$28)</f>
        <v>0</v>
      </c>
      <c r="CJ34" s="159">
        <f>COUNTIFS('InProcess Conf'!$C$2:$C$6972,CJ$33,'InProcess Conf'!$T$2:$T$6972,$C34,'InProcess Conf'!$J$2:$J$6972,$C$28)</f>
        <v>0</v>
      </c>
      <c r="CK34" s="159">
        <f>COUNTIFS('InProcess Conf'!$C$2:$C$6972,CK$33,'InProcess Conf'!$T$2:$T$6972,$C34,'InProcess Conf'!$J$2:$J$6972,$C$28)</f>
        <v>0</v>
      </c>
      <c r="CL34" s="159">
        <f>COUNTIFS('InProcess Conf'!$C$2:$C$6972,CL$33,'InProcess Conf'!$T$2:$T$6972,$C34,'InProcess Conf'!$J$2:$J$6972,$C$28)</f>
        <v>0</v>
      </c>
      <c r="CM34" s="159">
        <f>COUNTIFS('InProcess Conf'!$C$2:$C$6972,CM$33,'InProcess Conf'!$T$2:$T$6972,$C34,'InProcess Conf'!$J$2:$J$6972,$C$28)</f>
        <v>0</v>
      </c>
      <c r="CN34" s="159">
        <f>COUNTIFS('InProcess Conf'!$C$2:$C$6972,CN$33,'InProcess Conf'!$T$2:$T$6972,$C34,'InProcess Conf'!$J$2:$J$6972,$C$28)</f>
        <v>0</v>
      </c>
      <c r="CO34" s="159">
        <f>COUNTIFS('InProcess Conf'!$C$2:$C$6972,CO$33,'InProcess Conf'!$T$2:$T$6972,$C34,'InProcess Conf'!$J$2:$J$6972,$C$28)</f>
        <v>0</v>
      </c>
      <c r="CP34" s="159">
        <f>COUNTIFS('InProcess Conf'!$C$2:$C$6972,CP$33,'InProcess Conf'!$T$2:$T$6972,$C34,'InProcess Conf'!$J$2:$J$6972,$C$28)</f>
        <v>0</v>
      </c>
      <c r="CQ34" s="159">
        <f>COUNTIFS('InProcess Conf'!$C$2:$C$6972,CQ$33,'InProcess Conf'!$T$2:$T$6972,$C34,'InProcess Conf'!$J$2:$J$6972,$C$28)</f>
        <v>0</v>
      </c>
      <c r="CR34" s="159">
        <f>COUNTIFS('InProcess Conf'!$C$2:$C$6972,CR$33,'InProcess Conf'!$T$2:$T$6972,$C34,'InProcess Conf'!$J$2:$J$6972,$C$28)</f>
        <v>0</v>
      </c>
      <c r="CS34" s="159">
        <f>COUNTIFS('InProcess Conf'!$C$2:$C$6972,CS$33,'InProcess Conf'!$T$2:$T$6972,$C34,'InProcess Conf'!$J$2:$J$6972,$C$28)</f>
        <v>0</v>
      </c>
      <c r="CT34" s="159">
        <f>COUNTIFS('InProcess Conf'!$C$2:$C$6972,CT$33,'InProcess Conf'!$T$2:$T$6972,$C34,'InProcess Conf'!$J$2:$J$6972,$C$28)</f>
        <v>0</v>
      </c>
      <c r="CU34" s="159">
        <f>COUNTIFS('InProcess Conf'!$C$2:$C$6972,CU$33,'InProcess Conf'!$T$2:$T$6972,$C34,'InProcess Conf'!$J$2:$J$6972,$C$28)</f>
        <v>0</v>
      </c>
      <c r="CV34" s="159">
        <f>COUNTIFS('InProcess Conf'!$C$2:$C$6972,CV$33,'InProcess Conf'!$T$2:$T$6972,$C34,'InProcess Conf'!$J$2:$J$6972,$C$28)</f>
        <v>0</v>
      </c>
      <c r="CW34" s="159">
        <f>COUNTIFS('InProcess Conf'!$C$2:$C$6972,CW$33,'InProcess Conf'!$T$2:$T$6972,$C34,'InProcess Conf'!$J$2:$J$6972,$C$28)</f>
        <v>0</v>
      </c>
      <c r="CX34" s="159">
        <f>COUNTIFS('InProcess Conf'!$C$2:$C$6972,CX$33,'InProcess Conf'!$T$2:$T$6972,$C34,'InProcess Conf'!$J$2:$J$6972,$C$28)</f>
        <v>0</v>
      </c>
      <c r="CY34" s="159">
        <f>COUNTIFS('InProcess Conf'!$C$2:$C$6972,CY$33,'InProcess Conf'!$T$2:$T$6972,$C34,'InProcess Conf'!$J$2:$J$6972,$C$28)</f>
        <v>0</v>
      </c>
      <c r="CZ34" s="159">
        <f>COUNTIFS('InProcess Conf'!$C$2:$C$6972,CZ$33,'InProcess Conf'!$T$2:$T$6972,$C34,'InProcess Conf'!$J$2:$J$6972,$C$28)</f>
        <v>0</v>
      </c>
      <c r="DA34" s="159">
        <f>COUNTIFS('InProcess Conf'!$C$2:$C$6972,DA$33,'InProcess Conf'!$T$2:$T$6972,$C34,'InProcess Conf'!$J$2:$J$6972,$C$28)</f>
        <v>0</v>
      </c>
      <c r="DB34" s="159">
        <f>COUNTIFS('InProcess Conf'!$C$2:$C$6972,DB$33,'InProcess Conf'!$T$2:$T$6972,$C34,'InProcess Conf'!$J$2:$J$6972,$C$28)</f>
        <v>0</v>
      </c>
      <c r="DC34" s="159">
        <f>COUNTIFS('InProcess Conf'!$C$2:$C$6972,DC$33,'InProcess Conf'!$T$2:$T$6972,$C34,'InProcess Conf'!$J$2:$J$6972,$C$28)</f>
        <v>0</v>
      </c>
      <c r="DD34" s="159">
        <f>COUNTIFS('InProcess Conf'!$C$2:$C$6972,DD$33,'InProcess Conf'!$T$2:$T$6972,$C34,'InProcess Conf'!$J$2:$J$6972,$C$28)</f>
        <v>0</v>
      </c>
      <c r="DE34" s="159">
        <f>COUNTIFS('InProcess Conf'!$C$2:$C$6972,DE$33,'InProcess Conf'!$T$2:$T$6972,$C34,'InProcess Conf'!$J$2:$J$6972,$C$28)</f>
        <v>0</v>
      </c>
      <c r="DF34" s="159">
        <f>COUNTIFS('InProcess Conf'!$C$2:$C$6972,DF$33,'InProcess Conf'!$T$2:$T$6972,$C34,'InProcess Conf'!$J$2:$J$6972,$C$28)</f>
        <v>0</v>
      </c>
      <c r="DG34" s="159">
        <f>COUNTIFS('InProcess Conf'!$C$2:$C$6972,DG$33,'InProcess Conf'!$T$2:$T$6972,$C34,'InProcess Conf'!$J$2:$J$6972,$C$28)</f>
        <v>0</v>
      </c>
      <c r="DH34" s="218">
        <f>COUNTIFS('InProcess Conf'!$C$2:$C$6972,DH$33,'InProcess Conf'!$T$2:$T$6972,$C34,'InProcess Conf'!$J$2:$J$6972,$C$28)</f>
        <v>0</v>
      </c>
      <c r="DI34" s="217">
        <f>SUM(D34:DH34)</f>
        <v>0</v>
      </c>
    </row>
    <row r="35" spans="2:113" ht="16.5" thickTop="1" thickBot="1">
      <c r="B35" s="274"/>
      <c r="C35" s="146" t="s">
        <v>154</v>
      </c>
      <c r="D35" s="159">
        <f>COUNTIFS('InProcess Conf'!$C$2:$C$6972,D$33,'InProcess Conf'!$T$2:$T$6972,$C35,'InProcess Conf'!$J$2:$J$6972,$C$28)</f>
        <v>0</v>
      </c>
      <c r="E35" s="159">
        <f>COUNTIFS('InProcess Conf'!$C$2:$C$6972,E$33,'InProcess Conf'!$T$2:$T$6972,$C35,'InProcess Conf'!$J$2:$J$6972,$C$28)</f>
        <v>0</v>
      </c>
      <c r="F35" s="159">
        <f>COUNTIFS('InProcess Conf'!$C$2:$C$6972,F$33,'InProcess Conf'!$T$2:$T$6972,$C35,'InProcess Conf'!$J$2:$J$6972,$C$28)</f>
        <v>0</v>
      </c>
      <c r="G35" s="159">
        <f>COUNTIFS('InProcess Conf'!$C$2:$C$6972,G$33,'InProcess Conf'!$T$2:$T$6972,$C35,'InProcess Conf'!$J$2:$J$6972,$C$28)</f>
        <v>0</v>
      </c>
      <c r="H35" s="159">
        <f>COUNTIFS('InProcess Conf'!$C$2:$C$6972,H$33,'InProcess Conf'!$T$2:$T$6972,$C35,'InProcess Conf'!$J$2:$J$6972,$C$28)</f>
        <v>0</v>
      </c>
      <c r="I35" s="159">
        <f>COUNTIFS('InProcess Conf'!$C$2:$C$6972,I$33,'InProcess Conf'!$T$2:$T$6972,$C35,'InProcess Conf'!$J$2:$J$6972,$C$28)</f>
        <v>0</v>
      </c>
      <c r="J35" s="159">
        <f>COUNTIFS('InProcess Conf'!$C$2:$C$6972,J$33,'InProcess Conf'!$T$2:$T$6972,$C35,'InProcess Conf'!$J$2:$J$6972,$C$28)</f>
        <v>0</v>
      </c>
      <c r="K35" s="159">
        <f>COUNTIFS('InProcess Conf'!$C$2:$C$6972,K$33,'InProcess Conf'!$T$2:$T$6972,$C35,'InProcess Conf'!$J$2:$J$6972,$C$28)</f>
        <v>0</v>
      </c>
      <c r="L35" s="159">
        <f>COUNTIFS('InProcess Conf'!$C$2:$C$6972,L$33,'InProcess Conf'!$T$2:$T$6972,$C35,'InProcess Conf'!$J$2:$J$6972,$C$28)</f>
        <v>0</v>
      </c>
      <c r="M35" s="159">
        <f>COUNTIFS('InProcess Conf'!$C$2:$C$6972,M$33,'InProcess Conf'!$T$2:$T$6972,$C35,'InProcess Conf'!$J$2:$J$6972,$C$28)</f>
        <v>0</v>
      </c>
      <c r="N35" s="159">
        <f>COUNTIFS('InProcess Conf'!$C$2:$C$6972,N$33,'InProcess Conf'!$T$2:$T$6972,$C35,'InProcess Conf'!$J$2:$J$6972,$C$28)</f>
        <v>0</v>
      </c>
      <c r="O35" s="159">
        <f>COUNTIFS('InProcess Conf'!$C$2:$C$6972,O$33,'InProcess Conf'!$T$2:$T$6972,$C35,'InProcess Conf'!$J$2:$J$6972,$C$28)</f>
        <v>0</v>
      </c>
      <c r="P35" s="159">
        <f>COUNTIFS('InProcess Conf'!$C$2:$C$6972,P$33,'InProcess Conf'!$T$2:$T$6972,$C35,'InProcess Conf'!$J$2:$J$6972,$C$28)</f>
        <v>0</v>
      </c>
      <c r="Q35" s="159">
        <f>COUNTIFS('InProcess Conf'!$C$2:$C$6972,Q$33,'InProcess Conf'!$T$2:$T$6972,$C35,'InProcess Conf'!$J$2:$J$6972,$C$28)</f>
        <v>0</v>
      </c>
      <c r="R35" s="159">
        <f>COUNTIFS('InProcess Conf'!$C$2:$C$6972,R$33,'InProcess Conf'!$T$2:$T$6972,$C35,'InProcess Conf'!$J$2:$J$6972,$C$28)</f>
        <v>0</v>
      </c>
      <c r="S35" s="159">
        <f>COUNTIFS('InProcess Conf'!$C$2:$C$6972,S$33,'InProcess Conf'!$T$2:$T$6972,$C35,'InProcess Conf'!$J$2:$J$6972,$C$28)</f>
        <v>0</v>
      </c>
      <c r="T35" s="159">
        <f>COUNTIFS('InProcess Conf'!$C$2:$C$6972,T$33,'InProcess Conf'!$T$2:$T$6972,$C35,'InProcess Conf'!$J$2:$J$6972,$C$28)</f>
        <v>0</v>
      </c>
      <c r="U35" s="159">
        <f>COUNTIFS('InProcess Conf'!$C$2:$C$6972,U$33,'InProcess Conf'!$T$2:$T$6972,$C35,'InProcess Conf'!$J$2:$J$6972,$C$28)</f>
        <v>0</v>
      </c>
      <c r="V35" s="159">
        <f>COUNTIFS('InProcess Conf'!$C$2:$C$6972,V$33,'InProcess Conf'!$T$2:$T$6972,$C35,'InProcess Conf'!$J$2:$J$6972,$C$28)</f>
        <v>0</v>
      </c>
      <c r="W35" s="159">
        <f>COUNTIFS('InProcess Conf'!$C$2:$C$6972,W$33,'InProcess Conf'!$T$2:$T$6972,$C35,'InProcess Conf'!$J$2:$J$6972,$C$28)</f>
        <v>0</v>
      </c>
      <c r="X35" s="159">
        <f>COUNTIFS('InProcess Conf'!$C$2:$C$6972,X$33,'InProcess Conf'!$T$2:$T$6972,$C35,'InProcess Conf'!$J$2:$J$6972,$C$28)</f>
        <v>0</v>
      </c>
      <c r="Y35" s="159">
        <f>COUNTIFS('InProcess Conf'!$C$2:$C$6972,Y$33,'InProcess Conf'!$T$2:$T$6972,$C35,'InProcess Conf'!$J$2:$J$6972,$C$28)</f>
        <v>0</v>
      </c>
      <c r="Z35" s="159">
        <f>COUNTIFS('InProcess Conf'!$C$2:$C$6972,Z$33,'InProcess Conf'!$T$2:$T$6972,$C35,'InProcess Conf'!$J$2:$J$6972,$C$28)</f>
        <v>0</v>
      </c>
      <c r="AA35" s="159">
        <f>COUNTIFS('InProcess Conf'!$C$2:$C$6972,AA$33,'InProcess Conf'!$T$2:$T$6972,$C35,'InProcess Conf'!$J$2:$J$6972,$C$28)</f>
        <v>0</v>
      </c>
      <c r="AB35" s="159">
        <f>COUNTIFS('InProcess Conf'!$C$2:$C$6972,AB$33,'InProcess Conf'!$T$2:$T$6972,$C35,'InProcess Conf'!$J$2:$J$6972,$C$28)</f>
        <v>0</v>
      </c>
      <c r="AC35" s="159">
        <f>COUNTIFS('InProcess Conf'!$C$2:$C$6972,AC$33,'InProcess Conf'!$T$2:$T$6972,$C35,'InProcess Conf'!$J$2:$J$6972,$C$28)</f>
        <v>0</v>
      </c>
      <c r="AD35" s="159">
        <f>COUNTIFS('InProcess Conf'!$C$2:$C$6972,AD$33,'InProcess Conf'!$T$2:$T$6972,$C35,'InProcess Conf'!$J$2:$J$6972,$C$28)</f>
        <v>0</v>
      </c>
      <c r="AE35" s="159">
        <f>COUNTIFS('InProcess Conf'!$C$2:$C$6972,AE$33,'InProcess Conf'!$T$2:$T$6972,$C35,'InProcess Conf'!$J$2:$J$6972,$C$28)</f>
        <v>0</v>
      </c>
      <c r="AF35" s="159">
        <f>COUNTIFS('InProcess Conf'!$C$2:$C$6972,AF$33,'InProcess Conf'!$T$2:$T$6972,$C35,'InProcess Conf'!$J$2:$J$6972,$C$28)</f>
        <v>0</v>
      </c>
      <c r="AG35" s="159">
        <f>COUNTIFS('InProcess Conf'!$C$2:$C$6972,AG$33,'InProcess Conf'!$T$2:$T$6972,$C35,'InProcess Conf'!$J$2:$J$6972,$C$28)</f>
        <v>0</v>
      </c>
      <c r="AH35" s="159">
        <f>COUNTIFS('InProcess Conf'!$C$2:$C$6972,AH$33,'InProcess Conf'!$T$2:$T$6972,$C35,'InProcess Conf'!$J$2:$J$6972,$C$28)</f>
        <v>0</v>
      </c>
      <c r="AI35" s="159">
        <f>COUNTIFS('InProcess Conf'!$C$2:$C$6972,AI$33,'InProcess Conf'!$T$2:$T$6972,$C35,'InProcess Conf'!$J$2:$J$6972,$C$28)</f>
        <v>0</v>
      </c>
      <c r="AJ35" s="159">
        <f>COUNTIFS('InProcess Conf'!$C$2:$C$6972,AJ$33,'InProcess Conf'!$T$2:$T$6972,$C35,'InProcess Conf'!$J$2:$J$6972,$C$28)</f>
        <v>0</v>
      </c>
      <c r="AK35" s="159">
        <f>COUNTIFS('InProcess Conf'!$C$2:$C$6972,AK$33,'InProcess Conf'!$T$2:$T$6972,$C35,'InProcess Conf'!$J$2:$J$6972,$C$28)</f>
        <v>0</v>
      </c>
      <c r="AL35" s="159">
        <f>COUNTIFS('InProcess Conf'!$C$2:$C$6972,AL$33,'InProcess Conf'!$T$2:$T$6972,$C35,'InProcess Conf'!$J$2:$J$6972,$C$28)</f>
        <v>0</v>
      </c>
      <c r="AM35" s="159">
        <f>COUNTIFS('InProcess Conf'!$C$2:$C$6972,AM$33,'InProcess Conf'!$T$2:$T$6972,$C35,'InProcess Conf'!$J$2:$J$6972,$C$28)</f>
        <v>0</v>
      </c>
      <c r="AN35" s="159">
        <f>COUNTIFS('InProcess Conf'!$C$2:$C$6972,AN$33,'InProcess Conf'!$T$2:$T$6972,$C35,'InProcess Conf'!$J$2:$J$6972,$C$28)</f>
        <v>0</v>
      </c>
      <c r="AO35" s="159">
        <f>COUNTIFS('InProcess Conf'!$C$2:$C$6972,AO$33,'InProcess Conf'!$T$2:$T$6972,$C35,'InProcess Conf'!$J$2:$J$6972,$C$28)</f>
        <v>0</v>
      </c>
      <c r="AP35" s="159">
        <f>COUNTIFS('InProcess Conf'!$C$2:$C$6972,AP$33,'InProcess Conf'!$T$2:$T$6972,$C35,'InProcess Conf'!$J$2:$J$6972,$C$28)</f>
        <v>0</v>
      </c>
      <c r="AQ35" s="159">
        <f>COUNTIFS('InProcess Conf'!$C$2:$C$6972,AQ$33,'InProcess Conf'!$T$2:$T$6972,$C35,'InProcess Conf'!$J$2:$J$6972,$C$28)</f>
        <v>0</v>
      </c>
      <c r="AR35" s="159">
        <f>COUNTIFS('InProcess Conf'!$C$2:$C$6972,AR$33,'InProcess Conf'!$T$2:$T$6972,$C35,'InProcess Conf'!$J$2:$J$6972,$C$28)</f>
        <v>0</v>
      </c>
      <c r="AS35" s="159">
        <f>COUNTIFS('InProcess Conf'!$C$2:$C$6972,AS$33,'InProcess Conf'!$T$2:$T$6972,$C35,'InProcess Conf'!$J$2:$J$6972,$C$28)</f>
        <v>0</v>
      </c>
      <c r="AT35" s="159">
        <f>COUNTIFS('InProcess Conf'!$C$2:$C$6972,AT$33,'InProcess Conf'!$T$2:$T$6972,$C35,'InProcess Conf'!$J$2:$J$6972,$C$28)</f>
        <v>0</v>
      </c>
      <c r="AU35" s="159">
        <f>COUNTIFS('InProcess Conf'!$C$2:$C$6972,AU$33,'InProcess Conf'!$T$2:$T$6972,$C35,'InProcess Conf'!$J$2:$J$6972,$C$28)</f>
        <v>0</v>
      </c>
      <c r="AV35" s="159">
        <f>COUNTIFS('InProcess Conf'!$C$2:$C$6972,AV$33,'InProcess Conf'!$T$2:$T$6972,$C35,'InProcess Conf'!$J$2:$J$6972,$C$28)</f>
        <v>0</v>
      </c>
      <c r="AW35" s="159">
        <f>COUNTIFS('InProcess Conf'!$C$2:$C$6972,AW$33,'InProcess Conf'!$T$2:$T$6972,$C35,'InProcess Conf'!$J$2:$J$6972,$C$28)</f>
        <v>0</v>
      </c>
      <c r="AX35" s="159">
        <f>COUNTIFS('InProcess Conf'!$C$2:$C$6972,AX$33,'InProcess Conf'!$T$2:$T$6972,$C35,'InProcess Conf'!$J$2:$J$6972,$C$28)</f>
        <v>0</v>
      </c>
      <c r="AY35" s="159">
        <f>COUNTIFS('InProcess Conf'!$C$2:$C$6972,AY$33,'InProcess Conf'!$T$2:$T$6972,$C35,'InProcess Conf'!$J$2:$J$6972,$C$28)</f>
        <v>0</v>
      </c>
      <c r="AZ35" s="159">
        <f>COUNTIFS('InProcess Conf'!$C$2:$C$6972,AZ$33,'InProcess Conf'!$T$2:$T$6972,$C35,'InProcess Conf'!$J$2:$J$6972,$C$28)</f>
        <v>0</v>
      </c>
      <c r="BA35" s="159">
        <f>COUNTIFS('InProcess Conf'!$C$2:$C$6972,BA$33,'InProcess Conf'!$T$2:$T$6972,$C35,'InProcess Conf'!$J$2:$J$6972,$C$28)</f>
        <v>0</v>
      </c>
      <c r="BB35" s="159">
        <f>COUNTIFS('InProcess Conf'!$C$2:$C$6972,BB$33,'InProcess Conf'!$T$2:$T$6972,$C35,'InProcess Conf'!$J$2:$J$6972,$C$28)</f>
        <v>0</v>
      </c>
      <c r="BC35" s="159">
        <f>COUNTIFS('InProcess Conf'!$C$2:$C$6972,BC$33,'InProcess Conf'!$T$2:$T$6972,$C35,'InProcess Conf'!$J$2:$J$6972,$C$28)</f>
        <v>0</v>
      </c>
      <c r="BD35" s="159">
        <f>COUNTIFS('InProcess Conf'!$C$2:$C$6972,BD$33,'InProcess Conf'!$T$2:$T$6972,$C35,'InProcess Conf'!$J$2:$J$6972,$C$28)</f>
        <v>0</v>
      </c>
      <c r="BE35" s="159">
        <f>COUNTIFS('InProcess Conf'!$C$2:$C$6972,BE$33,'InProcess Conf'!$T$2:$T$6972,$C35,'InProcess Conf'!$J$2:$J$6972,$C$28)</f>
        <v>0</v>
      </c>
      <c r="BF35" s="159">
        <f>COUNTIFS('InProcess Conf'!$C$2:$C$6972,BF$33,'InProcess Conf'!$T$2:$T$6972,$C35,'InProcess Conf'!$J$2:$J$6972,$C$28)</f>
        <v>0</v>
      </c>
      <c r="BG35" s="159">
        <f>COUNTIFS('InProcess Conf'!$C$2:$C$6972,BG$33,'InProcess Conf'!$T$2:$T$6972,$C35,'InProcess Conf'!$J$2:$J$6972,$C$28)</f>
        <v>0</v>
      </c>
      <c r="BH35" s="159">
        <f>COUNTIFS('InProcess Conf'!$C$2:$C$6972,BH$33,'InProcess Conf'!$T$2:$T$6972,$C35,'InProcess Conf'!$J$2:$J$6972,$C$28)</f>
        <v>0</v>
      </c>
      <c r="BI35" s="159">
        <f>COUNTIFS('InProcess Conf'!$C$2:$C$6972,BI$33,'InProcess Conf'!$T$2:$T$6972,$C35,'InProcess Conf'!$J$2:$J$6972,$C$28)</f>
        <v>0</v>
      </c>
      <c r="BJ35" s="159">
        <f>COUNTIFS('InProcess Conf'!$C$2:$C$6972,BJ$33,'InProcess Conf'!$T$2:$T$6972,$C35,'InProcess Conf'!$J$2:$J$6972,$C$28)</f>
        <v>0</v>
      </c>
      <c r="BK35" s="159">
        <f>COUNTIFS('InProcess Conf'!$C$2:$C$6972,BK$33,'InProcess Conf'!$T$2:$T$6972,$C35,'InProcess Conf'!$J$2:$J$6972,$C$28)</f>
        <v>0</v>
      </c>
      <c r="BL35" s="159">
        <f>COUNTIFS('InProcess Conf'!$C$2:$C$6972,BL$33,'InProcess Conf'!$T$2:$T$6972,$C35,'InProcess Conf'!$J$2:$J$6972,$C$28)</f>
        <v>0</v>
      </c>
      <c r="BM35" s="159">
        <f>COUNTIFS('InProcess Conf'!$C$2:$C$6972,BM$33,'InProcess Conf'!$T$2:$T$6972,$C35,'InProcess Conf'!$J$2:$J$6972,$C$28)</f>
        <v>0</v>
      </c>
      <c r="BN35" s="159">
        <f>COUNTIFS('InProcess Conf'!$C$2:$C$6972,BN$33,'InProcess Conf'!$T$2:$T$6972,$C35,'InProcess Conf'!$J$2:$J$6972,$C$28)</f>
        <v>0</v>
      </c>
      <c r="BO35" s="159">
        <f>COUNTIFS('InProcess Conf'!$C$2:$C$6972,BO$33,'InProcess Conf'!$T$2:$T$6972,$C35,'InProcess Conf'!$J$2:$J$6972,$C$28)</f>
        <v>0</v>
      </c>
      <c r="BP35" s="159">
        <f>COUNTIFS('InProcess Conf'!$C$2:$C$6972,BP$33,'InProcess Conf'!$T$2:$T$6972,$C35,'InProcess Conf'!$J$2:$J$6972,$C$28)</f>
        <v>0</v>
      </c>
      <c r="BQ35" s="159">
        <f>COUNTIFS('InProcess Conf'!$C$2:$C$6972,BQ$33,'InProcess Conf'!$T$2:$T$6972,$C35,'InProcess Conf'!$J$2:$J$6972,$C$28)</f>
        <v>0</v>
      </c>
      <c r="BR35" s="159">
        <f>COUNTIFS('InProcess Conf'!$C$2:$C$6972,BR$33,'InProcess Conf'!$T$2:$T$6972,$C35,'InProcess Conf'!$J$2:$J$6972,$C$28)</f>
        <v>0</v>
      </c>
      <c r="BS35" s="159">
        <f>COUNTIFS('InProcess Conf'!$C$2:$C$6972,BS$33,'InProcess Conf'!$T$2:$T$6972,$C35,'InProcess Conf'!$J$2:$J$6972,$C$28)</f>
        <v>0</v>
      </c>
      <c r="BT35" s="159">
        <f>COUNTIFS('InProcess Conf'!$C$2:$C$6972,BT$33,'InProcess Conf'!$T$2:$T$6972,$C35,'InProcess Conf'!$J$2:$J$6972,$C$28)</f>
        <v>0</v>
      </c>
      <c r="BU35" s="159">
        <f>COUNTIFS('InProcess Conf'!$C$2:$C$6972,BU$33,'InProcess Conf'!$T$2:$T$6972,$C35,'InProcess Conf'!$J$2:$J$6972,$C$28)</f>
        <v>0</v>
      </c>
      <c r="BV35" s="159">
        <f>COUNTIFS('InProcess Conf'!$C$2:$C$6972,BV$33,'InProcess Conf'!$T$2:$T$6972,$C35,'InProcess Conf'!$J$2:$J$6972,$C$28)</f>
        <v>0</v>
      </c>
      <c r="BW35" s="159">
        <f>COUNTIFS('InProcess Conf'!$C$2:$C$6972,BW$33,'InProcess Conf'!$T$2:$T$6972,$C35,'InProcess Conf'!$J$2:$J$6972,$C$28)</f>
        <v>0</v>
      </c>
      <c r="BX35" s="159">
        <f>COUNTIFS('InProcess Conf'!$C$2:$C$6972,BX$33,'InProcess Conf'!$T$2:$T$6972,$C35,'InProcess Conf'!$J$2:$J$6972,$C$28)</f>
        <v>0</v>
      </c>
      <c r="BY35" s="159">
        <f>COUNTIFS('InProcess Conf'!$C$2:$C$6972,BY$33,'InProcess Conf'!$T$2:$T$6972,$C35,'InProcess Conf'!$J$2:$J$6972,$C$28)</f>
        <v>0</v>
      </c>
      <c r="BZ35" s="159">
        <f>COUNTIFS('InProcess Conf'!$C$2:$C$6972,BZ$33,'InProcess Conf'!$T$2:$T$6972,$C35,'InProcess Conf'!$J$2:$J$6972,$C$28)</f>
        <v>0</v>
      </c>
      <c r="CA35" s="159">
        <f>COUNTIFS('InProcess Conf'!$C$2:$C$6972,CA$33,'InProcess Conf'!$T$2:$T$6972,$C35,'InProcess Conf'!$J$2:$J$6972,$C$28)</f>
        <v>0</v>
      </c>
      <c r="CB35" s="159">
        <f>COUNTIFS('InProcess Conf'!$C$2:$C$6972,CB$33,'InProcess Conf'!$T$2:$T$6972,$C35,'InProcess Conf'!$J$2:$J$6972,$C$28)</f>
        <v>0</v>
      </c>
      <c r="CC35" s="159">
        <f>COUNTIFS('InProcess Conf'!$C$2:$C$6972,CC$33,'InProcess Conf'!$T$2:$T$6972,$C35,'InProcess Conf'!$J$2:$J$6972,$C$28)</f>
        <v>0</v>
      </c>
      <c r="CD35" s="159">
        <f>COUNTIFS('InProcess Conf'!$C$2:$C$6972,CD$33,'InProcess Conf'!$T$2:$T$6972,$C35,'InProcess Conf'!$J$2:$J$6972,$C$28)</f>
        <v>0</v>
      </c>
      <c r="CE35" s="159">
        <f>COUNTIFS('InProcess Conf'!$C$2:$C$6972,CE$33,'InProcess Conf'!$T$2:$T$6972,$C35,'InProcess Conf'!$J$2:$J$6972,$C$28)</f>
        <v>0</v>
      </c>
      <c r="CF35" s="159">
        <f>COUNTIFS('InProcess Conf'!$C$2:$C$6972,CF$33,'InProcess Conf'!$T$2:$T$6972,$C35,'InProcess Conf'!$J$2:$J$6972,$C$28)</f>
        <v>0</v>
      </c>
      <c r="CG35" s="159">
        <f>COUNTIFS('InProcess Conf'!$C$2:$C$6972,CG$33,'InProcess Conf'!$T$2:$T$6972,$C35,'InProcess Conf'!$J$2:$J$6972,$C$28)</f>
        <v>0</v>
      </c>
      <c r="CH35" s="159">
        <f>COUNTIFS('InProcess Conf'!$C$2:$C$6972,CH$33,'InProcess Conf'!$T$2:$T$6972,$C35,'InProcess Conf'!$J$2:$J$6972,$C$28)</f>
        <v>0</v>
      </c>
      <c r="CI35" s="159">
        <f>COUNTIFS('InProcess Conf'!$C$2:$C$6972,CI$33,'InProcess Conf'!$T$2:$T$6972,$C35,'InProcess Conf'!$J$2:$J$6972,$C$28)</f>
        <v>0</v>
      </c>
      <c r="CJ35" s="159">
        <f>COUNTIFS('InProcess Conf'!$C$2:$C$6972,CJ$33,'InProcess Conf'!$T$2:$T$6972,$C35,'InProcess Conf'!$J$2:$J$6972,$C$28)</f>
        <v>0</v>
      </c>
      <c r="CK35" s="159">
        <f>COUNTIFS('InProcess Conf'!$C$2:$C$6972,CK$33,'InProcess Conf'!$T$2:$T$6972,$C35,'InProcess Conf'!$J$2:$J$6972,$C$28)</f>
        <v>0</v>
      </c>
      <c r="CL35" s="159">
        <f>COUNTIFS('InProcess Conf'!$C$2:$C$6972,CL$33,'InProcess Conf'!$T$2:$T$6972,$C35,'InProcess Conf'!$J$2:$J$6972,$C$28)</f>
        <v>0</v>
      </c>
      <c r="CM35" s="159">
        <f>COUNTIFS('InProcess Conf'!$C$2:$C$6972,CM$33,'InProcess Conf'!$T$2:$T$6972,$C35,'InProcess Conf'!$J$2:$J$6972,$C$28)</f>
        <v>0</v>
      </c>
      <c r="CN35" s="159">
        <f>COUNTIFS('InProcess Conf'!$C$2:$C$6972,CN$33,'InProcess Conf'!$T$2:$T$6972,$C35,'InProcess Conf'!$J$2:$J$6972,$C$28)</f>
        <v>0</v>
      </c>
      <c r="CO35" s="159">
        <f>COUNTIFS('InProcess Conf'!$C$2:$C$6972,CO$33,'InProcess Conf'!$T$2:$T$6972,$C35,'InProcess Conf'!$J$2:$J$6972,$C$28)</f>
        <v>0</v>
      </c>
      <c r="CP35" s="159">
        <f>COUNTIFS('InProcess Conf'!$C$2:$C$6972,CP$33,'InProcess Conf'!$T$2:$T$6972,$C35,'InProcess Conf'!$J$2:$J$6972,$C$28)</f>
        <v>0</v>
      </c>
      <c r="CQ35" s="159">
        <f>COUNTIFS('InProcess Conf'!$C$2:$C$6972,CQ$33,'InProcess Conf'!$T$2:$T$6972,$C35,'InProcess Conf'!$J$2:$J$6972,$C$28)</f>
        <v>0</v>
      </c>
      <c r="CR35" s="159">
        <f>COUNTIFS('InProcess Conf'!$C$2:$C$6972,CR$33,'InProcess Conf'!$T$2:$T$6972,$C35,'InProcess Conf'!$J$2:$J$6972,$C$28)</f>
        <v>0</v>
      </c>
      <c r="CS35" s="159">
        <f>COUNTIFS('InProcess Conf'!$C$2:$C$6972,CS$33,'InProcess Conf'!$T$2:$T$6972,$C35,'InProcess Conf'!$J$2:$J$6972,$C$28)</f>
        <v>0</v>
      </c>
      <c r="CT35" s="159">
        <f>COUNTIFS('InProcess Conf'!$C$2:$C$6972,CT$33,'InProcess Conf'!$T$2:$T$6972,$C35,'InProcess Conf'!$J$2:$J$6972,$C$28)</f>
        <v>0</v>
      </c>
      <c r="CU35" s="159">
        <f>COUNTIFS('InProcess Conf'!$C$2:$C$6972,CU$33,'InProcess Conf'!$T$2:$T$6972,$C35,'InProcess Conf'!$J$2:$J$6972,$C$28)</f>
        <v>0</v>
      </c>
      <c r="CV35" s="159">
        <f>COUNTIFS('InProcess Conf'!$C$2:$C$6972,CV$33,'InProcess Conf'!$T$2:$T$6972,$C35,'InProcess Conf'!$J$2:$J$6972,$C$28)</f>
        <v>0</v>
      </c>
      <c r="CW35" s="159">
        <f>COUNTIFS('InProcess Conf'!$C$2:$C$6972,CW$33,'InProcess Conf'!$T$2:$T$6972,$C35,'InProcess Conf'!$J$2:$J$6972,$C$28)</f>
        <v>0</v>
      </c>
      <c r="CX35" s="159">
        <f>COUNTIFS('InProcess Conf'!$C$2:$C$6972,CX$33,'InProcess Conf'!$T$2:$T$6972,$C35,'InProcess Conf'!$J$2:$J$6972,$C$28)</f>
        <v>0</v>
      </c>
      <c r="CY35" s="159">
        <f>COUNTIFS('InProcess Conf'!$C$2:$C$6972,CY$33,'InProcess Conf'!$T$2:$T$6972,$C35,'InProcess Conf'!$J$2:$J$6972,$C$28)</f>
        <v>0</v>
      </c>
      <c r="CZ35" s="159">
        <f>COUNTIFS('InProcess Conf'!$C$2:$C$6972,CZ$33,'InProcess Conf'!$T$2:$T$6972,$C35,'InProcess Conf'!$J$2:$J$6972,$C$28)</f>
        <v>0</v>
      </c>
      <c r="DA35" s="159">
        <f>COUNTIFS('InProcess Conf'!$C$2:$C$6972,DA$33,'InProcess Conf'!$T$2:$T$6972,$C35,'InProcess Conf'!$J$2:$J$6972,$C$28)</f>
        <v>0</v>
      </c>
      <c r="DB35" s="159">
        <f>COUNTIFS('InProcess Conf'!$C$2:$C$6972,DB$33,'InProcess Conf'!$T$2:$T$6972,$C35,'InProcess Conf'!$J$2:$J$6972,$C$28)</f>
        <v>0</v>
      </c>
      <c r="DC35" s="159">
        <f>COUNTIFS('InProcess Conf'!$C$2:$C$6972,DC$33,'InProcess Conf'!$T$2:$T$6972,$C35,'InProcess Conf'!$J$2:$J$6972,$C$28)</f>
        <v>0</v>
      </c>
      <c r="DD35" s="159">
        <f>COUNTIFS('InProcess Conf'!$C$2:$C$6972,DD$33,'InProcess Conf'!$T$2:$T$6972,$C35,'InProcess Conf'!$J$2:$J$6972,$C$28)</f>
        <v>0</v>
      </c>
      <c r="DE35" s="159">
        <f>COUNTIFS('InProcess Conf'!$C$2:$C$6972,DE$33,'InProcess Conf'!$T$2:$T$6972,$C35,'InProcess Conf'!$J$2:$J$6972,$C$28)</f>
        <v>0</v>
      </c>
      <c r="DF35" s="159">
        <f>COUNTIFS('InProcess Conf'!$C$2:$C$6972,DF$33,'InProcess Conf'!$T$2:$T$6972,$C35,'InProcess Conf'!$J$2:$J$6972,$C$28)</f>
        <v>0</v>
      </c>
      <c r="DG35" s="159">
        <f>COUNTIFS('InProcess Conf'!$C$2:$C$6972,DG$33,'InProcess Conf'!$T$2:$T$6972,$C35,'InProcess Conf'!$J$2:$J$6972,$C$28)</f>
        <v>0</v>
      </c>
      <c r="DH35" s="218">
        <f>COUNTIFS('InProcess Conf'!$C$2:$C$6972,DH$33,'InProcess Conf'!$T$2:$T$6972,$C35,'InProcess Conf'!$J$2:$J$6972,$C$28)</f>
        <v>0</v>
      </c>
      <c r="DI35" s="217">
        <f t="shared" ref="DI35:DI51" si="7">SUM(D35:DH35)</f>
        <v>0</v>
      </c>
    </row>
    <row r="36" spans="2:113" ht="16.5" hidden="1" thickTop="1" thickBot="1">
      <c r="B36" s="274"/>
      <c r="C36" s="146" t="s">
        <v>520</v>
      </c>
      <c r="D36" s="159">
        <f>COUNTIFS('InProcess Conf'!$C$2:$C$6972,D$33,'InProcess Conf'!$T$2:$T$6972,$C36,'InProcess Conf'!$J$2:$J$6972,$C$28)</f>
        <v>0</v>
      </c>
      <c r="E36" s="159">
        <f>COUNTIFS('InProcess Conf'!$C$2:$C$6972,E$33,'InProcess Conf'!$T$2:$T$6972,$C36,'InProcess Conf'!$J$2:$J$6972,$C$28)</f>
        <v>0</v>
      </c>
      <c r="F36" s="159">
        <f>COUNTIFS('InProcess Conf'!$C$2:$C$6972,F$33,'InProcess Conf'!$T$2:$T$6972,$C36,'InProcess Conf'!$J$2:$J$6972,$C$28)</f>
        <v>0</v>
      </c>
      <c r="G36" s="159">
        <f>COUNTIFS('InProcess Conf'!$C$2:$C$6972,G$33,'InProcess Conf'!$T$2:$T$6972,$C36,'InProcess Conf'!$J$2:$J$6972,$C$28)</f>
        <v>0</v>
      </c>
      <c r="H36" s="159">
        <f>COUNTIFS('InProcess Conf'!$C$2:$C$6972,H$33,'InProcess Conf'!$T$2:$T$6972,$C36,'InProcess Conf'!$J$2:$J$6972,$C$28)</f>
        <v>0</v>
      </c>
      <c r="I36" s="159">
        <f>COUNTIFS('InProcess Conf'!$C$2:$C$6972,I$33,'InProcess Conf'!$T$2:$T$6972,$C36,'InProcess Conf'!$J$2:$J$6972,$C$28)</f>
        <v>0</v>
      </c>
      <c r="J36" s="159">
        <f>COUNTIFS('InProcess Conf'!$C$2:$C$6972,J$33,'InProcess Conf'!$T$2:$T$6972,$C36,'InProcess Conf'!$J$2:$J$6972,$C$28)</f>
        <v>0</v>
      </c>
      <c r="K36" s="159">
        <f>COUNTIFS('InProcess Conf'!$C$2:$C$6972,K$33,'InProcess Conf'!$T$2:$T$6972,$C36,'InProcess Conf'!$J$2:$J$6972,$C$28)</f>
        <v>0</v>
      </c>
      <c r="L36" s="159">
        <f>COUNTIFS('InProcess Conf'!$C$2:$C$6972,L$33,'InProcess Conf'!$T$2:$T$6972,$C36,'InProcess Conf'!$J$2:$J$6972,$C$28)</f>
        <v>0</v>
      </c>
      <c r="M36" s="159">
        <f>COUNTIFS('InProcess Conf'!$C$2:$C$6972,M$33,'InProcess Conf'!$T$2:$T$6972,$C36,'InProcess Conf'!$J$2:$J$6972,$C$28)</f>
        <v>0</v>
      </c>
      <c r="N36" s="159">
        <f>COUNTIFS('InProcess Conf'!$C$2:$C$6972,N$33,'InProcess Conf'!$T$2:$T$6972,$C36,'InProcess Conf'!$J$2:$J$6972,$C$28)</f>
        <v>0</v>
      </c>
      <c r="O36" s="159">
        <f>COUNTIFS('InProcess Conf'!$C$2:$C$6972,O$33,'InProcess Conf'!$T$2:$T$6972,$C36,'InProcess Conf'!$J$2:$J$6972,$C$28)</f>
        <v>0</v>
      </c>
      <c r="P36" s="159">
        <f>COUNTIFS('InProcess Conf'!$C$2:$C$6972,P$33,'InProcess Conf'!$T$2:$T$6972,$C36,'InProcess Conf'!$J$2:$J$6972,$C$28)</f>
        <v>0</v>
      </c>
      <c r="Q36" s="159">
        <f>COUNTIFS('InProcess Conf'!$C$2:$C$6972,Q$33,'InProcess Conf'!$T$2:$T$6972,$C36,'InProcess Conf'!$J$2:$J$6972,$C$28)</f>
        <v>0</v>
      </c>
      <c r="R36" s="159">
        <f>COUNTIFS('InProcess Conf'!$C$2:$C$6972,R$33,'InProcess Conf'!$T$2:$T$6972,$C36,'InProcess Conf'!$J$2:$J$6972,$C$28)</f>
        <v>0</v>
      </c>
      <c r="S36" s="159">
        <f>COUNTIFS('InProcess Conf'!$C$2:$C$6972,S$33,'InProcess Conf'!$T$2:$T$6972,$C36,'InProcess Conf'!$J$2:$J$6972,$C$28)</f>
        <v>0</v>
      </c>
      <c r="T36" s="159">
        <f>COUNTIFS('InProcess Conf'!$C$2:$C$6972,T$33,'InProcess Conf'!$T$2:$T$6972,$C36,'InProcess Conf'!$J$2:$J$6972,$C$28)</f>
        <v>0</v>
      </c>
      <c r="U36" s="159">
        <f>COUNTIFS('InProcess Conf'!$C$2:$C$6972,U$33,'InProcess Conf'!$T$2:$T$6972,$C36,'InProcess Conf'!$J$2:$J$6972,$C$28)</f>
        <v>0</v>
      </c>
      <c r="V36" s="159">
        <f>COUNTIFS('InProcess Conf'!$C$2:$C$6972,V$33,'InProcess Conf'!$T$2:$T$6972,$C36,'InProcess Conf'!$J$2:$J$6972,$C$28)</f>
        <v>0</v>
      </c>
      <c r="W36" s="159">
        <f>COUNTIFS('InProcess Conf'!$C$2:$C$6972,W$33,'InProcess Conf'!$T$2:$T$6972,$C36,'InProcess Conf'!$J$2:$J$6972,$C$28)</f>
        <v>0</v>
      </c>
      <c r="X36" s="159">
        <f>COUNTIFS('InProcess Conf'!$C$2:$C$6972,X$33,'InProcess Conf'!$T$2:$T$6972,$C36,'InProcess Conf'!$J$2:$J$6972,$C$28)</f>
        <v>0</v>
      </c>
      <c r="Y36" s="159">
        <f>COUNTIFS('InProcess Conf'!$C$2:$C$6972,Y$33,'InProcess Conf'!$T$2:$T$6972,$C36,'InProcess Conf'!$J$2:$J$6972,$C$28)</f>
        <v>0</v>
      </c>
      <c r="Z36" s="159">
        <f>COUNTIFS('InProcess Conf'!$C$2:$C$6972,Z$33,'InProcess Conf'!$T$2:$T$6972,$C36,'InProcess Conf'!$J$2:$J$6972,$C$28)</f>
        <v>0</v>
      </c>
      <c r="AA36" s="159">
        <f>COUNTIFS('InProcess Conf'!$C$2:$C$6972,AA$33,'InProcess Conf'!$T$2:$T$6972,$C36,'InProcess Conf'!$J$2:$J$6972,$C$28)</f>
        <v>0</v>
      </c>
      <c r="AB36" s="159">
        <f>COUNTIFS('InProcess Conf'!$C$2:$C$6972,AB$33,'InProcess Conf'!$T$2:$T$6972,$C36,'InProcess Conf'!$J$2:$J$6972,$C$28)</f>
        <v>0</v>
      </c>
      <c r="AC36" s="159">
        <f>COUNTIFS('InProcess Conf'!$C$2:$C$6972,AC$33,'InProcess Conf'!$T$2:$T$6972,$C36,'InProcess Conf'!$J$2:$J$6972,$C$28)</f>
        <v>0</v>
      </c>
      <c r="AD36" s="159">
        <f>COUNTIFS('InProcess Conf'!$C$2:$C$6972,AD$33,'InProcess Conf'!$T$2:$T$6972,$C36,'InProcess Conf'!$J$2:$J$6972,$C$28)</f>
        <v>0</v>
      </c>
      <c r="AE36" s="159">
        <f>COUNTIFS('InProcess Conf'!$C$2:$C$6972,AE$33,'InProcess Conf'!$T$2:$T$6972,$C36,'InProcess Conf'!$J$2:$J$6972,$C$28)</f>
        <v>0</v>
      </c>
      <c r="AF36" s="159">
        <f>COUNTIFS('InProcess Conf'!$C$2:$C$6972,AF$33,'InProcess Conf'!$T$2:$T$6972,$C36,'InProcess Conf'!$J$2:$J$6972,$C$28)</f>
        <v>0</v>
      </c>
      <c r="AG36" s="159">
        <f>COUNTIFS('InProcess Conf'!$C$2:$C$6972,AG$33,'InProcess Conf'!$T$2:$T$6972,$C36,'InProcess Conf'!$J$2:$J$6972,$C$28)</f>
        <v>0</v>
      </c>
      <c r="AH36" s="159">
        <f>COUNTIFS('InProcess Conf'!$C$2:$C$6972,AH$33,'InProcess Conf'!$T$2:$T$6972,$C36,'InProcess Conf'!$J$2:$J$6972,$C$28)</f>
        <v>0</v>
      </c>
      <c r="AI36" s="159">
        <f>COUNTIFS('InProcess Conf'!$C$2:$C$6972,AI$33,'InProcess Conf'!$T$2:$T$6972,$C36,'InProcess Conf'!$J$2:$J$6972,$C$28)</f>
        <v>0</v>
      </c>
      <c r="AJ36" s="159">
        <f>COUNTIFS('InProcess Conf'!$C$2:$C$6972,AJ$33,'InProcess Conf'!$T$2:$T$6972,$C36,'InProcess Conf'!$J$2:$J$6972,$C$28)</f>
        <v>0</v>
      </c>
      <c r="AK36" s="159">
        <f>COUNTIFS('InProcess Conf'!$C$2:$C$6972,AK$33,'InProcess Conf'!$T$2:$T$6972,$C36,'InProcess Conf'!$J$2:$J$6972,$C$28)</f>
        <v>0</v>
      </c>
      <c r="AL36" s="159">
        <f>COUNTIFS('InProcess Conf'!$C$2:$C$6972,AL$33,'InProcess Conf'!$T$2:$T$6972,$C36,'InProcess Conf'!$J$2:$J$6972,$C$28)</f>
        <v>0</v>
      </c>
      <c r="AM36" s="159">
        <f>COUNTIFS('InProcess Conf'!$C$2:$C$6972,AM$33,'InProcess Conf'!$T$2:$T$6972,$C36,'InProcess Conf'!$J$2:$J$6972,$C$28)</f>
        <v>0</v>
      </c>
      <c r="AN36" s="159">
        <f>COUNTIFS('InProcess Conf'!$C$2:$C$6972,AN$33,'InProcess Conf'!$T$2:$T$6972,$C36,'InProcess Conf'!$J$2:$J$6972,$C$28)</f>
        <v>0</v>
      </c>
      <c r="AO36" s="159">
        <f>COUNTIFS('InProcess Conf'!$C$2:$C$6972,AO$33,'InProcess Conf'!$T$2:$T$6972,$C36,'InProcess Conf'!$J$2:$J$6972,$C$28)</f>
        <v>0</v>
      </c>
      <c r="AP36" s="159">
        <f>COUNTIFS('InProcess Conf'!$C$2:$C$6972,AP$33,'InProcess Conf'!$T$2:$T$6972,$C36,'InProcess Conf'!$J$2:$J$6972,$C$28)</f>
        <v>0</v>
      </c>
      <c r="AQ36" s="159">
        <f>COUNTIFS('InProcess Conf'!$C$2:$C$6972,AQ$33,'InProcess Conf'!$T$2:$T$6972,$C36,'InProcess Conf'!$J$2:$J$6972,$C$28)</f>
        <v>0</v>
      </c>
      <c r="AR36" s="159">
        <f>COUNTIFS('InProcess Conf'!$C$2:$C$6972,AR$33,'InProcess Conf'!$T$2:$T$6972,$C36,'InProcess Conf'!$J$2:$J$6972,$C$28)</f>
        <v>0</v>
      </c>
      <c r="AS36" s="159">
        <f>COUNTIFS('InProcess Conf'!$C$2:$C$6972,AS$33,'InProcess Conf'!$T$2:$T$6972,$C36,'InProcess Conf'!$J$2:$J$6972,$C$28)</f>
        <v>0</v>
      </c>
      <c r="AT36" s="159">
        <f>COUNTIFS('InProcess Conf'!$C$2:$C$6972,AT$33,'InProcess Conf'!$T$2:$T$6972,$C36,'InProcess Conf'!$J$2:$J$6972,$C$28)</f>
        <v>0</v>
      </c>
      <c r="AU36" s="159">
        <f>COUNTIFS('InProcess Conf'!$C$2:$C$6972,AU$33,'InProcess Conf'!$T$2:$T$6972,$C36,'InProcess Conf'!$J$2:$J$6972,$C$28)</f>
        <v>0</v>
      </c>
      <c r="AV36" s="159">
        <f>COUNTIFS('InProcess Conf'!$C$2:$C$6972,AV$33,'InProcess Conf'!$T$2:$T$6972,$C36,'InProcess Conf'!$J$2:$J$6972,$C$28)</f>
        <v>0</v>
      </c>
      <c r="AW36" s="159">
        <f>COUNTIFS('InProcess Conf'!$C$2:$C$6972,AW$33,'InProcess Conf'!$T$2:$T$6972,$C36,'InProcess Conf'!$J$2:$J$6972,$C$28)</f>
        <v>0</v>
      </c>
      <c r="AX36" s="159">
        <f>COUNTIFS('InProcess Conf'!$C$2:$C$6972,AX$33,'InProcess Conf'!$T$2:$T$6972,$C36,'InProcess Conf'!$J$2:$J$6972,$C$28)</f>
        <v>0</v>
      </c>
      <c r="AY36" s="159">
        <f>COUNTIFS('InProcess Conf'!$C$2:$C$6972,AY$33,'InProcess Conf'!$T$2:$T$6972,$C36,'InProcess Conf'!$J$2:$J$6972,$C$28)</f>
        <v>0</v>
      </c>
      <c r="AZ36" s="159">
        <f>COUNTIFS('InProcess Conf'!$C$2:$C$6972,AZ$33,'InProcess Conf'!$T$2:$T$6972,$C36,'InProcess Conf'!$J$2:$J$6972,$C$28)</f>
        <v>0</v>
      </c>
      <c r="BA36" s="159">
        <f>COUNTIFS('InProcess Conf'!$C$2:$C$6972,BA$33,'InProcess Conf'!$T$2:$T$6972,$C36,'InProcess Conf'!$J$2:$J$6972,$C$28)</f>
        <v>0</v>
      </c>
      <c r="BB36" s="159">
        <f>COUNTIFS('InProcess Conf'!$C$2:$C$6972,BB$33,'InProcess Conf'!$T$2:$T$6972,$C36,'InProcess Conf'!$J$2:$J$6972,$C$28)</f>
        <v>0</v>
      </c>
      <c r="BC36" s="159">
        <f>COUNTIFS('InProcess Conf'!$C$2:$C$6972,BC$33,'InProcess Conf'!$T$2:$T$6972,$C36,'InProcess Conf'!$J$2:$J$6972,$C$28)</f>
        <v>0</v>
      </c>
      <c r="BD36" s="159">
        <f>COUNTIFS('InProcess Conf'!$C$2:$C$6972,BD$33,'InProcess Conf'!$T$2:$T$6972,$C36,'InProcess Conf'!$J$2:$J$6972,$C$28)</f>
        <v>0</v>
      </c>
      <c r="BE36" s="159">
        <f>COUNTIFS('InProcess Conf'!$C$2:$C$6972,BE$33,'InProcess Conf'!$T$2:$T$6972,$C36,'InProcess Conf'!$J$2:$J$6972,$C$28)</f>
        <v>0</v>
      </c>
      <c r="BF36" s="159">
        <f>COUNTIFS('InProcess Conf'!$C$2:$C$6972,BF$33,'InProcess Conf'!$T$2:$T$6972,$C36,'InProcess Conf'!$J$2:$J$6972,$C$28)</f>
        <v>0</v>
      </c>
      <c r="BG36" s="159">
        <f>COUNTIFS('InProcess Conf'!$C$2:$C$6972,BG$33,'InProcess Conf'!$T$2:$T$6972,$C36,'InProcess Conf'!$J$2:$J$6972,$C$28)</f>
        <v>0</v>
      </c>
      <c r="BH36" s="159">
        <f>COUNTIFS('InProcess Conf'!$C$2:$C$6972,BH$33,'InProcess Conf'!$T$2:$T$6972,$C36,'InProcess Conf'!$J$2:$J$6972,$C$28)</f>
        <v>0</v>
      </c>
      <c r="BI36" s="159">
        <f>COUNTIFS('InProcess Conf'!$C$2:$C$6972,BI$33,'InProcess Conf'!$T$2:$T$6972,$C36,'InProcess Conf'!$J$2:$J$6972,$C$28)</f>
        <v>0</v>
      </c>
      <c r="BJ36" s="159">
        <f>COUNTIFS('InProcess Conf'!$C$2:$C$6972,BJ$33,'InProcess Conf'!$T$2:$T$6972,$C36,'InProcess Conf'!$J$2:$J$6972,$C$28)</f>
        <v>0</v>
      </c>
      <c r="BK36" s="159">
        <f>COUNTIFS('InProcess Conf'!$C$2:$C$6972,BK$33,'InProcess Conf'!$T$2:$T$6972,$C36,'InProcess Conf'!$J$2:$J$6972,$C$28)</f>
        <v>0</v>
      </c>
      <c r="BL36" s="159">
        <f>COUNTIFS('InProcess Conf'!$C$2:$C$6972,BL$33,'InProcess Conf'!$T$2:$T$6972,$C36,'InProcess Conf'!$J$2:$J$6972,$C$28)</f>
        <v>0</v>
      </c>
      <c r="BM36" s="159">
        <f>COUNTIFS('InProcess Conf'!$C$2:$C$6972,BM$33,'InProcess Conf'!$T$2:$T$6972,$C36,'InProcess Conf'!$J$2:$J$6972,$C$28)</f>
        <v>0</v>
      </c>
      <c r="BN36" s="159">
        <f>COUNTIFS('InProcess Conf'!$C$2:$C$6972,BN$33,'InProcess Conf'!$T$2:$T$6972,$C36,'InProcess Conf'!$J$2:$J$6972,$C$28)</f>
        <v>0</v>
      </c>
      <c r="BO36" s="159">
        <f>COUNTIFS('InProcess Conf'!$C$2:$C$6972,BO$33,'InProcess Conf'!$T$2:$T$6972,$C36,'InProcess Conf'!$J$2:$J$6972,$C$28)</f>
        <v>0</v>
      </c>
      <c r="BP36" s="159">
        <f>COUNTIFS('InProcess Conf'!$C$2:$C$6972,BP$33,'InProcess Conf'!$T$2:$T$6972,$C36,'InProcess Conf'!$J$2:$J$6972,$C$28)</f>
        <v>0</v>
      </c>
      <c r="BQ36" s="159">
        <f>COUNTIFS('InProcess Conf'!$C$2:$C$6972,BQ$33,'InProcess Conf'!$T$2:$T$6972,$C36,'InProcess Conf'!$J$2:$J$6972,$C$28)</f>
        <v>0</v>
      </c>
      <c r="BR36" s="159">
        <f>COUNTIFS('InProcess Conf'!$C$2:$C$6972,BR$33,'InProcess Conf'!$T$2:$T$6972,$C36,'InProcess Conf'!$J$2:$J$6972,$C$28)</f>
        <v>0</v>
      </c>
      <c r="BS36" s="159">
        <f>COUNTIFS('InProcess Conf'!$C$2:$C$6972,BS$33,'InProcess Conf'!$T$2:$T$6972,$C36,'InProcess Conf'!$J$2:$J$6972,$C$28)</f>
        <v>0</v>
      </c>
      <c r="BT36" s="159">
        <f>COUNTIFS('InProcess Conf'!$C$2:$C$6972,BT$33,'InProcess Conf'!$T$2:$T$6972,$C36,'InProcess Conf'!$J$2:$J$6972,$C$28)</f>
        <v>0</v>
      </c>
      <c r="BU36" s="159">
        <f>COUNTIFS('InProcess Conf'!$C$2:$C$6972,BU$33,'InProcess Conf'!$T$2:$T$6972,$C36,'InProcess Conf'!$J$2:$J$6972,$C$28)</f>
        <v>0</v>
      </c>
      <c r="BV36" s="159">
        <f>COUNTIFS('InProcess Conf'!$C$2:$C$6972,BV$33,'InProcess Conf'!$T$2:$T$6972,$C36,'InProcess Conf'!$J$2:$J$6972,$C$28)</f>
        <v>0</v>
      </c>
      <c r="BW36" s="159">
        <f>COUNTIFS('InProcess Conf'!$C$2:$C$6972,BW$33,'InProcess Conf'!$T$2:$T$6972,$C36,'InProcess Conf'!$J$2:$J$6972,$C$28)</f>
        <v>0</v>
      </c>
      <c r="BX36" s="159">
        <f>COUNTIFS('InProcess Conf'!$C$2:$C$6972,BX$33,'InProcess Conf'!$T$2:$T$6972,$C36,'InProcess Conf'!$J$2:$J$6972,$C$28)</f>
        <v>0</v>
      </c>
      <c r="BY36" s="159">
        <f>COUNTIFS('InProcess Conf'!$C$2:$C$6972,BY$33,'InProcess Conf'!$T$2:$T$6972,$C36,'InProcess Conf'!$J$2:$J$6972,$C$28)</f>
        <v>0</v>
      </c>
      <c r="BZ36" s="159">
        <f>COUNTIFS('InProcess Conf'!$C$2:$C$6972,BZ$33,'InProcess Conf'!$T$2:$T$6972,$C36,'InProcess Conf'!$J$2:$J$6972,$C$28)</f>
        <v>0</v>
      </c>
      <c r="CA36" s="159">
        <f>COUNTIFS('InProcess Conf'!$C$2:$C$6972,CA$33,'InProcess Conf'!$T$2:$T$6972,$C36,'InProcess Conf'!$J$2:$J$6972,$C$28)</f>
        <v>0</v>
      </c>
      <c r="CB36" s="159">
        <f>COUNTIFS('InProcess Conf'!$C$2:$C$6972,CB$33,'InProcess Conf'!$T$2:$T$6972,$C36,'InProcess Conf'!$J$2:$J$6972,$C$28)</f>
        <v>0</v>
      </c>
      <c r="CC36" s="159">
        <f>COUNTIFS('InProcess Conf'!$C$2:$C$6972,CC$33,'InProcess Conf'!$T$2:$T$6972,$C36,'InProcess Conf'!$J$2:$J$6972,$C$28)</f>
        <v>0</v>
      </c>
      <c r="CD36" s="159">
        <f>COUNTIFS('InProcess Conf'!$C$2:$C$6972,CD$33,'InProcess Conf'!$T$2:$T$6972,$C36,'InProcess Conf'!$J$2:$J$6972,$C$28)</f>
        <v>0</v>
      </c>
      <c r="CE36" s="159">
        <f>COUNTIFS('InProcess Conf'!$C$2:$C$6972,CE$33,'InProcess Conf'!$T$2:$T$6972,$C36,'InProcess Conf'!$J$2:$J$6972,$C$28)</f>
        <v>0</v>
      </c>
      <c r="CF36" s="159">
        <f>COUNTIFS('InProcess Conf'!$C$2:$C$6972,CF$33,'InProcess Conf'!$T$2:$T$6972,$C36,'InProcess Conf'!$J$2:$J$6972,$C$28)</f>
        <v>0</v>
      </c>
      <c r="CG36" s="159">
        <f>COUNTIFS('InProcess Conf'!$C$2:$C$6972,CG$33,'InProcess Conf'!$T$2:$T$6972,$C36,'InProcess Conf'!$J$2:$J$6972,$C$28)</f>
        <v>0</v>
      </c>
      <c r="CH36" s="159">
        <f>COUNTIFS('InProcess Conf'!$C$2:$C$6972,CH$33,'InProcess Conf'!$T$2:$T$6972,$C36,'InProcess Conf'!$J$2:$J$6972,$C$28)</f>
        <v>0</v>
      </c>
      <c r="CI36" s="159">
        <f>COUNTIFS('InProcess Conf'!$C$2:$C$6972,CI$33,'InProcess Conf'!$T$2:$T$6972,$C36,'InProcess Conf'!$J$2:$J$6972,$C$28)</f>
        <v>0</v>
      </c>
      <c r="CJ36" s="159">
        <f>COUNTIFS('InProcess Conf'!$C$2:$C$6972,CJ$33,'InProcess Conf'!$T$2:$T$6972,$C36,'InProcess Conf'!$J$2:$J$6972,$C$28)</f>
        <v>0</v>
      </c>
      <c r="CK36" s="159">
        <f>COUNTIFS('InProcess Conf'!$C$2:$C$6972,CK$33,'InProcess Conf'!$T$2:$T$6972,$C36,'InProcess Conf'!$J$2:$J$6972,$C$28)</f>
        <v>0</v>
      </c>
      <c r="CL36" s="159">
        <f>COUNTIFS('InProcess Conf'!$C$2:$C$6972,CL$33,'InProcess Conf'!$T$2:$T$6972,$C36,'InProcess Conf'!$J$2:$J$6972,$C$28)</f>
        <v>0</v>
      </c>
      <c r="CM36" s="159">
        <f>COUNTIFS('InProcess Conf'!$C$2:$C$6972,CM$33,'InProcess Conf'!$T$2:$T$6972,$C36,'InProcess Conf'!$J$2:$J$6972,$C$28)</f>
        <v>0</v>
      </c>
      <c r="CN36" s="159">
        <f>COUNTIFS('InProcess Conf'!$C$2:$C$6972,CN$33,'InProcess Conf'!$T$2:$T$6972,$C36,'InProcess Conf'!$J$2:$J$6972,$C$28)</f>
        <v>0</v>
      </c>
      <c r="CO36" s="159">
        <f>COUNTIFS('InProcess Conf'!$C$2:$C$6972,CO$33,'InProcess Conf'!$T$2:$T$6972,$C36,'InProcess Conf'!$J$2:$J$6972,$C$28)</f>
        <v>0</v>
      </c>
      <c r="CP36" s="159">
        <f>COUNTIFS('InProcess Conf'!$C$2:$C$6972,CP$33,'InProcess Conf'!$T$2:$T$6972,$C36,'InProcess Conf'!$J$2:$J$6972,$C$28)</f>
        <v>0</v>
      </c>
      <c r="CQ36" s="159">
        <f>COUNTIFS('InProcess Conf'!$C$2:$C$6972,CQ$33,'InProcess Conf'!$T$2:$T$6972,$C36,'InProcess Conf'!$J$2:$J$6972,$C$28)</f>
        <v>0</v>
      </c>
      <c r="CR36" s="159">
        <f>COUNTIFS('InProcess Conf'!$C$2:$C$6972,CR$33,'InProcess Conf'!$T$2:$T$6972,$C36,'InProcess Conf'!$J$2:$J$6972,$C$28)</f>
        <v>0</v>
      </c>
      <c r="CS36" s="159">
        <f>COUNTIFS('InProcess Conf'!$C$2:$C$6972,CS$33,'InProcess Conf'!$T$2:$T$6972,$C36,'InProcess Conf'!$J$2:$J$6972,$C$28)</f>
        <v>0</v>
      </c>
      <c r="CT36" s="159">
        <f>COUNTIFS('InProcess Conf'!$C$2:$C$6972,CT$33,'InProcess Conf'!$T$2:$T$6972,$C36,'InProcess Conf'!$J$2:$J$6972,$C$28)</f>
        <v>0</v>
      </c>
      <c r="CU36" s="159">
        <f>COUNTIFS('InProcess Conf'!$C$2:$C$6972,CU$33,'InProcess Conf'!$T$2:$T$6972,$C36,'InProcess Conf'!$J$2:$J$6972,$C$28)</f>
        <v>0</v>
      </c>
      <c r="CV36" s="159">
        <f>COUNTIFS('InProcess Conf'!$C$2:$C$6972,CV$33,'InProcess Conf'!$T$2:$T$6972,$C36,'InProcess Conf'!$J$2:$J$6972,$C$28)</f>
        <v>0</v>
      </c>
      <c r="CW36" s="159">
        <f>COUNTIFS('InProcess Conf'!$C$2:$C$6972,CW$33,'InProcess Conf'!$T$2:$T$6972,$C36,'InProcess Conf'!$J$2:$J$6972,$C$28)</f>
        <v>0</v>
      </c>
      <c r="CX36" s="159">
        <f>COUNTIFS('InProcess Conf'!$C$2:$C$6972,CX$33,'InProcess Conf'!$T$2:$T$6972,$C36,'InProcess Conf'!$J$2:$J$6972,$C$28)</f>
        <v>0</v>
      </c>
      <c r="CY36" s="159">
        <f>COUNTIFS('InProcess Conf'!$C$2:$C$6972,CY$33,'InProcess Conf'!$T$2:$T$6972,$C36,'InProcess Conf'!$J$2:$J$6972,$C$28)</f>
        <v>0</v>
      </c>
      <c r="CZ36" s="159">
        <f>COUNTIFS('InProcess Conf'!$C$2:$C$6972,CZ$33,'InProcess Conf'!$T$2:$T$6972,$C36,'InProcess Conf'!$J$2:$J$6972,$C$28)</f>
        <v>0</v>
      </c>
      <c r="DA36" s="159">
        <f>COUNTIFS('InProcess Conf'!$C$2:$C$6972,DA$33,'InProcess Conf'!$T$2:$T$6972,$C36,'InProcess Conf'!$J$2:$J$6972,$C$28)</f>
        <v>0</v>
      </c>
      <c r="DB36" s="159">
        <f>COUNTIFS('InProcess Conf'!$C$2:$C$6972,DB$33,'InProcess Conf'!$T$2:$T$6972,$C36,'InProcess Conf'!$J$2:$J$6972,$C$28)</f>
        <v>0</v>
      </c>
      <c r="DC36" s="159">
        <f>COUNTIFS('InProcess Conf'!$C$2:$C$6972,DC$33,'InProcess Conf'!$T$2:$T$6972,$C36,'InProcess Conf'!$J$2:$J$6972,$C$28)</f>
        <v>0</v>
      </c>
      <c r="DD36" s="159">
        <f>COUNTIFS('InProcess Conf'!$C$2:$C$6972,DD$33,'InProcess Conf'!$T$2:$T$6972,$C36,'InProcess Conf'!$J$2:$J$6972,$C$28)</f>
        <v>0</v>
      </c>
      <c r="DE36" s="159">
        <f>COUNTIFS('InProcess Conf'!$C$2:$C$6972,DE$33,'InProcess Conf'!$T$2:$T$6972,$C36,'InProcess Conf'!$J$2:$J$6972,$C$28)</f>
        <v>0</v>
      </c>
      <c r="DF36" s="159">
        <f>COUNTIFS('InProcess Conf'!$C$2:$C$6972,DF$33,'InProcess Conf'!$T$2:$T$6972,$C36,'InProcess Conf'!$J$2:$J$6972,$C$28)</f>
        <v>0</v>
      </c>
      <c r="DG36" s="159">
        <f>COUNTIFS('InProcess Conf'!$C$2:$C$6972,DG$33,'InProcess Conf'!$T$2:$T$6972,$C36,'InProcess Conf'!$J$2:$J$6972,$C$28)</f>
        <v>0</v>
      </c>
      <c r="DH36" s="218">
        <f>COUNTIFS('InProcess Conf'!$C$2:$C$6972,DH$33,'InProcess Conf'!$T$2:$T$6972,$C36,'InProcess Conf'!$J$2:$J$6972,$C$28)</f>
        <v>0</v>
      </c>
      <c r="DI36" s="217">
        <f t="shared" si="7"/>
        <v>0</v>
      </c>
    </row>
    <row r="37" spans="2:113" ht="16.5" thickTop="1" thickBot="1">
      <c r="B37" s="274"/>
      <c r="C37" s="147" t="s">
        <v>521</v>
      </c>
      <c r="D37" s="159">
        <f>COUNTIFS('InProcess Conf'!$C$2:$C$6972,D$33,'InProcess Conf'!$T$2:$T$6972,$C37,'InProcess Conf'!$J$2:$J$6972,$C$28)</f>
        <v>0</v>
      </c>
      <c r="E37" s="159">
        <f>COUNTIFS('InProcess Conf'!$C$2:$C$6972,E$33,'InProcess Conf'!$T$2:$T$6972,$C37,'InProcess Conf'!$J$2:$J$6972,$C$28)</f>
        <v>0</v>
      </c>
      <c r="F37" s="159">
        <f>COUNTIFS('InProcess Conf'!$C$2:$C$6972,F$33,'InProcess Conf'!$T$2:$T$6972,$C37,'InProcess Conf'!$J$2:$J$6972,$C$28)</f>
        <v>0</v>
      </c>
      <c r="G37" s="159">
        <f>COUNTIFS('InProcess Conf'!$C$2:$C$6972,G$33,'InProcess Conf'!$T$2:$T$6972,$C37,'InProcess Conf'!$J$2:$J$6972,$C$28)</f>
        <v>0</v>
      </c>
      <c r="H37" s="159">
        <f>COUNTIFS('InProcess Conf'!$C$2:$C$6972,H$33,'InProcess Conf'!$T$2:$T$6972,$C37,'InProcess Conf'!$J$2:$J$6972,$C$28)</f>
        <v>0</v>
      </c>
      <c r="I37" s="159">
        <f>COUNTIFS('InProcess Conf'!$C$2:$C$6972,I$33,'InProcess Conf'!$T$2:$T$6972,$C37,'InProcess Conf'!$J$2:$J$6972,$C$28)</f>
        <v>0</v>
      </c>
      <c r="J37" s="159">
        <f>COUNTIFS('InProcess Conf'!$C$2:$C$6972,J$33,'InProcess Conf'!$T$2:$T$6972,$C37,'InProcess Conf'!$J$2:$J$6972,$C$28)</f>
        <v>0</v>
      </c>
      <c r="K37" s="159">
        <f>COUNTIFS('InProcess Conf'!$C$2:$C$6972,K$33,'InProcess Conf'!$T$2:$T$6972,$C37,'InProcess Conf'!$J$2:$J$6972,$C$28)</f>
        <v>0</v>
      </c>
      <c r="L37" s="159">
        <f>COUNTIFS('InProcess Conf'!$C$2:$C$6972,L$33,'InProcess Conf'!$T$2:$T$6972,$C37,'InProcess Conf'!$J$2:$J$6972,$C$28)</f>
        <v>0</v>
      </c>
      <c r="M37" s="159">
        <f>COUNTIFS('InProcess Conf'!$C$2:$C$6972,M$33,'InProcess Conf'!$T$2:$T$6972,$C37,'InProcess Conf'!$J$2:$J$6972,$C$28)</f>
        <v>0</v>
      </c>
      <c r="N37" s="159">
        <f>COUNTIFS('InProcess Conf'!$C$2:$C$6972,N$33,'InProcess Conf'!$T$2:$T$6972,$C37,'InProcess Conf'!$J$2:$J$6972,$C$28)</f>
        <v>0</v>
      </c>
      <c r="O37" s="159">
        <f>COUNTIFS('InProcess Conf'!$C$2:$C$6972,O$33,'InProcess Conf'!$T$2:$T$6972,$C37,'InProcess Conf'!$J$2:$J$6972,$C$28)</f>
        <v>0</v>
      </c>
      <c r="P37" s="159">
        <f>COUNTIFS('InProcess Conf'!$C$2:$C$6972,P$33,'InProcess Conf'!$T$2:$T$6972,$C37,'InProcess Conf'!$J$2:$J$6972,$C$28)</f>
        <v>0</v>
      </c>
      <c r="Q37" s="159">
        <f>COUNTIFS('InProcess Conf'!$C$2:$C$6972,Q$33,'InProcess Conf'!$T$2:$T$6972,$C37,'InProcess Conf'!$J$2:$J$6972,$C$28)</f>
        <v>0</v>
      </c>
      <c r="R37" s="159">
        <f>COUNTIFS('InProcess Conf'!$C$2:$C$6972,R$33,'InProcess Conf'!$T$2:$T$6972,$C37,'InProcess Conf'!$J$2:$J$6972,$C$28)</f>
        <v>0</v>
      </c>
      <c r="S37" s="159">
        <f>COUNTIFS('InProcess Conf'!$C$2:$C$6972,S$33,'InProcess Conf'!$T$2:$T$6972,$C37,'InProcess Conf'!$J$2:$J$6972,$C$28)</f>
        <v>0</v>
      </c>
      <c r="T37" s="159">
        <f>COUNTIFS('InProcess Conf'!$C$2:$C$6972,T$33,'InProcess Conf'!$T$2:$T$6972,$C37,'InProcess Conf'!$J$2:$J$6972,$C$28)</f>
        <v>0</v>
      </c>
      <c r="U37" s="159">
        <f>COUNTIFS('InProcess Conf'!$C$2:$C$6972,U$33,'InProcess Conf'!$T$2:$T$6972,$C37,'InProcess Conf'!$J$2:$J$6972,$C$28)</f>
        <v>0</v>
      </c>
      <c r="V37" s="159">
        <f>COUNTIFS('InProcess Conf'!$C$2:$C$6972,V$33,'InProcess Conf'!$T$2:$T$6972,$C37,'InProcess Conf'!$J$2:$J$6972,$C$28)</f>
        <v>0</v>
      </c>
      <c r="W37" s="159">
        <f>COUNTIFS('InProcess Conf'!$C$2:$C$6972,W$33,'InProcess Conf'!$T$2:$T$6972,$C37,'InProcess Conf'!$J$2:$J$6972,$C$28)</f>
        <v>0</v>
      </c>
      <c r="X37" s="159">
        <f>COUNTIFS('InProcess Conf'!$C$2:$C$6972,X$33,'InProcess Conf'!$T$2:$T$6972,$C37,'InProcess Conf'!$J$2:$J$6972,$C$28)</f>
        <v>0</v>
      </c>
      <c r="Y37" s="159">
        <f>COUNTIFS('InProcess Conf'!$C$2:$C$6972,Y$33,'InProcess Conf'!$T$2:$T$6972,$C37,'InProcess Conf'!$J$2:$J$6972,$C$28)</f>
        <v>0</v>
      </c>
      <c r="Z37" s="159">
        <f>COUNTIFS('InProcess Conf'!$C$2:$C$6972,Z$33,'InProcess Conf'!$T$2:$T$6972,$C37,'InProcess Conf'!$J$2:$J$6972,$C$28)</f>
        <v>0</v>
      </c>
      <c r="AA37" s="159">
        <f>COUNTIFS('InProcess Conf'!$C$2:$C$6972,AA$33,'InProcess Conf'!$T$2:$T$6972,$C37,'InProcess Conf'!$J$2:$J$6972,$C$28)</f>
        <v>0</v>
      </c>
      <c r="AB37" s="159">
        <f>COUNTIFS('InProcess Conf'!$C$2:$C$6972,AB$33,'InProcess Conf'!$T$2:$T$6972,$C37,'InProcess Conf'!$J$2:$J$6972,$C$28)</f>
        <v>0</v>
      </c>
      <c r="AC37" s="159">
        <f>COUNTIFS('InProcess Conf'!$C$2:$C$6972,AC$33,'InProcess Conf'!$T$2:$T$6972,$C37,'InProcess Conf'!$J$2:$J$6972,$C$28)</f>
        <v>0</v>
      </c>
      <c r="AD37" s="159">
        <f>COUNTIFS('InProcess Conf'!$C$2:$C$6972,AD$33,'InProcess Conf'!$T$2:$T$6972,$C37,'InProcess Conf'!$J$2:$J$6972,$C$28)</f>
        <v>0</v>
      </c>
      <c r="AE37" s="159">
        <f>COUNTIFS('InProcess Conf'!$C$2:$C$6972,AE$33,'InProcess Conf'!$T$2:$T$6972,$C37,'InProcess Conf'!$J$2:$J$6972,$C$28)</f>
        <v>0</v>
      </c>
      <c r="AF37" s="159">
        <f>COUNTIFS('InProcess Conf'!$C$2:$C$6972,AF$33,'InProcess Conf'!$T$2:$T$6972,$C37,'InProcess Conf'!$J$2:$J$6972,$C$28)</f>
        <v>0</v>
      </c>
      <c r="AG37" s="159">
        <f>COUNTIFS('InProcess Conf'!$C$2:$C$6972,AG$33,'InProcess Conf'!$T$2:$T$6972,$C37,'InProcess Conf'!$J$2:$J$6972,$C$28)</f>
        <v>0</v>
      </c>
      <c r="AH37" s="159">
        <f>COUNTIFS('InProcess Conf'!$C$2:$C$6972,AH$33,'InProcess Conf'!$T$2:$T$6972,$C37,'InProcess Conf'!$J$2:$J$6972,$C$28)</f>
        <v>0</v>
      </c>
      <c r="AI37" s="159">
        <f>COUNTIFS('InProcess Conf'!$C$2:$C$6972,AI$33,'InProcess Conf'!$T$2:$T$6972,$C37,'InProcess Conf'!$J$2:$J$6972,$C$28)</f>
        <v>0</v>
      </c>
      <c r="AJ37" s="159">
        <f>COUNTIFS('InProcess Conf'!$C$2:$C$6972,AJ$33,'InProcess Conf'!$T$2:$T$6972,$C37,'InProcess Conf'!$J$2:$J$6972,$C$28)</f>
        <v>0</v>
      </c>
      <c r="AK37" s="159">
        <f>COUNTIFS('InProcess Conf'!$C$2:$C$6972,AK$33,'InProcess Conf'!$T$2:$T$6972,$C37,'InProcess Conf'!$J$2:$J$6972,$C$28)</f>
        <v>0</v>
      </c>
      <c r="AL37" s="159">
        <f>COUNTIFS('InProcess Conf'!$C$2:$C$6972,AL$33,'InProcess Conf'!$T$2:$T$6972,$C37,'InProcess Conf'!$J$2:$J$6972,$C$28)</f>
        <v>0</v>
      </c>
      <c r="AM37" s="159">
        <f>COUNTIFS('InProcess Conf'!$C$2:$C$6972,AM$33,'InProcess Conf'!$T$2:$T$6972,$C37,'InProcess Conf'!$J$2:$J$6972,$C$28)</f>
        <v>0</v>
      </c>
      <c r="AN37" s="159">
        <f>COUNTIFS('InProcess Conf'!$C$2:$C$6972,AN$33,'InProcess Conf'!$T$2:$T$6972,$C37,'InProcess Conf'!$J$2:$J$6972,$C$28)</f>
        <v>0</v>
      </c>
      <c r="AO37" s="159">
        <f>COUNTIFS('InProcess Conf'!$C$2:$C$6972,AO$33,'InProcess Conf'!$T$2:$T$6972,$C37,'InProcess Conf'!$J$2:$J$6972,$C$28)</f>
        <v>0</v>
      </c>
      <c r="AP37" s="159">
        <f>COUNTIFS('InProcess Conf'!$C$2:$C$6972,AP$33,'InProcess Conf'!$T$2:$T$6972,$C37,'InProcess Conf'!$J$2:$J$6972,$C$28)</f>
        <v>0</v>
      </c>
      <c r="AQ37" s="159">
        <f>COUNTIFS('InProcess Conf'!$C$2:$C$6972,AQ$33,'InProcess Conf'!$T$2:$T$6972,$C37,'InProcess Conf'!$J$2:$J$6972,$C$28)</f>
        <v>0</v>
      </c>
      <c r="AR37" s="159">
        <f>COUNTIFS('InProcess Conf'!$C$2:$C$6972,AR$33,'InProcess Conf'!$T$2:$T$6972,$C37,'InProcess Conf'!$J$2:$J$6972,$C$28)</f>
        <v>0</v>
      </c>
      <c r="AS37" s="159">
        <f>COUNTIFS('InProcess Conf'!$C$2:$C$6972,AS$33,'InProcess Conf'!$T$2:$T$6972,$C37,'InProcess Conf'!$J$2:$J$6972,$C$28)</f>
        <v>0</v>
      </c>
      <c r="AT37" s="159">
        <f>COUNTIFS('InProcess Conf'!$C$2:$C$6972,AT$33,'InProcess Conf'!$T$2:$T$6972,$C37,'InProcess Conf'!$J$2:$J$6972,$C$28)</f>
        <v>0</v>
      </c>
      <c r="AU37" s="159">
        <f>COUNTIFS('InProcess Conf'!$C$2:$C$6972,AU$33,'InProcess Conf'!$T$2:$T$6972,$C37,'InProcess Conf'!$J$2:$J$6972,$C$28)</f>
        <v>0</v>
      </c>
      <c r="AV37" s="159">
        <f>COUNTIFS('InProcess Conf'!$C$2:$C$6972,AV$33,'InProcess Conf'!$T$2:$T$6972,$C37,'InProcess Conf'!$J$2:$J$6972,$C$28)</f>
        <v>0</v>
      </c>
      <c r="AW37" s="159">
        <f>COUNTIFS('InProcess Conf'!$C$2:$C$6972,AW$33,'InProcess Conf'!$T$2:$T$6972,$C37,'InProcess Conf'!$J$2:$J$6972,$C$28)</f>
        <v>0</v>
      </c>
      <c r="AX37" s="159">
        <f>COUNTIFS('InProcess Conf'!$C$2:$C$6972,AX$33,'InProcess Conf'!$T$2:$T$6972,$C37,'InProcess Conf'!$J$2:$J$6972,$C$28)</f>
        <v>0</v>
      </c>
      <c r="AY37" s="159">
        <f>COUNTIFS('InProcess Conf'!$C$2:$C$6972,AY$33,'InProcess Conf'!$T$2:$T$6972,$C37,'InProcess Conf'!$J$2:$J$6972,$C$28)</f>
        <v>0</v>
      </c>
      <c r="AZ37" s="159">
        <f>COUNTIFS('InProcess Conf'!$C$2:$C$6972,AZ$33,'InProcess Conf'!$T$2:$T$6972,$C37,'InProcess Conf'!$J$2:$J$6972,$C$28)</f>
        <v>0</v>
      </c>
      <c r="BA37" s="159">
        <f>COUNTIFS('InProcess Conf'!$C$2:$C$6972,BA$33,'InProcess Conf'!$T$2:$T$6972,$C37,'InProcess Conf'!$J$2:$J$6972,$C$28)</f>
        <v>0</v>
      </c>
      <c r="BB37" s="159">
        <f>COUNTIFS('InProcess Conf'!$C$2:$C$6972,BB$33,'InProcess Conf'!$T$2:$T$6972,$C37,'InProcess Conf'!$J$2:$J$6972,$C$28)</f>
        <v>0</v>
      </c>
      <c r="BC37" s="159">
        <f>COUNTIFS('InProcess Conf'!$C$2:$C$6972,BC$33,'InProcess Conf'!$T$2:$T$6972,$C37,'InProcess Conf'!$J$2:$J$6972,$C$28)</f>
        <v>0</v>
      </c>
      <c r="BD37" s="159">
        <f>COUNTIFS('InProcess Conf'!$C$2:$C$6972,BD$33,'InProcess Conf'!$T$2:$T$6972,$C37,'InProcess Conf'!$J$2:$J$6972,$C$28)</f>
        <v>0</v>
      </c>
      <c r="BE37" s="159">
        <f>COUNTIFS('InProcess Conf'!$C$2:$C$6972,BE$33,'InProcess Conf'!$T$2:$T$6972,$C37,'InProcess Conf'!$J$2:$J$6972,$C$28)</f>
        <v>0</v>
      </c>
      <c r="BF37" s="159">
        <f>COUNTIFS('InProcess Conf'!$C$2:$C$6972,BF$33,'InProcess Conf'!$T$2:$T$6972,$C37,'InProcess Conf'!$J$2:$J$6972,$C$28)</f>
        <v>0</v>
      </c>
      <c r="BG37" s="159">
        <f>COUNTIFS('InProcess Conf'!$C$2:$C$6972,BG$33,'InProcess Conf'!$T$2:$T$6972,$C37,'InProcess Conf'!$J$2:$J$6972,$C$28)</f>
        <v>0</v>
      </c>
      <c r="BH37" s="159">
        <f>COUNTIFS('InProcess Conf'!$C$2:$C$6972,BH$33,'InProcess Conf'!$T$2:$T$6972,$C37,'InProcess Conf'!$J$2:$J$6972,$C$28)</f>
        <v>0</v>
      </c>
      <c r="BI37" s="159">
        <f>COUNTIFS('InProcess Conf'!$C$2:$C$6972,BI$33,'InProcess Conf'!$T$2:$T$6972,$C37,'InProcess Conf'!$J$2:$J$6972,$C$28)</f>
        <v>0</v>
      </c>
      <c r="BJ37" s="159">
        <f>COUNTIFS('InProcess Conf'!$C$2:$C$6972,BJ$33,'InProcess Conf'!$T$2:$T$6972,$C37,'InProcess Conf'!$J$2:$J$6972,$C$28)</f>
        <v>0</v>
      </c>
      <c r="BK37" s="159">
        <f>COUNTIFS('InProcess Conf'!$C$2:$C$6972,BK$33,'InProcess Conf'!$T$2:$T$6972,$C37,'InProcess Conf'!$J$2:$J$6972,$C$28)</f>
        <v>0</v>
      </c>
      <c r="BL37" s="159">
        <f>COUNTIFS('InProcess Conf'!$C$2:$C$6972,BL$33,'InProcess Conf'!$T$2:$T$6972,$C37,'InProcess Conf'!$J$2:$J$6972,$C$28)</f>
        <v>0</v>
      </c>
      <c r="BM37" s="159">
        <f>COUNTIFS('InProcess Conf'!$C$2:$C$6972,BM$33,'InProcess Conf'!$T$2:$T$6972,$C37,'InProcess Conf'!$J$2:$J$6972,$C$28)</f>
        <v>0</v>
      </c>
      <c r="BN37" s="159">
        <f>COUNTIFS('InProcess Conf'!$C$2:$C$6972,BN$33,'InProcess Conf'!$T$2:$T$6972,$C37,'InProcess Conf'!$J$2:$J$6972,$C$28)</f>
        <v>0</v>
      </c>
      <c r="BO37" s="159">
        <f>COUNTIFS('InProcess Conf'!$C$2:$C$6972,BO$33,'InProcess Conf'!$T$2:$T$6972,$C37,'InProcess Conf'!$J$2:$J$6972,$C$28)</f>
        <v>0</v>
      </c>
      <c r="BP37" s="159">
        <f>COUNTIFS('InProcess Conf'!$C$2:$C$6972,BP$33,'InProcess Conf'!$T$2:$T$6972,$C37,'InProcess Conf'!$J$2:$J$6972,$C$28)</f>
        <v>0</v>
      </c>
      <c r="BQ37" s="159">
        <f>COUNTIFS('InProcess Conf'!$C$2:$C$6972,BQ$33,'InProcess Conf'!$T$2:$T$6972,$C37,'InProcess Conf'!$J$2:$J$6972,$C$28)</f>
        <v>0</v>
      </c>
      <c r="BR37" s="159">
        <f>COUNTIFS('InProcess Conf'!$C$2:$C$6972,BR$33,'InProcess Conf'!$T$2:$T$6972,$C37,'InProcess Conf'!$J$2:$J$6972,$C$28)</f>
        <v>0</v>
      </c>
      <c r="BS37" s="159">
        <f>COUNTIFS('InProcess Conf'!$C$2:$C$6972,BS$33,'InProcess Conf'!$T$2:$T$6972,$C37,'InProcess Conf'!$J$2:$J$6972,$C$28)</f>
        <v>0</v>
      </c>
      <c r="BT37" s="159">
        <f>COUNTIFS('InProcess Conf'!$C$2:$C$6972,BT$33,'InProcess Conf'!$T$2:$T$6972,$C37,'InProcess Conf'!$J$2:$J$6972,$C$28)</f>
        <v>0</v>
      </c>
      <c r="BU37" s="159">
        <f>COUNTIFS('InProcess Conf'!$C$2:$C$6972,BU$33,'InProcess Conf'!$T$2:$T$6972,$C37,'InProcess Conf'!$J$2:$J$6972,$C$28)</f>
        <v>0</v>
      </c>
      <c r="BV37" s="159">
        <f>COUNTIFS('InProcess Conf'!$C$2:$C$6972,BV$33,'InProcess Conf'!$T$2:$T$6972,$C37,'InProcess Conf'!$J$2:$J$6972,$C$28)</f>
        <v>0</v>
      </c>
      <c r="BW37" s="159">
        <f>COUNTIFS('InProcess Conf'!$C$2:$C$6972,BW$33,'InProcess Conf'!$T$2:$T$6972,$C37,'InProcess Conf'!$J$2:$J$6972,$C$28)</f>
        <v>0</v>
      </c>
      <c r="BX37" s="159">
        <f>COUNTIFS('InProcess Conf'!$C$2:$C$6972,BX$33,'InProcess Conf'!$T$2:$T$6972,$C37,'InProcess Conf'!$J$2:$J$6972,$C$28)</f>
        <v>0</v>
      </c>
      <c r="BY37" s="159">
        <f>COUNTIFS('InProcess Conf'!$C$2:$C$6972,BY$33,'InProcess Conf'!$T$2:$T$6972,$C37,'InProcess Conf'!$J$2:$J$6972,$C$28)</f>
        <v>0</v>
      </c>
      <c r="BZ37" s="159">
        <f>COUNTIFS('InProcess Conf'!$C$2:$C$6972,BZ$33,'InProcess Conf'!$T$2:$T$6972,$C37,'InProcess Conf'!$J$2:$J$6972,$C$28)</f>
        <v>0</v>
      </c>
      <c r="CA37" s="159">
        <f>COUNTIFS('InProcess Conf'!$C$2:$C$6972,CA$33,'InProcess Conf'!$T$2:$T$6972,$C37,'InProcess Conf'!$J$2:$J$6972,$C$28)</f>
        <v>0</v>
      </c>
      <c r="CB37" s="159">
        <f>COUNTIFS('InProcess Conf'!$C$2:$C$6972,CB$33,'InProcess Conf'!$T$2:$T$6972,$C37,'InProcess Conf'!$J$2:$J$6972,$C$28)</f>
        <v>0</v>
      </c>
      <c r="CC37" s="159">
        <f>COUNTIFS('InProcess Conf'!$C$2:$C$6972,CC$33,'InProcess Conf'!$T$2:$T$6972,$C37,'InProcess Conf'!$J$2:$J$6972,$C$28)</f>
        <v>0</v>
      </c>
      <c r="CD37" s="159">
        <f>COUNTIFS('InProcess Conf'!$C$2:$C$6972,CD$33,'InProcess Conf'!$T$2:$T$6972,$C37,'InProcess Conf'!$J$2:$J$6972,$C$28)</f>
        <v>0</v>
      </c>
      <c r="CE37" s="159">
        <f>COUNTIFS('InProcess Conf'!$C$2:$C$6972,CE$33,'InProcess Conf'!$T$2:$T$6972,$C37,'InProcess Conf'!$J$2:$J$6972,$C$28)</f>
        <v>0</v>
      </c>
      <c r="CF37" s="159">
        <f>COUNTIFS('InProcess Conf'!$C$2:$C$6972,CF$33,'InProcess Conf'!$T$2:$T$6972,$C37,'InProcess Conf'!$J$2:$J$6972,$C$28)</f>
        <v>0</v>
      </c>
      <c r="CG37" s="159">
        <f>COUNTIFS('InProcess Conf'!$C$2:$C$6972,CG$33,'InProcess Conf'!$T$2:$T$6972,$C37,'InProcess Conf'!$J$2:$J$6972,$C$28)</f>
        <v>0</v>
      </c>
      <c r="CH37" s="159">
        <f>COUNTIFS('InProcess Conf'!$C$2:$C$6972,CH$33,'InProcess Conf'!$T$2:$T$6972,$C37,'InProcess Conf'!$J$2:$J$6972,$C$28)</f>
        <v>0</v>
      </c>
      <c r="CI37" s="159">
        <f>COUNTIFS('InProcess Conf'!$C$2:$C$6972,CI$33,'InProcess Conf'!$T$2:$T$6972,$C37,'InProcess Conf'!$J$2:$J$6972,$C$28)</f>
        <v>0</v>
      </c>
      <c r="CJ37" s="159">
        <f>COUNTIFS('InProcess Conf'!$C$2:$C$6972,CJ$33,'InProcess Conf'!$T$2:$T$6972,$C37,'InProcess Conf'!$J$2:$J$6972,$C$28)</f>
        <v>0</v>
      </c>
      <c r="CK37" s="159">
        <f>COUNTIFS('InProcess Conf'!$C$2:$C$6972,CK$33,'InProcess Conf'!$T$2:$T$6972,$C37,'InProcess Conf'!$J$2:$J$6972,$C$28)</f>
        <v>0</v>
      </c>
      <c r="CL37" s="159">
        <f>COUNTIFS('InProcess Conf'!$C$2:$C$6972,CL$33,'InProcess Conf'!$T$2:$T$6972,$C37,'InProcess Conf'!$J$2:$J$6972,$C$28)</f>
        <v>0</v>
      </c>
      <c r="CM37" s="159">
        <f>COUNTIFS('InProcess Conf'!$C$2:$C$6972,CM$33,'InProcess Conf'!$T$2:$T$6972,$C37,'InProcess Conf'!$J$2:$J$6972,$C$28)</f>
        <v>0</v>
      </c>
      <c r="CN37" s="159">
        <f>COUNTIFS('InProcess Conf'!$C$2:$C$6972,CN$33,'InProcess Conf'!$T$2:$T$6972,$C37,'InProcess Conf'!$J$2:$J$6972,$C$28)</f>
        <v>0</v>
      </c>
      <c r="CO37" s="159">
        <f>COUNTIFS('InProcess Conf'!$C$2:$C$6972,CO$33,'InProcess Conf'!$T$2:$T$6972,$C37,'InProcess Conf'!$J$2:$J$6972,$C$28)</f>
        <v>0</v>
      </c>
      <c r="CP37" s="159">
        <f>COUNTIFS('InProcess Conf'!$C$2:$C$6972,CP$33,'InProcess Conf'!$T$2:$T$6972,$C37,'InProcess Conf'!$J$2:$J$6972,$C$28)</f>
        <v>0</v>
      </c>
      <c r="CQ37" s="159">
        <f>COUNTIFS('InProcess Conf'!$C$2:$C$6972,CQ$33,'InProcess Conf'!$T$2:$T$6972,$C37,'InProcess Conf'!$J$2:$J$6972,$C$28)</f>
        <v>0</v>
      </c>
      <c r="CR37" s="159">
        <f>COUNTIFS('InProcess Conf'!$C$2:$C$6972,CR$33,'InProcess Conf'!$T$2:$T$6972,$C37,'InProcess Conf'!$J$2:$J$6972,$C$28)</f>
        <v>0</v>
      </c>
      <c r="CS37" s="159">
        <f>COUNTIFS('InProcess Conf'!$C$2:$C$6972,CS$33,'InProcess Conf'!$T$2:$T$6972,$C37,'InProcess Conf'!$J$2:$J$6972,$C$28)</f>
        <v>0</v>
      </c>
      <c r="CT37" s="159">
        <f>COUNTIFS('InProcess Conf'!$C$2:$C$6972,CT$33,'InProcess Conf'!$T$2:$T$6972,$C37,'InProcess Conf'!$J$2:$J$6972,$C$28)</f>
        <v>0</v>
      </c>
      <c r="CU37" s="159">
        <f>COUNTIFS('InProcess Conf'!$C$2:$C$6972,CU$33,'InProcess Conf'!$T$2:$T$6972,$C37,'InProcess Conf'!$J$2:$J$6972,$C$28)</f>
        <v>0</v>
      </c>
      <c r="CV37" s="159">
        <f>COUNTIFS('InProcess Conf'!$C$2:$C$6972,CV$33,'InProcess Conf'!$T$2:$T$6972,$C37,'InProcess Conf'!$J$2:$J$6972,$C$28)</f>
        <v>0</v>
      </c>
      <c r="CW37" s="159">
        <f>COUNTIFS('InProcess Conf'!$C$2:$C$6972,CW$33,'InProcess Conf'!$T$2:$T$6972,$C37,'InProcess Conf'!$J$2:$J$6972,$C$28)</f>
        <v>0</v>
      </c>
      <c r="CX37" s="159">
        <f>COUNTIFS('InProcess Conf'!$C$2:$C$6972,CX$33,'InProcess Conf'!$T$2:$T$6972,$C37,'InProcess Conf'!$J$2:$J$6972,$C$28)</f>
        <v>0</v>
      </c>
      <c r="CY37" s="159">
        <f>COUNTIFS('InProcess Conf'!$C$2:$C$6972,CY$33,'InProcess Conf'!$T$2:$T$6972,$C37,'InProcess Conf'!$J$2:$J$6972,$C$28)</f>
        <v>0</v>
      </c>
      <c r="CZ37" s="159">
        <f>COUNTIFS('InProcess Conf'!$C$2:$C$6972,CZ$33,'InProcess Conf'!$T$2:$T$6972,$C37,'InProcess Conf'!$J$2:$J$6972,$C$28)</f>
        <v>0</v>
      </c>
      <c r="DA37" s="159">
        <f>COUNTIFS('InProcess Conf'!$C$2:$C$6972,DA$33,'InProcess Conf'!$T$2:$T$6972,$C37,'InProcess Conf'!$J$2:$J$6972,$C$28)</f>
        <v>0</v>
      </c>
      <c r="DB37" s="159">
        <f>COUNTIFS('InProcess Conf'!$C$2:$C$6972,DB$33,'InProcess Conf'!$T$2:$T$6972,$C37,'InProcess Conf'!$J$2:$J$6972,$C$28)</f>
        <v>0</v>
      </c>
      <c r="DC37" s="159">
        <f>COUNTIFS('InProcess Conf'!$C$2:$C$6972,DC$33,'InProcess Conf'!$T$2:$T$6972,$C37,'InProcess Conf'!$J$2:$J$6972,$C$28)</f>
        <v>0</v>
      </c>
      <c r="DD37" s="159">
        <f>COUNTIFS('InProcess Conf'!$C$2:$C$6972,DD$33,'InProcess Conf'!$T$2:$T$6972,$C37,'InProcess Conf'!$J$2:$J$6972,$C$28)</f>
        <v>0</v>
      </c>
      <c r="DE37" s="159">
        <f>COUNTIFS('InProcess Conf'!$C$2:$C$6972,DE$33,'InProcess Conf'!$T$2:$T$6972,$C37,'InProcess Conf'!$J$2:$J$6972,$C$28)</f>
        <v>0</v>
      </c>
      <c r="DF37" s="159">
        <f>COUNTIFS('InProcess Conf'!$C$2:$C$6972,DF$33,'InProcess Conf'!$T$2:$T$6972,$C37,'InProcess Conf'!$J$2:$J$6972,$C$28)</f>
        <v>0</v>
      </c>
      <c r="DG37" s="159">
        <f>COUNTIFS('InProcess Conf'!$C$2:$C$6972,DG$33,'InProcess Conf'!$T$2:$T$6972,$C37,'InProcess Conf'!$J$2:$J$6972,$C$28)</f>
        <v>0</v>
      </c>
      <c r="DH37" s="218">
        <f>COUNTIFS('InProcess Conf'!$C$2:$C$6972,DH$33,'InProcess Conf'!$T$2:$T$6972,$C37,'InProcess Conf'!$J$2:$J$6972,$C$28)</f>
        <v>0</v>
      </c>
      <c r="DI37" s="217">
        <f t="shared" si="7"/>
        <v>0</v>
      </c>
    </row>
    <row r="38" spans="2:113" ht="16.5" thickTop="1" thickBot="1">
      <c r="B38" s="274"/>
      <c r="C38" s="147" t="s">
        <v>522</v>
      </c>
      <c r="D38" s="159">
        <f>COUNTIFS('InProcess Conf'!$C$2:$C$6972,D$33,'InProcess Conf'!$T$2:$T$6972,$C38,'InProcess Conf'!$J$2:$J$6972,$C$28)</f>
        <v>0</v>
      </c>
      <c r="E38" s="159">
        <f>COUNTIFS('InProcess Conf'!$C$2:$C$6972,E$33,'InProcess Conf'!$T$2:$T$6972,$C38,'InProcess Conf'!$J$2:$J$6972,$C$28)</f>
        <v>0</v>
      </c>
      <c r="F38" s="159">
        <f>COUNTIFS('InProcess Conf'!$C$2:$C$6972,F$33,'InProcess Conf'!$T$2:$T$6972,$C38,'InProcess Conf'!$J$2:$J$6972,$C$28)</f>
        <v>0</v>
      </c>
      <c r="G38" s="159">
        <f>COUNTIFS('InProcess Conf'!$C$2:$C$6972,G$33,'InProcess Conf'!$T$2:$T$6972,$C38,'InProcess Conf'!$J$2:$J$6972,$C$28)</f>
        <v>0</v>
      </c>
      <c r="H38" s="159">
        <f>COUNTIFS('InProcess Conf'!$C$2:$C$6972,H$33,'InProcess Conf'!$T$2:$T$6972,$C38,'InProcess Conf'!$J$2:$J$6972,$C$28)</f>
        <v>0</v>
      </c>
      <c r="I38" s="159">
        <f>COUNTIFS('InProcess Conf'!$C$2:$C$6972,I$33,'InProcess Conf'!$T$2:$T$6972,$C38,'InProcess Conf'!$J$2:$J$6972,$C$28)</f>
        <v>0</v>
      </c>
      <c r="J38" s="159">
        <f>COUNTIFS('InProcess Conf'!$C$2:$C$6972,J$33,'InProcess Conf'!$T$2:$T$6972,$C38,'InProcess Conf'!$J$2:$J$6972,$C$28)</f>
        <v>0</v>
      </c>
      <c r="K38" s="159">
        <f>COUNTIFS('InProcess Conf'!$C$2:$C$6972,K$33,'InProcess Conf'!$T$2:$T$6972,$C38,'InProcess Conf'!$J$2:$J$6972,$C$28)</f>
        <v>0</v>
      </c>
      <c r="L38" s="159">
        <f>COUNTIFS('InProcess Conf'!$C$2:$C$6972,L$33,'InProcess Conf'!$T$2:$T$6972,$C38,'InProcess Conf'!$J$2:$J$6972,$C$28)</f>
        <v>0</v>
      </c>
      <c r="M38" s="159">
        <f>COUNTIFS('InProcess Conf'!$C$2:$C$6972,M$33,'InProcess Conf'!$T$2:$T$6972,$C38,'InProcess Conf'!$J$2:$J$6972,$C$28)</f>
        <v>0</v>
      </c>
      <c r="N38" s="159">
        <f>COUNTIFS('InProcess Conf'!$C$2:$C$6972,N$33,'InProcess Conf'!$T$2:$T$6972,$C38,'InProcess Conf'!$J$2:$J$6972,$C$28)</f>
        <v>0</v>
      </c>
      <c r="O38" s="159">
        <f>COUNTIFS('InProcess Conf'!$C$2:$C$6972,O$33,'InProcess Conf'!$T$2:$T$6972,$C38,'InProcess Conf'!$J$2:$J$6972,$C$28)</f>
        <v>0</v>
      </c>
      <c r="P38" s="159">
        <f>COUNTIFS('InProcess Conf'!$C$2:$C$6972,P$33,'InProcess Conf'!$T$2:$T$6972,$C38,'InProcess Conf'!$J$2:$J$6972,$C$28)</f>
        <v>0</v>
      </c>
      <c r="Q38" s="159">
        <f>COUNTIFS('InProcess Conf'!$C$2:$C$6972,Q$33,'InProcess Conf'!$T$2:$T$6972,$C38,'InProcess Conf'!$J$2:$J$6972,$C$28)</f>
        <v>0</v>
      </c>
      <c r="R38" s="159">
        <f>COUNTIFS('InProcess Conf'!$C$2:$C$6972,R$33,'InProcess Conf'!$T$2:$T$6972,$C38,'InProcess Conf'!$J$2:$J$6972,$C$28)</f>
        <v>0</v>
      </c>
      <c r="S38" s="159">
        <f>COUNTIFS('InProcess Conf'!$C$2:$C$6972,S$33,'InProcess Conf'!$T$2:$T$6972,$C38,'InProcess Conf'!$J$2:$J$6972,$C$28)</f>
        <v>0</v>
      </c>
      <c r="T38" s="159">
        <f>COUNTIFS('InProcess Conf'!$C$2:$C$6972,T$33,'InProcess Conf'!$T$2:$T$6972,$C38,'InProcess Conf'!$J$2:$J$6972,$C$28)</f>
        <v>0</v>
      </c>
      <c r="U38" s="159">
        <f>COUNTIFS('InProcess Conf'!$C$2:$C$6972,U$33,'InProcess Conf'!$T$2:$T$6972,$C38,'InProcess Conf'!$J$2:$J$6972,$C$28)</f>
        <v>0</v>
      </c>
      <c r="V38" s="159">
        <f>COUNTIFS('InProcess Conf'!$C$2:$C$6972,V$33,'InProcess Conf'!$T$2:$T$6972,$C38,'InProcess Conf'!$J$2:$J$6972,$C$28)</f>
        <v>0</v>
      </c>
      <c r="W38" s="159">
        <f>COUNTIFS('InProcess Conf'!$C$2:$C$6972,W$33,'InProcess Conf'!$T$2:$T$6972,$C38,'InProcess Conf'!$J$2:$J$6972,$C$28)</f>
        <v>0</v>
      </c>
      <c r="X38" s="159">
        <f>COUNTIFS('InProcess Conf'!$C$2:$C$6972,X$33,'InProcess Conf'!$T$2:$T$6972,$C38,'InProcess Conf'!$J$2:$J$6972,$C$28)</f>
        <v>0</v>
      </c>
      <c r="Y38" s="159">
        <f>COUNTIFS('InProcess Conf'!$C$2:$C$6972,Y$33,'InProcess Conf'!$T$2:$T$6972,$C38,'InProcess Conf'!$J$2:$J$6972,$C$28)</f>
        <v>0</v>
      </c>
      <c r="Z38" s="159">
        <f>COUNTIFS('InProcess Conf'!$C$2:$C$6972,Z$33,'InProcess Conf'!$T$2:$T$6972,$C38,'InProcess Conf'!$J$2:$J$6972,$C$28)</f>
        <v>0</v>
      </c>
      <c r="AA38" s="159">
        <f>COUNTIFS('InProcess Conf'!$C$2:$C$6972,AA$33,'InProcess Conf'!$T$2:$T$6972,$C38,'InProcess Conf'!$J$2:$J$6972,$C$28)</f>
        <v>0</v>
      </c>
      <c r="AB38" s="159">
        <f>COUNTIFS('InProcess Conf'!$C$2:$C$6972,AB$33,'InProcess Conf'!$T$2:$T$6972,$C38,'InProcess Conf'!$J$2:$J$6972,$C$28)</f>
        <v>0</v>
      </c>
      <c r="AC38" s="159">
        <f>COUNTIFS('InProcess Conf'!$C$2:$C$6972,AC$33,'InProcess Conf'!$T$2:$T$6972,$C38,'InProcess Conf'!$J$2:$J$6972,$C$28)</f>
        <v>0</v>
      </c>
      <c r="AD38" s="159">
        <f>COUNTIFS('InProcess Conf'!$C$2:$C$6972,AD$33,'InProcess Conf'!$T$2:$T$6972,$C38,'InProcess Conf'!$J$2:$J$6972,$C$28)</f>
        <v>0</v>
      </c>
      <c r="AE38" s="159">
        <f>COUNTIFS('InProcess Conf'!$C$2:$C$6972,AE$33,'InProcess Conf'!$T$2:$T$6972,$C38,'InProcess Conf'!$J$2:$J$6972,$C$28)</f>
        <v>0</v>
      </c>
      <c r="AF38" s="159">
        <f>COUNTIFS('InProcess Conf'!$C$2:$C$6972,AF$33,'InProcess Conf'!$T$2:$T$6972,$C38,'InProcess Conf'!$J$2:$J$6972,$C$28)</f>
        <v>0</v>
      </c>
      <c r="AG38" s="159">
        <f>COUNTIFS('InProcess Conf'!$C$2:$C$6972,AG$33,'InProcess Conf'!$T$2:$T$6972,$C38,'InProcess Conf'!$J$2:$J$6972,$C$28)</f>
        <v>0</v>
      </c>
      <c r="AH38" s="159">
        <f>COUNTIFS('InProcess Conf'!$C$2:$C$6972,AH$33,'InProcess Conf'!$T$2:$T$6972,$C38,'InProcess Conf'!$J$2:$J$6972,$C$28)</f>
        <v>0</v>
      </c>
      <c r="AI38" s="159">
        <f>COUNTIFS('InProcess Conf'!$C$2:$C$6972,AI$33,'InProcess Conf'!$T$2:$T$6972,$C38,'InProcess Conf'!$J$2:$J$6972,$C$28)</f>
        <v>0</v>
      </c>
      <c r="AJ38" s="159">
        <f>COUNTIFS('InProcess Conf'!$C$2:$C$6972,AJ$33,'InProcess Conf'!$T$2:$T$6972,$C38,'InProcess Conf'!$J$2:$J$6972,$C$28)</f>
        <v>0</v>
      </c>
      <c r="AK38" s="159">
        <f>COUNTIFS('InProcess Conf'!$C$2:$C$6972,AK$33,'InProcess Conf'!$T$2:$T$6972,$C38,'InProcess Conf'!$J$2:$J$6972,$C$28)</f>
        <v>0</v>
      </c>
      <c r="AL38" s="159">
        <f>COUNTIFS('InProcess Conf'!$C$2:$C$6972,AL$33,'InProcess Conf'!$T$2:$T$6972,$C38,'InProcess Conf'!$J$2:$J$6972,$C$28)</f>
        <v>0</v>
      </c>
      <c r="AM38" s="159">
        <f>COUNTIFS('InProcess Conf'!$C$2:$C$6972,AM$33,'InProcess Conf'!$T$2:$T$6972,$C38,'InProcess Conf'!$J$2:$J$6972,$C$28)</f>
        <v>0</v>
      </c>
      <c r="AN38" s="159">
        <f>COUNTIFS('InProcess Conf'!$C$2:$C$6972,AN$33,'InProcess Conf'!$T$2:$T$6972,$C38,'InProcess Conf'!$J$2:$J$6972,$C$28)</f>
        <v>0</v>
      </c>
      <c r="AO38" s="159">
        <f>COUNTIFS('InProcess Conf'!$C$2:$C$6972,AO$33,'InProcess Conf'!$T$2:$T$6972,$C38,'InProcess Conf'!$J$2:$J$6972,$C$28)</f>
        <v>0</v>
      </c>
      <c r="AP38" s="159">
        <f>COUNTIFS('InProcess Conf'!$C$2:$C$6972,AP$33,'InProcess Conf'!$T$2:$T$6972,$C38,'InProcess Conf'!$J$2:$J$6972,$C$28)</f>
        <v>0</v>
      </c>
      <c r="AQ38" s="159">
        <f>COUNTIFS('InProcess Conf'!$C$2:$C$6972,AQ$33,'InProcess Conf'!$T$2:$T$6972,$C38,'InProcess Conf'!$J$2:$J$6972,$C$28)</f>
        <v>0</v>
      </c>
      <c r="AR38" s="159">
        <f>COUNTIFS('InProcess Conf'!$C$2:$C$6972,AR$33,'InProcess Conf'!$T$2:$T$6972,$C38,'InProcess Conf'!$J$2:$J$6972,$C$28)</f>
        <v>0</v>
      </c>
      <c r="AS38" s="159">
        <f>COUNTIFS('InProcess Conf'!$C$2:$C$6972,AS$33,'InProcess Conf'!$T$2:$T$6972,$C38,'InProcess Conf'!$J$2:$J$6972,$C$28)</f>
        <v>0</v>
      </c>
      <c r="AT38" s="159">
        <f>COUNTIFS('InProcess Conf'!$C$2:$C$6972,AT$33,'InProcess Conf'!$T$2:$T$6972,$C38,'InProcess Conf'!$J$2:$J$6972,$C$28)</f>
        <v>0</v>
      </c>
      <c r="AU38" s="159">
        <f>COUNTIFS('InProcess Conf'!$C$2:$C$6972,AU$33,'InProcess Conf'!$T$2:$T$6972,$C38,'InProcess Conf'!$J$2:$J$6972,$C$28)</f>
        <v>0</v>
      </c>
      <c r="AV38" s="159">
        <f>COUNTIFS('InProcess Conf'!$C$2:$C$6972,AV$33,'InProcess Conf'!$T$2:$T$6972,$C38,'InProcess Conf'!$J$2:$J$6972,$C$28)</f>
        <v>0</v>
      </c>
      <c r="AW38" s="159">
        <f>COUNTIFS('InProcess Conf'!$C$2:$C$6972,AW$33,'InProcess Conf'!$T$2:$T$6972,$C38,'InProcess Conf'!$J$2:$J$6972,$C$28)</f>
        <v>0</v>
      </c>
      <c r="AX38" s="159">
        <f>COUNTIFS('InProcess Conf'!$C$2:$C$6972,AX$33,'InProcess Conf'!$T$2:$T$6972,$C38,'InProcess Conf'!$J$2:$J$6972,$C$28)</f>
        <v>0</v>
      </c>
      <c r="AY38" s="159">
        <f>COUNTIFS('InProcess Conf'!$C$2:$C$6972,AY$33,'InProcess Conf'!$T$2:$T$6972,$C38,'InProcess Conf'!$J$2:$J$6972,$C$28)</f>
        <v>0</v>
      </c>
      <c r="AZ38" s="159">
        <f>COUNTIFS('InProcess Conf'!$C$2:$C$6972,AZ$33,'InProcess Conf'!$T$2:$T$6972,$C38,'InProcess Conf'!$J$2:$J$6972,$C$28)</f>
        <v>0</v>
      </c>
      <c r="BA38" s="159">
        <f>COUNTIFS('InProcess Conf'!$C$2:$C$6972,BA$33,'InProcess Conf'!$T$2:$T$6972,$C38,'InProcess Conf'!$J$2:$J$6972,$C$28)</f>
        <v>0</v>
      </c>
      <c r="BB38" s="159">
        <f>COUNTIFS('InProcess Conf'!$C$2:$C$6972,BB$33,'InProcess Conf'!$T$2:$T$6972,$C38,'InProcess Conf'!$J$2:$J$6972,$C$28)</f>
        <v>0</v>
      </c>
      <c r="BC38" s="159">
        <f>COUNTIFS('InProcess Conf'!$C$2:$C$6972,BC$33,'InProcess Conf'!$T$2:$T$6972,$C38,'InProcess Conf'!$J$2:$J$6972,$C$28)</f>
        <v>0</v>
      </c>
      <c r="BD38" s="159">
        <f>COUNTIFS('InProcess Conf'!$C$2:$C$6972,BD$33,'InProcess Conf'!$T$2:$T$6972,$C38,'InProcess Conf'!$J$2:$J$6972,$C$28)</f>
        <v>0</v>
      </c>
      <c r="BE38" s="159">
        <f>COUNTIFS('InProcess Conf'!$C$2:$C$6972,BE$33,'InProcess Conf'!$T$2:$T$6972,$C38,'InProcess Conf'!$J$2:$J$6972,$C$28)</f>
        <v>0</v>
      </c>
      <c r="BF38" s="159">
        <f>COUNTIFS('InProcess Conf'!$C$2:$C$6972,BF$33,'InProcess Conf'!$T$2:$T$6972,$C38,'InProcess Conf'!$J$2:$J$6972,$C$28)</f>
        <v>0</v>
      </c>
      <c r="BG38" s="159">
        <f>COUNTIFS('InProcess Conf'!$C$2:$C$6972,BG$33,'InProcess Conf'!$T$2:$T$6972,$C38,'InProcess Conf'!$J$2:$J$6972,$C$28)</f>
        <v>0</v>
      </c>
      <c r="BH38" s="159">
        <f>COUNTIFS('InProcess Conf'!$C$2:$C$6972,BH$33,'InProcess Conf'!$T$2:$T$6972,$C38,'InProcess Conf'!$J$2:$J$6972,$C$28)</f>
        <v>0</v>
      </c>
      <c r="BI38" s="159">
        <f>COUNTIFS('InProcess Conf'!$C$2:$C$6972,BI$33,'InProcess Conf'!$T$2:$T$6972,$C38,'InProcess Conf'!$J$2:$J$6972,$C$28)</f>
        <v>0</v>
      </c>
      <c r="BJ38" s="159">
        <f>COUNTIFS('InProcess Conf'!$C$2:$C$6972,BJ$33,'InProcess Conf'!$T$2:$T$6972,$C38,'InProcess Conf'!$J$2:$J$6972,$C$28)</f>
        <v>0</v>
      </c>
      <c r="BK38" s="159">
        <f>COUNTIFS('InProcess Conf'!$C$2:$C$6972,BK$33,'InProcess Conf'!$T$2:$T$6972,$C38,'InProcess Conf'!$J$2:$J$6972,$C$28)</f>
        <v>0</v>
      </c>
      <c r="BL38" s="159">
        <f>COUNTIFS('InProcess Conf'!$C$2:$C$6972,BL$33,'InProcess Conf'!$T$2:$T$6972,$C38,'InProcess Conf'!$J$2:$J$6972,$C$28)</f>
        <v>0</v>
      </c>
      <c r="BM38" s="159">
        <f>COUNTIFS('InProcess Conf'!$C$2:$C$6972,BM$33,'InProcess Conf'!$T$2:$T$6972,$C38,'InProcess Conf'!$J$2:$J$6972,$C$28)</f>
        <v>0</v>
      </c>
      <c r="BN38" s="159">
        <f>COUNTIFS('InProcess Conf'!$C$2:$C$6972,BN$33,'InProcess Conf'!$T$2:$T$6972,$C38,'InProcess Conf'!$J$2:$J$6972,$C$28)</f>
        <v>0</v>
      </c>
      <c r="BO38" s="159">
        <f>COUNTIFS('InProcess Conf'!$C$2:$C$6972,BO$33,'InProcess Conf'!$T$2:$T$6972,$C38,'InProcess Conf'!$J$2:$J$6972,$C$28)</f>
        <v>0</v>
      </c>
      <c r="BP38" s="159">
        <f>COUNTIFS('InProcess Conf'!$C$2:$C$6972,BP$33,'InProcess Conf'!$T$2:$T$6972,$C38,'InProcess Conf'!$J$2:$J$6972,$C$28)</f>
        <v>0</v>
      </c>
      <c r="BQ38" s="159">
        <f>COUNTIFS('InProcess Conf'!$C$2:$C$6972,BQ$33,'InProcess Conf'!$T$2:$T$6972,$C38,'InProcess Conf'!$J$2:$J$6972,$C$28)</f>
        <v>0</v>
      </c>
      <c r="BR38" s="159">
        <f>COUNTIFS('InProcess Conf'!$C$2:$C$6972,BR$33,'InProcess Conf'!$T$2:$T$6972,$C38,'InProcess Conf'!$J$2:$J$6972,$C$28)</f>
        <v>0</v>
      </c>
      <c r="BS38" s="159">
        <f>COUNTIFS('InProcess Conf'!$C$2:$C$6972,BS$33,'InProcess Conf'!$T$2:$T$6972,$C38,'InProcess Conf'!$J$2:$J$6972,$C$28)</f>
        <v>0</v>
      </c>
      <c r="BT38" s="159">
        <f>COUNTIFS('InProcess Conf'!$C$2:$C$6972,BT$33,'InProcess Conf'!$T$2:$T$6972,$C38,'InProcess Conf'!$J$2:$J$6972,$C$28)</f>
        <v>0</v>
      </c>
      <c r="BU38" s="159">
        <f>COUNTIFS('InProcess Conf'!$C$2:$C$6972,BU$33,'InProcess Conf'!$T$2:$T$6972,$C38,'InProcess Conf'!$J$2:$J$6972,$C$28)</f>
        <v>0</v>
      </c>
      <c r="BV38" s="159">
        <f>COUNTIFS('InProcess Conf'!$C$2:$C$6972,BV$33,'InProcess Conf'!$T$2:$T$6972,$C38,'InProcess Conf'!$J$2:$J$6972,$C$28)</f>
        <v>0</v>
      </c>
      <c r="BW38" s="159">
        <f>COUNTIFS('InProcess Conf'!$C$2:$C$6972,BW$33,'InProcess Conf'!$T$2:$T$6972,$C38,'InProcess Conf'!$J$2:$J$6972,$C$28)</f>
        <v>0</v>
      </c>
      <c r="BX38" s="159">
        <f>COUNTIFS('InProcess Conf'!$C$2:$C$6972,BX$33,'InProcess Conf'!$T$2:$T$6972,$C38,'InProcess Conf'!$J$2:$J$6972,$C$28)</f>
        <v>0</v>
      </c>
      <c r="BY38" s="159">
        <f>COUNTIFS('InProcess Conf'!$C$2:$C$6972,BY$33,'InProcess Conf'!$T$2:$T$6972,$C38,'InProcess Conf'!$J$2:$J$6972,$C$28)</f>
        <v>0</v>
      </c>
      <c r="BZ38" s="159">
        <f>COUNTIFS('InProcess Conf'!$C$2:$C$6972,BZ$33,'InProcess Conf'!$T$2:$T$6972,$C38,'InProcess Conf'!$J$2:$J$6972,$C$28)</f>
        <v>0</v>
      </c>
      <c r="CA38" s="159">
        <f>COUNTIFS('InProcess Conf'!$C$2:$C$6972,CA$33,'InProcess Conf'!$T$2:$T$6972,$C38,'InProcess Conf'!$J$2:$J$6972,$C$28)</f>
        <v>0</v>
      </c>
      <c r="CB38" s="159">
        <f>COUNTIFS('InProcess Conf'!$C$2:$C$6972,CB$33,'InProcess Conf'!$T$2:$T$6972,$C38,'InProcess Conf'!$J$2:$J$6972,$C$28)</f>
        <v>0</v>
      </c>
      <c r="CC38" s="159">
        <f>COUNTIFS('InProcess Conf'!$C$2:$C$6972,CC$33,'InProcess Conf'!$T$2:$T$6972,$C38,'InProcess Conf'!$J$2:$J$6972,$C$28)</f>
        <v>0</v>
      </c>
      <c r="CD38" s="159">
        <f>COUNTIFS('InProcess Conf'!$C$2:$C$6972,CD$33,'InProcess Conf'!$T$2:$T$6972,$C38,'InProcess Conf'!$J$2:$J$6972,$C$28)</f>
        <v>0</v>
      </c>
      <c r="CE38" s="159">
        <f>COUNTIFS('InProcess Conf'!$C$2:$C$6972,CE$33,'InProcess Conf'!$T$2:$T$6972,$C38,'InProcess Conf'!$J$2:$J$6972,$C$28)</f>
        <v>0</v>
      </c>
      <c r="CF38" s="159">
        <f>COUNTIFS('InProcess Conf'!$C$2:$C$6972,CF$33,'InProcess Conf'!$T$2:$T$6972,$C38,'InProcess Conf'!$J$2:$J$6972,$C$28)</f>
        <v>0</v>
      </c>
      <c r="CG38" s="159">
        <f>COUNTIFS('InProcess Conf'!$C$2:$C$6972,CG$33,'InProcess Conf'!$T$2:$T$6972,$C38,'InProcess Conf'!$J$2:$J$6972,$C$28)</f>
        <v>0</v>
      </c>
      <c r="CH38" s="159">
        <f>COUNTIFS('InProcess Conf'!$C$2:$C$6972,CH$33,'InProcess Conf'!$T$2:$T$6972,$C38,'InProcess Conf'!$J$2:$J$6972,$C$28)</f>
        <v>0</v>
      </c>
      <c r="CI38" s="159">
        <f>COUNTIFS('InProcess Conf'!$C$2:$C$6972,CI$33,'InProcess Conf'!$T$2:$T$6972,$C38,'InProcess Conf'!$J$2:$J$6972,$C$28)</f>
        <v>0</v>
      </c>
      <c r="CJ38" s="159">
        <f>COUNTIFS('InProcess Conf'!$C$2:$C$6972,CJ$33,'InProcess Conf'!$T$2:$T$6972,$C38,'InProcess Conf'!$J$2:$J$6972,$C$28)</f>
        <v>0</v>
      </c>
      <c r="CK38" s="159">
        <f>COUNTIFS('InProcess Conf'!$C$2:$C$6972,CK$33,'InProcess Conf'!$T$2:$T$6972,$C38,'InProcess Conf'!$J$2:$J$6972,$C$28)</f>
        <v>0</v>
      </c>
      <c r="CL38" s="159">
        <f>COUNTIFS('InProcess Conf'!$C$2:$C$6972,CL$33,'InProcess Conf'!$T$2:$T$6972,$C38,'InProcess Conf'!$J$2:$J$6972,$C$28)</f>
        <v>0</v>
      </c>
      <c r="CM38" s="159">
        <f>COUNTIFS('InProcess Conf'!$C$2:$C$6972,CM$33,'InProcess Conf'!$T$2:$T$6972,$C38,'InProcess Conf'!$J$2:$J$6972,$C$28)</f>
        <v>0</v>
      </c>
      <c r="CN38" s="159">
        <f>COUNTIFS('InProcess Conf'!$C$2:$C$6972,CN$33,'InProcess Conf'!$T$2:$T$6972,$C38,'InProcess Conf'!$J$2:$J$6972,$C$28)</f>
        <v>0</v>
      </c>
      <c r="CO38" s="159">
        <f>COUNTIFS('InProcess Conf'!$C$2:$C$6972,CO$33,'InProcess Conf'!$T$2:$T$6972,$C38,'InProcess Conf'!$J$2:$J$6972,$C$28)</f>
        <v>0</v>
      </c>
      <c r="CP38" s="159">
        <f>COUNTIFS('InProcess Conf'!$C$2:$C$6972,CP$33,'InProcess Conf'!$T$2:$T$6972,$C38,'InProcess Conf'!$J$2:$J$6972,$C$28)</f>
        <v>0</v>
      </c>
      <c r="CQ38" s="159">
        <f>COUNTIFS('InProcess Conf'!$C$2:$C$6972,CQ$33,'InProcess Conf'!$T$2:$T$6972,$C38,'InProcess Conf'!$J$2:$J$6972,$C$28)</f>
        <v>0</v>
      </c>
      <c r="CR38" s="159">
        <f>COUNTIFS('InProcess Conf'!$C$2:$C$6972,CR$33,'InProcess Conf'!$T$2:$T$6972,$C38,'InProcess Conf'!$J$2:$J$6972,$C$28)</f>
        <v>0</v>
      </c>
      <c r="CS38" s="159">
        <f>COUNTIFS('InProcess Conf'!$C$2:$C$6972,CS$33,'InProcess Conf'!$T$2:$T$6972,$C38,'InProcess Conf'!$J$2:$J$6972,$C$28)</f>
        <v>0</v>
      </c>
      <c r="CT38" s="159">
        <f>COUNTIFS('InProcess Conf'!$C$2:$C$6972,CT$33,'InProcess Conf'!$T$2:$T$6972,$C38,'InProcess Conf'!$J$2:$J$6972,$C$28)</f>
        <v>0</v>
      </c>
      <c r="CU38" s="159">
        <f>COUNTIFS('InProcess Conf'!$C$2:$C$6972,CU$33,'InProcess Conf'!$T$2:$T$6972,$C38,'InProcess Conf'!$J$2:$J$6972,$C$28)</f>
        <v>0</v>
      </c>
      <c r="CV38" s="159">
        <f>COUNTIFS('InProcess Conf'!$C$2:$C$6972,CV$33,'InProcess Conf'!$T$2:$T$6972,$C38,'InProcess Conf'!$J$2:$J$6972,$C$28)</f>
        <v>0</v>
      </c>
      <c r="CW38" s="159">
        <f>COUNTIFS('InProcess Conf'!$C$2:$C$6972,CW$33,'InProcess Conf'!$T$2:$T$6972,$C38,'InProcess Conf'!$J$2:$J$6972,$C$28)</f>
        <v>0</v>
      </c>
      <c r="CX38" s="159">
        <f>COUNTIFS('InProcess Conf'!$C$2:$C$6972,CX$33,'InProcess Conf'!$T$2:$T$6972,$C38,'InProcess Conf'!$J$2:$J$6972,$C$28)</f>
        <v>0</v>
      </c>
      <c r="CY38" s="159">
        <f>COUNTIFS('InProcess Conf'!$C$2:$C$6972,CY$33,'InProcess Conf'!$T$2:$T$6972,$C38,'InProcess Conf'!$J$2:$J$6972,$C$28)</f>
        <v>0</v>
      </c>
      <c r="CZ38" s="159">
        <f>COUNTIFS('InProcess Conf'!$C$2:$C$6972,CZ$33,'InProcess Conf'!$T$2:$T$6972,$C38,'InProcess Conf'!$J$2:$J$6972,$C$28)</f>
        <v>0</v>
      </c>
      <c r="DA38" s="159">
        <f>COUNTIFS('InProcess Conf'!$C$2:$C$6972,DA$33,'InProcess Conf'!$T$2:$T$6972,$C38,'InProcess Conf'!$J$2:$J$6972,$C$28)</f>
        <v>0</v>
      </c>
      <c r="DB38" s="159">
        <f>COUNTIFS('InProcess Conf'!$C$2:$C$6972,DB$33,'InProcess Conf'!$T$2:$T$6972,$C38,'InProcess Conf'!$J$2:$J$6972,$C$28)</f>
        <v>0</v>
      </c>
      <c r="DC38" s="159">
        <f>COUNTIFS('InProcess Conf'!$C$2:$C$6972,DC$33,'InProcess Conf'!$T$2:$T$6972,$C38,'InProcess Conf'!$J$2:$J$6972,$C$28)</f>
        <v>0</v>
      </c>
      <c r="DD38" s="159">
        <f>COUNTIFS('InProcess Conf'!$C$2:$C$6972,DD$33,'InProcess Conf'!$T$2:$T$6972,$C38,'InProcess Conf'!$J$2:$J$6972,$C$28)</f>
        <v>0</v>
      </c>
      <c r="DE38" s="159">
        <f>COUNTIFS('InProcess Conf'!$C$2:$C$6972,DE$33,'InProcess Conf'!$T$2:$T$6972,$C38,'InProcess Conf'!$J$2:$J$6972,$C$28)</f>
        <v>0</v>
      </c>
      <c r="DF38" s="159">
        <f>COUNTIFS('InProcess Conf'!$C$2:$C$6972,DF$33,'InProcess Conf'!$T$2:$T$6972,$C38,'InProcess Conf'!$J$2:$J$6972,$C$28)</f>
        <v>0</v>
      </c>
      <c r="DG38" s="159">
        <f>COUNTIFS('InProcess Conf'!$C$2:$C$6972,DG$33,'InProcess Conf'!$T$2:$T$6972,$C38,'InProcess Conf'!$J$2:$J$6972,$C$28)</f>
        <v>0</v>
      </c>
      <c r="DH38" s="218">
        <f>COUNTIFS('InProcess Conf'!$C$2:$C$6972,DH$33,'InProcess Conf'!$T$2:$T$6972,$C38,'InProcess Conf'!$J$2:$J$6972,$C$28)</f>
        <v>0</v>
      </c>
      <c r="DI38" s="217">
        <f t="shared" si="7"/>
        <v>0</v>
      </c>
    </row>
    <row r="39" spans="2:113" ht="16.5" thickTop="1" thickBot="1">
      <c r="B39" s="274"/>
      <c r="C39" s="146" t="s">
        <v>523</v>
      </c>
      <c r="D39" s="159">
        <f>COUNTIFS('InProcess Conf'!$C$2:$C$6972,D$33,'InProcess Conf'!$T$2:$T$6972,$C39,'InProcess Conf'!$J$2:$J$6972,$C$28)</f>
        <v>0</v>
      </c>
      <c r="E39" s="159">
        <f>COUNTIFS('InProcess Conf'!$C$2:$C$6972,E$33,'InProcess Conf'!$T$2:$T$6972,$C39,'InProcess Conf'!$J$2:$J$6972,$C$28)</f>
        <v>0</v>
      </c>
      <c r="F39" s="159">
        <f>COUNTIFS('InProcess Conf'!$C$2:$C$6972,F$33,'InProcess Conf'!$T$2:$T$6972,$C39,'InProcess Conf'!$J$2:$J$6972,$C$28)</f>
        <v>0</v>
      </c>
      <c r="G39" s="159">
        <f>COUNTIFS('InProcess Conf'!$C$2:$C$6972,G$33,'InProcess Conf'!$T$2:$T$6972,$C39,'InProcess Conf'!$J$2:$J$6972,$C$28)</f>
        <v>0</v>
      </c>
      <c r="H39" s="159">
        <f>COUNTIFS('InProcess Conf'!$C$2:$C$6972,H$33,'InProcess Conf'!$T$2:$T$6972,$C39,'InProcess Conf'!$J$2:$J$6972,$C$28)</f>
        <v>0</v>
      </c>
      <c r="I39" s="159">
        <f>COUNTIFS('InProcess Conf'!$C$2:$C$6972,I$33,'InProcess Conf'!$T$2:$T$6972,$C39,'InProcess Conf'!$J$2:$J$6972,$C$28)</f>
        <v>0</v>
      </c>
      <c r="J39" s="159">
        <f>COUNTIFS('InProcess Conf'!$C$2:$C$6972,J$33,'InProcess Conf'!$T$2:$T$6972,$C39,'InProcess Conf'!$J$2:$J$6972,$C$28)</f>
        <v>0</v>
      </c>
      <c r="K39" s="159">
        <f>COUNTIFS('InProcess Conf'!$C$2:$C$6972,K$33,'InProcess Conf'!$T$2:$T$6972,$C39,'InProcess Conf'!$J$2:$J$6972,$C$28)</f>
        <v>0</v>
      </c>
      <c r="L39" s="159">
        <f>COUNTIFS('InProcess Conf'!$C$2:$C$6972,L$33,'InProcess Conf'!$T$2:$T$6972,$C39,'InProcess Conf'!$J$2:$J$6972,$C$28)</f>
        <v>0</v>
      </c>
      <c r="M39" s="159">
        <f>COUNTIFS('InProcess Conf'!$C$2:$C$6972,M$33,'InProcess Conf'!$T$2:$T$6972,$C39,'InProcess Conf'!$J$2:$J$6972,$C$28)</f>
        <v>0</v>
      </c>
      <c r="N39" s="159">
        <f>COUNTIFS('InProcess Conf'!$C$2:$C$6972,N$33,'InProcess Conf'!$T$2:$T$6972,$C39,'InProcess Conf'!$J$2:$J$6972,$C$28)</f>
        <v>0</v>
      </c>
      <c r="O39" s="159">
        <f>COUNTIFS('InProcess Conf'!$C$2:$C$6972,O$33,'InProcess Conf'!$T$2:$T$6972,$C39,'InProcess Conf'!$J$2:$J$6972,$C$28)</f>
        <v>0</v>
      </c>
      <c r="P39" s="159">
        <f>COUNTIFS('InProcess Conf'!$C$2:$C$6972,P$33,'InProcess Conf'!$T$2:$T$6972,$C39,'InProcess Conf'!$J$2:$J$6972,$C$28)</f>
        <v>0</v>
      </c>
      <c r="Q39" s="159">
        <f>COUNTIFS('InProcess Conf'!$C$2:$C$6972,Q$33,'InProcess Conf'!$T$2:$T$6972,$C39,'InProcess Conf'!$J$2:$J$6972,$C$28)</f>
        <v>0</v>
      </c>
      <c r="R39" s="159">
        <f>COUNTIFS('InProcess Conf'!$C$2:$C$6972,R$33,'InProcess Conf'!$T$2:$T$6972,$C39,'InProcess Conf'!$J$2:$J$6972,$C$28)</f>
        <v>0</v>
      </c>
      <c r="S39" s="159">
        <f>COUNTIFS('InProcess Conf'!$C$2:$C$6972,S$33,'InProcess Conf'!$T$2:$T$6972,$C39,'InProcess Conf'!$J$2:$J$6972,$C$28)</f>
        <v>0</v>
      </c>
      <c r="T39" s="159">
        <f>COUNTIFS('InProcess Conf'!$C$2:$C$6972,T$33,'InProcess Conf'!$T$2:$T$6972,$C39,'InProcess Conf'!$J$2:$J$6972,$C$28)</f>
        <v>0</v>
      </c>
      <c r="U39" s="159">
        <f>COUNTIFS('InProcess Conf'!$C$2:$C$6972,U$33,'InProcess Conf'!$T$2:$T$6972,$C39,'InProcess Conf'!$J$2:$J$6972,$C$28)</f>
        <v>0</v>
      </c>
      <c r="V39" s="159">
        <f>COUNTIFS('InProcess Conf'!$C$2:$C$6972,V$33,'InProcess Conf'!$T$2:$T$6972,$C39,'InProcess Conf'!$J$2:$J$6972,$C$28)</f>
        <v>0</v>
      </c>
      <c r="W39" s="159">
        <f>COUNTIFS('InProcess Conf'!$C$2:$C$6972,W$33,'InProcess Conf'!$T$2:$T$6972,$C39,'InProcess Conf'!$J$2:$J$6972,$C$28)</f>
        <v>0</v>
      </c>
      <c r="X39" s="159">
        <f>COUNTIFS('InProcess Conf'!$C$2:$C$6972,X$33,'InProcess Conf'!$T$2:$T$6972,$C39,'InProcess Conf'!$J$2:$J$6972,$C$28)</f>
        <v>0</v>
      </c>
      <c r="Y39" s="159">
        <f>COUNTIFS('InProcess Conf'!$C$2:$C$6972,Y$33,'InProcess Conf'!$T$2:$T$6972,$C39,'InProcess Conf'!$J$2:$J$6972,$C$28)</f>
        <v>0</v>
      </c>
      <c r="Z39" s="159">
        <f>COUNTIFS('InProcess Conf'!$C$2:$C$6972,Z$33,'InProcess Conf'!$T$2:$T$6972,$C39,'InProcess Conf'!$J$2:$J$6972,$C$28)</f>
        <v>0</v>
      </c>
      <c r="AA39" s="159">
        <f>COUNTIFS('InProcess Conf'!$C$2:$C$6972,AA$33,'InProcess Conf'!$T$2:$T$6972,$C39,'InProcess Conf'!$J$2:$J$6972,$C$28)</f>
        <v>0</v>
      </c>
      <c r="AB39" s="159">
        <f>COUNTIFS('InProcess Conf'!$C$2:$C$6972,AB$33,'InProcess Conf'!$T$2:$T$6972,$C39,'InProcess Conf'!$J$2:$J$6972,$C$28)</f>
        <v>0</v>
      </c>
      <c r="AC39" s="159">
        <f>COUNTIFS('InProcess Conf'!$C$2:$C$6972,AC$33,'InProcess Conf'!$T$2:$T$6972,$C39,'InProcess Conf'!$J$2:$J$6972,$C$28)</f>
        <v>0</v>
      </c>
      <c r="AD39" s="159">
        <f>COUNTIFS('InProcess Conf'!$C$2:$C$6972,AD$33,'InProcess Conf'!$T$2:$T$6972,$C39,'InProcess Conf'!$J$2:$J$6972,$C$28)</f>
        <v>0</v>
      </c>
      <c r="AE39" s="159">
        <f>COUNTIFS('InProcess Conf'!$C$2:$C$6972,AE$33,'InProcess Conf'!$T$2:$T$6972,$C39,'InProcess Conf'!$J$2:$J$6972,$C$28)</f>
        <v>0</v>
      </c>
      <c r="AF39" s="159">
        <f>COUNTIFS('InProcess Conf'!$C$2:$C$6972,AF$33,'InProcess Conf'!$T$2:$T$6972,$C39,'InProcess Conf'!$J$2:$J$6972,$C$28)</f>
        <v>0</v>
      </c>
      <c r="AG39" s="159">
        <f>COUNTIFS('InProcess Conf'!$C$2:$C$6972,AG$33,'InProcess Conf'!$T$2:$T$6972,$C39,'InProcess Conf'!$J$2:$J$6972,$C$28)</f>
        <v>0</v>
      </c>
      <c r="AH39" s="159">
        <f>COUNTIFS('InProcess Conf'!$C$2:$C$6972,AH$33,'InProcess Conf'!$T$2:$T$6972,$C39,'InProcess Conf'!$J$2:$J$6972,$C$28)</f>
        <v>0</v>
      </c>
      <c r="AI39" s="159">
        <f>COUNTIFS('InProcess Conf'!$C$2:$C$6972,AI$33,'InProcess Conf'!$T$2:$T$6972,$C39,'InProcess Conf'!$J$2:$J$6972,$C$28)</f>
        <v>0</v>
      </c>
      <c r="AJ39" s="159">
        <f>COUNTIFS('InProcess Conf'!$C$2:$C$6972,AJ$33,'InProcess Conf'!$T$2:$T$6972,$C39,'InProcess Conf'!$J$2:$J$6972,$C$28)</f>
        <v>0</v>
      </c>
      <c r="AK39" s="159">
        <f>COUNTIFS('InProcess Conf'!$C$2:$C$6972,AK$33,'InProcess Conf'!$T$2:$T$6972,$C39,'InProcess Conf'!$J$2:$J$6972,$C$28)</f>
        <v>0</v>
      </c>
      <c r="AL39" s="159">
        <f>COUNTIFS('InProcess Conf'!$C$2:$C$6972,AL$33,'InProcess Conf'!$T$2:$T$6972,$C39,'InProcess Conf'!$J$2:$J$6972,$C$28)</f>
        <v>0</v>
      </c>
      <c r="AM39" s="159">
        <f>COUNTIFS('InProcess Conf'!$C$2:$C$6972,AM$33,'InProcess Conf'!$T$2:$T$6972,$C39,'InProcess Conf'!$J$2:$J$6972,$C$28)</f>
        <v>0</v>
      </c>
      <c r="AN39" s="159">
        <f>COUNTIFS('InProcess Conf'!$C$2:$C$6972,AN$33,'InProcess Conf'!$T$2:$T$6972,$C39,'InProcess Conf'!$J$2:$J$6972,$C$28)</f>
        <v>0</v>
      </c>
      <c r="AO39" s="159">
        <f>COUNTIFS('InProcess Conf'!$C$2:$C$6972,AO$33,'InProcess Conf'!$T$2:$T$6972,$C39,'InProcess Conf'!$J$2:$J$6972,$C$28)</f>
        <v>0</v>
      </c>
      <c r="AP39" s="159">
        <f>COUNTIFS('InProcess Conf'!$C$2:$C$6972,AP$33,'InProcess Conf'!$T$2:$T$6972,$C39,'InProcess Conf'!$J$2:$J$6972,$C$28)</f>
        <v>0</v>
      </c>
      <c r="AQ39" s="159">
        <f>COUNTIFS('InProcess Conf'!$C$2:$C$6972,AQ$33,'InProcess Conf'!$T$2:$T$6972,$C39,'InProcess Conf'!$J$2:$J$6972,$C$28)</f>
        <v>0</v>
      </c>
      <c r="AR39" s="159">
        <f>COUNTIFS('InProcess Conf'!$C$2:$C$6972,AR$33,'InProcess Conf'!$T$2:$T$6972,$C39,'InProcess Conf'!$J$2:$J$6972,$C$28)</f>
        <v>0</v>
      </c>
      <c r="AS39" s="159">
        <f>COUNTIFS('InProcess Conf'!$C$2:$C$6972,AS$33,'InProcess Conf'!$T$2:$T$6972,$C39,'InProcess Conf'!$J$2:$J$6972,$C$28)</f>
        <v>0</v>
      </c>
      <c r="AT39" s="159">
        <f>COUNTIFS('InProcess Conf'!$C$2:$C$6972,AT$33,'InProcess Conf'!$T$2:$T$6972,$C39,'InProcess Conf'!$J$2:$J$6972,$C$28)</f>
        <v>0</v>
      </c>
      <c r="AU39" s="159">
        <f>COUNTIFS('InProcess Conf'!$C$2:$C$6972,AU$33,'InProcess Conf'!$T$2:$T$6972,$C39,'InProcess Conf'!$J$2:$J$6972,$C$28)</f>
        <v>0</v>
      </c>
      <c r="AV39" s="159">
        <f>COUNTIFS('InProcess Conf'!$C$2:$C$6972,AV$33,'InProcess Conf'!$T$2:$T$6972,$C39,'InProcess Conf'!$J$2:$J$6972,$C$28)</f>
        <v>0</v>
      </c>
      <c r="AW39" s="159">
        <f>COUNTIFS('InProcess Conf'!$C$2:$C$6972,AW$33,'InProcess Conf'!$T$2:$T$6972,$C39,'InProcess Conf'!$J$2:$J$6972,$C$28)</f>
        <v>0</v>
      </c>
      <c r="AX39" s="159">
        <f>COUNTIFS('InProcess Conf'!$C$2:$C$6972,AX$33,'InProcess Conf'!$T$2:$T$6972,$C39,'InProcess Conf'!$J$2:$J$6972,$C$28)</f>
        <v>0</v>
      </c>
      <c r="AY39" s="159">
        <f>COUNTIFS('InProcess Conf'!$C$2:$C$6972,AY$33,'InProcess Conf'!$T$2:$T$6972,$C39,'InProcess Conf'!$J$2:$J$6972,$C$28)</f>
        <v>0</v>
      </c>
      <c r="AZ39" s="159">
        <f>COUNTIFS('InProcess Conf'!$C$2:$C$6972,AZ$33,'InProcess Conf'!$T$2:$T$6972,$C39,'InProcess Conf'!$J$2:$J$6972,$C$28)</f>
        <v>0</v>
      </c>
      <c r="BA39" s="159">
        <f>COUNTIFS('InProcess Conf'!$C$2:$C$6972,BA$33,'InProcess Conf'!$T$2:$T$6972,$C39,'InProcess Conf'!$J$2:$J$6972,$C$28)</f>
        <v>0</v>
      </c>
      <c r="BB39" s="159">
        <f>COUNTIFS('InProcess Conf'!$C$2:$C$6972,BB$33,'InProcess Conf'!$T$2:$T$6972,$C39,'InProcess Conf'!$J$2:$J$6972,$C$28)</f>
        <v>0</v>
      </c>
      <c r="BC39" s="159">
        <f>COUNTIFS('InProcess Conf'!$C$2:$C$6972,BC$33,'InProcess Conf'!$T$2:$T$6972,$C39,'InProcess Conf'!$J$2:$J$6972,$C$28)</f>
        <v>0</v>
      </c>
      <c r="BD39" s="159">
        <f>COUNTIFS('InProcess Conf'!$C$2:$C$6972,BD$33,'InProcess Conf'!$T$2:$T$6972,$C39,'InProcess Conf'!$J$2:$J$6972,$C$28)</f>
        <v>0</v>
      </c>
      <c r="BE39" s="159">
        <f>COUNTIFS('InProcess Conf'!$C$2:$C$6972,BE$33,'InProcess Conf'!$T$2:$T$6972,$C39,'InProcess Conf'!$J$2:$J$6972,$C$28)</f>
        <v>0</v>
      </c>
      <c r="BF39" s="159">
        <f>COUNTIFS('InProcess Conf'!$C$2:$C$6972,BF$33,'InProcess Conf'!$T$2:$T$6972,$C39,'InProcess Conf'!$J$2:$J$6972,$C$28)</f>
        <v>0</v>
      </c>
      <c r="BG39" s="159">
        <f>COUNTIFS('InProcess Conf'!$C$2:$C$6972,BG$33,'InProcess Conf'!$T$2:$T$6972,$C39,'InProcess Conf'!$J$2:$J$6972,$C$28)</f>
        <v>0</v>
      </c>
      <c r="BH39" s="159">
        <f>COUNTIFS('InProcess Conf'!$C$2:$C$6972,BH$33,'InProcess Conf'!$T$2:$T$6972,$C39,'InProcess Conf'!$J$2:$J$6972,$C$28)</f>
        <v>0</v>
      </c>
      <c r="BI39" s="159">
        <f>COUNTIFS('InProcess Conf'!$C$2:$C$6972,BI$33,'InProcess Conf'!$T$2:$T$6972,$C39,'InProcess Conf'!$J$2:$J$6972,$C$28)</f>
        <v>0</v>
      </c>
      <c r="BJ39" s="159">
        <f>COUNTIFS('InProcess Conf'!$C$2:$C$6972,BJ$33,'InProcess Conf'!$T$2:$T$6972,$C39,'InProcess Conf'!$J$2:$J$6972,$C$28)</f>
        <v>0</v>
      </c>
      <c r="BK39" s="159">
        <f>COUNTIFS('InProcess Conf'!$C$2:$C$6972,BK$33,'InProcess Conf'!$T$2:$T$6972,$C39,'InProcess Conf'!$J$2:$J$6972,$C$28)</f>
        <v>0</v>
      </c>
      <c r="BL39" s="159">
        <f>COUNTIFS('InProcess Conf'!$C$2:$C$6972,BL$33,'InProcess Conf'!$T$2:$T$6972,$C39,'InProcess Conf'!$J$2:$J$6972,$C$28)</f>
        <v>0</v>
      </c>
      <c r="BM39" s="159">
        <f>COUNTIFS('InProcess Conf'!$C$2:$C$6972,BM$33,'InProcess Conf'!$T$2:$T$6972,$C39,'InProcess Conf'!$J$2:$J$6972,$C$28)</f>
        <v>0</v>
      </c>
      <c r="BN39" s="159">
        <f>COUNTIFS('InProcess Conf'!$C$2:$C$6972,BN$33,'InProcess Conf'!$T$2:$T$6972,$C39,'InProcess Conf'!$J$2:$J$6972,$C$28)</f>
        <v>0</v>
      </c>
      <c r="BO39" s="159">
        <f>COUNTIFS('InProcess Conf'!$C$2:$C$6972,BO$33,'InProcess Conf'!$T$2:$T$6972,$C39,'InProcess Conf'!$J$2:$J$6972,$C$28)</f>
        <v>0</v>
      </c>
      <c r="BP39" s="159">
        <f>COUNTIFS('InProcess Conf'!$C$2:$C$6972,BP$33,'InProcess Conf'!$T$2:$T$6972,$C39,'InProcess Conf'!$J$2:$J$6972,$C$28)</f>
        <v>0</v>
      </c>
      <c r="BQ39" s="159">
        <f>COUNTIFS('InProcess Conf'!$C$2:$C$6972,BQ$33,'InProcess Conf'!$T$2:$T$6972,$C39,'InProcess Conf'!$J$2:$J$6972,$C$28)</f>
        <v>0</v>
      </c>
      <c r="BR39" s="159">
        <f>COUNTIFS('InProcess Conf'!$C$2:$C$6972,BR$33,'InProcess Conf'!$T$2:$T$6972,$C39,'InProcess Conf'!$J$2:$J$6972,$C$28)</f>
        <v>0</v>
      </c>
      <c r="BS39" s="159">
        <f>COUNTIFS('InProcess Conf'!$C$2:$C$6972,BS$33,'InProcess Conf'!$T$2:$T$6972,$C39,'InProcess Conf'!$J$2:$J$6972,$C$28)</f>
        <v>0</v>
      </c>
      <c r="BT39" s="159">
        <f>COUNTIFS('InProcess Conf'!$C$2:$C$6972,BT$33,'InProcess Conf'!$T$2:$T$6972,$C39,'InProcess Conf'!$J$2:$J$6972,$C$28)</f>
        <v>0</v>
      </c>
      <c r="BU39" s="159">
        <f>COUNTIFS('InProcess Conf'!$C$2:$C$6972,BU$33,'InProcess Conf'!$T$2:$T$6972,$C39,'InProcess Conf'!$J$2:$J$6972,$C$28)</f>
        <v>0</v>
      </c>
      <c r="BV39" s="159">
        <f>COUNTIFS('InProcess Conf'!$C$2:$C$6972,BV$33,'InProcess Conf'!$T$2:$T$6972,$C39,'InProcess Conf'!$J$2:$J$6972,$C$28)</f>
        <v>0</v>
      </c>
      <c r="BW39" s="159">
        <f>COUNTIFS('InProcess Conf'!$C$2:$C$6972,BW$33,'InProcess Conf'!$T$2:$T$6972,$C39,'InProcess Conf'!$J$2:$J$6972,$C$28)</f>
        <v>0</v>
      </c>
      <c r="BX39" s="159">
        <f>COUNTIFS('InProcess Conf'!$C$2:$C$6972,BX$33,'InProcess Conf'!$T$2:$T$6972,$C39,'InProcess Conf'!$J$2:$J$6972,$C$28)</f>
        <v>0</v>
      </c>
      <c r="BY39" s="159">
        <f>COUNTIFS('InProcess Conf'!$C$2:$C$6972,BY$33,'InProcess Conf'!$T$2:$T$6972,$C39,'InProcess Conf'!$J$2:$J$6972,$C$28)</f>
        <v>0</v>
      </c>
      <c r="BZ39" s="159">
        <f>COUNTIFS('InProcess Conf'!$C$2:$C$6972,BZ$33,'InProcess Conf'!$T$2:$T$6972,$C39,'InProcess Conf'!$J$2:$J$6972,$C$28)</f>
        <v>0</v>
      </c>
      <c r="CA39" s="159">
        <f>COUNTIFS('InProcess Conf'!$C$2:$C$6972,CA$33,'InProcess Conf'!$T$2:$T$6972,$C39,'InProcess Conf'!$J$2:$J$6972,$C$28)</f>
        <v>0</v>
      </c>
      <c r="CB39" s="159">
        <f>COUNTIFS('InProcess Conf'!$C$2:$C$6972,CB$33,'InProcess Conf'!$T$2:$T$6972,$C39,'InProcess Conf'!$J$2:$J$6972,$C$28)</f>
        <v>0</v>
      </c>
      <c r="CC39" s="159">
        <f>COUNTIFS('InProcess Conf'!$C$2:$C$6972,CC$33,'InProcess Conf'!$T$2:$T$6972,$C39,'InProcess Conf'!$J$2:$J$6972,$C$28)</f>
        <v>0</v>
      </c>
      <c r="CD39" s="159">
        <f>COUNTIFS('InProcess Conf'!$C$2:$C$6972,CD$33,'InProcess Conf'!$T$2:$T$6972,$C39,'InProcess Conf'!$J$2:$J$6972,$C$28)</f>
        <v>0</v>
      </c>
      <c r="CE39" s="159">
        <f>COUNTIFS('InProcess Conf'!$C$2:$C$6972,CE$33,'InProcess Conf'!$T$2:$T$6972,$C39,'InProcess Conf'!$J$2:$J$6972,$C$28)</f>
        <v>0</v>
      </c>
      <c r="CF39" s="159">
        <f>COUNTIFS('InProcess Conf'!$C$2:$C$6972,CF$33,'InProcess Conf'!$T$2:$T$6972,$C39,'InProcess Conf'!$J$2:$J$6972,$C$28)</f>
        <v>0</v>
      </c>
      <c r="CG39" s="159">
        <f>COUNTIFS('InProcess Conf'!$C$2:$C$6972,CG$33,'InProcess Conf'!$T$2:$T$6972,$C39,'InProcess Conf'!$J$2:$J$6972,$C$28)</f>
        <v>0</v>
      </c>
      <c r="CH39" s="159">
        <f>COUNTIFS('InProcess Conf'!$C$2:$C$6972,CH$33,'InProcess Conf'!$T$2:$T$6972,$C39,'InProcess Conf'!$J$2:$J$6972,$C$28)</f>
        <v>0</v>
      </c>
      <c r="CI39" s="159">
        <f>COUNTIFS('InProcess Conf'!$C$2:$C$6972,CI$33,'InProcess Conf'!$T$2:$T$6972,$C39,'InProcess Conf'!$J$2:$J$6972,$C$28)</f>
        <v>0</v>
      </c>
      <c r="CJ39" s="159">
        <f>COUNTIFS('InProcess Conf'!$C$2:$C$6972,CJ$33,'InProcess Conf'!$T$2:$T$6972,$C39,'InProcess Conf'!$J$2:$J$6972,$C$28)</f>
        <v>0</v>
      </c>
      <c r="CK39" s="159">
        <f>COUNTIFS('InProcess Conf'!$C$2:$C$6972,CK$33,'InProcess Conf'!$T$2:$T$6972,$C39,'InProcess Conf'!$J$2:$J$6972,$C$28)</f>
        <v>0</v>
      </c>
      <c r="CL39" s="159">
        <f>COUNTIFS('InProcess Conf'!$C$2:$C$6972,CL$33,'InProcess Conf'!$T$2:$T$6972,$C39,'InProcess Conf'!$J$2:$J$6972,$C$28)</f>
        <v>0</v>
      </c>
      <c r="CM39" s="159">
        <f>COUNTIFS('InProcess Conf'!$C$2:$C$6972,CM$33,'InProcess Conf'!$T$2:$T$6972,$C39,'InProcess Conf'!$J$2:$J$6972,$C$28)</f>
        <v>0</v>
      </c>
      <c r="CN39" s="159">
        <f>COUNTIFS('InProcess Conf'!$C$2:$C$6972,CN$33,'InProcess Conf'!$T$2:$T$6972,$C39,'InProcess Conf'!$J$2:$J$6972,$C$28)</f>
        <v>0</v>
      </c>
      <c r="CO39" s="159">
        <f>COUNTIFS('InProcess Conf'!$C$2:$C$6972,CO$33,'InProcess Conf'!$T$2:$T$6972,$C39,'InProcess Conf'!$J$2:$J$6972,$C$28)</f>
        <v>0</v>
      </c>
      <c r="CP39" s="159">
        <f>COUNTIFS('InProcess Conf'!$C$2:$C$6972,CP$33,'InProcess Conf'!$T$2:$T$6972,$C39,'InProcess Conf'!$J$2:$J$6972,$C$28)</f>
        <v>0</v>
      </c>
      <c r="CQ39" s="159">
        <f>COUNTIFS('InProcess Conf'!$C$2:$C$6972,CQ$33,'InProcess Conf'!$T$2:$T$6972,$C39,'InProcess Conf'!$J$2:$J$6972,$C$28)</f>
        <v>0</v>
      </c>
      <c r="CR39" s="159">
        <f>COUNTIFS('InProcess Conf'!$C$2:$C$6972,CR$33,'InProcess Conf'!$T$2:$T$6972,$C39,'InProcess Conf'!$J$2:$J$6972,$C$28)</f>
        <v>0</v>
      </c>
      <c r="CS39" s="159">
        <f>COUNTIFS('InProcess Conf'!$C$2:$C$6972,CS$33,'InProcess Conf'!$T$2:$T$6972,$C39,'InProcess Conf'!$J$2:$J$6972,$C$28)</f>
        <v>0</v>
      </c>
      <c r="CT39" s="159">
        <f>COUNTIFS('InProcess Conf'!$C$2:$C$6972,CT$33,'InProcess Conf'!$T$2:$T$6972,$C39,'InProcess Conf'!$J$2:$J$6972,$C$28)</f>
        <v>0</v>
      </c>
      <c r="CU39" s="159">
        <f>COUNTIFS('InProcess Conf'!$C$2:$C$6972,CU$33,'InProcess Conf'!$T$2:$T$6972,$C39,'InProcess Conf'!$J$2:$J$6972,$C$28)</f>
        <v>0</v>
      </c>
      <c r="CV39" s="159">
        <f>COUNTIFS('InProcess Conf'!$C$2:$C$6972,CV$33,'InProcess Conf'!$T$2:$T$6972,$C39,'InProcess Conf'!$J$2:$J$6972,$C$28)</f>
        <v>0</v>
      </c>
      <c r="CW39" s="159">
        <f>COUNTIFS('InProcess Conf'!$C$2:$C$6972,CW$33,'InProcess Conf'!$T$2:$T$6972,$C39,'InProcess Conf'!$J$2:$J$6972,$C$28)</f>
        <v>0</v>
      </c>
      <c r="CX39" s="159">
        <f>COUNTIFS('InProcess Conf'!$C$2:$C$6972,CX$33,'InProcess Conf'!$T$2:$T$6972,$C39,'InProcess Conf'!$J$2:$J$6972,$C$28)</f>
        <v>0</v>
      </c>
      <c r="CY39" s="159">
        <f>COUNTIFS('InProcess Conf'!$C$2:$C$6972,CY$33,'InProcess Conf'!$T$2:$T$6972,$C39,'InProcess Conf'!$J$2:$J$6972,$C$28)</f>
        <v>0</v>
      </c>
      <c r="CZ39" s="159">
        <f>COUNTIFS('InProcess Conf'!$C$2:$C$6972,CZ$33,'InProcess Conf'!$T$2:$T$6972,$C39,'InProcess Conf'!$J$2:$J$6972,$C$28)</f>
        <v>0</v>
      </c>
      <c r="DA39" s="159">
        <f>COUNTIFS('InProcess Conf'!$C$2:$C$6972,DA$33,'InProcess Conf'!$T$2:$T$6972,$C39,'InProcess Conf'!$J$2:$J$6972,$C$28)</f>
        <v>0</v>
      </c>
      <c r="DB39" s="159">
        <f>COUNTIFS('InProcess Conf'!$C$2:$C$6972,DB$33,'InProcess Conf'!$T$2:$T$6972,$C39,'InProcess Conf'!$J$2:$J$6972,$C$28)</f>
        <v>0</v>
      </c>
      <c r="DC39" s="159">
        <f>COUNTIFS('InProcess Conf'!$C$2:$C$6972,DC$33,'InProcess Conf'!$T$2:$T$6972,$C39,'InProcess Conf'!$J$2:$J$6972,$C$28)</f>
        <v>0</v>
      </c>
      <c r="DD39" s="159">
        <f>COUNTIFS('InProcess Conf'!$C$2:$C$6972,DD$33,'InProcess Conf'!$T$2:$T$6972,$C39,'InProcess Conf'!$J$2:$J$6972,$C$28)</f>
        <v>0</v>
      </c>
      <c r="DE39" s="159">
        <f>COUNTIFS('InProcess Conf'!$C$2:$C$6972,DE$33,'InProcess Conf'!$T$2:$T$6972,$C39,'InProcess Conf'!$J$2:$J$6972,$C$28)</f>
        <v>0</v>
      </c>
      <c r="DF39" s="159">
        <f>COUNTIFS('InProcess Conf'!$C$2:$C$6972,DF$33,'InProcess Conf'!$T$2:$T$6972,$C39,'InProcess Conf'!$J$2:$J$6972,$C$28)</f>
        <v>0</v>
      </c>
      <c r="DG39" s="159">
        <f>COUNTIFS('InProcess Conf'!$C$2:$C$6972,DG$33,'InProcess Conf'!$T$2:$T$6972,$C39,'InProcess Conf'!$J$2:$J$6972,$C$28)</f>
        <v>0</v>
      </c>
      <c r="DH39" s="218">
        <f>COUNTIFS('InProcess Conf'!$C$2:$C$6972,DH$33,'InProcess Conf'!$T$2:$T$6972,$C39,'InProcess Conf'!$J$2:$J$6972,$C$28)</f>
        <v>0</v>
      </c>
      <c r="DI39" s="217">
        <f t="shared" si="7"/>
        <v>0</v>
      </c>
    </row>
    <row r="40" spans="2:113" ht="16.5" thickTop="1" thickBot="1">
      <c r="B40" s="274"/>
      <c r="C40" s="146" t="s">
        <v>370</v>
      </c>
      <c r="D40" s="159">
        <f>COUNTIFS('InProcess Conf'!$C$2:$C$6972,D$33,'InProcess Conf'!$T$2:$T$6972,$C40,'InProcess Conf'!$J$2:$J$6972,$C$28)</f>
        <v>0</v>
      </c>
      <c r="E40" s="159">
        <f>COUNTIFS('InProcess Conf'!$C$2:$C$6972,E$33,'InProcess Conf'!$T$2:$T$6972,$C40,'InProcess Conf'!$J$2:$J$6972,$C$28)</f>
        <v>0</v>
      </c>
      <c r="F40" s="159">
        <f>COUNTIFS('InProcess Conf'!$C$2:$C$6972,F$33,'InProcess Conf'!$T$2:$T$6972,$C40,'InProcess Conf'!$J$2:$J$6972,$C$28)</f>
        <v>0</v>
      </c>
      <c r="G40" s="159">
        <f>COUNTIFS('InProcess Conf'!$C$2:$C$6972,G$33,'InProcess Conf'!$T$2:$T$6972,$C40,'InProcess Conf'!$J$2:$J$6972,$C$28)</f>
        <v>0</v>
      </c>
      <c r="H40" s="159">
        <f>COUNTIFS('InProcess Conf'!$C$2:$C$6972,H$33,'InProcess Conf'!$T$2:$T$6972,$C40,'InProcess Conf'!$J$2:$J$6972,$C$28)</f>
        <v>0</v>
      </c>
      <c r="I40" s="159">
        <f>COUNTIFS('InProcess Conf'!$C$2:$C$6972,I$33,'InProcess Conf'!$T$2:$T$6972,$C40,'InProcess Conf'!$J$2:$J$6972,$C$28)</f>
        <v>0</v>
      </c>
      <c r="J40" s="159">
        <f>COUNTIFS('InProcess Conf'!$C$2:$C$6972,J$33,'InProcess Conf'!$T$2:$T$6972,$C40,'InProcess Conf'!$J$2:$J$6972,$C$28)</f>
        <v>0</v>
      </c>
      <c r="K40" s="159">
        <f>COUNTIFS('InProcess Conf'!$C$2:$C$6972,K$33,'InProcess Conf'!$T$2:$T$6972,$C40,'InProcess Conf'!$J$2:$J$6972,$C$28)</f>
        <v>0</v>
      </c>
      <c r="L40" s="159">
        <f>COUNTIFS('InProcess Conf'!$C$2:$C$6972,L$33,'InProcess Conf'!$T$2:$T$6972,$C40,'InProcess Conf'!$J$2:$J$6972,$C$28)</f>
        <v>0</v>
      </c>
      <c r="M40" s="159">
        <f>COUNTIFS('InProcess Conf'!$C$2:$C$6972,M$33,'InProcess Conf'!$T$2:$T$6972,$C40,'InProcess Conf'!$J$2:$J$6972,$C$28)</f>
        <v>0</v>
      </c>
      <c r="N40" s="159">
        <f>COUNTIFS('InProcess Conf'!$C$2:$C$6972,N$33,'InProcess Conf'!$T$2:$T$6972,$C40,'InProcess Conf'!$J$2:$J$6972,$C$28)</f>
        <v>0</v>
      </c>
      <c r="O40" s="159">
        <f>COUNTIFS('InProcess Conf'!$C$2:$C$6972,O$33,'InProcess Conf'!$T$2:$T$6972,$C40,'InProcess Conf'!$J$2:$J$6972,$C$28)</f>
        <v>0</v>
      </c>
      <c r="P40" s="159">
        <f>COUNTIFS('InProcess Conf'!$C$2:$C$6972,P$33,'InProcess Conf'!$T$2:$T$6972,$C40,'InProcess Conf'!$J$2:$J$6972,$C$28)</f>
        <v>0</v>
      </c>
      <c r="Q40" s="159">
        <f>COUNTIFS('InProcess Conf'!$C$2:$C$6972,Q$33,'InProcess Conf'!$T$2:$T$6972,$C40,'InProcess Conf'!$J$2:$J$6972,$C$28)</f>
        <v>0</v>
      </c>
      <c r="R40" s="159">
        <f>COUNTIFS('InProcess Conf'!$C$2:$C$6972,R$33,'InProcess Conf'!$T$2:$T$6972,$C40,'InProcess Conf'!$J$2:$J$6972,$C$28)</f>
        <v>0</v>
      </c>
      <c r="S40" s="159">
        <f>COUNTIFS('InProcess Conf'!$C$2:$C$6972,S$33,'InProcess Conf'!$T$2:$T$6972,$C40,'InProcess Conf'!$J$2:$J$6972,$C$28)</f>
        <v>0</v>
      </c>
      <c r="T40" s="159">
        <f>COUNTIFS('InProcess Conf'!$C$2:$C$6972,T$33,'InProcess Conf'!$T$2:$T$6972,$C40,'InProcess Conf'!$J$2:$J$6972,$C$28)</f>
        <v>0</v>
      </c>
      <c r="U40" s="159">
        <f>COUNTIFS('InProcess Conf'!$C$2:$C$6972,U$33,'InProcess Conf'!$T$2:$T$6972,$C40,'InProcess Conf'!$J$2:$J$6972,$C$28)</f>
        <v>0</v>
      </c>
      <c r="V40" s="159">
        <f>COUNTIFS('InProcess Conf'!$C$2:$C$6972,V$33,'InProcess Conf'!$T$2:$T$6972,$C40,'InProcess Conf'!$J$2:$J$6972,$C$28)</f>
        <v>0</v>
      </c>
      <c r="W40" s="159">
        <f>COUNTIFS('InProcess Conf'!$C$2:$C$6972,W$33,'InProcess Conf'!$T$2:$T$6972,$C40,'InProcess Conf'!$J$2:$J$6972,$C$28)</f>
        <v>0</v>
      </c>
      <c r="X40" s="159">
        <f>COUNTIFS('InProcess Conf'!$C$2:$C$6972,X$33,'InProcess Conf'!$T$2:$T$6972,$C40,'InProcess Conf'!$J$2:$J$6972,$C$28)</f>
        <v>0</v>
      </c>
      <c r="Y40" s="159">
        <f>COUNTIFS('InProcess Conf'!$C$2:$C$6972,Y$33,'InProcess Conf'!$T$2:$T$6972,$C40,'InProcess Conf'!$J$2:$J$6972,$C$28)</f>
        <v>0</v>
      </c>
      <c r="Z40" s="159">
        <f>COUNTIFS('InProcess Conf'!$C$2:$C$6972,Z$33,'InProcess Conf'!$T$2:$T$6972,$C40,'InProcess Conf'!$J$2:$J$6972,$C$28)</f>
        <v>0</v>
      </c>
      <c r="AA40" s="159">
        <f>COUNTIFS('InProcess Conf'!$C$2:$C$6972,AA$33,'InProcess Conf'!$T$2:$T$6972,$C40,'InProcess Conf'!$J$2:$J$6972,$C$28)</f>
        <v>0</v>
      </c>
      <c r="AB40" s="159">
        <f>COUNTIFS('InProcess Conf'!$C$2:$C$6972,AB$33,'InProcess Conf'!$T$2:$T$6972,$C40,'InProcess Conf'!$J$2:$J$6972,$C$28)</f>
        <v>0</v>
      </c>
      <c r="AC40" s="159">
        <f>COUNTIFS('InProcess Conf'!$C$2:$C$6972,AC$33,'InProcess Conf'!$T$2:$T$6972,$C40,'InProcess Conf'!$J$2:$J$6972,$C$28)</f>
        <v>0</v>
      </c>
      <c r="AD40" s="159">
        <f>COUNTIFS('InProcess Conf'!$C$2:$C$6972,AD$33,'InProcess Conf'!$T$2:$T$6972,$C40,'InProcess Conf'!$J$2:$J$6972,$C$28)</f>
        <v>0</v>
      </c>
      <c r="AE40" s="159">
        <f>COUNTIFS('InProcess Conf'!$C$2:$C$6972,AE$33,'InProcess Conf'!$T$2:$T$6972,$C40,'InProcess Conf'!$J$2:$J$6972,$C$28)</f>
        <v>0</v>
      </c>
      <c r="AF40" s="159">
        <f>COUNTIFS('InProcess Conf'!$C$2:$C$6972,AF$33,'InProcess Conf'!$T$2:$T$6972,$C40,'InProcess Conf'!$J$2:$J$6972,$C$28)</f>
        <v>0</v>
      </c>
      <c r="AG40" s="159">
        <f>COUNTIFS('InProcess Conf'!$C$2:$C$6972,AG$33,'InProcess Conf'!$T$2:$T$6972,$C40,'InProcess Conf'!$J$2:$J$6972,$C$28)</f>
        <v>0</v>
      </c>
      <c r="AH40" s="159">
        <f>COUNTIFS('InProcess Conf'!$C$2:$C$6972,AH$33,'InProcess Conf'!$T$2:$T$6972,$C40,'InProcess Conf'!$J$2:$J$6972,$C$28)</f>
        <v>0</v>
      </c>
      <c r="AI40" s="159">
        <f>COUNTIFS('InProcess Conf'!$C$2:$C$6972,AI$33,'InProcess Conf'!$T$2:$T$6972,$C40,'InProcess Conf'!$J$2:$J$6972,$C$28)</f>
        <v>0</v>
      </c>
      <c r="AJ40" s="159">
        <f>COUNTIFS('InProcess Conf'!$C$2:$C$6972,AJ$33,'InProcess Conf'!$T$2:$T$6972,$C40,'InProcess Conf'!$J$2:$J$6972,$C$28)</f>
        <v>0</v>
      </c>
      <c r="AK40" s="159">
        <f>COUNTIFS('InProcess Conf'!$C$2:$C$6972,AK$33,'InProcess Conf'!$T$2:$T$6972,$C40,'InProcess Conf'!$J$2:$J$6972,$C$28)</f>
        <v>0</v>
      </c>
      <c r="AL40" s="159">
        <f>COUNTIFS('InProcess Conf'!$C$2:$C$6972,AL$33,'InProcess Conf'!$T$2:$T$6972,$C40,'InProcess Conf'!$J$2:$J$6972,$C$28)</f>
        <v>0</v>
      </c>
      <c r="AM40" s="159">
        <f>COUNTIFS('InProcess Conf'!$C$2:$C$6972,AM$33,'InProcess Conf'!$T$2:$T$6972,$C40,'InProcess Conf'!$J$2:$J$6972,$C$28)</f>
        <v>0</v>
      </c>
      <c r="AN40" s="159">
        <f>COUNTIFS('InProcess Conf'!$C$2:$C$6972,AN$33,'InProcess Conf'!$T$2:$T$6972,$C40,'InProcess Conf'!$J$2:$J$6972,$C$28)</f>
        <v>0</v>
      </c>
      <c r="AO40" s="159">
        <f>COUNTIFS('InProcess Conf'!$C$2:$C$6972,AO$33,'InProcess Conf'!$T$2:$T$6972,$C40,'InProcess Conf'!$J$2:$J$6972,$C$28)</f>
        <v>0</v>
      </c>
      <c r="AP40" s="159">
        <f>COUNTIFS('InProcess Conf'!$C$2:$C$6972,AP$33,'InProcess Conf'!$T$2:$T$6972,$C40,'InProcess Conf'!$J$2:$J$6972,$C$28)</f>
        <v>0</v>
      </c>
      <c r="AQ40" s="159">
        <f>COUNTIFS('InProcess Conf'!$C$2:$C$6972,AQ$33,'InProcess Conf'!$T$2:$T$6972,$C40,'InProcess Conf'!$J$2:$J$6972,$C$28)</f>
        <v>0</v>
      </c>
      <c r="AR40" s="159">
        <f>COUNTIFS('InProcess Conf'!$C$2:$C$6972,AR$33,'InProcess Conf'!$T$2:$T$6972,$C40,'InProcess Conf'!$J$2:$J$6972,$C$28)</f>
        <v>0</v>
      </c>
      <c r="AS40" s="159">
        <f>COUNTIFS('InProcess Conf'!$C$2:$C$6972,AS$33,'InProcess Conf'!$T$2:$T$6972,$C40,'InProcess Conf'!$J$2:$J$6972,$C$28)</f>
        <v>0</v>
      </c>
      <c r="AT40" s="159">
        <f>COUNTIFS('InProcess Conf'!$C$2:$C$6972,AT$33,'InProcess Conf'!$T$2:$T$6972,$C40,'InProcess Conf'!$J$2:$J$6972,$C$28)</f>
        <v>0</v>
      </c>
      <c r="AU40" s="159">
        <f>COUNTIFS('InProcess Conf'!$C$2:$C$6972,AU$33,'InProcess Conf'!$T$2:$T$6972,$C40,'InProcess Conf'!$J$2:$J$6972,$C$28)</f>
        <v>0</v>
      </c>
      <c r="AV40" s="159">
        <f>COUNTIFS('InProcess Conf'!$C$2:$C$6972,AV$33,'InProcess Conf'!$T$2:$T$6972,$C40,'InProcess Conf'!$J$2:$J$6972,$C$28)</f>
        <v>0</v>
      </c>
      <c r="AW40" s="159">
        <f>COUNTIFS('InProcess Conf'!$C$2:$C$6972,AW$33,'InProcess Conf'!$T$2:$T$6972,$C40,'InProcess Conf'!$J$2:$J$6972,$C$28)</f>
        <v>0</v>
      </c>
      <c r="AX40" s="159">
        <f>COUNTIFS('InProcess Conf'!$C$2:$C$6972,AX$33,'InProcess Conf'!$T$2:$T$6972,$C40,'InProcess Conf'!$J$2:$J$6972,$C$28)</f>
        <v>0</v>
      </c>
      <c r="AY40" s="159">
        <f>COUNTIFS('InProcess Conf'!$C$2:$C$6972,AY$33,'InProcess Conf'!$T$2:$T$6972,$C40,'InProcess Conf'!$J$2:$J$6972,$C$28)</f>
        <v>0</v>
      </c>
      <c r="AZ40" s="159">
        <f>COUNTIFS('InProcess Conf'!$C$2:$C$6972,AZ$33,'InProcess Conf'!$T$2:$T$6972,$C40,'InProcess Conf'!$J$2:$J$6972,$C$28)</f>
        <v>0</v>
      </c>
      <c r="BA40" s="159">
        <f>COUNTIFS('InProcess Conf'!$C$2:$C$6972,BA$33,'InProcess Conf'!$T$2:$T$6972,$C40,'InProcess Conf'!$J$2:$J$6972,$C$28)</f>
        <v>0</v>
      </c>
      <c r="BB40" s="159">
        <f>COUNTIFS('InProcess Conf'!$C$2:$C$6972,BB$33,'InProcess Conf'!$T$2:$T$6972,$C40,'InProcess Conf'!$J$2:$J$6972,$C$28)</f>
        <v>0</v>
      </c>
      <c r="BC40" s="159">
        <f>COUNTIFS('InProcess Conf'!$C$2:$C$6972,BC$33,'InProcess Conf'!$T$2:$T$6972,$C40,'InProcess Conf'!$J$2:$J$6972,$C$28)</f>
        <v>0</v>
      </c>
      <c r="BD40" s="159">
        <f>COUNTIFS('InProcess Conf'!$C$2:$C$6972,BD$33,'InProcess Conf'!$T$2:$T$6972,$C40,'InProcess Conf'!$J$2:$J$6972,$C$28)</f>
        <v>0</v>
      </c>
      <c r="BE40" s="159">
        <f>COUNTIFS('InProcess Conf'!$C$2:$C$6972,BE$33,'InProcess Conf'!$T$2:$T$6972,$C40,'InProcess Conf'!$J$2:$J$6972,$C$28)</f>
        <v>0</v>
      </c>
      <c r="BF40" s="159">
        <f>COUNTIFS('InProcess Conf'!$C$2:$C$6972,BF$33,'InProcess Conf'!$T$2:$T$6972,$C40,'InProcess Conf'!$J$2:$J$6972,$C$28)</f>
        <v>0</v>
      </c>
      <c r="BG40" s="159">
        <f>COUNTIFS('InProcess Conf'!$C$2:$C$6972,BG$33,'InProcess Conf'!$T$2:$T$6972,$C40,'InProcess Conf'!$J$2:$J$6972,$C$28)</f>
        <v>0</v>
      </c>
      <c r="BH40" s="159">
        <f>COUNTIFS('InProcess Conf'!$C$2:$C$6972,BH$33,'InProcess Conf'!$T$2:$T$6972,$C40,'InProcess Conf'!$J$2:$J$6972,$C$28)</f>
        <v>0</v>
      </c>
      <c r="BI40" s="159">
        <f>COUNTIFS('InProcess Conf'!$C$2:$C$6972,BI$33,'InProcess Conf'!$T$2:$T$6972,$C40,'InProcess Conf'!$J$2:$J$6972,$C$28)</f>
        <v>0</v>
      </c>
      <c r="BJ40" s="159">
        <f>COUNTIFS('InProcess Conf'!$C$2:$C$6972,BJ$33,'InProcess Conf'!$T$2:$T$6972,$C40,'InProcess Conf'!$J$2:$J$6972,$C$28)</f>
        <v>0</v>
      </c>
      <c r="BK40" s="159">
        <f>COUNTIFS('InProcess Conf'!$C$2:$C$6972,BK$33,'InProcess Conf'!$T$2:$T$6972,$C40,'InProcess Conf'!$J$2:$J$6972,$C$28)</f>
        <v>0</v>
      </c>
      <c r="BL40" s="159">
        <f>COUNTIFS('InProcess Conf'!$C$2:$C$6972,BL$33,'InProcess Conf'!$T$2:$T$6972,$C40,'InProcess Conf'!$J$2:$J$6972,$C$28)</f>
        <v>0</v>
      </c>
      <c r="BM40" s="159">
        <f>COUNTIFS('InProcess Conf'!$C$2:$C$6972,BM$33,'InProcess Conf'!$T$2:$T$6972,$C40,'InProcess Conf'!$J$2:$J$6972,$C$28)</f>
        <v>0</v>
      </c>
      <c r="BN40" s="159">
        <f>COUNTIFS('InProcess Conf'!$C$2:$C$6972,BN$33,'InProcess Conf'!$T$2:$T$6972,$C40,'InProcess Conf'!$J$2:$J$6972,$C$28)</f>
        <v>0</v>
      </c>
      <c r="BO40" s="159">
        <f>COUNTIFS('InProcess Conf'!$C$2:$C$6972,BO$33,'InProcess Conf'!$T$2:$T$6972,$C40,'InProcess Conf'!$J$2:$J$6972,$C$28)</f>
        <v>0</v>
      </c>
      <c r="BP40" s="159">
        <f>COUNTIFS('InProcess Conf'!$C$2:$C$6972,BP$33,'InProcess Conf'!$T$2:$T$6972,$C40,'InProcess Conf'!$J$2:$J$6972,$C$28)</f>
        <v>0</v>
      </c>
      <c r="BQ40" s="159">
        <f>COUNTIFS('InProcess Conf'!$C$2:$C$6972,BQ$33,'InProcess Conf'!$T$2:$T$6972,$C40,'InProcess Conf'!$J$2:$J$6972,$C$28)</f>
        <v>0</v>
      </c>
      <c r="BR40" s="159">
        <f>COUNTIFS('InProcess Conf'!$C$2:$C$6972,BR$33,'InProcess Conf'!$T$2:$T$6972,$C40,'InProcess Conf'!$J$2:$J$6972,$C$28)</f>
        <v>0</v>
      </c>
      <c r="BS40" s="159">
        <f>COUNTIFS('InProcess Conf'!$C$2:$C$6972,BS$33,'InProcess Conf'!$T$2:$T$6972,$C40,'InProcess Conf'!$J$2:$J$6972,$C$28)</f>
        <v>0</v>
      </c>
      <c r="BT40" s="159">
        <f>COUNTIFS('InProcess Conf'!$C$2:$C$6972,BT$33,'InProcess Conf'!$T$2:$T$6972,$C40,'InProcess Conf'!$J$2:$J$6972,$C$28)</f>
        <v>0</v>
      </c>
      <c r="BU40" s="159">
        <f>COUNTIFS('InProcess Conf'!$C$2:$C$6972,BU$33,'InProcess Conf'!$T$2:$T$6972,$C40,'InProcess Conf'!$J$2:$J$6972,$C$28)</f>
        <v>0</v>
      </c>
      <c r="BV40" s="159">
        <f>COUNTIFS('InProcess Conf'!$C$2:$C$6972,BV$33,'InProcess Conf'!$T$2:$T$6972,$C40,'InProcess Conf'!$J$2:$J$6972,$C$28)</f>
        <v>0</v>
      </c>
      <c r="BW40" s="159">
        <f>COUNTIFS('InProcess Conf'!$C$2:$C$6972,BW$33,'InProcess Conf'!$T$2:$T$6972,$C40,'InProcess Conf'!$J$2:$J$6972,$C$28)</f>
        <v>0</v>
      </c>
      <c r="BX40" s="159">
        <f>COUNTIFS('InProcess Conf'!$C$2:$C$6972,BX$33,'InProcess Conf'!$T$2:$T$6972,$C40,'InProcess Conf'!$J$2:$J$6972,$C$28)</f>
        <v>0</v>
      </c>
      <c r="BY40" s="159">
        <f>COUNTIFS('InProcess Conf'!$C$2:$C$6972,BY$33,'InProcess Conf'!$T$2:$T$6972,$C40,'InProcess Conf'!$J$2:$J$6972,$C$28)</f>
        <v>0</v>
      </c>
      <c r="BZ40" s="159">
        <f>COUNTIFS('InProcess Conf'!$C$2:$C$6972,BZ$33,'InProcess Conf'!$T$2:$T$6972,$C40,'InProcess Conf'!$J$2:$J$6972,$C$28)</f>
        <v>0</v>
      </c>
      <c r="CA40" s="159">
        <f>COUNTIFS('InProcess Conf'!$C$2:$C$6972,CA$33,'InProcess Conf'!$T$2:$T$6972,$C40,'InProcess Conf'!$J$2:$J$6972,$C$28)</f>
        <v>0</v>
      </c>
      <c r="CB40" s="159">
        <f>COUNTIFS('InProcess Conf'!$C$2:$C$6972,CB$33,'InProcess Conf'!$T$2:$T$6972,$C40,'InProcess Conf'!$J$2:$J$6972,$C$28)</f>
        <v>0</v>
      </c>
      <c r="CC40" s="159">
        <f>COUNTIFS('InProcess Conf'!$C$2:$C$6972,CC$33,'InProcess Conf'!$T$2:$T$6972,$C40,'InProcess Conf'!$J$2:$J$6972,$C$28)</f>
        <v>0</v>
      </c>
      <c r="CD40" s="159">
        <f>COUNTIFS('InProcess Conf'!$C$2:$C$6972,CD$33,'InProcess Conf'!$T$2:$T$6972,$C40,'InProcess Conf'!$J$2:$J$6972,$C$28)</f>
        <v>0</v>
      </c>
      <c r="CE40" s="159">
        <f>COUNTIFS('InProcess Conf'!$C$2:$C$6972,CE$33,'InProcess Conf'!$T$2:$T$6972,$C40,'InProcess Conf'!$J$2:$J$6972,$C$28)</f>
        <v>0</v>
      </c>
      <c r="CF40" s="159">
        <f>COUNTIFS('InProcess Conf'!$C$2:$C$6972,CF$33,'InProcess Conf'!$T$2:$T$6972,$C40,'InProcess Conf'!$J$2:$J$6972,$C$28)</f>
        <v>0</v>
      </c>
      <c r="CG40" s="159">
        <f>COUNTIFS('InProcess Conf'!$C$2:$C$6972,CG$33,'InProcess Conf'!$T$2:$T$6972,$C40,'InProcess Conf'!$J$2:$J$6972,$C$28)</f>
        <v>0</v>
      </c>
      <c r="CH40" s="159">
        <f>COUNTIFS('InProcess Conf'!$C$2:$C$6972,CH$33,'InProcess Conf'!$T$2:$T$6972,$C40,'InProcess Conf'!$J$2:$J$6972,$C$28)</f>
        <v>0</v>
      </c>
      <c r="CI40" s="159">
        <f>COUNTIFS('InProcess Conf'!$C$2:$C$6972,CI$33,'InProcess Conf'!$T$2:$T$6972,$C40,'InProcess Conf'!$J$2:$J$6972,$C$28)</f>
        <v>0</v>
      </c>
      <c r="CJ40" s="159">
        <f>COUNTIFS('InProcess Conf'!$C$2:$C$6972,CJ$33,'InProcess Conf'!$T$2:$T$6972,$C40,'InProcess Conf'!$J$2:$J$6972,$C$28)</f>
        <v>0</v>
      </c>
      <c r="CK40" s="159">
        <f>COUNTIFS('InProcess Conf'!$C$2:$C$6972,CK$33,'InProcess Conf'!$T$2:$T$6972,$C40,'InProcess Conf'!$J$2:$J$6972,$C$28)</f>
        <v>0</v>
      </c>
      <c r="CL40" s="159">
        <f>COUNTIFS('InProcess Conf'!$C$2:$C$6972,CL$33,'InProcess Conf'!$T$2:$T$6972,$C40,'InProcess Conf'!$J$2:$J$6972,$C$28)</f>
        <v>0</v>
      </c>
      <c r="CM40" s="159">
        <f>COUNTIFS('InProcess Conf'!$C$2:$C$6972,CM$33,'InProcess Conf'!$T$2:$T$6972,$C40,'InProcess Conf'!$J$2:$J$6972,$C$28)</f>
        <v>0</v>
      </c>
      <c r="CN40" s="159">
        <f>COUNTIFS('InProcess Conf'!$C$2:$C$6972,CN$33,'InProcess Conf'!$T$2:$T$6972,$C40,'InProcess Conf'!$J$2:$J$6972,$C$28)</f>
        <v>0</v>
      </c>
      <c r="CO40" s="159">
        <f>COUNTIFS('InProcess Conf'!$C$2:$C$6972,CO$33,'InProcess Conf'!$T$2:$T$6972,$C40,'InProcess Conf'!$J$2:$J$6972,$C$28)</f>
        <v>0</v>
      </c>
      <c r="CP40" s="159">
        <f>COUNTIFS('InProcess Conf'!$C$2:$C$6972,CP$33,'InProcess Conf'!$T$2:$T$6972,$C40,'InProcess Conf'!$J$2:$J$6972,$C$28)</f>
        <v>0</v>
      </c>
      <c r="CQ40" s="159">
        <f>COUNTIFS('InProcess Conf'!$C$2:$C$6972,CQ$33,'InProcess Conf'!$T$2:$T$6972,$C40,'InProcess Conf'!$J$2:$J$6972,$C$28)</f>
        <v>0</v>
      </c>
      <c r="CR40" s="159">
        <f>COUNTIFS('InProcess Conf'!$C$2:$C$6972,CR$33,'InProcess Conf'!$T$2:$T$6972,$C40,'InProcess Conf'!$J$2:$J$6972,$C$28)</f>
        <v>0</v>
      </c>
      <c r="CS40" s="159">
        <f>COUNTIFS('InProcess Conf'!$C$2:$C$6972,CS$33,'InProcess Conf'!$T$2:$T$6972,$C40,'InProcess Conf'!$J$2:$J$6972,$C$28)</f>
        <v>0</v>
      </c>
      <c r="CT40" s="159">
        <f>COUNTIFS('InProcess Conf'!$C$2:$C$6972,CT$33,'InProcess Conf'!$T$2:$T$6972,$C40,'InProcess Conf'!$J$2:$J$6972,$C$28)</f>
        <v>0</v>
      </c>
      <c r="CU40" s="159">
        <f>COUNTIFS('InProcess Conf'!$C$2:$C$6972,CU$33,'InProcess Conf'!$T$2:$T$6972,$C40,'InProcess Conf'!$J$2:$J$6972,$C$28)</f>
        <v>0</v>
      </c>
      <c r="CV40" s="159">
        <f>COUNTIFS('InProcess Conf'!$C$2:$C$6972,CV$33,'InProcess Conf'!$T$2:$T$6972,$C40,'InProcess Conf'!$J$2:$J$6972,$C$28)</f>
        <v>0</v>
      </c>
      <c r="CW40" s="159">
        <f>COUNTIFS('InProcess Conf'!$C$2:$C$6972,CW$33,'InProcess Conf'!$T$2:$T$6972,$C40,'InProcess Conf'!$J$2:$J$6972,$C$28)</f>
        <v>0</v>
      </c>
      <c r="CX40" s="159">
        <f>COUNTIFS('InProcess Conf'!$C$2:$C$6972,CX$33,'InProcess Conf'!$T$2:$T$6972,$C40,'InProcess Conf'!$J$2:$J$6972,$C$28)</f>
        <v>0</v>
      </c>
      <c r="CY40" s="159">
        <f>COUNTIFS('InProcess Conf'!$C$2:$C$6972,CY$33,'InProcess Conf'!$T$2:$T$6972,$C40,'InProcess Conf'!$J$2:$J$6972,$C$28)</f>
        <v>0</v>
      </c>
      <c r="CZ40" s="159">
        <f>COUNTIFS('InProcess Conf'!$C$2:$C$6972,CZ$33,'InProcess Conf'!$T$2:$T$6972,$C40,'InProcess Conf'!$J$2:$J$6972,$C$28)</f>
        <v>0</v>
      </c>
      <c r="DA40" s="159">
        <f>COUNTIFS('InProcess Conf'!$C$2:$C$6972,DA$33,'InProcess Conf'!$T$2:$T$6972,$C40,'InProcess Conf'!$J$2:$J$6972,$C$28)</f>
        <v>0</v>
      </c>
      <c r="DB40" s="159">
        <f>COUNTIFS('InProcess Conf'!$C$2:$C$6972,DB$33,'InProcess Conf'!$T$2:$T$6972,$C40,'InProcess Conf'!$J$2:$J$6972,$C$28)</f>
        <v>0</v>
      </c>
      <c r="DC40" s="159">
        <f>COUNTIFS('InProcess Conf'!$C$2:$C$6972,DC$33,'InProcess Conf'!$T$2:$T$6972,$C40,'InProcess Conf'!$J$2:$J$6972,$C$28)</f>
        <v>0</v>
      </c>
      <c r="DD40" s="159">
        <f>COUNTIFS('InProcess Conf'!$C$2:$C$6972,DD$33,'InProcess Conf'!$T$2:$T$6972,$C40,'InProcess Conf'!$J$2:$J$6972,$C$28)</f>
        <v>0</v>
      </c>
      <c r="DE40" s="159">
        <f>COUNTIFS('InProcess Conf'!$C$2:$C$6972,DE$33,'InProcess Conf'!$T$2:$T$6972,$C40,'InProcess Conf'!$J$2:$J$6972,$C$28)</f>
        <v>0</v>
      </c>
      <c r="DF40" s="159">
        <f>COUNTIFS('InProcess Conf'!$C$2:$C$6972,DF$33,'InProcess Conf'!$T$2:$T$6972,$C40,'InProcess Conf'!$J$2:$J$6972,$C$28)</f>
        <v>0</v>
      </c>
      <c r="DG40" s="159">
        <f>COUNTIFS('InProcess Conf'!$C$2:$C$6972,DG$33,'InProcess Conf'!$T$2:$T$6972,$C40,'InProcess Conf'!$J$2:$J$6972,$C$28)</f>
        <v>0</v>
      </c>
      <c r="DH40" s="218">
        <f>COUNTIFS('InProcess Conf'!$C$2:$C$6972,DH$33,'InProcess Conf'!$T$2:$T$6972,$C40,'InProcess Conf'!$J$2:$J$6972,$C$28)</f>
        <v>0</v>
      </c>
      <c r="DI40" s="217">
        <f t="shared" si="7"/>
        <v>0</v>
      </c>
    </row>
    <row r="41" spans="2:113" ht="16.5" thickTop="1" thickBot="1">
      <c r="B41" s="274"/>
      <c r="C41" s="146" t="s">
        <v>524</v>
      </c>
      <c r="D41" s="159">
        <f>COUNTIFS('InProcess Conf'!$C$2:$C$6972,D$33,'InProcess Conf'!$T$2:$T$6972,$C41,'InProcess Conf'!$J$2:$J$6972,$C$28)</f>
        <v>0</v>
      </c>
      <c r="E41" s="159">
        <f>COUNTIFS('InProcess Conf'!$C$2:$C$6972,E$33,'InProcess Conf'!$T$2:$T$6972,$C41,'InProcess Conf'!$J$2:$J$6972,$C$28)</f>
        <v>0</v>
      </c>
      <c r="F41" s="159">
        <f>COUNTIFS('InProcess Conf'!$C$2:$C$6972,F$33,'InProcess Conf'!$T$2:$T$6972,$C41,'InProcess Conf'!$J$2:$J$6972,$C$28)</f>
        <v>0</v>
      </c>
      <c r="G41" s="159">
        <f>COUNTIFS('InProcess Conf'!$C$2:$C$6972,G$33,'InProcess Conf'!$T$2:$T$6972,$C41,'InProcess Conf'!$J$2:$J$6972,$C$28)</f>
        <v>0</v>
      </c>
      <c r="H41" s="159">
        <f>COUNTIFS('InProcess Conf'!$C$2:$C$6972,H$33,'InProcess Conf'!$T$2:$T$6972,$C41,'InProcess Conf'!$J$2:$J$6972,$C$28)</f>
        <v>0</v>
      </c>
      <c r="I41" s="159">
        <f>COUNTIFS('InProcess Conf'!$C$2:$C$6972,I$33,'InProcess Conf'!$T$2:$T$6972,$C41,'InProcess Conf'!$J$2:$J$6972,$C$28)</f>
        <v>0</v>
      </c>
      <c r="J41" s="159">
        <f>COUNTIFS('InProcess Conf'!$C$2:$C$6972,J$33,'InProcess Conf'!$T$2:$T$6972,$C41,'InProcess Conf'!$J$2:$J$6972,$C$28)</f>
        <v>0</v>
      </c>
      <c r="K41" s="159">
        <f>COUNTIFS('InProcess Conf'!$C$2:$C$6972,K$33,'InProcess Conf'!$T$2:$T$6972,$C41,'InProcess Conf'!$J$2:$J$6972,$C$28)</f>
        <v>0</v>
      </c>
      <c r="L41" s="159">
        <f>COUNTIFS('InProcess Conf'!$C$2:$C$6972,L$33,'InProcess Conf'!$T$2:$T$6972,$C41,'InProcess Conf'!$J$2:$J$6972,$C$28)</f>
        <v>0</v>
      </c>
      <c r="M41" s="159">
        <f>COUNTIFS('InProcess Conf'!$C$2:$C$6972,M$33,'InProcess Conf'!$T$2:$T$6972,$C41,'InProcess Conf'!$J$2:$J$6972,$C$28)</f>
        <v>0</v>
      </c>
      <c r="N41" s="159">
        <f>COUNTIFS('InProcess Conf'!$C$2:$C$6972,N$33,'InProcess Conf'!$T$2:$T$6972,$C41,'InProcess Conf'!$J$2:$J$6972,$C$28)</f>
        <v>0</v>
      </c>
      <c r="O41" s="159">
        <f>COUNTIFS('InProcess Conf'!$C$2:$C$6972,O$33,'InProcess Conf'!$T$2:$T$6972,$C41,'InProcess Conf'!$J$2:$J$6972,$C$28)</f>
        <v>0</v>
      </c>
      <c r="P41" s="159">
        <f>COUNTIFS('InProcess Conf'!$C$2:$C$6972,P$33,'InProcess Conf'!$T$2:$T$6972,$C41,'InProcess Conf'!$J$2:$J$6972,$C$28)</f>
        <v>0</v>
      </c>
      <c r="Q41" s="159">
        <f>COUNTIFS('InProcess Conf'!$C$2:$C$6972,Q$33,'InProcess Conf'!$T$2:$T$6972,$C41,'InProcess Conf'!$J$2:$J$6972,$C$28)</f>
        <v>0</v>
      </c>
      <c r="R41" s="159">
        <f>COUNTIFS('InProcess Conf'!$C$2:$C$6972,R$33,'InProcess Conf'!$T$2:$T$6972,$C41,'InProcess Conf'!$J$2:$J$6972,$C$28)</f>
        <v>0</v>
      </c>
      <c r="S41" s="159">
        <f>COUNTIFS('InProcess Conf'!$C$2:$C$6972,S$33,'InProcess Conf'!$T$2:$T$6972,$C41,'InProcess Conf'!$J$2:$J$6972,$C$28)</f>
        <v>0</v>
      </c>
      <c r="T41" s="159">
        <f>COUNTIFS('InProcess Conf'!$C$2:$C$6972,T$33,'InProcess Conf'!$T$2:$T$6972,$C41,'InProcess Conf'!$J$2:$J$6972,$C$28)</f>
        <v>0</v>
      </c>
      <c r="U41" s="159">
        <f>COUNTIFS('InProcess Conf'!$C$2:$C$6972,U$33,'InProcess Conf'!$T$2:$T$6972,$C41,'InProcess Conf'!$J$2:$J$6972,$C$28)</f>
        <v>0</v>
      </c>
      <c r="V41" s="159">
        <f>COUNTIFS('InProcess Conf'!$C$2:$C$6972,V$33,'InProcess Conf'!$T$2:$T$6972,$C41,'InProcess Conf'!$J$2:$J$6972,$C$28)</f>
        <v>0</v>
      </c>
      <c r="W41" s="159">
        <f>COUNTIFS('InProcess Conf'!$C$2:$C$6972,W$33,'InProcess Conf'!$T$2:$T$6972,$C41,'InProcess Conf'!$J$2:$J$6972,$C$28)</f>
        <v>0</v>
      </c>
      <c r="X41" s="159">
        <f>COUNTIFS('InProcess Conf'!$C$2:$C$6972,X$33,'InProcess Conf'!$T$2:$T$6972,$C41,'InProcess Conf'!$J$2:$J$6972,$C$28)</f>
        <v>0</v>
      </c>
      <c r="Y41" s="159">
        <f>COUNTIFS('InProcess Conf'!$C$2:$C$6972,Y$33,'InProcess Conf'!$T$2:$T$6972,$C41,'InProcess Conf'!$J$2:$J$6972,$C$28)</f>
        <v>0</v>
      </c>
      <c r="Z41" s="159">
        <f>COUNTIFS('InProcess Conf'!$C$2:$C$6972,Z$33,'InProcess Conf'!$T$2:$T$6972,$C41,'InProcess Conf'!$J$2:$J$6972,$C$28)</f>
        <v>0</v>
      </c>
      <c r="AA41" s="159">
        <f>COUNTIFS('InProcess Conf'!$C$2:$C$6972,AA$33,'InProcess Conf'!$T$2:$T$6972,$C41,'InProcess Conf'!$J$2:$J$6972,$C$28)</f>
        <v>0</v>
      </c>
      <c r="AB41" s="159">
        <f>COUNTIFS('InProcess Conf'!$C$2:$C$6972,AB$33,'InProcess Conf'!$T$2:$T$6972,$C41,'InProcess Conf'!$J$2:$J$6972,$C$28)</f>
        <v>0</v>
      </c>
      <c r="AC41" s="159">
        <f>COUNTIFS('InProcess Conf'!$C$2:$C$6972,AC$33,'InProcess Conf'!$T$2:$T$6972,$C41,'InProcess Conf'!$J$2:$J$6972,$C$28)</f>
        <v>0</v>
      </c>
      <c r="AD41" s="159">
        <f>COUNTIFS('InProcess Conf'!$C$2:$C$6972,AD$33,'InProcess Conf'!$T$2:$T$6972,$C41,'InProcess Conf'!$J$2:$J$6972,$C$28)</f>
        <v>0</v>
      </c>
      <c r="AE41" s="159">
        <f>COUNTIFS('InProcess Conf'!$C$2:$C$6972,AE$33,'InProcess Conf'!$T$2:$T$6972,$C41,'InProcess Conf'!$J$2:$J$6972,$C$28)</f>
        <v>0</v>
      </c>
      <c r="AF41" s="159">
        <f>COUNTIFS('InProcess Conf'!$C$2:$C$6972,AF$33,'InProcess Conf'!$T$2:$T$6972,$C41,'InProcess Conf'!$J$2:$J$6972,$C$28)</f>
        <v>0</v>
      </c>
      <c r="AG41" s="159">
        <f>COUNTIFS('InProcess Conf'!$C$2:$C$6972,AG$33,'InProcess Conf'!$T$2:$T$6972,$C41,'InProcess Conf'!$J$2:$J$6972,$C$28)</f>
        <v>0</v>
      </c>
      <c r="AH41" s="159">
        <f>COUNTIFS('InProcess Conf'!$C$2:$C$6972,AH$33,'InProcess Conf'!$T$2:$T$6972,$C41,'InProcess Conf'!$J$2:$J$6972,$C$28)</f>
        <v>0</v>
      </c>
      <c r="AI41" s="159">
        <f>COUNTIFS('InProcess Conf'!$C$2:$C$6972,AI$33,'InProcess Conf'!$T$2:$T$6972,$C41,'InProcess Conf'!$J$2:$J$6972,$C$28)</f>
        <v>0</v>
      </c>
      <c r="AJ41" s="159">
        <f>COUNTIFS('InProcess Conf'!$C$2:$C$6972,AJ$33,'InProcess Conf'!$T$2:$T$6972,$C41,'InProcess Conf'!$J$2:$J$6972,$C$28)</f>
        <v>0</v>
      </c>
      <c r="AK41" s="159">
        <f>COUNTIFS('InProcess Conf'!$C$2:$C$6972,AK$33,'InProcess Conf'!$T$2:$T$6972,$C41,'InProcess Conf'!$J$2:$J$6972,$C$28)</f>
        <v>0</v>
      </c>
      <c r="AL41" s="159">
        <f>COUNTIFS('InProcess Conf'!$C$2:$C$6972,AL$33,'InProcess Conf'!$T$2:$T$6972,$C41,'InProcess Conf'!$J$2:$J$6972,$C$28)</f>
        <v>0</v>
      </c>
      <c r="AM41" s="159">
        <f>COUNTIFS('InProcess Conf'!$C$2:$C$6972,AM$33,'InProcess Conf'!$T$2:$T$6972,$C41,'InProcess Conf'!$J$2:$J$6972,$C$28)</f>
        <v>0</v>
      </c>
      <c r="AN41" s="159">
        <f>COUNTIFS('InProcess Conf'!$C$2:$C$6972,AN$33,'InProcess Conf'!$T$2:$T$6972,$C41,'InProcess Conf'!$J$2:$J$6972,$C$28)</f>
        <v>0</v>
      </c>
      <c r="AO41" s="159">
        <f>COUNTIFS('InProcess Conf'!$C$2:$C$6972,AO$33,'InProcess Conf'!$T$2:$T$6972,$C41,'InProcess Conf'!$J$2:$J$6972,$C$28)</f>
        <v>0</v>
      </c>
      <c r="AP41" s="159">
        <f>COUNTIFS('InProcess Conf'!$C$2:$C$6972,AP$33,'InProcess Conf'!$T$2:$T$6972,$C41,'InProcess Conf'!$J$2:$J$6972,$C$28)</f>
        <v>0</v>
      </c>
      <c r="AQ41" s="159">
        <f>COUNTIFS('InProcess Conf'!$C$2:$C$6972,AQ$33,'InProcess Conf'!$T$2:$T$6972,$C41,'InProcess Conf'!$J$2:$J$6972,$C$28)</f>
        <v>0</v>
      </c>
      <c r="AR41" s="159">
        <f>COUNTIFS('InProcess Conf'!$C$2:$C$6972,AR$33,'InProcess Conf'!$T$2:$T$6972,$C41,'InProcess Conf'!$J$2:$J$6972,$C$28)</f>
        <v>0</v>
      </c>
      <c r="AS41" s="159">
        <f>COUNTIFS('InProcess Conf'!$C$2:$C$6972,AS$33,'InProcess Conf'!$T$2:$T$6972,$C41,'InProcess Conf'!$J$2:$J$6972,$C$28)</f>
        <v>0</v>
      </c>
      <c r="AT41" s="159">
        <f>COUNTIFS('InProcess Conf'!$C$2:$C$6972,AT$33,'InProcess Conf'!$T$2:$T$6972,$C41,'InProcess Conf'!$J$2:$J$6972,$C$28)</f>
        <v>0</v>
      </c>
      <c r="AU41" s="159">
        <f>COUNTIFS('InProcess Conf'!$C$2:$C$6972,AU$33,'InProcess Conf'!$T$2:$T$6972,$C41,'InProcess Conf'!$J$2:$J$6972,$C$28)</f>
        <v>0</v>
      </c>
      <c r="AV41" s="159">
        <f>COUNTIFS('InProcess Conf'!$C$2:$C$6972,AV$33,'InProcess Conf'!$T$2:$T$6972,$C41,'InProcess Conf'!$J$2:$J$6972,$C$28)</f>
        <v>0</v>
      </c>
      <c r="AW41" s="159">
        <f>COUNTIFS('InProcess Conf'!$C$2:$C$6972,AW$33,'InProcess Conf'!$T$2:$T$6972,$C41,'InProcess Conf'!$J$2:$J$6972,$C$28)</f>
        <v>0</v>
      </c>
      <c r="AX41" s="159">
        <f>COUNTIFS('InProcess Conf'!$C$2:$C$6972,AX$33,'InProcess Conf'!$T$2:$T$6972,$C41,'InProcess Conf'!$J$2:$J$6972,$C$28)</f>
        <v>0</v>
      </c>
      <c r="AY41" s="159">
        <f>COUNTIFS('InProcess Conf'!$C$2:$C$6972,AY$33,'InProcess Conf'!$T$2:$T$6972,$C41,'InProcess Conf'!$J$2:$J$6972,$C$28)</f>
        <v>0</v>
      </c>
      <c r="AZ41" s="159">
        <f>COUNTIFS('InProcess Conf'!$C$2:$C$6972,AZ$33,'InProcess Conf'!$T$2:$T$6972,$C41,'InProcess Conf'!$J$2:$J$6972,$C$28)</f>
        <v>0</v>
      </c>
      <c r="BA41" s="159">
        <f>COUNTIFS('InProcess Conf'!$C$2:$C$6972,BA$33,'InProcess Conf'!$T$2:$T$6972,$C41,'InProcess Conf'!$J$2:$J$6972,$C$28)</f>
        <v>0</v>
      </c>
      <c r="BB41" s="159">
        <f>COUNTIFS('InProcess Conf'!$C$2:$C$6972,BB$33,'InProcess Conf'!$T$2:$T$6972,$C41,'InProcess Conf'!$J$2:$J$6972,$C$28)</f>
        <v>0</v>
      </c>
      <c r="BC41" s="159">
        <f>COUNTIFS('InProcess Conf'!$C$2:$C$6972,BC$33,'InProcess Conf'!$T$2:$T$6972,$C41,'InProcess Conf'!$J$2:$J$6972,$C$28)</f>
        <v>0</v>
      </c>
      <c r="BD41" s="159">
        <f>COUNTIFS('InProcess Conf'!$C$2:$C$6972,BD$33,'InProcess Conf'!$T$2:$T$6972,$C41,'InProcess Conf'!$J$2:$J$6972,$C$28)</f>
        <v>0</v>
      </c>
      <c r="BE41" s="159">
        <f>COUNTIFS('InProcess Conf'!$C$2:$C$6972,BE$33,'InProcess Conf'!$T$2:$T$6972,$C41,'InProcess Conf'!$J$2:$J$6972,$C$28)</f>
        <v>0</v>
      </c>
      <c r="BF41" s="159">
        <f>COUNTIFS('InProcess Conf'!$C$2:$C$6972,BF$33,'InProcess Conf'!$T$2:$T$6972,$C41,'InProcess Conf'!$J$2:$J$6972,$C$28)</f>
        <v>0</v>
      </c>
      <c r="BG41" s="159">
        <f>COUNTIFS('InProcess Conf'!$C$2:$C$6972,BG$33,'InProcess Conf'!$T$2:$T$6972,$C41,'InProcess Conf'!$J$2:$J$6972,$C$28)</f>
        <v>0</v>
      </c>
      <c r="BH41" s="159">
        <f>COUNTIFS('InProcess Conf'!$C$2:$C$6972,BH$33,'InProcess Conf'!$T$2:$T$6972,$C41,'InProcess Conf'!$J$2:$J$6972,$C$28)</f>
        <v>0</v>
      </c>
      <c r="BI41" s="159">
        <f>COUNTIFS('InProcess Conf'!$C$2:$C$6972,BI$33,'InProcess Conf'!$T$2:$T$6972,$C41,'InProcess Conf'!$J$2:$J$6972,$C$28)</f>
        <v>0</v>
      </c>
      <c r="BJ41" s="159">
        <f>COUNTIFS('InProcess Conf'!$C$2:$C$6972,BJ$33,'InProcess Conf'!$T$2:$T$6972,$C41,'InProcess Conf'!$J$2:$J$6972,$C$28)</f>
        <v>0</v>
      </c>
      <c r="BK41" s="159">
        <f>COUNTIFS('InProcess Conf'!$C$2:$C$6972,BK$33,'InProcess Conf'!$T$2:$T$6972,$C41,'InProcess Conf'!$J$2:$J$6972,$C$28)</f>
        <v>0</v>
      </c>
      <c r="BL41" s="159">
        <f>COUNTIFS('InProcess Conf'!$C$2:$C$6972,BL$33,'InProcess Conf'!$T$2:$T$6972,$C41,'InProcess Conf'!$J$2:$J$6972,$C$28)</f>
        <v>0</v>
      </c>
      <c r="BM41" s="159">
        <f>COUNTIFS('InProcess Conf'!$C$2:$C$6972,BM$33,'InProcess Conf'!$T$2:$T$6972,$C41,'InProcess Conf'!$J$2:$J$6972,$C$28)</f>
        <v>0</v>
      </c>
      <c r="BN41" s="159">
        <f>COUNTIFS('InProcess Conf'!$C$2:$C$6972,BN$33,'InProcess Conf'!$T$2:$T$6972,$C41,'InProcess Conf'!$J$2:$J$6972,$C$28)</f>
        <v>0</v>
      </c>
      <c r="BO41" s="159">
        <f>COUNTIFS('InProcess Conf'!$C$2:$C$6972,BO$33,'InProcess Conf'!$T$2:$T$6972,$C41,'InProcess Conf'!$J$2:$J$6972,$C$28)</f>
        <v>0</v>
      </c>
      <c r="BP41" s="159">
        <f>COUNTIFS('InProcess Conf'!$C$2:$C$6972,BP$33,'InProcess Conf'!$T$2:$T$6972,$C41,'InProcess Conf'!$J$2:$J$6972,$C$28)</f>
        <v>0</v>
      </c>
      <c r="BQ41" s="159">
        <f>COUNTIFS('InProcess Conf'!$C$2:$C$6972,BQ$33,'InProcess Conf'!$T$2:$T$6972,$C41,'InProcess Conf'!$J$2:$J$6972,$C$28)</f>
        <v>0</v>
      </c>
      <c r="BR41" s="159">
        <f>COUNTIFS('InProcess Conf'!$C$2:$C$6972,BR$33,'InProcess Conf'!$T$2:$T$6972,$C41,'InProcess Conf'!$J$2:$J$6972,$C$28)</f>
        <v>0</v>
      </c>
      <c r="BS41" s="159">
        <f>COUNTIFS('InProcess Conf'!$C$2:$C$6972,BS$33,'InProcess Conf'!$T$2:$T$6972,$C41,'InProcess Conf'!$J$2:$J$6972,$C$28)</f>
        <v>0</v>
      </c>
      <c r="BT41" s="159">
        <f>COUNTIFS('InProcess Conf'!$C$2:$C$6972,BT$33,'InProcess Conf'!$T$2:$T$6972,$C41,'InProcess Conf'!$J$2:$J$6972,$C$28)</f>
        <v>0</v>
      </c>
      <c r="BU41" s="159">
        <f>COUNTIFS('InProcess Conf'!$C$2:$C$6972,BU$33,'InProcess Conf'!$T$2:$T$6972,$C41,'InProcess Conf'!$J$2:$J$6972,$C$28)</f>
        <v>0</v>
      </c>
      <c r="BV41" s="159">
        <f>COUNTIFS('InProcess Conf'!$C$2:$C$6972,BV$33,'InProcess Conf'!$T$2:$T$6972,$C41,'InProcess Conf'!$J$2:$J$6972,$C$28)</f>
        <v>0</v>
      </c>
      <c r="BW41" s="159">
        <f>COUNTIFS('InProcess Conf'!$C$2:$C$6972,BW$33,'InProcess Conf'!$T$2:$T$6972,$C41,'InProcess Conf'!$J$2:$J$6972,$C$28)</f>
        <v>0</v>
      </c>
      <c r="BX41" s="159">
        <f>COUNTIFS('InProcess Conf'!$C$2:$C$6972,BX$33,'InProcess Conf'!$T$2:$T$6972,$C41,'InProcess Conf'!$J$2:$J$6972,$C$28)</f>
        <v>0</v>
      </c>
      <c r="BY41" s="159">
        <f>COUNTIFS('InProcess Conf'!$C$2:$C$6972,BY$33,'InProcess Conf'!$T$2:$T$6972,$C41,'InProcess Conf'!$J$2:$J$6972,$C$28)</f>
        <v>0</v>
      </c>
      <c r="BZ41" s="159">
        <f>COUNTIFS('InProcess Conf'!$C$2:$C$6972,BZ$33,'InProcess Conf'!$T$2:$T$6972,$C41,'InProcess Conf'!$J$2:$J$6972,$C$28)</f>
        <v>0</v>
      </c>
      <c r="CA41" s="159">
        <f>COUNTIFS('InProcess Conf'!$C$2:$C$6972,CA$33,'InProcess Conf'!$T$2:$T$6972,$C41,'InProcess Conf'!$J$2:$J$6972,$C$28)</f>
        <v>0</v>
      </c>
      <c r="CB41" s="159">
        <f>COUNTIFS('InProcess Conf'!$C$2:$C$6972,CB$33,'InProcess Conf'!$T$2:$T$6972,$C41,'InProcess Conf'!$J$2:$J$6972,$C$28)</f>
        <v>0</v>
      </c>
      <c r="CC41" s="159">
        <f>COUNTIFS('InProcess Conf'!$C$2:$C$6972,CC$33,'InProcess Conf'!$T$2:$T$6972,$C41,'InProcess Conf'!$J$2:$J$6972,$C$28)</f>
        <v>0</v>
      </c>
      <c r="CD41" s="159">
        <f>COUNTIFS('InProcess Conf'!$C$2:$C$6972,CD$33,'InProcess Conf'!$T$2:$T$6972,$C41,'InProcess Conf'!$J$2:$J$6972,$C$28)</f>
        <v>0</v>
      </c>
      <c r="CE41" s="159">
        <f>COUNTIFS('InProcess Conf'!$C$2:$C$6972,CE$33,'InProcess Conf'!$T$2:$T$6972,$C41,'InProcess Conf'!$J$2:$J$6972,$C$28)</f>
        <v>0</v>
      </c>
      <c r="CF41" s="159">
        <f>COUNTIFS('InProcess Conf'!$C$2:$C$6972,CF$33,'InProcess Conf'!$T$2:$T$6972,$C41,'InProcess Conf'!$J$2:$J$6972,$C$28)</f>
        <v>0</v>
      </c>
      <c r="CG41" s="159">
        <f>COUNTIFS('InProcess Conf'!$C$2:$C$6972,CG$33,'InProcess Conf'!$T$2:$T$6972,$C41,'InProcess Conf'!$J$2:$J$6972,$C$28)</f>
        <v>0</v>
      </c>
      <c r="CH41" s="159">
        <f>COUNTIFS('InProcess Conf'!$C$2:$C$6972,CH$33,'InProcess Conf'!$T$2:$T$6972,$C41,'InProcess Conf'!$J$2:$J$6972,$C$28)</f>
        <v>0</v>
      </c>
      <c r="CI41" s="159">
        <f>COUNTIFS('InProcess Conf'!$C$2:$C$6972,CI$33,'InProcess Conf'!$T$2:$T$6972,$C41,'InProcess Conf'!$J$2:$J$6972,$C$28)</f>
        <v>0</v>
      </c>
      <c r="CJ41" s="159">
        <f>COUNTIFS('InProcess Conf'!$C$2:$C$6972,CJ$33,'InProcess Conf'!$T$2:$T$6972,$C41,'InProcess Conf'!$J$2:$J$6972,$C$28)</f>
        <v>0</v>
      </c>
      <c r="CK41" s="159">
        <f>COUNTIFS('InProcess Conf'!$C$2:$C$6972,CK$33,'InProcess Conf'!$T$2:$T$6972,$C41,'InProcess Conf'!$J$2:$J$6972,$C$28)</f>
        <v>0</v>
      </c>
      <c r="CL41" s="159">
        <f>COUNTIFS('InProcess Conf'!$C$2:$C$6972,CL$33,'InProcess Conf'!$T$2:$T$6972,$C41,'InProcess Conf'!$J$2:$J$6972,$C$28)</f>
        <v>0</v>
      </c>
      <c r="CM41" s="159">
        <f>COUNTIFS('InProcess Conf'!$C$2:$C$6972,CM$33,'InProcess Conf'!$T$2:$T$6972,$C41,'InProcess Conf'!$J$2:$J$6972,$C$28)</f>
        <v>0</v>
      </c>
      <c r="CN41" s="159">
        <f>COUNTIFS('InProcess Conf'!$C$2:$C$6972,CN$33,'InProcess Conf'!$T$2:$T$6972,$C41,'InProcess Conf'!$J$2:$J$6972,$C$28)</f>
        <v>0</v>
      </c>
      <c r="CO41" s="159">
        <f>COUNTIFS('InProcess Conf'!$C$2:$C$6972,CO$33,'InProcess Conf'!$T$2:$T$6972,$C41,'InProcess Conf'!$J$2:$J$6972,$C$28)</f>
        <v>0</v>
      </c>
      <c r="CP41" s="159">
        <f>COUNTIFS('InProcess Conf'!$C$2:$C$6972,CP$33,'InProcess Conf'!$T$2:$T$6972,$C41,'InProcess Conf'!$J$2:$J$6972,$C$28)</f>
        <v>0</v>
      </c>
      <c r="CQ41" s="159">
        <f>COUNTIFS('InProcess Conf'!$C$2:$C$6972,CQ$33,'InProcess Conf'!$T$2:$T$6972,$C41,'InProcess Conf'!$J$2:$J$6972,$C$28)</f>
        <v>0</v>
      </c>
      <c r="CR41" s="159">
        <f>COUNTIFS('InProcess Conf'!$C$2:$C$6972,CR$33,'InProcess Conf'!$T$2:$T$6972,$C41,'InProcess Conf'!$J$2:$J$6972,$C$28)</f>
        <v>0</v>
      </c>
      <c r="CS41" s="159">
        <f>COUNTIFS('InProcess Conf'!$C$2:$C$6972,CS$33,'InProcess Conf'!$T$2:$T$6972,$C41,'InProcess Conf'!$J$2:$J$6972,$C$28)</f>
        <v>0</v>
      </c>
      <c r="CT41" s="159">
        <f>COUNTIFS('InProcess Conf'!$C$2:$C$6972,CT$33,'InProcess Conf'!$T$2:$T$6972,$C41,'InProcess Conf'!$J$2:$J$6972,$C$28)</f>
        <v>0</v>
      </c>
      <c r="CU41" s="159">
        <f>COUNTIFS('InProcess Conf'!$C$2:$C$6972,CU$33,'InProcess Conf'!$T$2:$T$6972,$C41,'InProcess Conf'!$J$2:$J$6972,$C$28)</f>
        <v>0</v>
      </c>
      <c r="CV41" s="159">
        <f>COUNTIFS('InProcess Conf'!$C$2:$C$6972,CV$33,'InProcess Conf'!$T$2:$T$6972,$C41,'InProcess Conf'!$J$2:$J$6972,$C$28)</f>
        <v>0</v>
      </c>
      <c r="CW41" s="159">
        <f>COUNTIFS('InProcess Conf'!$C$2:$C$6972,CW$33,'InProcess Conf'!$T$2:$T$6972,$C41,'InProcess Conf'!$J$2:$J$6972,$C$28)</f>
        <v>0</v>
      </c>
      <c r="CX41" s="159">
        <f>COUNTIFS('InProcess Conf'!$C$2:$C$6972,CX$33,'InProcess Conf'!$T$2:$T$6972,$C41,'InProcess Conf'!$J$2:$J$6972,$C$28)</f>
        <v>0</v>
      </c>
      <c r="CY41" s="159">
        <f>COUNTIFS('InProcess Conf'!$C$2:$C$6972,CY$33,'InProcess Conf'!$T$2:$T$6972,$C41,'InProcess Conf'!$J$2:$J$6972,$C$28)</f>
        <v>0</v>
      </c>
      <c r="CZ41" s="159">
        <f>COUNTIFS('InProcess Conf'!$C$2:$C$6972,CZ$33,'InProcess Conf'!$T$2:$T$6972,$C41,'InProcess Conf'!$J$2:$J$6972,$C$28)</f>
        <v>0</v>
      </c>
      <c r="DA41" s="159">
        <f>COUNTIFS('InProcess Conf'!$C$2:$C$6972,DA$33,'InProcess Conf'!$T$2:$T$6972,$C41,'InProcess Conf'!$J$2:$J$6972,$C$28)</f>
        <v>0</v>
      </c>
      <c r="DB41" s="159">
        <f>COUNTIFS('InProcess Conf'!$C$2:$C$6972,DB$33,'InProcess Conf'!$T$2:$T$6972,$C41,'InProcess Conf'!$J$2:$J$6972,$C$28)</f>
        <v>0</v>
      </c>
      <c r="DC41" s="159">
        <f>COUNTIFS('InProcess Conf'!$C$2:$C$6972,DC$33,'InProcess Conf'!$T$2:$T$6972,$C41,'InProcess Conf'!$J$2:$J$6972,$C$28)</f>
        <v>0</v>
      </c>
      <c r="DD41" s="159">
        <f>COUNTIFS('InProcess Conf'!$C$2:$C$6972,DD$33,'InProcess Conf'!$T$2:$T$6972,$C41,'InProcess Conf'!$J$2:$J$6972,$C$28)</f>
        <v>0</v>
      </c>
      <c r="DE41" s="159">
        <f>COUNTIFS('InProcess Conf'!$C$2:$C$6972,DE$33,'InProcess Conf'!$T$2:$T$6972,$C41,'InProcess Conf'!$J$2:$J$6972,$C$28)</f>
        <v>0</v>
      </c>
      <c r="DF41" s="159">
        <f>COUNTIFS('InProcess Conf'!$C$2:$C$6972,DF$33,'InProcess Conf'!$T$2:$T$6972,$C41,'InProcess Conf'!$J$2:$J$6972,$C$28)</f>
        <v>0</v>
      </c>
      <c r="DG41" s="159">
        <f>COUNTIFS('InProcess Conf'!$C$2:$C$6972,DG$33,'InProcess Conf'!$T$2:$T$6972,$C41,'InProcess Conf'!$J$2:$J$6972,$C$28)</f>
        <v>0</v>
      </c>
      <c r="DH41" s="218">
        <f>COUNTIFS('InProcess Conf'!$C$2:$C$6972,DH$33,'InProcess Conf'!$T$2:$T$6972,$C41,'InProcess Conf'!$J$2:$J$6972,$C$28)</f>
        <v>0</v>
      </c>
      <c r="DI41" s="217">
        <f t="shared" si="7"/>
        <v>0</v>
      </c>
    </row>
    <row r="42" spans="2:113" ht="16.5" thickTop="1" thickBot="1">
      <c r="B42" s="274"/>
      <c r="C42" s="146" t="s">
        <v>474</v>
      </c>
      <c r="D42" s="159">
        <f>COUNTIFS('InProcess Conf'!$C$2:$C$6972,D$33,'InProcess Conf'!$T$2:$T$6972,$C42,'InProcess Conf'!$J$2:$J$6972,$C$28)</f>
        <v>0</v>
      </c>
      <c r="E42" s="159">
        <f>COUNTIFS('InProcess Conf'!$C$2:$C$6972,E$33,'InProcess Conf'!$T$2:$T$6972,$C42,'InProcess Conf'!$J$2:$J$6972,$C$28)</f>
        <v>0</v>
      </c>
      <c r="F42" s="159">
        <f>COUNTIFS('InProcess Conf'!$C$2:$C$6972,F$33,'InProcess Conf'!$T$2:$T$6972,$C42,'InProcess Conf'!$J$2:$J$6972,$C$28)</f>
        <v>0</v>
      </c>
      <c r="G42" s="159">
        <f>COUNTIFS('InProcess Conf'!$C$2:$C$6972,G$33,'InProcess Conf'!$T$2:$T$6972,$C42,'InProcess Conf'!$J$2:$J$6972,$C$28)</f>
        <v>0</v>
      </c>
      <c r="H42" s="159">
        <f>COUNTIFS('InProcess Conf'!$C$2:$C$6972,H$33,'InProcess Conf'!$T$2:$T$6972,$C42,'InProcess Conf'!$J$2:$J$6972,$C$28)</f>
        <v>0</v>
      </c>
      <c r="I42" s="159">
        <f>COUNTIFS('InProcess Conf'!$C$2:$C$6972,I$33,'InProcess Conf'!$T$2:$T$6972,$C42,'InProcess Conf'!$J$2:$J$6972,$C$28)</f>
        <v>0</v>
      </c>
      <c r="J42" s="159">
        <f>COUNTIFS('InProcess Conf'!$C$2:$C$6972,J$33,'InProcess Conf'!$T$2:$T$6972,$C42,'InProcess Conf'!$J$2:$J$6972,$C$28)</f>
        <v>0</v>
      </c>
      <c r="K42" s="159">
        <f>COUNTIFS('InProcess Conf'!$C$2:$C$6972,K$33,'InProcess Conf'!$T$2:$T$6972,$C42,'InProcess Conf'!$J$2:$J$6972,$C$28)</f>
        <v>0</v>
      </c>
      <c r="L42" s="159">
        <f>COUNTIFS('InProcess Conf'!$C$2:$C$6972,L$33,'InProcess Conf'!$T$2:$T$6972,$C42,'InProcess Conf'!$J$2:$J$6972,$C$28)</f>
        <v>0</v>
      </c>
      <c r="M42" s="159">
        <f>COUNTIFS('InProcess Conf'!$C$2:$C$6972,M$33,'InProcess Conf'!$T$2:$T$6972,$C42,'InProcess Conf'!$J$2:$J$6972,$C$28)</f>
        <v>0</v>
      </c>
      <c r="N42" s="159">
        <f>COUNTIFS('InProcess Conf'!$C$2:$C$6972,N$33,'InProcess Conf'!$T$2:$T$6972,$C42,'InProcess Conf'!$J$2:$J$6972,$C$28)</f>
        <v>0</v>
      </c>
      <c r="O42" s="159">
        <f>COUNTIFS('InProcess Conf'!$C$2:$C$6972,O$33,'InProcess Conf'!$T$2:$T$6972,$C42,'InProcess Conf'!$J$2:$J$6972,$C$28)</f>
        <v>0</v>
      </c>
      <c r="P42" s="159">
        <f>COUNTIFS('InProcess Conf'!$C$2:$C$6972,P$33,'InProcess Conf'!$T$2:$T$6972,$C42,'InProcess Conf'!$J$2:$J$6972,$C$28)</f>
        <v>0</v>
      </c>
      <c r="Q42" s="159">
        <f>COUNTIFS('InProcess Conf'!$C$2:$C$6972,Q$33,'InProcess Conf'!$T$2:$T$6972,$C42,'InProcess Conf'!$J$2:$J$6972,$C$28)</f>
        <v>0</v>
      </c>
      <c r="R42" s="159">
        <f>COUNTIFS('InProcess Conf'!$C$2:$C$6972,R$33,'InProcess Conf'!$T$2:$T$6972,$C42,'InProcess Conf'!$J$2:$J$6972,$C$28)</f>
        <v>0</v>
      </c>
      <c r="S42" s="159">
        <f>COUNTIFS('InProcess Conf'!$C$2:$C$6972,S$33,'InProcess Conf'!$T$2:$T$6972,$C42,'InProcess Conf'!$J$2:$J$6972,$C$28)</f>
        <v>0</v>
      </c>
      <c r="T42" s="159">
        <f>COUNTIFS('InProcess Conf'!$C$2:$C$6972,T$33,'InProcess Conf'!$T$2:$T$6972,$C42,'InProcess Conf'!$J$2:$J$6972,$C$28)</f>
        <v>0</v>
      </c>
      <c r="U42" s="159">
        <f>COUNTIFS('InProcess Conf'!$C$2:$C$6972,U$33,'InProcess Conf'!$T$2:$T$6972,$C42,'InProcess Conf'!$J$2:$J$6972,$C$28)</f>
        <v>0</v>
      </c>
      <c r="V42" s="159">
        <f>COUNTIFS('InProcess Conf'!$C$2:$C$6972,V$33,'InProcess Conf'!$T$2:$T$6972,$C42,'InProcess Conf'!$J$2:$J$6972,$C$28)</f>
        <v>0</v>
      </c>
      <c r="W42" s="159">
        <f>COUNTIFS('InProcess Conf'!$C$2:$C$6972,W$33,'InProcess Conf'!$T$2:$T$6972,$C42,'InProcess Conf'!$J$2:$J$6972,$C$28)</f>
        <v>0</v>
      </c>
      <c r="X42" s="159">
        <f>COUNTIFS('InProcess Conf'!$C$2:$C$6972,X$33,'InProcess Conf'!$T$2:$T$6972,$C42,'InProcess Conf'!$J$2:$J$6972,$C$28)</f>
        <v>0</v>
      </c>
      <c r="Y42" s="159">
        <f>COUNTIFS('InProcess Conf'!$C$2:$C$6972,Y$33,'InProcess Conf'!$T$2:$T$6972,$C42,'InProcess Conf'!$J$2:$J$6972,$C$28)</f>
        <v>0</v>
      </c>
      <c r="Z42" s="159">
        <f>COUNTIFS('InProcess Conf'!$C$2:$C$6972,Z$33,'InProcess Conf'!$T$2:$T$6972,$C42,'InProcess Conf'!$J$2:$J$6972,$C$28)</f>
        <v>0</v>
      </c>
      <c r="AA42" s="159">
        <f>COUNTIFS('InProcess Conf'!$C$2:$C$6972,AA$33,'InProcess Conf'!$T$2:$T$6972,$C42,'InProcess Conf'!$J$2:$J$6972,$C$28)</f>
        <v>0</v>
      </c>
      <c r="AB42" s="159">
        <f>COUNTIFS('InProcess Conf'!$C$2:$C$6972,AB$33,'InProcess Conf'!$T$2:$T$6972,$C42,'InProcess Conf'!$J$2:$J$6972,$C$28)</f>
        <v>0</v>
      </c>
      <c r="AC42" s="159">
        <f>COUNTIFS('InProcess Conf'!$C$2:$C$6972,AC$33,'InProcess Conf'!$T$2:$T$6972,$C42,'InProcess Conf'!$J$2:$J$6972,$C$28)</f>
        <v>0</v>
      </c>
      <c r="AD42" s="159">
        <f>COUNTIFS('InProcess Conf'!$C$2:$C$6972,AD$33,'InProcess Conf'!$T$2:$T$6972,$C42,'InProcess Conf'!$J$2:$J$6972,$C$28)</f>
        <v>0</v>
      </c>
      <c r="AE42" s="159">
        <f>COUNTIFS('InProcess Conf'!$C$2:$C$6972,AE$33,'InProcess Conf'!$T$2:$T$6972,$C42,'InProcess Conf'!$J$2:$J$6972,$C$28)</f>
        <v>0</v>
      </c>
      <c r="AF42" s="159">
        <f>COUNTIFS('InProcess Conf'!$C$2:$C$6972,AF$33,'InProcess Conf'!$T$2:$T$6972,$C42,'InProcess Conf'!$J$2:$J$6972,$C$28)</f>
        <v>0</v>
      </c>
      <c r="AG42" s="159">
        <f>COUNTIFS('InProcess Conf'!$C$2:$C$6972,AG$33,'InProcess Conf'!$T$2:$T$6972,$C42,'InProcess Conf'!$J$2:$J$6972,$C$28)</f>
        <v>0</v>
      </c>
      <c r="AH42" s="159">
        <f>COUNTIFS('InProcess Conf'!$C$2:$C$6972,AH$33,'InProcess Conf'!$T$2:$T$6972,$C42,'InProcess Conf'!$J$2:$J$6972,$C$28)</f>
        <v>0</v>
      </c>
      <c r="AI42" s="159">
        <f>COUNTIFS('InProcess Conf'!$C$2:$C$6972,AI$33,'InProcess Conf'!$T$2:$T$6972,$C42,'InProcess Conf'!$J$2:$J$6972,$C$28)</f>
        <v>0</v>
      </c>
      <c r="AJ42" s="159">
        <f>COUNTIFS('InProcess Conf'!$C$2:$C$6972,AJ$33,'InProcess Conf'!$T$2:$T$6972,$C42,'InProcess Conf'!$J$2:$J$6972,$C$28)</f>
        <v>0</v>
      </c>
      <c r="AK42" s="159">
        <f>COUNTIFS('InProcess Conf'!$C$2:$C$6972,AK$33,'InProcess Conf'!$T$2:$T$6972,$C42,'InProcess Conf'!$J$2:$J$6972,$C$28)</f>
        <v>0</v>
      </c>
      <c r="AL42" s="159">
        <f>COUNTIFS('InProcess Conf'!$C$2:$C$6972,AL$33,'InProcess Conf'!$T$2:$T$6972,$C42,'InProcess Conf'!$J$2:$J$6972,$C$28)</f>
        <v>0</v>
      </c>
      <c r="AM42" s="159">
        <f>COUNTIFS('InProcess Conf'!$C$2:$C$6972,AM$33,'InProcess Conf'!$T$2:$T$6972,$C42,'InProcess Conf'!$J$2:$J$6972,$C$28)</f>
        <v>0</v>
      </c>
      <c r="AN42" s="159">
        <f>COUNTIFS('InProcess Conf'!$C$2:$C$6972,AN$33,'InProcess Conf'!$T$2:$T$6972,$C42,'InProcess Conf'!$J$2:$J$6972,$C$28)</f>
        <v>0</v>
      </c>
      <c r="AO42" s="159">
        <f>COUNTIFS('InProcess Conf'!$C$2:$C$6972,AO$33,'InProcess Conf'!$T$2:$T$6972,$C42,'InProcess Conf'!$J$2:$J$6972,$C$28)</f>
        <v>0</v>
      </c>
      <c r="AP42" s="159">
        <f>COUNTIFS('InProcess Conf'!$C$2:$C$6972,AP$33,'InProcess Conf'!$T$2:$T$6972,$C42,'InProcess Conf'!$J$2:$J$6972,$C$28)</f>
        <v>0</v>
      </c>
      <c r="AQ42" s="159">
        <f>COUNTIFS('InProcess Conf'!$C$2:$C$6972,AQ$33,'InProcess Conf'!$T$2:$T$6972,$C42,'InProcess Conf'!$J$2:$J$6972,$C$28)</f>
        <v>0</v>
      </c>
      <c r="AR42" s="159">
        <f>COUNTIFS('InProcess Conf'!$C$2:$C$6972,AR$33,'InProcess Conf'!$T$2:$T$6972,$C42,'InProcess Conf'!$J$2:$J$6972,$C$28)</f>
        <v>0</v>
      </c>
      <c r="AS42" s="159">
        <f>COUNTIFS('InProcess Conf'!$C$2:$C$6972,AS$33,'InProcess Conf'!$T$2:$T$6972,$C42,'InProcess Conf'!$J$2:$J$6972,$C$28)</f>
        <v>0</v>
      </c>
      <c r="AT42" s="159">
        <f>COUNTIFS('InProcess Conf'!$C$2:$C$6972,AT$33,'InProcess Conf'!$T$2:$T$6972,$C42,'InProcess Conf'!$J$2:$J$6972,$C$28)</f>
        <v>0</v>
      </c>
      <c r="AU42" s="159">
        <f>COUNTIFS('InProcess Conf'!$C$2:$C$6972,AU$33,'InProcess Conf'!$T$2:$T$6972,$C42,'InProcess Conf'!$J$2:$J$6972,$C$28)</f>
        <v>0</v>
      </c>
      <c r="AV42" s="159">
        <f>COUNTIFS('InProcess Conf'!$C$2:$C$6972,AV$33,'InProcess Conf'!$T$2:$T$6972,$C42,'InProcess Conf'!$J$2:$J$6972,$C$28)</f>
        <v>0</v>
      </c>
      <c r="AW42" s="159">
        <f>COUNTIFS('InProcess Conf'!$C$2:$C$6972,AW$33,'InProcess Conf'!$T$2:$T$6972,$C42,'InProcess Conf'!$J$2:$J$6972,$C$28)</f>
        <v>0</v>
      </c>
      <c r="AX42" s="159">
        <f>COUNTIFS('InProcess Conf'!$C$2:$C$6972,AX$33,'InProcess Conf'!$T$2:$T$6972,$C42,'InProcess Conf'!$J$2:$J$6972,$C$28)</f>
        <v>0</v>
      </c>
      <c r="AY42" s="159">
        <f>COUNTIFS('InProcess Conf'!$C$2:$C$6972,AY$33,'InProcess Conf'!$T$2:$T$6972,$C42,'InProcess Conf'!$J$2:$J$6972,$C$28)</f>
        <v>0</v>
      </c>
      <c r="AZ42" s="159">
        <f>COUNTIFS('InProcess Conf'!$C$2:$C$6972,AZ$33,'InProcess Conf'!$T$2:$T$6972,$C42,'InProcess Conf'!$J$2:$J$6972,$C$28)</f>
        <v>0</v>
      </c>
      <c r="BA42" s="159">
        <f>COUNTIFS('InProcess Conf'!$C$2:$C$6972,BA$33,'InProcess Conf'!$T$2:$T$6972,$C42,'InProcess Conf'!$J$2:$J$6972,$C$28)</f>
        <v>0</v>
      </c>
      <c r="BB42" s="159">
        <f>COUNTIFS('InProcess Conf'!$C$2:$C$6972,BB$33,'InProcess Conf'!$T$2:$T$6972,$C42,'InProcess Conf'!$J$2:$J$6972,$C$28)</f>
        <v>0</v>
      </c>
      <c r="BC42" s="159">
        <f>COUNTIFS('InProcess Conf'!$C$2:$C$6972,BC$33,'InProcess Conf'!$T$2:$T$6972,$C42,'InProcess Conf'!$J$2:$J$6972,$C$28)</f>
        <v>0</v>
      </c>
      <c r="BD42" s="159">
        <f>COUNTIFS('InProcess Conf'!$C$2:$C$6972,BD$33,'InProcess Conf'!$T$2:$T$6972,$C42,'InProcess Conf'!$J$2:$J$6972,$C$28)</f>
        <v>0</v>
      </c>
      <c r="BE42" s="159">
        <f>COUNTIFS('InProcess Conf'!$C$2:$C$6972,BE$33,'InProcess Conf'!$T$2:$T$6972,$C42,'InProcess Conf'!$J$2:$J$6972,$C$28)</f>
        <v>0</v>
      </c>
      <c r="BF42" s="159">
        <f>COUNTIFS('InProcess Conf'!$C$2:$C$6972,BF$33,'InProcess Conf'!$T$2:$T$6972,$C42,'InProcess Conf'!$J$2:$J$6972,$C$28)</f>
        <v>0</v>
      </c>
      <c r="BG42" s="159">
        <f>COUNTIFS('InProcess Conf'!$C$2:$C$6972,BG$33,'InProcess Conf'!$T$2:$T$6972,$C42,'InProcess Conf'!$J$2:$J$6972,$C$28)</f>
        <v>0</v>
      </c>
      <c r="BH42" s="159">
        <f>COUNTIFS('InProcess Conf'!$C$2:$C$6972,BH$33,'InProcess Conf'!$T$2:$T$6972,$C42,'InProcess Conf'!$J$2:$J$6972,$C$28)</f>
        <v>0</v>
      </c>
      <c r="BI42" s="159">
        <f>COUNTIFS('InProcess Conf'!$C$2:$C$6972,BI$33,'InProcess Conf'!$T$2:$T$6972,$C42,'InProcess Conf'!$J$2:$J$6972,$C$28)</f>
        <v>0</v>
      </c>
      <c r="BJ42" s="159">
        <f>COUNTIFS('InProcess Conf'!$C$2:$C$6972,BJ$33,'InProcess Conf'!$T$2:$T$6972,$C42,'InProcess Conf'!$J$2:$J$6972,$C$28)</f>
        <v>0</v>
      </c>
      <c r="BK42" s="159">
        <f>COUNTIFS('InProcess Conf'!$C$2:$C$6972,BK$33,'InProcess Conf'!$T$2:$T$6972,$C42,'InProcess Conf'!$J$2:$J$6972,$C$28)</f>
        <v>0</v>
      </c>
      <c r="BL42" s="159">
        <f>COUNTIFS('InProcess Conf'!$C$2:$C$6972,BL$33,'InProcess Conf'!$T$2:$T$6972,$C42,'InProcess Conf'!$J$2:$J$6972,$C$28)</f>
        <v>0</v>
      </c>
      <c r="BM42" s="159">
        <f>COUNTIFS('InProcess Conf'!$C$2:$C$6972,BM$33,'InProcess Conf'!$T$2:$T$6972,$C42,'InProcess Conf'!$J$2:$J$6972,$C$28)</f>
        <v>0</v>
      </c>
      <c r="BN42" s="159">
        <f>COUNTIFS('InProcess Conf'!$C$2:$C$6972,BN$33,'InProcess Conf'!$T$2:$T$6972,$C42,'InProcess Conf'!$J$2:$J$6972,$C$28)</f>
        <v>0</v>
      </c>
      <c r="BO42" s="159">
        <f>COUNTIFS('InProcess Conf'!$C$2:$C$6972,BO$33,'InProcess Conf'!$T$2:$T$6972,$C42,'InProcess Conf'!$J$2:$J$6972,$C$28)</f>
        <v>0</v>
      </c>
      <c r="BP42" s="159">
        <f>COUNTIFS('InProcess Conf'!$C$2:$C$6972,BP$33,'InProcess Conf'!$T$2:$T$6972,$C42,'InProcess Conf'!$J$2:$J$6972,$C$28)</f>
        <v>0</v>
      </c>
      <c r="BQ42" s="159">
        <f>COUNTIFS('InProcess Conf'!$C$2:$C$6972,BQ$33,'InProcess Conf'!$T$2:$T$6972,$C42,'InProcess Conf'!$J$2:$J$6972,$C$28)</f>
        <v>0</v>
      </c>
      <c r="BR42" s="159">
        <f>COUNTIFS('InProcess Conf'!$C$2:$C$6972,BR$33,'InProcess Conf'!$T$2:$T$6972,$C42,'InProcess Conf'!$J$2:$J$6972,$C$28)</f>
        <v>0</v>
      </c>
      <c r="BS42" s="159">
        <f>COUNTIFS('InProcess Conf'!$C$2:$C$6972,BS$33,'InProcess Conf'!$T$2:$T$6972,$C42,'InProcess Conf'!$J$2:$J$6972,$C$28)</f>
        <v>0</v>
      </c>
      <c r="BT42" s="159">
        <f>COUNTIFS('InProcess Conf'!$C$2:$C$6972,BT$33,'InProcess Conf'!$T$2:$T$6972,$C42,'InProcess Conf'!$J$2:$J$6972,$C$28)</f>
        <v>0</v>
      </c>
      <c r="BU42" s="159">
        <f>COUNTIFS('InProcess Conf'!$C$2:$C$6972,BU$33,'InProcess Conf'!$T$2:$T$6972,$C42,'InProcess Conf'!$J$2:$J$6972,$C$28)</f>
        <v>0</v>
      </c>
      <c r="BV42" s="159">
        <f>COUNTIFS('InProcess Conf'!$C$2:$C$6972,BV$33,'InProcess Conf'!$T$2:$T$6972,$C42,'InProcess Conf'!$J$2:$J$6972,$C$28)</f>
        <v>0</v>
      </c>
      <c r="BW42" s="159">
        <f>COUNTIFS('InProcess Conf'!$C$2:$C$6972,BW$33,'InProcess Conf'!$T$2:$T$6972,$C42,'InProcess Conf'!$J$2:$J$6972,$C$28)</f>
        <v>0</v>
      </c>
      <c r="BX42" s="159">
        <f>COUNTIFS('InProcess Conf'!$C$2:$C$6972,BX$33,'InProcess Conf'!$T$2:$T$6972,$C42,'InProcess Conf'!$J$2:$J$6972,$C$28)</f>
        <v>0</v>
      </c>
      <c r="BY42" s="159">
        <f>COUNTIFS('InProcess Conf'!$C$2:$C$6972,BY$33,'InProcess Conf'!$T$2:$T$6972,$C42,'InProcess Conf'!$J$2:$J$6972,$C$28)</f>
        <v>0</v>
      </c>
      <c r="BZ42" s="159">
        <f>COUNTIFS('InProcess Conf'!$C$2:$C$6972,BZ$33,'InProcess Conf'!$T$2:$T$6972,$C42,'InProcess Conf'!$J$2:$J$6972,$C$28)</f>
        <v>0</v>
      </c>
      <c r="CA42" s="159">
        <f>COUNTIFS('InProcess Conf'!$C$2:$C$6972,CA$33,'InProcess Conf'!$T$2:$T$6972,$C42,'InProcess Conf'!$J$2:$J$6972,$C$28)</f>
        <v>0</v>
      </c>
      <c r="CB42" s="159">
        <f>COUNTIFS('InProcess Conf'!$C$2:$C$6972,CB$33,'InProcess Conf'!$T$2:$T$6972,$C42,'InProcess Conf'!$J$2:$J$6972,$C$28)</f>
        <v>0</v>
      </c>
      <c r="CC42" s="159">
        <f>COUNTIFS('InProcess Conf'!$C$2:$C$6972,CC$33,'InProcess Conf'!$T$2:$T$6972,$C42,'InProcess Conf'!$J$2:$J$6972,$C$28)</f>
        <v>0</v>
      </c>
      <c r="CD42" s="159">
        <f>COUNTIFS('InProcess Conf'!$C$2:$C$6972,CD$33,'InProcess Conf'!$T$2:$T$6972,$C42,'InProcess Conf'!$J$2:$J$6972,$C$28)</f>
        <v>0</v>
      </c>
      <c r="CE42" s="159">
        <f>COUNTIFS('InProcess Conf'!$C$2:$C$6972,CE$33,'InProcess Conf'!$T$2:$T$6972,$C42,'InProcess Conf'!$J$2:$J$6972,$C$28)</f>
        <v>0</v>
      </c>
      <c r="CF42" s="159">
        <f>COUNTIFS('InProcess Conf'!$C$2:$C$6972,CF$33,'InProcess Conf'!$T$2:$T$6972,$C42,'InProcess Conf'!$J$2:$J$6972,$C$28)</f>
        <v>0</v>
      </c>
      <c r="CG42" s="159">
        <f>COUNTIFS('InProcess Conf'!$C$2:$C$6972,CG$33,'InProcess Conf'!$T$2:$T$6972,$C42,'InProcess Conf'!$J$2:$J$6972,$C$28)</f>
        <v>0</v>
      </c>
      <c r="CH42" s="159">
        <f>COUNTIFS('InProcess Conf'!$C$2:$C$6972,CH$33,'InProcess Conf'!$T$2:$T$6972,$C42,'InProcess Conf'!$J$2:$J$6972,$C$28)</f>
        <v>0</v>
      </c>
      <c r="CI42" s="159">
        <f>COUNTIFS('InProcess Conf'!$C$2:$C$6972,CI$33,'InProcess Conf'!$T$2:$T$6972,$C42,'InProcess Conf'!$J$2:$J$6972,$C$28)</f>
        <v>0</v>
      </c>
      <c r="CJ42" s="159">
        <f>COUNTIFS('InProcess Conf'!$C$2:$C$6972,CJ$33,'InProcess Conf'!$T$2:$T$6972,$C42,'InProcess Conf'!$J$2:$J$6972,$C$28)</f>
        <v>0</v>
      </c>
      <c r="CK42" s="159">
        <f>COUNTIFS('InProcess Conf'!$C$2:$C$6972,CK$33,'InProcess Conf'!$T$2:$T$6972,$C42,'InProcess Conf'!$J$2:$J$6972,$C$28)</f>
        <v>0</v>
      </c>
      <c r="CL42" s="159">
        <f>COUNTIFS('InProcess Conf'!$C$2:$C$6972,CL$33,'InProcess Conf'!$T$2:$T$6972,$C42,'InProcess Conf'!$J$2:$J$6972,$C$28)</f>
        <v>0</v>
      </c>
      <c r="CM42" s="159">
        <f>COUNTIFS('InProcess Conf'!$C$2:$C$6972,CM$33,'InProcess Conf'!$T$2:$T$6972,$C42,'InProcess Conf'!$J$2:$J$6972,$C$28)</f>
        <v>0</v>
      </c>
      <c r="CN42" s="159">
        <f>COUNTIFS('InProcess Conf'!$C$2:$C$6972,CN$33,'InProcess Conf'!$T$2:$T$6972,$C42,'InProcess Conf'!$J$2:$J$6972,$C$28)</f>
        <v>0</v>
      </c>
      <c r="CO42" s="159">
        <f>COUNTIFS('InProcess Conf'!$C$2:$C$6972,CO$33,'InProcess Conf'!$T$2:$T$6972,$C42,'InProcess Conf'!$J$2:$J$6972,$C$28)</f>
        <v>0</v>
      </c>
      <c r="CP42" s="159">
        <f>COUNTIFS('InProcess Conf'!$C$2:$C$6972,CP$33,'InProcess Conf'!$T$2:$T$6972,$C42,'InProcess Conf'!$J$2:$J$6972,$C$28)</f>
        <v>0</v>
      </c>
      <c r="CQ42" s="159">
        <f>COUNTIFS('InProcess Conf'!$C$2:$C$6972,CQ$33,'InProcess Conf'!$T$2:$T$6972,$C42,'InProcess Conf'!$J$2:$J$6972,$C$28)</f>
        <v>0</v>
      </c>
      <c r="CR42" s="159">
        <f>COUNTIFS('InProcess Conf'!$C$2:$C$6972,CR$33,'InProcess Conf'!$T$2:$T$6972,$C42,'InProcess Conf'!$J$2:$J$6972,$C$28)</f>
        <v>0</v>
      </c>
      <c r="CS42" s="159">
        <f>COUNTIFS('InProcess Conf'!$C$2:$C$6972,CS$33,'InProcess Conf'!$T$2:$T$6972,$C42,'InProcess Conf'!$J$2:$J$6972,$C$28)</f>
        <v>0</v>
      </c>
      <c r="CT42" s="159">
        <f>COUNTIFS('InProcess Conf'!$C$2:$C$6972,CT$33,'InProcess Conf'!$T$2:$T$6972,$C42,'InProcess Conf'!$J$2:$J$6972,$C$28)</f>
        <v>0</v>
      </c>
      <c r="CU42" s="159">
        <f>COUNTIFS('InProcess Conf'!$C$2:$C$6972,CU$33,'InProcess Conf'!$T$2:$T$6972,$C42,'InProcess Conf'!$J$2:$J$6972,$C$28)</f>
        <v>0</v>
      </c>
      <c r="CV42" s="159">
        <f>COUNTIFS('InProcess Conf'!$C$2:$C$6972,CV$33,'InProcess Conf'!$T$2:$T$6972,$C42,'InProcess Conf'!$J$2:$J$6972,$C$28)</f>
        <v>0</v>
      </c>
      <c r="CW42" s="159">
        <f>COUNTIFS('InProcess Conf'!$C$2:$C$6972,CW$33,'InProcess Conf'!$T$2:$T$6972,$C42,'InProcess Conf'!$J$2:$J$6972,$C$28)</f>
        <v>0</v>
      </c>
      <c r="CX42" s="159">
        <f>COUNTIFS('InProcess Conf'!$C$2:$C$6972,CX$33,'InProcess Conf'!$T$2:$T$6972,$C42,'InProcess Conf'!$J$2:$J$6972,$C$28)</f>
        <v>0</v>
      </c>
      <c r="CY42" s="159">
        <f>COUNTIFS('InProcess Conf'!$C$2:$C$6972,CY$33,'InProcess Conf'!$T$2:$T$6972,$C42,'InProcess Conf'!$J$2:$J$6972,$C$28)</f>
        <v>0</v>
      </c>
      <c r="CZ42" s="159">
        <f>COUNTIFS('InProcess Conf'!$C$2:$C$6972,CZ$33,'InProcess Conf'!$T$2:$T$6972,$C42,'InProcess Conf'!$J$2:$J$6972,$C$28)</f>
        <v>0</v>
      </c>
      <c r="DA42" s="159">
        <f>COUNTIFS('InProcess Conf'!$C$2:$C$6972,DA$33,'InProcess Conf'!$T$2:$T$6972,$C42,'InProcess Conf'!$J$2:$J$6972,$C$28)</f>
        <v>0</v>
      </c>
      <c r="DB42" s="159">
        <f>COUNTIFS('InProcess Conf'!$C$2:$C$6972,DB$33,'InProcess Conf'!$T$2:$T$6972,$C42,'InProcess Conf'!$J$2:$J$6972,$C$28)</f>
        <v>0</v>
      </c>
      <c r="DC42" s="159">
        <f>COUNTIFS('InProcess Conf'!$C$2:$C$6972,DC$33,'InProcess Conf'!$T$2:$T$6972,$C42,'InProcess Conf'!$J$2:$J$6972,$C$28)</f>
        <v>0</v>
      </c>
      <c r="DD42" s="159">
        <f>COUNTIFS('InProcess Conf'!$C$2:$C$6972,DD$33,'InProcess Conf'!$T$2:$T$6972,$C42,'InProcess Conf'!$J$2:$J$6972,$C$28)</f>
        <v>0</v>
      </c>
      <c r="DE42" s="159">
        <f>COUNTIFS('InProcess Conf'!$C$2:$C$6972,DE$33,'InProcess Conf'!$T$2:$T$6972,$C42,'InProcess Conf'!$J$2:$J$6972,$C$28)</f>
        <v>0</v>
      </c>
      <c r="DF42" s="159">
        <f>COUNTIFS('InProcess Conf'!$C$2:$C$6972,DF$33,'InProcess Conf'!$T$2:$T$6972,$C42,'InProcess Conf'!$J$2:$J$6972,$C$28)</f>
        <v>0</v>
      </c>
      <c r="DG42" s="159">
        <f>COUNTIFS('InProcess Conf'!$C$2:$C$6972,DG$33,'InProcess Conf'!$T$2:$T$6972,$C42,'InProcess Conf'!$J$2:$J$6972,$C$28)</f>
        <v>0</v>
      </c>
      <c r="DH42" s="218">
        <f>COUNTIFS('InProcess Conf'!$C$2:$C$6972,DH$33,'InProcess Conf'!$T$2:$T$6972,$C42,'InProcess Conf'!$J$2:$J$6972,$C$28)</f>
        <v>0</v>
      </c>
      <c r="DI42" s="217">
        <f t="shared" si="7"/>
        <v>0</v>
      </c>
    </row>
    <row r="43" spans="2:113" ht="16.5" thickTop="1" thickBot="1">
      <c r="B43" s="274"/>
      <c r="C43" s="146" t="s">
        <v>525</v>
      </c>
      <c r="D43" s="159">
        <f>COUNTIFS('InProcess Conf'!$C$2:$C$6972,D$33,'InProcess Conf'!$T$2:$T$6972,$C43,'InProcess Conf'!$J$2:$J$6972,$C$28)</f>
        <v>0</v>
      </c>
      <c r="E43" s="159">
        <f>COUNTIFS('InProcess Conf'!$C$2:$C$6972,E$33,'InProcess Conf'!$T$2:$T$6972,$C43,'InProcess Conf'!$J$2:$J$6972,$C$28)</f>
        <v>0</v>
      </c>
      <c r="F43" s="159">
        <f>COUNTIFS('InProcess Conf'!$C$2:$C$6972,F$33,'InProcess Conf'!$T$2:$T$6972,$C43,'InProcess Conf'!$J$2:$J$6972,$C$28)</f>
        <v>0</v>
      </c>
      <c r="G43" s="159">
        <f>COUNTIFS('InProcess Conf'!$C$2:$C$6972,G$33,'InProcess Conf'!$T$2:$T$6972,$C43,'InProcess Conf'!$J$2:$J$6972,$C$28)</f>
        <v>0</v>
      </c>
      <c r="H43" s="159">
        <f>COUNTIFS('InProcess Conf'!$C$2:$C$6972,H$33,'InProcess Conf'!$T$2:$T$6972,$C43,'InProcess Conf'!$J$2:$J$6972,$C$28)</f>
        <v>0</v>
      </c>
      <c r="I43" s="159">
        <f>COUNTIFS('InProcess Conf'!$C$2:$C$6972,I$33,'InProcess Conf'!$T$2:$T$6972,$C43,'InProcess Conf'!$J$2:$J$6972,$C$28)</f>
        <v>0</v>
      </c>
      <c r="J43" s="159">
        <f>COUNTIFS('InProcess Conf'!$C$2:$C$6972,J$33,'InProcess Conf'!$T$2:$T$6972,$C43,'InProcess Conf'!$J$2:$J$6972,$C$28)</f>
        <v>0</v>
      </c>
      <c r="K43" s="159">
        <f>COUNTIFS('InProcess Conf'!$C$2:$C$6972,K$33,'InProcess Conf'!$T$2:$T$6972,$C43,'InProcess Conf'!$J$2:$J$6972,$C$28)</f>
        <v>0</v>
      </c>
      <c r="L43" s="159">
        <f>COUNTIFS('InProcess Conf'!$C$2:$C$6972,L$33,'InProcess Conf'!$T$2:$T$6972,$C43,'InProcess Conf'!$J$2:$J$6972,$C$28)</f>
        <v>0</v>
      </c>
      <c r="M43" s="159">
        <f>COUNTIFS('InProcess Conf'!$C$2:$C$6972,M$33,'InProcess Conf'!$T$2:$T$6972,$C43,'InProcess Conf'!$J$2:$J$6972,$C$28)</f>
        <v>0</v>
      </c>
      <c r="N43" s="159">
        <f>COUNTIFS('InProcess Conf'!$C$2:$C$6972,N$33,'InProcess Conf'!$T$2:$T$6972,$C43,'InProcess Conf'!$J$2:$J$6972,$C$28)</f>
        <v>0</v>
      </c>
      <c r="O43" s="159">
        <f>COUNTIFS('InProcess Conf'!$C$2:$C$6972,O$33,'InProcess Conf'!$T$2:$T$6972,$C43,'InProcess Conf'!$J$2:$J$6972,$C$28)</f>
        <v>0</v>
      </c>
      <c r="P43" s="159">
        <f>COUNTIFS('InProcess Conf'!$C$2:$C$6972,P$33,'InProcess Conf'!$T$2:$T$6972,$C43,'InProcess Conf'!$J$2:$J$6972,$C$28)</f>
        <v>0</v>
      </c>
      <c r="Q43" s="159">
        <f>COUNTIFS('InProcess Conf'!$C$2:$C$6972,Q$33,'InProcess Conf'!$T$2:$T$6972,$C43,'InProcess Conf'!$J$2:$J$6972,$C$28)</f>
        <v>0</v>
      </c>
      <c r="R43" s="159">
        <f>COUNTIFS('InProcess Conf'!$C$2:$C$6972,R$33,'InProcess Conf'!$T$2:$T$6972,$C43,'InProcess Conf'!$J$2:$J$6972,$C$28)</f>
        <v>0</v>
      </c>
      <c r="S43" s="159">
        <f>COUNTIFS('InProcess Conf'!$C$2:$C$6972,S$33,'InProcess Conf'!$T$2:$T$6972,$C43,'InProcess Conf'!$J$2:$J$6972,$C$28)</f>
        <v>0</v>
      </c>
      <c r="T43" s="159">
        <f>COUNTIFS('InProcess Conf'!$C$2:$C$6972,T$33,'InProcess Conf'!$T$2:$T$6972,$C43,'InProcess Conf'!$J$2:$J$6972,$C$28)</f>
        <v>0</v>
      </c>
      <c r="U43" s="159">
        <f>COUNTIFS('InProcess Conf'!$C$2:$C$6972,U$33,'InProcess Conf'!$T$2:$T$6972,$C43,'InProcess Conf'!$J$2:$J$6972,$C$28)</f>
        <v>0</v>
      </c>
      <c r="V43" s="159">
        <f>COUNTIFS('InProcess Conf'!$C$2:$C$6972,V$33,'InProcess Conf'!$T$2:$T$6972,$C43,'InProcess Conf'!$J$2:$J$6972,$C$28)</f>
        <v>0</v>
      </c>
      <c r="W43" s="159">
        <f>COUNTIFS('InProcess Conf'!$C$2:$C$6972,W$33,'InProcess Conf'!$T$2:$T$6972,$C43,'InProcess Conf'!$J$2:$J$6972,$C$28)</f>
        <v>0</v>
      </c>
      <c r="X43" s="159">
        <f>COUNTIFS('InProcess Conf'!$C$2:$C$6972,X$33,'InProcess Conf'!$T$2:$T$6972,$C43,'InProcess Conf'!$J$2:$J$6972,$C$28)</f>
        <v>0</v>
      </c>
      <c r="Y43" s="159">
        <f>COUNTIFS('InProcess Conf'!$C$2:$C$6972,Y$33,'InProcess Conf'!$T$2:$T$6972,$C43,'InProcess Conf'!$J$2:$J$6972,$C$28)</f>
        <v>0</v>
      </c>
      <c r="Z43" s="159">
        <f>COUNTIFS('InProcess Conf'!$C$2:$C$6972,Z$33,'InProcess Conf'!$T$2:$T$6972,$C43,'InProcess Conf'!$J$2:$J$6972,$C$28)</f>
        <v>0</v>
      </c>
      <c r="AA43" s="159">
        <f>COUNTIFS('InProcess Conf'!$C$2:$C$6972,AA$33,'InProcess Conf'!$T$2:$T$6972,$C43,'InProcess Conf'!$J$2:$J$6972,$C$28)</f>
        <v>0</v>
      </c>
      <c r="AB43" s="159">
        <f>COUNTIFS('InProcess Conf'!$C$2:$C$6972,AB$33,'InProcess Conf'!$T$2:$T$6972,$C43,'InProcess Conf'!$J$2:$J$6972,$C$28)</f>
        <v>0</v>
      </c>
      <c r="AC43" s="159">
        <f>COUNTIFS('InProcess Conf'!$C$2:$C$6972,AC$33,'InProcess Conf'!$T$2:$T$6972,$C43,'InProcess Conf'!$J$2:$J$6972,$C$28)</f>
        <v>0</v>
      </c>
      <c r="AD43" s="159">
        <f>COUNTIFS('InProcess Conf'!$C$2:$C$6972,AD$33,'InProcess Conf'!$T$2:$T$6972,$C43,'InProcess Conf'!$J$2:$J$6972,$C$28)</f>
        <v>0</v>
      </c>
      <c r="AE43" s="159">
        <f>COUNTIFS('InProcess Conf'!$C$2:$C$6972,AE$33,'InProcess Conf'!$T$2:$T$6972,$C43,'InProcess Conf'!$J$2:$J$6972,$C$28)</f>
        <v>0</v>
      </c>
      <c r="AF43" s="159">
        <f>COUNTIFS('InProcess Conf'!$C$2:$C$6972,AF$33,'InProcess Conf'!$T$2:$T$6972,$C43,'InProcess Conf'!$J$2:$J$6972,$C$28)</f>
        <v>0</v>
      </c>
      <c r="AG43" s="159">
        <f>COUNTIFS('InProcess Conf'!$C$2:$C$6972,AG$33,'InProcess Conf'!$T$2:$T$6972,$C43,'InProcess Conf'!$J$2:$J$6972,$C$28)</f>
        <v>0</v>
      </c>
      <c r="AH43" s="159">
        <f>COUNTIFS('InProcess Conf'!$C$2:$C$6972,AH$33,'InProcess Conf'!$T$2:$T$6972,$C43,'InProcess Conf'!$J$2:$J$6972,$C$28)</f>
        <v>0</v>
      </c>
      <c r="AI43" s="159">
        <f>COUNTIFS('InProcess Conf'!$C$2:$C$6972,AI$33,'InProcess Conf'!$T$2:$T$6972,$C43,'InProcess Conf'!$J$2:$J$6972,$C$28)</f>
        <v>0</v>
      </c>
      <c r="AJ43" s="159">
        <f>COUNTIFS('InProcess Conf'!$C$2:$C$6972,AJ$33,'InProcess Conf'!$T$2:$T$6972,$C43,'InProcess Conf'!$J$2:$J$6972,$C$28)</f>
        <v>0</v>
      </c>
      <c r="AK43" s="159">
        <f>COUNTIFS('InProcess Conf'!$C$2:$C$6972,AK$33,'InProcess Conf'!$T$2:$T$6972,$C43,'InProcess Conf'!$J$2:$J$6972,$C$28)</f>
        <v>0</v>
      </c>
      <c r="AL43" s="159">
        <f>COUNTIFS('InProcess Conf'!$C$2:$C$6972,AL$33,'InProcess Conf'!$T$2:$T$6972,$C43,'InProcess Conf'!$J$2:$J$6972,$C$28)</f>
        <v>0</v>
      </c>
      <c r="AM43" s="159">
        <f>COUNTIFS('InProcess Conf'!$C$2:$C$6972,AM$33,'InProcess Conf'!$T$2:$T$6972,$C43,'InProcess Conf'!$J$2:$J$6972,$C$28)</f>
        <v>0</v>
      </c>
      <c r="AN43" s="159">
        <f>COUNTIFS('InProcess Conf'!$C$2:$C$6972,AN$33,'InProcess Conf'!$T$2:$T$6972,$C43,'InProcess Conf'!$J$2:$J$6972,$C$28)</f>
        <v>0</v>
      </c>
      <c r="AO43" s="159">
        <f>COUNTIFS('InProcess Conf'!$C$2:$C$6972,AO$33,'InProcess Conf'!$T$2:$T$6972,$C43,'InProcess Conf'!$J$2:$J$6972,$C$28)</f>
        <v>0</v>
      </c>
      <c r="AP43" s="159">
        <f>COUNTIFS('InProcess Conf'!$C$2:$C$6972,AP$33,'InProcess Conf'!$T$2:$T$6972,$C43,'InProcess Conf'!$J$2:$J$6972,$C$28)</f>
        <v>0</v>
      </c>
      <c r="AQ43" s="159">
        <f>COUNTIFS('InProcess Conf'!$C$2:$C$6972,AQ$33,'InProcess Conf'!$T$2:$T$6972,$C43,'InProcess Conf'!$J$2:$J$6972,$C$28)</f>
        <v>0</v>
      </c>
      <c r="AR43" s="159">
        <f>COUNTIFS('InProcess Conf'!$C$2:$C$6972,AR$33,'InProcess Conf'!$T$2:$T$6972,$C43,'InProcess Conf'!$J$2:$J$6972,$C$28)</f>
        <v>0</v>
      </c>
      <c r="AS43" s="159">
        <f>COUNTIFS('InProcess Conf'!$C$2:$C$6972,AS$33,'InProcess Conf'!$T$2:$T$6972,$C43,'InProcess Conf'!$J$2:$J$6972,$C$28)</f>
        <v>0</v>
      </c>
      <c r="AT43" s="159">
        <f>COUNTIFS('InProcess Conf'!$C$2:$C$6972,AT$33,'InProcess Conf'!$T$2:$T$6972,$C43,'InProcess Conf'!$J$2:$J$6972,$C$28)</f>
        <v>0</v>
      </c>
      <c r="AU43" s="159">
        <f>COUNTIFS('InProcess Conf'!$C$2:$C$6972,AU$33,'InProcess Conf'!$T$2:$T$6972,$C43,'InProcess Conf'!$J$2:$J$6972,$C$28)</f>
        <v>0</v>
      </c>
      <c r="AV43" s="159">
        <f>COUNTIFS('InProcess Conf'!$C$2:$C$6972,AV$33,'InProcess Conf'!$T$2:$T$6972,$C43,'InProcess Conf'!$J$2:$J$6972,$C$28)</f>
        <v>0</v>
      </c>
      <c r="AW43" s="159">
        <f>COUNTIFS('InProcess Conf'!$C$2:$C$6972,AW$33,'InProcess Conf'!$T$2:$T$6972,$C43,'InProcess Conf'!$J$2:$J$6972,$C$28)</f>
        <v>0</v>
      </c>
      <c r="AX43" s="159">
        <f>COUNTIFS('InProcess Conf'!$C$2:$C$6972,AX$33,'InProcess Conf'!$T$2:$T$6972,$C43,'InProcess Conf'!$J$2:$J$6972,$C$28)</f>
        <v>0</v>
      </c>
      <c r="AY43" s="159">
        <f>COUNTIFS('InProcess Conf'!$C$2:$C$6972,AY$33,'InProcess Conf'!$T$2:$T$6972,$C43,'InProcess Conf'!$J$2:$J$6972,$C$28)</f>
        <v>0</v>
      </c>
      <c r="AZ43" s="159">
        <f>COUNTIFS('InProcess Conf'!$C$2:$C$6972,AZ$33,'InProcess Conf'!$T$2:$T$6972,$C43,'InProcess Conf'!$J$2:$J$6972,$C$28)</f>
        <v>0</v>
      </c>
      <c r="BA43" s="159">
        <f>COUNTIFS('InProcess Conf'!$C$2:$C$6972,BA$33,'InProcess Conf'!$T$2:$T$6972,$C43,'InProcess Conf'!$J$2:$J$6972,$C$28)</f>
        <v>0</v>
      </c>
      <c r="BB43" s="159">
        <f>COUNTIFS('InProcess Conf'!$C$2:$C$6972,BB$33,'InProcess Conf'!$T$2:$T$6972,$C43,'InProcess Conf'!$J$2:$J$6972,$C$28)</f>
        <v>0</v>
      </c>
      <c r="BC43" s="159">
        <f>COUNTIFS('InProcess Conf'!$C$2:$C$6972,BC$33,'InProcess Conf'!$T$2:$T$6972,$C43,'InProcess Conf'!$J$2:$J$6972,$C$28)</f>
        <v>0</v>
      </c>
      <c r="BD43" s="159">
        <f>COUNTIFS('InProcess Conf'!$C$2:$C$6972,BD$33,'InProcess Conf'!$T$2:$T$6972,$C43,'InProcess Conf'!$J$2:$J$6972,$C$28)</f>
        <v>0</v>
      </c>
      <c r="BE43" s="159">
        <f>COUNTIFS('InProcess Conf'!$C$2:$C$6972,BE$33,'InProcess Conf'!$T$2:$T$6972,$C43,'InProcess Conf'!$J$2:$J$6972,$C$28)</f>
        <v>0</v>
      </c>
      <c r="BF43" s="159">
        <f>COUNTIFS('InProcess Conf'!$C$2:$C$6972,BF$33,'InProcess Conf'!$T$2:$T$6972,$C43,'InProcess Conf'!$J$2:$J$6972,$C$28)</f>
        <v>0</v>
      </c>
      <c r="BG43" s="159">
        <f>COUNTIFS('InProcess Conf'!$C$2:$C$6972,BG$33,'InProcess Conf'!$T$2:$T$6972,$C43,'InProcess Conf'!$J$2:$J$6972,$C$28)</f>
        <v>0</v>
      </c>
      <c r="BH43" s="159">
        <f>COUNTIFS('InProcess Conf'!$C$2:$C$6972,BH$33,'InProcess Conf'!$T$2:$T$6972,$C43,'InProcess Conf'!$J$2:$J$6972,$C$28)</f>
        <v>0</v>
      </c>
      <c r="BI43" s="159">
        <f>COUNTIFS('InProcess Conf'!$C$2:$C$6972,BI$33,'InProcess Conf'!$T$2:$T$6972,$C43,'InProcess Conf'!$J$2:$J$6972,$C$28)</f>
        <v>0</v>
      </c>
      <c r="BJ43" s="159">
        <f>COUNTIFS('InProcess Conf'!$C$2:$C$6972,BJ$33,'InProcess Conf'!$T$2:$T$6972,$C43,'InProcess Conf'!$J$2:$J$6972,$C$28)</f>
        <v>0</v>
      </c>
      <c r="BK43" s="159">
        <f>COUNTIFS('InProcess Conf'!$C$2:$C$6972,BK$33,'InProcess Conf'!$T$2:$T$6972,$C43,'InProcess Conf'!$J$2:$J$6972,$C$28)</f>
        <v>0</v>
      </c>
      <c r="BL43" s="159">
        <f>COUNTIFS('InProcess Conf'!$C$2:$C$6972,BL$33,'InProcess Conf'!$T$2:$T$6972,$C43,'InProcess Conf'!$J$2:$J$6972,$C$28)</f>
        <v>0</v>
      </c>
      <c r="BM43" s="159">
        <f>COUNTIFS('InProcess Conf'!$C$2:$C$6972,BM$33,'InProcess Conf'!$T$2:$T$6972,$C43,'InProcess Conf'!$J$2:$J$6972,$C$28)</f>
        <v>0</v>
      </c>
      <c r="BN43" s="159">
        <f>COUNTIFS('InProcess Conf'!$C$2:$C$6972,BN$33,'InProcess Conf'!$T$2:$T$6972,$C43,'InProcess Conf'!$J$2:$J$6972,$C$28)</f>
        <v>0</v>
      </c>
      <c r="BO43" s="159">
        <f>COUNTIFS('InProcess Conf'!$C$2:$C$6972,BO$33,'InProcess Conf'!$T$2:$T$6972,$C43,'InProcess Conf'!$J$2:$J$6972,$C$28)</f>
        <v>0</v>
      </c>
      <c r="BP43" s="159">
        <f>COUNTIFS('InProcess Conf'!$C$2:$C$6972,BP$33,'InProcess Conf'!$T$2:$T$6972,$C43,'InProcess Conf'!$J$2:$J$6972,$C$28)</f>
        <v>0</v>
      </c>
      <c r="BQ43" s="159">
        <f>COUNTIFS('InProcess Conf'!$C$2:$C$6972,BQ$33,'InProcess Conf'!$T$2:$T$6972,$C43,'InProcess Conf'!$J$2:$J$6972,$C$28)</f>
        <v>0</v>
      </c>
      <c r="BR43" s="159">
        <f>COUNTIFS('InProcess Conf'!$C$2:$C$6972,BR$33,'InProcess Conf'!$T$2:$T$6972,$C43,'InProcess Conf'!$J$2:$J$6972,$C$28)</f>
        <v>0</v>
      </c>
      <c r="BS43" s="159">
        <f>COUNTIFS('InProcess Conf'!$C$2:$C$6972,BS$33,'InProcess Conf'!$T$2:$T$6972,$C43,'InProcess Conf'!$J$2:$J$6972,$C$28)</f>
        <v>0</v>
      </c>
      <c r="BT43" s="159">
        <f>COUNTIFS('InProcess Conf'!$C$2:$C$6972,BT$33,'InProcess Conf'!$T$2:$T$6972,$C43,'InProcess Conf'!$J$2:$J$6972,$C$28)</f>
        <v>0</v>
      </c>
      <c r="BU43" s="159">
        <f>COUNTIFS('InProcess Conf'!$C$2:$C$6972,BU$33,'InProcess Conf'!$T$2:$T$6972,$C43,'InProcess Conf'!$J$2:$J$6972,$C$28)</f>
        <v>0</v>
      </c>
      <c r="BV43" s="159">
        <f>COUNTIFS('InProcess Conf'!$C$2:$C$6972,BV$33,'InProcess Conf'!$T$2:$T$6972,$C43,'InProcess Conf'!$J$2:$J$6972,$C$28)</f>
        <v>0</v>
      </c>
      <c r="BW43" s="159">
        <f>COUNTIFS('InProcess Conf'!$C$2:$C$6972,BW$33,'InProcess Conf'!$T$2:$T$6972,$C43,'InProcess Conf'!$J$2:$J$6972,$C$28)</f>
        <v>0</v>
      </c>
      <c r="BX43" s="159">
        <f>COUNTIFS('InProcess Conf'!$C$2:$C$6972,BX$33,'InProcess Conf'!$T$2:$T$6972,$C43,'InProcess Conf'!$J$2:$J$6972,$C$28)</f>
        <v>0</v>
      </c>
      <c r="BY43" s="159">
        <f>COUNTIFS('InProcess Conf'!$C$2:$C$6972,BY$33,'InProcess Conf'!$T$2:$T$6972,$C43,'InProcess Conf'!$J$2:$J$6972,$C$28)</f>
        <v>0</v>
      </c>
      <c r="BZ43" s="159">
        <f>COUNTIFS('InProcess Conf'!$C$2:$C$6972,BZ$33,'InProcess Conf'!$T$2:$T$6972,$C43,'InProcess Conf'!$J$2:$J$6972,$C$28)</f>
        <v>0</v>
      </c>
      <c r="CA43" s="159">
        <f>COUNTIFS('InProcess Conf'!$C$2:$C$6972,CA$33,'InProcess Conf'!$T$2:$T$6972,$C43,'InProcess Conf'!$J$2:$J$6972,$C$28)</f>
        <v>0</v>
      </c>
      <c r="CB43" s="159">
        <f>COUNTIFS('InProcess Conf'!$C$2:$C$6972,CB$33,'InProcess Conf'!$T$2:$T$6972,$C43,'InProcess Conf'!$J$2:$J$6972,$C$28)</f>
        <v>0</v>
      </c>
      <c r="CC43" s="159">
        <f>COUNTIFS('InProcess Conf'!$C$2:$C$6972,CC$33,'InProcess Conf'!$T$2:$T$6972,$C43,'InProcess Conf'!$J$2:$J$6972,$C$28)</f>
        <v>0</v>
      </c>
      <c r="CD43" s="159">
        <f>COUNTIFS('InProcess Conf'!$C$2:$C$6972,CD$33,'InProcess Conf'!$T$2:$T$6972,$C43,'InProcess Conf'!$J$2:$J$6972,$C$28)</f>
        <v>0</v>
      </c>
      <c r="CE43" s="159">
        <f>COUNTIFS('InProcess Conf'!$C$2:$C$6972,CE$33,'InProcess Conf'!$T$2:$T$6972,$C43,'InProcess Conf'!$J$2:$J$6972,$C$28)</f>
        <v>0</v>
      </c>
      <c r="CF43" s="159">
        <f>COUNTIFS('InProcess Conf'!$C$2:$C$6972,CF$33,'InProcess Conf'!$T$2:$T$6972,$C43,'InProcess Conf'!$J$2:$J$6972,$C$28)</f>
        <v>0</v>
      </c>
      <c r="CG43" s="159">
        <f>COUNTIFS('InProcess Conf'!$C$2:$C$6972,CG$33,'InProcess Conf'!$T$2:$T$6972,$C43,'InProcess Conf'!$J$2:$J$6972,$C$28)</f>
        <v>0</v>
      </c>
      <c r="CH43" s="159">
        <f>COUNTIFS('InProcess Conf'!$C$2:$C$6972,CH$33,'InProcess Conf'!$T$2:$T$6972,$C43,'InProcess Conf'!$J$2:$J$6972,$C$28)</f>
        <v>0</v>
      </c>
      <c r="CI43" s="159">
        <f>COUNTIFS('InProcess Conf'!$C$2:$C$6972,CI$33,'InProcess Conf'!$T$2:$T$6972,$C43,'InProcess Conf'!$J$2:$J$6972,$C$28)</f>
        <v>0</v>
      </c>
      <c r="CJ43" s="159">
        <f>COUNTIFS('InProcess Conf'!$C$2:$C$6972,CJ$33,'InProcess Conf'!$T$2:$T$6972,$C43,'InProcess Conf'!$J$2:$J$6972,$C$28)</f>
        <v>0</v>
      </c>
      <c r="CK43" s="159">
        <f>COUNTIFS('InProcess Conf'!$C$2:$C$6972,CK$33,'InProcess Conf'!$T$2:$T$6972,$C43,'InProcess Conf'!$J$2:$J$6972,$C$28)</f>
        <v>0</v>
      </c>
      <c r="CL43" s="159">
        <f>COUNTIFS('InProcess Conf'!$C$2:$C$6972,CL$33,'InProcess Conf'!$T$2:$T$6972,$C43,'InProcess Conf'!$J$2:$J$6972,$C$28)</f>
        <v>0</v>
      </c>
      <c r="CM43" s="159">
        <f>COUNTIFS('InProcess Conf'!$C$2:$C$6972,CM$33,'InProcess Conf'!$T$2:$T$6972,$C43,'InProcess Conf'!$J$2:$J$6972,$C$28)</f>
        <v>0</v>
      </c>
      <c r="CN43" s="159">
        <f>COUNTIFS('InProcess Conf'!$C$2:$C$6972,CN$33,'InProcess Conf'!$T$2:$T$6972,$C43,'InProcess Conf'!$J$2:$J$6972,$C$28)</f>
        <v>0</v>
      </c>
      <c r="CO43" s="159">
        <f>COUNTIFS('InProcess Conf'!$C$2:$C$6972,CO$33,'InProcess Conf'!$T$2:$T$6972,$C43,'InProcess Conf'!$J$2:$J$6972,$C$28)</f>
        <v>0</v>
      </c>
      <c r="CP43" s="159">
        <f>COUNTIFS('InProcess Conf'!$C$2:$C$6972,CP$33,'InProcess Conf'!$T$2:$T$6972,$C43,'InProcess Conf'!$J$2:$J$6972,$C$28)</f>
        <v>0</v>
      </c>
      <c r="CQ43" s="159">
        <f>COUNTIFS('InProcess Conf'!$C$2:$C$6972,CQ$33,'InProcess Conf'!$T$2:$T$6972,$C43,'InProcess Conf'!$J$2:$J$6972,$C$28)</f>
        <v>0</v>
      </c>
      <c r="CR43" s="159">
        <f>COUNTIFS('InProcess Conf'!$C$2:$C$6972,CR$33,'InProcess Conf'!$T$2:$T$6972,$C43,'InProcess Conf'!$J$2:$J$6972,$C$28)</f>
        <v>0</v>
      </c>
      <c r="CS43" s="159">
        <f>COUNTIFS('InProcess Conf'!$C$2:$C$6972,CS$33,'InProcess Conf'!$T$2:$T$6972,$C43,'InProcess Conf'!$J$2:$J$6972,$C$28)</f>
        <v>0</v>
      </c>
      <c r="CT43" s="159">
        <f>COUNTIFS('InProcess Conf'!$C$2:$C$6972,CT$33,'InProcess Conf'!$T$2:$T$6972,$C43,'InProcess Conf'!$J$2:$J$6972,$C$28)</f>
        <v>0</v>
      </c>
      <c r="CU43" s="159">
        <f>COUNTIFS('InProcess Conf'!$C$2:$C$6972,CU$33,'InProcess Conf'!$T$2:$T$6972,$C43,'InProcess Conf'!$J$2:$J$6972,$C$28)</f>
        <v>0</v>
      </c>
      <c r="CV43" s="159">
        <f>COUNTIFS('InProcess Conf'!$C$2:$C$6972,CV$33,'InProcess Conf'!$T$2:$T$6972,$C43,'InProcess Conf'!$J$2:$J$6972,$C$28)</f>
        <v>0</v>
      </c>
      <c r="CW43" s="159">
        <f>COUNTIFS('InProcess Conf'!$C$2:$C$6972,CW$33,'InProcess Conf'!$T$2:$T$6972,$C43,'InProcess Conf'!$J$2:$J$6972,$C$28)</f>
        <v>0</v>
      </c>
      <c r="CX43" s="159">
        <f>COUNTIFS('InProcess Conf'!$C$2:$C$6972,CX$33,'InProcess Conf'!$T$2:$T$6972,$C43,'InProcess Conf'!$J$2:$J$6972,$C$28)</f>
        <v>0</v>
      </c>
      <c r="CY43" s="159">
        <f>COUNTIFS('InProcess Conf'!$C$2:$C$6972,CY$33,'InProcess Conf'!$T$2:$T$6972,$C43,'InProcess Conf'!$J$2:$J$6972,$C$28)</f>
        <v>0</v>
      </c>
      <c r="CZ43" s="159">
        <f>COUNTIFS('InProcess Conf'!$C$2:$C$6972,CZ$33,'InProcess Conf'!$T$2:$T$6972,$C43,'InProcess Conf'!$J$2:$J$6972,$C$28)</f>
        <v>0</v>
      </c>
      <c r="DA43" s="159">
        <f>COUNTIFS('InProcess Conf'!$C$2:$C$6972,DA$33,'InProcess Conf'!$T$2:$T$6972,$C43,'InProcess Conf'!$J$2:$J$6972,$C$28)</f>
        <v>0</v>
      </c>
      <c r="DB43" s="159">
        <f>COUNTIFS('InProcess Conf'!$C$2:$C$6972,DB$33,'InProcess Conf'!$T$2:$T$6972,$C43,'InProcess Conf'!$J$2:$J$6972,$C$28)</f>
        <v>0</v>
      </c>
      <c r="DC43" s="159">
        <f>COUNTIFS('InProcess Conf'!$C$2:$C$6972,DC$33,'InProcess Conf'!$T$2:$T$6972,$C43,'InProcess Conf'!$J$2:$J$6972,$C$28)</f>
        <v>0</v>
      </c>
      <c r="DD43" s="159">
        <f>COUNTIFS('InProcess Conf'!$C$2:$C$6972,DD$33,'InProcess Conf'!$T$2:$T$6972,$C43,'InProcess Conf'!$J$2:$J$6972,$C$28)</f>
        <v>0</v>
      </c>
      <c r="DE43" s="159">
        <f>COUNTIFS('InProcess Conf'!$C$2:$C$6972,DE$33,'InProcess Conf'!$T$2:$T$6972,$C43,'InProcess Conf'!$J$2:$J$6972,$C$28)</f>
        <v>0</v>
      </c>
      <c r="DF43" s="159">
        <f>COUNTIFS('InProcess Conf'!$C$2:$C$6972,DF$33,'InProcess Conf'!$T$2:$T$6972,$C43,'InProcess Conf'!$J$2:$J$6972,$C$28)</f>
        <v>0</v>
      </c>
      <c r="DG43" s="159">
        <f>COUNTIFS('InProcess Conf'!$C$2:$C$6972,DG$33,'InProcess Conf'!$T$2:$T$6972,$C43,'InProcess Conf'!$J$2:$J$6972,$C$28)</f>
        <v>0</v>
      </c>
      <c r="DH43" s="218">
        <f>COUNTIFS('InProcess Conf'!$C$2:$C$6972,DH$33,'InProcess Conf'!$T$2:$T$6972,$C43,'InProcess Conf'!$J$2:$J$6972,$C$28)</f>
        <v>0</v>
      </c>
      <c r="DI43" s="217">
        <f t="shared" si="7"/>
        <v>0</v>
      </c>
    </row>
    <row r="44" spans="2:113" ht="16.5" thickTop="1" thickBot="1">
      <c r="B44" s="274"/>
      <c r="C44" s="158" t="s">
        <v>448</v>
      </c>
      <c r="D44" s="159">
        <f>COUNTIFS('InProcess Conf'!$C$2:$C$6972,D$33,'InProcess Conf'!$T$2:$T$6972,$C44,'InProcess Conf'!$J$2:$J$6972,$C$28)</f>
        <v>0</v>
      </c>
      <c r="E44" s="159">
        <f>COUNTIFS('InProcess Conf'!$C$2:$C$6972,E$33,'InProcess Conf'!$T$2:$T$6972,$C44,'InProcess Conf'!$J$2:$J$6972,$C$28)</f>
        <v>0</v>
      </c>
      <c r="F44" s="159">
        <f>COUNTIFS('InProcess Conf'!$C$2:$C$6972,F$33,'InProcess Conf'!$T$2:$T$6972,$C44,'InProcess Conf'!$J$2:$J$6972,$C$28)</f>
        <v>0</v>
      </c>
      <c r="G44" s="159">
        <f>COUNTIFS('InProcess Conf'!$C$2:$C$6972,G$33,'InProcess Conf'!$T$2:$T$6972,$C44,'InProcess Conf'!$J$2:$J$6972,$C$28)</f>
        <v>0</v>
      </c>
      <c r="H44" s="159">
        <f>COUNTIFS('InProcess Conf'!$C$2:$C$6972,H$33,'InProcess Conf'!$T$2:$T$6972,$C44,'InProcess Conf'!$J$2:$J$6972,$C$28)</f>
        <v>0</v>
      </c>
      <c r="I44" s="159">
        <f>COUNTIFS('InProcess Conf'!$C$2:$C$6972,I$33,'InProcess Conf'!$T$2:$T$6972,$C44,'InProcess Conf'!$J$2:$J$6972,$C$28)</f>
        <v>0</v>
      </c>
      <c r="J44" s="159">
        <f>COUNTIFS('InProcess Conf'!$C$2:$C$6972,J$33,'InProcess Conf'!$T$2:$T$6972,$C44,'InProcess Conf'!$J$2:$J$6972,$C$28)</f>
        <v>0</v>
      </c>
      <c r="K44" s="159">
        <f>COUNTIFS('InProcess Conf'!$C$2:$C$6972,K$33,'InProcess Conf'!$T$2:$T$6972,$C44,'InProcess Conf'!$J$2:$J$6972,$C$28)</f>
        <v>0</v>
      </c>
      <c r="L44" s="159">
        <f>COUNTIFS('InProcess Conf'!$C$2:$C$6972,L$33,'InProcess Conf'!$T$2:$T$6972,$C44,'InProcess Conf'!$J$2:$J$6972,$C$28)</f>
        <v>0</v>
      </c>
      <c r="M44" s="159">
        <f>COUNTIFS('InProcess Conf'!$C$2:$C$6972,M$33,'InProcess Conf'!$T$2:$T$6972,$C44,'InProcess Conf'!$J$2:$J$6972,$C$28)</f>
        <v>0</v>
      </c>
      <c r="N44" s="159">
        <f>COUNTIFS('InProcess Conf'!$C$2:$C$6972,N$33,'InProcess Conf'!$T$2:$T$6972,$C44,'InProcess Conf'!$J$2:$J$6972,$C$28)</f>
        <v>0</v>
      </c>
      <c r="O44" s="159">
        <f>COUNTIFS('InProcess Conf'!$C$2:$C$6972,O$33,'InProcess Conf'!$T$2:$T$6972,$C44,'InProcess Conf'!$J$2:$J$6972,$C$28)</f>
        <v>0</v>
      </c>
      <c r="P44" s="159">
        <f>COUNTIFS('InProcess Conf'!$C$2:$C$6972,P$33,'InProcess Conf'!$T$2:$T$6972,$C44,'InProcess Conf'!$J$2:$J$6972,$C$28)</f>
        <v>0</v>
      </c>
      <c r="Q44" s="159">
        <f>COUNTIFS('InProcess Conf'!$C$2:$C$6972,Q$33,'InProcess Conf'!$T$2:$T$6972,$C44,'InProcess Conf'!$J$2:$J$6972,$C$28)</f>
        <v>0</v>
      </c>
      <c r="R44" s="159">
        <f>COUNTIFS('InProcess Conf'!$C$2:$C$6972,R$33,'InProcess Conf'!$T$2:$T$6972,$C44,'InProcess Conf'!$J$2:$J$6972,$C$28)</f>
        <v>0</v>
      </c>
      <c r="S44" s="159">
        <f>COUNTIFS('InProcess Conf'!$C$2:$C$6972,S$33,'InProcess Conf'!$T$2:$T$6972,$C44,'InProcess Conf'!$J$2:$J$6972,$C$28)</f>
        <v>0</v>
      </c>
      <c r="T44" s="159">
        <f>COUNTIFS('InProcess Conf'!$C$2:$C$6972,T$33,'InProcess Conf'!$T$2:$T$6972,$C44,'InProcess Conf'!$J$2:$J$6972,$C$28)</f>
        <v>0</v>
      </c>
      <c r="U44" s="159">
        <f>COUNTIFS('InProcess Conf'!$C$2:$C$6972,U$33,'InProcess Conf'!$T$2:$T$6972,$C44,'InProcess Conf'!$J$2:$J$6972,$C$28)</f>
        <v>0</v>
      </c>
      <c r="V44" s="159">
        <f>COUNTIFS('InProcess Conf'!$C$2:$C$6972,V$33,'InProcess Conf'!$T$2:$T$6972,$C44,'InProcess Conf'!$J$2:$J$6972,$C$28)</f>
        <v>0</v>
      </c>
      <c r="W44" s="159">
        <f>COUNTIFS('InProcess Conf'!$C$2:$C$6972,W$33,'InProcess Conf'!$T$2:$T$6972,$C44,'InProcess Conf'!$J$2:$J$6972,$C$28)</f>
        <v>0</v>
      </c>
      <c r="X44" s="159">
        <f>COUNTIFS('InProcess Conf'!$C$2:$C$6972,X$33,'InProcess Conf'!$T$2:$T$6972,$C44,'InProcess Conf'!$J$2:$J$6972,$C$28)</f>
        <v>0</v>
      </c>
      <c r="Y44" s="159">
        <f>COUNTIFS('InProcess Conf'!$C$2:$C$6972,Y$33,'InProcess Conf'!$T$2:$T$6972,$C44,'InProcess Conf'!$J$2:$J$6972,$C$28)</f>
        <v>0</v>
      </c>
      <c r="Z44" s="159">
        <f>COUNTIFS('InProcess Conf'!$C$2:$C$6972,Z$33,'InProcess Conf'!$T$2:$T$6972,$C44,'InProcess Conf'!$J$2:$J$6972,$C$28)</f>
        <v>0</v>
      </c>
      <c r="AA44" s="159">
        <f>COUNTIFS('InProcess Conf'!$C$2:$C$6972,AA$33,'InProcess Conf'!$T$2:$T$6972,$C44,'InProcess Conf'!$J$2:$J$6972,$C$28)</f>
        <v>0</v>
      </c>
      <c r="AB44" s="159">
        <f>COUNTIFS('InProcess Conf'!$C$2:$C$6972,AB$33,'InProcess Conf'!$T$2:$T$6972,$C44,'InProcess Conf'!$J$2:$J$6972,$C$28)</f>
        <v>0</v>
      </c>
      <c r="AC44" s="159">
        <f>COUNTIFS('InProcess Conf'!$C$2:$C$6972,AC$33,'InProcess Conf'!$T$2:$T$6972,$C44,'InProcess Conf'!$J$2:$J$6972,$C$28)</f>
        <v>0</v>
      </c>
      <c r="AD44" s="159">
        <f>COUNTIFS('InProcess Conf'!$C$2:$C$6972,AD$33,'InProcess Conf'!$T$2:$T$6972,$C44,'InProcess Conf'!$J$2:$J$6972,$C$28)</f>
        <v>0</v>
      </c>
      <c r="AE44" s="159">
        <f>COUNTIFS('InProcess Conf'!$C$2:$C$6972,AE$33,'InProcess Conf'!$T$2:$T$6972,$C44,'InProcess Conf'!$J$2:$J$6972,$C$28)</f>
        <v>0</v>
      </c>
      <c r="AF44" s="159">
        <f>COUNTIFS('InProcess Conf'!$C$2:$C$6972,AF$33,'InProcess Conf'!$T$2:$T$6972,$C44,'InProcess Conf'!$J$2:$J$6972,$C$28)</f>
        <v>0</v>
      </c>
      <c r="AG44" s="159">
        <f>COUNTIFS('InProcess Conf'!$C$2:$C$6972,AG$33,'InProcess Conf'!$T$2:$T$6972,$C44,'InProcess Conf'!$J$2:$J$6972,$C$28)</f>
        <v>0</v>
      </c>
      <c r="AH44" s="159">
        <f>COUNTIFS('InProcess Conf'!$C$2:$C$6972,AH$33,'InProcess Conf'!$T$2:$T$6972,$C44,'InProcess Conf'!$J$2:$J$6972,$C$28)</f>
        <v>0</v>
      </c>
      <c r="AI44" s="159">
        <f>COUNTIFS('InProcess Conf'!$C$2:$C$6972,AI$33,'InProcess Conf'!$T$2:$T$6972,$C44,'InProcess Conf'!$J$2:$J$6972,$C$28)</f>
        <v>0</v>
      </c>
      <c r="AJ44" s="159">
        <f>COUNTIFS('InProcess Conf'!$C$2:$C$6972,AJ$33,'InProcess Conf'!$T$2:$T$6972,$C44,'InProcess Conf'!$J$2:$J$6972,$C$28)</f>
        <v>0</v>
      </c>
      <c r="AK44" s="159">
        <f>COUNTIFS('InProcess Conf'!$C$2:$C$6972,AK$33,'InProcess Conf'!$T$2:$T$6972,$C44,'InProcess Conf'!$J$2:$J$6972,$C$28)</f>
        <v>0</v>
      </c>
      <c r="AL44" s="159">
        <f>COUNTIFS('InProcess Conf'!$C$2:$C$6972,AL$33,'InProcess Conf'!$T$2:$T$6972,$C44,'InProcess Conf'!$J$2:$J$6972,$C$28)</f>
        <v>0</v>
      </c>
      <c r="AM44" s="159">
        <f>COUNTIFS('InProcess Conf'!$C$2:$C$6972,AM$33,'InProcess Conf'!$T$2:$T$6972,$C44,'InProcess Conf'!$J$2:$J$6972,$C$28)</f>
        <v>0</v>
      </c>
      <c r="AN44" s="159">
        <f>COUNTIFS('InProcess Conf'!$C$2:$C$6972,AN$33,'InProcess Conf'!$T$2:$T$6972,$C44,'InProcess Conf'!$J$2:$J$6972,$C$28)</f>
        <v>0</v>
      </c>
      <c r="AO44" s="159">
        <f>COUNTIFS('InProcess Conf'!$C$2:$C$6972,AO$33,'InProcess Conf'!$T$2:$T$6972,$C44,'InProcess Conf'!$J$2:$J$6972,$C$28)</f>
        <v>0</v>
      </c>
      <c r="AP44" s="159">
        <f>COUNTIFS('InProcess Conf'!$C$2:$C$6972,AP$33,'InProcess Conf'!$T$2:$T$6972,$C44,'InProcess Conf'!$J$2:$J$6972,$C$28)</f>
        <v>0</v>
      </c>
      <c r="AQ44" s="159">
        <f>COUNTIFS('InProcess Conf'!$C$2:$C$6972,AQ$33,'InProcess Conf'!$T$2:$T$6972,$C44,'InProcess Conf'!$J$2:$J$6972,$C$28)</f>
        <v>0</v>
      </c>
      <c r="AR44" s="159">
        <f>COUNTIFS('InProcess Conf'!$C$2:$C$6972,AR$33,'InProcess Conf'!$T$2:$T$6972,$C44,'InProcess Conf'!$J$2:$J$6972,$C$28)</f>
        <v>0</v>
      </c>
      <c r="AS44" s="159">
        <f>COUNTIFS('InProcess Conf'!$C$2:$C$6972,AS$33,'InProcess Conf'!$T$2:$T$6972,$C44,'InProcess Conf'!$J$2:$J$6972,$C$28)</f>
        <v>0</v>
      </c>
      <c r="AT44" s="159">
        <f>COUNTIFS('InProcess Conf'!$C$2:$C$6972,AT$33,'InProcess Conf'!$T$2:$T$6972,$C44,'InProcess Conf'!$J$2:$J$6972,$C$28)</f>
        <v>0</v>
      </c>
      <c r="AU44" s="159">
        <f>COUNTIFS('InProcess Conf'!$C$2:$C$6972,AU$33,'InProcess Conf'!$T$2:$T$6972,$C44,'InProcess Conf'!$J$2:$J$6972,$C$28)</f>
        <v>0</v>
      </c>
      <c r="AV44" s="159">
        <f>COUNTIFS('InProcess Conf'!$C$2:$C$6972,AV$33,'InProcess Conf'!$T$2:$T$6972,$C44,'InProcess Conf'!$J$2:$J$6972,$C$28)</f>
        <v>0</v>
      </c>
      <c r="AW44" s="159">
        <f>COUNTIFS('InProcess Conf'!$C$2:$C$6972,AW$33,'InProcess Conf'!$T$2:$T$6972,$C44,'InProcess Conf'!$J$2:$J$6972,$C$28)</f>
        <v>0</v>
      </c>
      <c r="AX44" s="159">
        <f>COUNTIFS('InProcess Conf'!$C$2:$C$6972,AX$33,'InProcess Conf'!$T$2:$T$6972,$C44,'InProcess Conf'!$J$2:$J$6972,$C$28)</f>
        <v>0</v>
      </c>
      <c r="AY44" s="159">
        <f>COUNTIFS('InProcess Conf'!$C$2:$C$6972,AY$33,'InProcess Conf'!$T$2:$T$6972,$C44,'InProcess Conf'!$J$2:$J$6972,$C$28)</f>
        <v>0</v>
      </c>
      <c r="AZ44" s="159">
        <f>COUNTIFS('InProcess Conf'!$C$2:$C$6972,AZ$33,'InProcess Conf'!$T$2:$T$6972,$C44,'InProcess Conf'!$J$2:$J$6972,$C$28)</f>
        <v>0</v>
      </c>
      <c r="BA44" s="159">
        <f>COUNTIFS('InProcess Conf'!$C$2:$C$6972,BA$33,'InProcess Conf'!$T$2:$T$6972,$C44,'InProcess Conf'!$J$2:$J$6972,$C$28)</f>
        <v>0</v>
      </c>
      <c r="BB44" s="159">
        <f>COUNTIFS('InProcess Conf'!$C$2:$C$6972,BB$33,'InProcess Conf'!$T$2:$T$6972,$C44,'InProcess Conf'!$J$2:$J$6972,$C$28)</f>
        <v>0</v>
      </c>
      <c r="BC44" s="159">
        <f>COUNTIFS('InProcess Conf'!$C$2:$C$6972,BC$33,'InProcess Conf'!$T$2:$T$6972,$C44,'InProcess Conf'!$J$2:$J$6972,$C$28)</f>
        <v>0</v>
      </c>
      <c r="BD44" s="159">
        <f>COUNTIFS('InProcess Conf'!$C$2:$C$6972,BD$33,'InProcess Conf'!$T$2:$T$6972,$C44,'InProcess Conf'!$J$2:$J$6972,$C$28)</f>
        <v>0</v>
      </c>
      <c r="BE44" s="159">
        <f>COUNTIFS('InProcess Conf'!$C$2:$C$6972,BE$33,'InProcess Conf'!$T$2:$T$6972,$C44,'InProcess Conf'!$J$2:$J$6972,$C$28)</f>
        <v>0</v>
      </c>
      <c r="BF44" s="159">
        <f>COUNTIFS('InProcess Conf'!$C$2:$C$6972,BF$33,'InProcess Conf'!$T$2:$T$6972,$C44,'InProcess Conf'!$J$2:$J$6972,$C$28)</f>
        <v>0</v>
      </c>
      <c r="BG44" s="159">
        <f>COUNTIFS('InProcess Conf'!$C$2:$C$6972,BG$33,'InProcess Conf'!$T$2:$T$6972,$C44,'InProcess Conf'!$J$2:$J$6972,$C$28)</f>
        <v>0</v>
      </c>
      <c r="BH44" s="159">
        <f>COUNTIFS('InProcess Conf'!$C$2:$C$6972,BH$33,'InProcess Conf'!$T$2:$T$6972,$C44,'InProcess Conf'!$J$2:$J$6972,$C$28)</f>
        <v>0</v>
      </c>
      <c r="BI44" s="159">
        <f>COUNTIFS('InProcess Conf'!$C$2:$C$6972,BI$33,'InProcess Conf'!$T$2:$T$6972,$C44,'InProcess Conf'!$J$2:$J$6972,$C$28)</f>
        <v>0</v>
      </c>
      <c r="BJ44" s="159">
        <f>COUNTIFS('InProcess Conf'!$C$2:$C$6972,BJ$33,'InProcess Conf'!$T$2:$T$6972,$C44,'InProcess Conf'!$J$2:$J$6972,$C$28)</f>
        <v>0</v>
      </c>
      <c r="BK44" s="159">
        <f>COUNTIFS('InProcess Conf'!$C$2:$C$6972,BK$33,'InProcess Conf'!$T$2:$T$6972,$C44,'InProcess Conf'!$J$2:$J$6972,$C$28)</f>
        <v>0</v>
      </c>
      <c r="BL44" s="159">
        <f>COUNTIFS('InProcess Conf'!$C$2:$C$6972,BL$33,'InProcess Conf'!$T$2:$T$6972,$C44,'InProcess Conf'!$J$2:$J$6972,$C$28)</f>
        <v>0</v>
      </c>
      <c r="BM44" s="159">
        <f>COUNTIFS('InProcess Conf'!$C$2:$C$6972,BM$33,'InProcess Conf'!$T$2:$T$6972,$C44,'InProcess Conf'!$J$2:$J$6972,$C$28)</f>
        <v>0</v>
      </c>
      <c r="BN44" s="159">
        <f>COUNTIFS('InProcess Conf'!$C$2:$C$6972,BN$33,'InProcess Conf'!$T$2:$T$6972,$C44,'InProcess Conf'!$J$2:$J$6972,$C$28)</f>
        <v>0</v>
      </c>
      <c r="BO44" s="159">
        <f>COUNTIFS('InProcess Conf'!$C$2:$C$6972,BO$33,'InProcess Conf'!$T$2:$T$6972,$C44,'InProcess Conf'!$J$2:$J$6972,$C$28)</f>
        <v>0</v>
      </c>
      <c r="BP44" s="159">
        <f>COUNTIFS('InProcess Conf'!$C$2:$C$6972,BP$33,'InProcess Conf'!$T$2:$T$6972,$C44,'InProcess Conf'!$J$2:$J$6972,$C$28)</f>
        <v>0</v>
      </c>
      <c r="BQ44" s="159">
        <f>COUNTIFS('InProcess Conf'!$C$2:$C$6972,BQ$33,'InProcess Conf'!$T$2:$T$6972,$C44,'InProcess Conf'!$J$2:$J$6972,$C$28)</f>
        <v>0</v>
      </c>
      <c r="BR44" s="159">
        <f>COUNTIFS('InProcess Conf'!$C$2:$C$6972,BR$33,'InProcess Conf'!$T$2:$T$6972,$C44,'InProcess Conf'!$J$2:$J$6972,$C$28)</f>
        <v>0</v>
      </c>
      <c r="BS44" s="159">
        <f>COUNTIFS('InProcess Conf'!$C$2:$C$6972,BS$33,'InProcess Conf'!$T$2:$T$6972,$C44,'InProcess Conf'!$J$2:$J$6972,$C$28)</f>
        <v>0</v>
      </c>
      <c r="BT44" s="159">
        <f>COUNTIFS('InProcess Conf'!$C$2:$C$6972,BT$33,'InProcess Conf'!$T$2:$T$6972,$C44,'InProcess Conf'!$J$2:$J$6972,$C$28)</f>
        <v>0</v>
      </c>
      <c r="BU44" s="159">
        <f>COUNTIFS('InProcess Conf'!$C$2:$C$6972,BU$33,'InProcess Conf'!$T$2:$T$6972,$C44,'InProcess Conf'!$J$2:$J$6972,$C$28)</f>
        <v>0</v>
      </c>
      <c r="BV44" s="159">
        <f>COUNTIFS('InProcess Conf'!$C$2:$C$6972,BV$33,'InProcess Conf'!$T$2:$T$6972,$C44,'InProcess Conf'!$J$2:$J$6972,$C$28)</f>
        <v>0</v>
      </c>
      <c r="BW44" s="159">
        <f>COUNTIFS('InProcess Conf'!$C$2:$C$6972,BW$33,'InProcess Conf'!$T$2:$T$6972,$C44,'InProcess Conf'!$J$2:$J$6972,$C$28)</f>
        <v>0</v>
      </c>
      <c r="BX44" s="159">
        <f>COUNTIFS('InProcess Conf'!$C$2:$C$6972,BX$33,'InProcess Conf'!$T$2:$T$6972,$C44,'InProcess Conf'!$J$2:$J$6972,$C$28)</f>
        <v>0</v>
      </c>
      <c r="BY44" s="159">
        <f>COUNTIFS('InProcess Conf'!$C$2:$C$6972,BY$33,'InProcess Conf'!$T$2:$T$6972,$C44,'InProcess Conf'!$J$2:$J$6972,$C$28)</f>
        <v>0</v>
      </c>
      <c r="BZ44" s="159">
        <f>COUNTIFS('InProcess Conf'!$C$2:$C$6972,BZ$33,'InProcess Conf'!$T$2:$T$6972,$C44,'InProcess Conf'!$J$2:$J$6972,$C$28)</f>
        <v>0</v>
      </c>
      <c r="CA44" s="159">
        <f>COUNTIFS('InProcess Conf'!$C$2:$C$6972,CA$33,'InProcess Conf'!$T$2:$T$6972,$C44,'InProcess Conf'!$J$2:$J$6972,$C$28)</f>
        <v>0</v>
      </c>
      <c r="CB44" s="159">
        <f>COUNTIFS('InProcess Conf'!$C$2:$C$6972,CB$33,'InProcess Conf'!$T$2:$T$6972,$C44,'InProcess Conf'!$J$2:$J$6972,$C$28)</f>
        <v>0</v>
      </c>
      <c r="CC44" s="159">
        <f>COUNTIFS('InProcess Conf'!$C$2:$C$6972,CC$33,'InProcess Conf'!$T$2:$T$6972,$C44,'InProcess Conf'!$J$2:$J$6972,$C$28)</f>
        <v>0</v>
      </c>
      <c r="CD44" s="159">
        <f>COUNTIFS('InProcess Conf'!$C$2:$C$6972,CD$33,'InProcess Conf'!$T$2:$T$6972,$C44,'InProcess Conf'!$J$2:$J$6972,$C$28)</f>
        <v>0</v>
      </c>
      <c r="CE44" s="159">
        <f>COUNTIFS('InProcess Conf'!$C$2:$C$6972,CE$33,'InProcess Conf'!$T$2:$T$6972,$C44,'InProcess Conf'!$J$2:$J$6972,$C$28)</f>
        <v>0</v>
      </c>
      <c r="CF44" s="159">
        <f>COUNTIFS('InProcess Conf'!$C$2:$C$6972,CF$33,'InProcess Conf'!$T$2:$T$6972,$C44,'InProcess Conf'!$J$2:$J$6972,$C$28)</f>
        <v>0</v>
      </c>
      <c r="CG44" s="159">
        <f>COUNTIFS('InProcess Conf'!$C$2:$C$6972,CG$33,'InProcess Conf'!$T$2:$T$6972,$C44,'InProcess Conf'!$J$2:$J$6972,$C$28)</f>
        <v>0</v>
      </c>
      <c r="CH44" s="159">
        <f>COUNTIFS('InProcess Conf'!$C$2:$C$6972,CH$33,'InProcess Conf'!$T$2:$T$6972,$C44,'InProcess Conf'!$J$2:$J$6972,$C$28)</f>
        <v>0</v>
      </c>
      <c r="CI44" s="159">
        <f>COUNTIFS('InProcess Conf'!$C$2:$C$6972,CI$33,'InProcess Conf'!$T$2:$T$6972,$C44,'InProcess Conf'!$J$2:$J$6972,$C$28)</f>
        <v>0</v>
      </c>
      <c r="CJ44" s="159">
        <f>COUNTIFS('InProcess Conf'!$C$2:$C$6972,CJ$33,'InProcess Conf'!$T$2:$T$6972,$C44,'InProcess Conf'!$J$2:$J$6972,$C$28)</f>
        <v>0</v>
      </c>
      <c r="CK44" s="159">
        <f>COUNTIFS('InProcess Conf'!$C$2:$C$6972,CK$33,'InProcess Conf'!$T$2:$T$6972,$C44,'InProcess Conf'!$J$2:$J$6972,$C$28)</f>
        <v>0</v>
      </c>
      <c r="CL44" s="159">
        <f>COUNTIFS('InProcess Conf'!$C$2:$C$6972,CL$33,'InProcess Conf'!$T$2:$T$6972,$C44,'InProcess Conf'!$J$2:$J$6972,$C$28)</f>
        <v>0</v>
      </c>
      <c r="CM44" s="159">
        <f>COUNTIFS('InProcess Conf'!$C$2:$C$6972,CM$33,'InProcess Conf'!$T$2:$T$6972,$C44,'InProcess Conf'!$J$2:$J$6972,$C$28)</f>
        <v>0</v>
      </c>
      <c r="CN44" s="159">
        <f>COUNTIFS('InProcess Conf'!$C$2:$C$6972,CN$33,'InProcess Conf'!$T$2:$T$6972,$C44,'InProcess Conf'!$J$2:$J$6972,$C$28)</f>
        <v>0</v>
      </c>
      <c r="CO44" s="159">
        <f>COUNTIFS('InProcess Conf'!$C$2:$C$6972,CO$33,'InProcess Conf'!$T$2:$T$6972,$C44,'InProcess Conf'!$J$2:$J$6972,$C$28)</f>
        <v>0</v>
      </c>
      <c r="CP44" s="159">
        <f>COUNTIFS('InProcess Conf'!$C$2:$C$6972,CP$33,'InProcess Conf'!$T$2:$T$6972,$C44,'InProcess Conf'!$J$2:$J$6972,$C$28)</f>
        <v>0</v>
      </c>
      <c r="CQ44" s="159">
        <f>COUNTIFS('InProcess Conf'!$C$2:$C$6972,CQ$33,'InProcess Conf'!$T$2:$T$6972,$C44,'InProcess Conf'!$J$2:$J$6972,$C$28)</f>
        <v>0</v>
      </c>
      <c r="CR44" s="159">
        <f>COUNTIFS('InProcess Conf'!$C$2:$C$6972,CR$33,'InProcess Conf'!$T$2:$T$6972,$C44,'InProcess Conf'!$J$2:$J$6972,$C$28)</f>
        <v>0</v>
      </c>
      <c r="CS44" s="159">
        <f>COUNTIFS('InProcess Conf'!$C$2:$C$6972,CS$33,'InProcess Conf'!$T$2:$T$6972,$C44,'InProcess Conf'!$J$2:$J$6972,$C$28)</f>
        <v>0</v>
      </c>
      <c r="CT44" s="159">
        <f>COUNTIFS('InProcess Conf'!$C$2:$C$6972,CT$33,'InProcess Conf'!$T$2:$T$6972,$C44,'InProcess Conf'!$J$2:$J$6972,$C$28)</f>
        <v>0</v>
      </c>
      <c r="CU44" s="159">
        <f>COUNTIFS('InProcess Conf'!$C$2:$C$6972,CU$33,'InProcess Conf'!$T$2:$T$6972,$C44,'InProcess Conf'!$J$2:$J$6972,$C$28)</f>
        <v>0</v>
      </c>
      <c r="CV44" s="159">
        <f>COUNTIFS('InProcess Conf'!$C$2:$C$6972,CV$33,'InProcess Conf'!$T$2:$T$6972,$C44,'InProcess Conf'!$J$2:$J$6972,$C$28)</f>
        <v>0</v>
      </c>
      <c r="CW44" s="159">
        <f>COUNTIFS('InProcess Conf'!$C$2:$C$6972,CW$33,'InProcess Conf'!$T$2:$T$6972,$C44,'InProcess Conf'!$J$2:$J$6972,$C$28)</f>
        <v>0</v>
      </c>
      <c r="CX44" s="159">
        <f>COUNTIFS('InProcess Conf'!$C$2:$C$6972,CX$33,'InProcess Conf'!$T$2:$T$6972,$C44,'InProcess Conf'!$J$2:$J$6972,$C$28)</f>
        <v>0</v>
      </c>
      <c r="CY44" s="159">
        <f>COUNTIFS('InProcess Conf'!$C$2:$C$6972,CY$33,'InProcess Conf'!$T$2:$T$6972,$C44,'InProcess Conf'!$J$2:$J$6972,$C$28)</f>
        <v>0</v>
      </c>
      <c r="CZ44" s="159">
        <f>COUNTIFS('InProcess Conf'!$C$2:$C$6972,CZ$33,'InProcess Conf'!$T$2:$T$6972,$C44,'InProcess Conf'!$J$2:$J$6972,$C$28)</f>
        <v>0</v>
      </c>
      <c r="DA44" s="159">
        <f>COUNTIFS('InProcess Conf'!$C$2:$C$6972,DA$33,'InProcess Conf'!$T$2:$T$6972,$C44,'InProcess Conf'!$J$2:$J$6972,$C$28)</f>
        <v>0</v>
      </c>
      <c r="DB44" s="159">
        <f>COUNTIFS('InProcess Conf'!$C$2:$C$6972,DB$33,'InProcess Conf'!$T$2:$T$6972,$C44,'InProcess Conf'!$J$2:$J$6972,$C$28)</f>
        <v>0</v>
      </c>
      <c r="DC44" s="159">
        <f>COUNTIFS('InProcess Conf'!$C$2:$C$6972,DC$33,'InProcess Conf'!$T$2:$T$6972,$C44,'InProcess Conf'!$J$2:$J$6972,$C$28)</f>
        <v>0</v>
      </c>
      <c r="DD44" s="159">
        <f>COUNTIFS('InProcess Conf'!$C$2:$C$6972,DD$33,'InProcess Conf'!$T$2:$T$6972,$C44,'InProcess Conf'!$J$2:$J$6972,$C$28)</f>
        <v>0</v>
      </c>
      <c r="DE44" s="159">
        <f>COUNTIFS('InProcess Conf'!$C$2:$C$6972,DE$33,'InProcess Conf'!$T$2:$T$6972,$C44,'InProcess Conf'!$J$2:$J$6972,$C$28)</f>
        <v>0</v>
      </c>
      <c r="DF44" s="159">
        <f>COUNTIFS('InProcess Conf'!$C$2:$C$6972,DF$33,'InProcess Conf'!$T$2:$T$6972,$C44,'InProcess Conf'!$J$2:$J$6972,$C$28)</f>
        <v>0</v>
      </c>
      <c r="DG44" s="159">
        <f>COUNTIFS('InProcess Conf'!$C$2:$C$6972,DG$33,'InProcess Conf'!$T$2:$T$6972,$C44,'InProcess Conf'!$J$2:$J$6972,$C$28)</f>
        <v>0</v>
      </c>
      <c r="DH44" s="218">
        <f>COUNTIFS('InProcess Conf'!$C$2:$C$6972,DH$33,'InProcess Conf'!$T$2:$T$6972,$C44,'InProcess Conf'!$J$2:$J$6972,$C$28)</f>
        <v>0</v>
      </c>
      <c r="DI44" s="217">
        <f t="shared" si="7"/>
        <v>0</v>
      </c>
    </row>
    <row r="45" spans="2:113" ht="16.5" thickTop="1" thickBot="1">
      <c r="B45" s="274"/>
      <c r="C45" s="158" t="s">
        <v>481</v>
      </c>
      <c r="D45" s="159">
        <f>COUNTIFS('InProcess Conf'!$C$2:$C$6972,D$33,'InProcess Conf'!$T$2:$T$6972,$C45,'InProcess Conf'!$J$2:$J$6972,$C$28)</f>
        <v>0</v>
      </c>
      <c r="E45" s="159">
        <f>COUNTIFS('InProcess Conf'!$C$2:$C$6972,E$33,'InProcess Conf'!$T$2:$T$6972,$C45,'InProcess Conf'!$J$2:$J$6972,$C$28)</f>
        <v>0</v>
      </c>
      <c r="F45" s="159">
        <f>COUNTIFS('InProcess Conf'!$C$2:$C$6972,F$33,'InProcess Conf'!$T$2:$T$6972,$C45,'InProcess Conf'!$J$2:$J$6972,$C$28)</f>
        <v>0</v>
      </c>
      <c r="G45" s="159">
        <f>COUNTIFS('InProcess Conf'!$C$2:$C$6972,G$33,'InProcess Conf'!$T$2:$T$6972,$C45,'InProcess Conf'!$J$2:$J$6972,$C$28)</f>
        <v>0</v>
      </c>
      <c r="H45" s="159">
        <f>COUNTIFS('InProcess Conf'!$C$2:$C$6972,H$33,'InProcess Conf'!$T$2:$T$6972,$C45,'InProcess Conf'!$J$2:$J$6972,$C$28)</f>
        <v>0</v>
      </c>
      <c r="I45" s="159">
        <f>COUNTIFS('InProcess Conf'!$C$2:$C$6972,I$33,'InProcess Conf'!$T$2:$T$6972,$C45,'InProcess Conf'!$J$2:$J$6972,$C$28)</f>
        <v>0</v>
      </c>
      <c r="J45" s="159">
        <f>COUNTIFS('InProcess Conf'!$C$2:$C$6972,J$33,'InProcess Conf'!$T$2:$T$6972,$C45,'InProcess Conf'!$J$2:$J$6972,$C$28)</f>
        <v>0</v>
      </c>
      <c r="K45" s="159">
        <f>COUNTIFS('InProcess Conf'!$C$2:$C$6972,K$33,'InProcess Conf'!$T$2:$T$6972,$C45,'InProcess Conf'!$J$2:$J$6972,$C$28)</f>
        <v>0</v>
      </c>
      <c r="L45" s="159">
        <f>COUNTIFS('InProcess Conf'!$C$2:$C$6972,L$33,'InProcess Conf'!$T$2:$T$6972,$C45,'InProcess Conf'!$J$2:$J$6972,$C$28)</f>
        <v>0</v>
      </c>
      <c r="M45" s="159">
        <f>COUNTIFS('InProcess Conf'!$C$2:$C$6972,M$33,'InProcess Conf'!$T$2:$T$6972,$C45,'InProcess Conf'!$J$2:$J$6972,$C$28)</f>
        <v>0</v>
      </c>
      <c r="N45" s="159">
        <f>COUNTIFS('InProcess Conf'!$C$2:$C$6972,N$33,'InProcess Conf'!$T$2:$T$6972,$C45,'InProcess Conf'!$J$2:$J$6972,$C$28)</f>
        <v>0</v>
      </c>
      <c r="O45" s="159">
        <f>COUNTIFS('InProcess Conf'!$C$2:$C$6972,O$33,'InProcess Conf'!$T$2:$T$6972,$C45,'InProcess Conf'!$J$2:$J$6972,$C$28)</f>
        <v>0</v>
      </c>
      <c r="P45" s="159">
        <f>COUNTIFS('InProcess Conf'!$C$2:$C$6972,P$33,'InProcess Conf'!$T$2:$T$6972,$C45,'InProcess Conf'!$J$2:$J$6972,$C$28)</f>
        <v>0</v>
      </c>
      <c r="Q45" s="159">
        <f>COUNTIFS('InProcess Conf'!$C$2:$C$6972,Q$33,'InProcess Conf'!$T$2:$T$6972,$C45,'InProcess Conf'!$J$2:$J$6972,$C$28)</f>
        <v>0</v>
      </c>
      <c r="R45" s="159">
        <f>COUNTIFS('InProcess Conf'!$C$2:$C$6972,R$33,'InProcess Conf'!$T$2:$T$6972,$C45,'InProcess Conf'!$J$2:$J$6972,$C$28)</f>
        <v>0</v>
      </c>
      <c r="S45" s="159">
        <f>COUNTIFS('InProcess Conf'!$C$2:$C$6972,S$33,'InProcess Conf'!$T$2:$T$6972,$C45,'InProcess Conf'!$J$2:$J$6972,$C$28)</f>
        <v>0</v>
      </c>
      <c r="T45" s="159">
        <f>COUNTIFS('InProcess Conf'!$C$2:$C$6972,T$33,'InProcess Conf'!$T$2:$T$6972,$C45,'InProcess Conf'!$J$2:$J$6972,$C$28)</f>
        <v>0</v>
      </c>
      <c r="U45" s="159">
        <f>COUNTIFS('InProcess Conf'!$C$2:$C$6972,U$33,'InProcess Conf'!$T$2:$T$6972,$C45,'InProcess Conf'!$J$2:$J$6972,$C$28)</f>
        <v>0</v>
      </c>
      <c r="V45" s="159">
        <f>COUNTIFS('InProcess Conf'!$C$2:$C$6972,V$33,'InProcess Conf'!$T$2:$T$6972,$C45,'InProcess Conf'!$J$2:$J$6972,$C$28)</f>
        <v>0</v>
      </c>
      <c r="W45" s="159">
        <f>COUNTIFS('InProcess Conf'!$C$2:$C$6972,W$33,'InProcess Conf'!$T$2:$T$6972,$C45,'InProcess Conf'!$J$2:$J$6972,$C$28)</f>
        <v>0</v>
      </c>
      <c r="X45" s="159">
        <f>COUNTIFS('InProcess Conf'!$C$2:$C$6972,X$33,'InProcess Conf'!$T$2:$T$6972,$C45,'InProcess Conf'!$J$2:$J$6972,$C$28)</f>
        <v>0</v>
      </c>
      <c r="Y45" s="159">
        <f>COUNTIFS('InProcess Conf'!$C$2:$C$6972,Y$33,'InProcess Conf'!$T$2:$T$6972,$C45,'InProcess Conf'!$J$2:$J$6972,$C$28)</f>
        <v>0</v>
      </c>
      <c r="Z45" s="159">
        <f>COUNTIFS('InProcess Conf'!$C$2:$C$6972,Z$33,'InProcess Conf'!$T$2:$T$6972,$C45,'InProcess Conf'!$J$2:$J$6972,$C$28)</f>
        <v>0</v>
      </c>
      <c r="AA45" s="159">
        <f>COUNTIFS('InProcess Conf'!$C$2:$C$6972,AA$33,'InProcess Conf'!$T$2:$T$6972,$C45,'InProcess Conf'!$J$2:$J$6972,$C$28)</f>
        <v>0</v>
      </c>
      <c r="AB45" s="159">
        <f>COUNTIFS('InProcess Conf'!$C$2:$C$6972,AB$33,'InProcess Conf'!$T$2:$T$6972,$C45,'InProcess Conf'!$J$2:$J$6972,$C$28)</f>
        <v>0</v>
      </c>
      <c r="AC45" s="159">
        <f>COUNTIFS('InProcess Conf'!$C$2:$C$6972,AC$33,'InProcess Conf'!$T$2:$T$6972,$C45,'InProcess Conf'!$J$2:$J$6972,$C$28)</f>
        <v>0</v>
      </c>
      <c r="AD45" s="159">
        <f>COUNTIFS('InProcess Conf'!$C$2:$C$6972,AD$33,'InProcess Conf'!$T$2:$T$6972,$C45,'InProcess Conf'!$J$2:$J$6972,$C$28)</f>
        <v>0</v>
      </c>
      <c r="AE45" s="159">
        <f>COUNTIFS('InProcess Conf'!$C$2:$C$6972,AE$33,'InProcess Conf'!$T$2:$T$6972,$C45,'InProcess Conf'!$J$2:$J$6972,$C$28)</f>
        <v>0</v>
      </c>
      <c r="AF45" s="159">
        <f>COUNTIFS('InProcess Conf'!$C$2:$C$6972,AF$33,'InProcess Conf'!$T$2:$T$6972,$C45,'InProcess Conf'!$J$2:$J$6972,$C$28)</f>
        <v>0</v>
      </c>
      <c r="AG45" s="159">
        <f>COUNTIFS('InProcess Conf'!$C$2:$C$6972,AG$33,'InProcess Conf'!$T$2:$T$6972,$C45,'InProcess Conf'!$J$2:$J$6972,$C$28)</f>
        <v>0</v>
      </c>
      <c r="AH45" s="159">
        <f>COUNTIFS('InProcess Conf'!$C$2:$C$6972,AH$33,'InProcess Conf'!$T$2:$T$6972,$C45,'InProcess Conf'!$J$2:$J$6972,$C$28)</f>
        <v>0</v>
      </c>
      <c r="AI45" s="159">
        <f>COUNTIFS('InProcess Conf'!$C$2:$C$6972,AI$33,'InProcess Conf'!$T$2:$T$6972,$C45,'InProcess Conf'!$J$2:$J$6972,$C$28)</f>
        <v>0</v>
      </c>
      <c r="AJ45" s="159">
        <f>COUNTIFS('InProcess Conf'!$C$2:$C$6972,AJ$33,'InProcess Conf'!$T$2:$T$6972,$C45,'InProcess Conf'!$J$2:$J$6972,$C$28)</f>
        <v>0</v>
      </c>
      <c r="AK45" s="159">
        <f>COUNTIFS('InProcess Conf'!$C$2:$C$6972,AK$33,'InProcess Conf'!$T$2:$T$6972,$C45,'InProcess Conf'!$J$2:$J$6972,$C$28)</f>
        <v>0</v>
      </c>
      <c r="AL45" s="159">
        <f>COUNTIFS('InProcess Conf'!$C$2:$C$6972,AL$33,'InProcess Conf'!$T$2:$T$6972,$C45,'InProcess Conf'!$J$2:$J$6972,$C$28)</f>
        <v>0</v>
      </c>
      <c r="AM45" s="159">
        <f>COUNTIFS('InProcess Conf'!$C$2:$C$6972,AM$33,'InProcess Conf'!$T$2:$T$6972,$C45,'InProcess Conf'!$J$2:$J$6972,$C$28)</f>
        <v>0</v>
      </c>
      <c r="AN45" s="159">
        <f>COUNTIFS('InProcess Conf'!$C$2:$C$6972,AN$33,'InProcess Conf'!$T$2:$T$6972,$C45,'InProcess Conf'!$J$2:$J$6972,$C$28)</f>
        <v>0</v>
      </c>
      <c r="AO45" s="159">
        <f>COUNTIFS('InProcess Conf'!$C$2:$C$6972,AO$33,'InProcess Conf'!$T$2:$T$6972,$C45,'InProcess Conf'!$J$2:$J$6972,$C$28)</f>
        <v>0</v>
      </c>
      <c r="AP45" s="159">
        <f>COUNTIFS('InProcess Conf'!$C$2:$C$6972,AP$33,'InProcess Conf'!$T$2:$T$6972,$C45,'InProcess Conf'!$J$2:$J$6972,$C$28)</f>
        <v>0</v>
      </c>
      <c r="AQ45" s="159">
        <f>COUNTIFS('InProcess Conf'!$C$2:$C$6972,AQ$33,'InProcess Conf'!$T$2:$T$6972,$C45,'InProcess Conf'!$J$2:$J$6972,$C$28)</f>
        <v>0</v>
      </c>
      <c r="AR45" s="159">
        <f>COUNTIFS('InProcess Conf'!$C$2:$C$6972,AR$33,'InProcess Conf'!$T$2:$T$6972,$C45,'InProcess Conf'!$J$2:$J$6972,$C$28)</f>
        <v>0</v>
      </c>
      <c r="AS45" s="159">
        <f>COUNTIFS('InProcess Conf'!$C$2:$C$6972,AS$33,'InProcess Conf'!$T$2:$T$6972,$C45,'InProcess Conf'!$J$2:$J$6972,$C$28)</f>
        <v>0</v>
      </c>
      <c r="AT45" s="159">
        <f>COUNTIFS('InProcess Conf'!$C$2:$C$6972,AT$33,'InProcess Conf'!$T$2:$T$6972,$C45,'InProcess Conf'!$J$2:$J$6972,$C$28)</f>
        <v>0</v>
      </c>
      <c r="AU45" s="159">
        <f>COUNTIFS('InProcess Conf'!$C$2:$C$6972,AU$33,'InProcess Conf'!$T$2:$T$6972,$C45,'InProcess Conf'!$J$2:$J$6972,$C$28)</f>
        <v>0</v>
      </c>
      <c r="AV45" s="159">
        <f>COUNTIFS('InProcess Conf'!$C$2:$C$6972,AV$33,'InProcess Conf'!$T$2:$T$6972,$C45,'InProcess Conf'!$J$2:$J$6972,$C$28)</f>
        <v>0</v>
      </c>
      <c r="AW45" s="159">
        <f>COUNTIFS('InProcess Conf'!$C$2:$C$6972,AW$33,'InProcess Conf'!$T$2:$T$6972,$C45,'InProcess Conf'!$J$2:$J$6972,$C$28)</f>
        <v>0</v>
      </c>
      <c r="AX45" s="159">
        <f>COUNTIFS('InProcess Conf'!$C$2:$C$6972,AX$33,'InProcess Conf'!$T$2:$T$6972,$C45,'InProcess Conf'!$J$2:$J$6972,$C$28)</f>
        <v>0</v>
      </c>
      <c r="AY45" s="159">
        <f>COUNTIFS('InProcess Conf'!$C$2:$C$6972,AY$33,'InProcess Conf'!$T$2:$T$6972,$C45,'InProcess Conf'!$J$2:$J$6972,$C$28)</f>
        <v>0</v>
      </c>
      <c r="AZ45" s="159">
        <f>COUNTIFS('InProcess Conf'!$C$2:$C$6972,AZ$33,'InProcess Conf'!$T$2:$T$6972,$C45,'InProcess Conf'!$J$2:$J$6972,$C$28)</f>
        <v>0</v>
      </c>
      <c r="BA45" s="159">
        <f>COUNTIFS('InProcess Conf'!$C$2:$C$6972,BA$33,'InProcess Conf'!$T$2:$T$6972,$C45,'InProcess Conf'!$J$2:$J$6972,$C$28)</f>
        <v>0</v>
      </c>
      <c r="BB45" s="159">
        <f>COUNTIFS('InProcess Conf'!$C$2:$C$6972,BB$33,'InProcess Conf'!$T$2:$T$6972,$C45,'InProcess Conf'!$J$2:$J$6972,$C$28)</f>
        <v>0</v>
      </c>
      <c r="BC45" s="159">
        <f>COUNTIFS('InProcess Conf'!$C$2:$C$6972,BC$33,'InProcess Conf'!$T$2:$T$6972,$C45,'InProcess Conf'!$J$2:$J$6972,$C$28)</f>
        <v>0</v>
      </c>
      <c r="BD45" s="159">
        <f>COUNTIFS('InProcess Conf'!$C$2:$C$6972,BD$33,'InProcess Conf'!$T$2:$T$6972,$C45,'InProcess Conf'!$J$2:$J$6972,$C$28)</f>
        <v>0</v>
      </c>
      <c r="BE45" s="159">
        <f>COUNTIFS('InProcess Conf'!$C$2:$C$6972,BE$33,'InProcess Conf'!$T$2:$T$6972,$C45,'InProcess Conf'!$J$2:$J$6972,$C$28)</f>
        <v>0</v>
      </c>
      <c r="BF45" s="159">
        <f>COUNTIFS('InProcess Conf'!$C$2:$C$6972,BF$33,'InProcess Conf'!$T$2:$T$6972,$C45,'InProcess Conf'!$J$2:$J$6972,$C$28)</f>
        <v>0</v>
      </c>
      <c r="BG45" s="159">
        <f>COUNTIFS('InProcess Conf'!$C$2:$C$6972,BG$33,'InProcess Conf'!$T$2:$T$6972,$C45,'InProcess Conf'!$J$2:$J$6972,$C$28)</f>
        <v>0</v>
      </c>
      <c r="BH45" s="159">
        <f>COUNTIFS('InProcess Conf'!$C$2:$C$6972,BH$33,'InProcess Conf'!$T$2:$T$6972,$C45,'InProcess Conf'!$J$2:$J$6972,$C$28)</f>
        <v>0</v>
      </c>
      <c r="BI45" s="159">
        <f>COUNTIFS('InProcess Conf'!$C$2:$C$6972,BI$33,'InProcess Conf'!$T$2:$T$6972,$C45,'InProcess Conf'!$J$2:$J$6972,$C$28)</f>
        <v>0</v>
      </c>
      <c r="BJ45" s="159">
        <f>COUNTIFS('InProcess Conf'!$C$2:$C$6972,BJ$33,'InProcess Conf'!$T$2:$T$6972,$C45,'InProcess Conf'!$J$2:$J$6972,$C$28)</f>
        <v>0</v>
      </c>
      <c r="BK45" s="159">
        <f>COUNTIFS('InProcess Conf'!$C$2:$C$6972,BK$33,'InProcess Conf'!$T$2:$T$6972,$C45,'InProcess Conf'!$J$2:$J$6972,$C$28)</f>
        <v>0</v>
      </c>
      <c r="BL45" s="159">
        <f>COUNTIFS('InProcess Conf'!$C$2:$C$6972,BL$33,'InProcess Conf'!$T$2:$T$6972,$C45,'InProcess Conf'!$J$2:$J$6972,$C$28)</f>
        <v>0</v>
      </c>
      <c r="BM45" s="159">
        <f>COUNTIFS('InProcess Conf'!$C$2:$C$6972,BM$33,'InProcess Conf'!$T$2:$T$6972,$C45,'InProcess Conf'!$J$2:$J$6972,$C$28)</f>
        <v>0</v>
      </c>
      <c r="BN45" s="159">
        <f>COUNTIFS('InProcess Conf'!$C$2:$C$6972,BN$33,'InProcess Conf'!$T$2:$T$6972,$C45,'InProcess Conf'!$J$2:$J$6972,$C$28)</f>
        <v>0</v>
      </c>
      <c r="BO45" s="159">
        <f>COUNTIFS('InProcess Conf'!$C$2:$C$6972,BO$33,'InProcess Conf'!$T$2:$T$6972,$C45,'InProcess Conf'!$J$2:$J$6972,$C$28)</f>
        <v>0</v>
      </c>
      <c r="BP45" s="159">
        <f>COUNTIFS('InProcess Conf'!$C$2:$C$6972,BP$33,'InProcess Conf'!$T$2:$T$6972,$C45,'InProcess Conf'!$J$2:$J$6972,$C$28)</f>
        <v>0</v>
      </c>
      <c r="BQ45" s="159">
        <f>COUNTIFS('InProcess Conf'!$C$2:$C$6972,BQ$33,'InProcess Conf'!$T$2:$T$6972,$C45,'InProcess Conf'!$J$2:$J$6972,$C$28)</f>
        <v>0</v>
      </c>
      <c r="BR45" s="159">
        <f>COUNTIFS('InProcess Conf'!$C$2:$C$6972,BR$33,'InProcess Conf'!$T$2:$T$6972,$C45,'InProcess Conf'!$J$2:$J$6972,$C$28)</f>
        <v>0</v>
      </c>
      <c r="BS45" s="159">
        <f>COUNTIFS('InProcess Conf'!$C$2:$C$6972,BS$33,'InProcess Conf'!$T$2:$T$6972,$C45,'InProcess Conf'!$J$2:$J$6972,$C$28)</f>
        <v>0</v>
      </c>
      <c r="BT45" s="159">
        <f>COUNTIFS('InProcess Conf'!$C$2:$C$6972,BT$33,'InProcess Conf'!$T$2:$T$6972,$C45,'InProcess Conf'!$J$2:$J$6972,$C$28)</f>
        <v>0</v>
      </c>
      <c r="BU45" s="159">
        <f>COUNTIFS('InProcess Conf'!$C$2:$C$6972,BU$33,'InProcess Conf'!$T$2:$T$6972,$C45,'InProcess Conf'!$J$2:$J$6972,$C$28)</f>
        <v>0</v>
      </c>
      <c r="BV45" s="159">
        <f>COUNTIFS('InProcess Conf'!$C$2:$C$6972,BV$33,'InProcess Conf'!$T$2:$T$6972,$C45,'InProcess Conf'!$J$2:$J$6972,$C$28)</f>
        <v>0</v>
      </c>
      <c r="BW45" s="159">
        <f>COUNTIFS('InProcess Conf'!$C$2:$C$6972,BW$33,'InProcess Conf'!$T$2:$T$6972,$C45,'InProcess Conf'!$J$2:$J$6972,$C$28)</f>
        <v>0</v>
      </c>
      <c r="BX45" s="159">
        <f>COUNTIFS('InProcess Conf'!$C$2:$C$6972,BX$33,'InProcess Conf'!$T$2:$T$6972,$C45,'InProcess Conf'!$J$2:$J$6972,$C$28)</f>
        <v>0</v>
      </c>
      <c r="BY45" s="159">
        <f>COUNTIFS('InProcess Conf'!$C$2:$C$6972,BY$33,'InProcess Conf'!$T$2:$T$6972,$C45,'InProcess Conf'!$J$2:$J$6972,$C$28)</f>
        <v>0</v>
      </c>
      <c r="BZ45" s="159">
        <f>COUNTIFS('InProcess Conf'!$C$2:$C$6972,BZ$33,'InProcess Conf'!$T$2:$T$6972,$C45,'InProcess Conf'!$J$2:$J$6972,$C$28)</f>
        <v>0</v>
      </c>
      <c r="CA45" s="159">
        <f>COUNTIFS('InProcess Conf'!$C$2:$C$6972,CA$33,'InProcess Conf'!$T$2:$T$6972,$C45,'InProcess Conf'!$J$2:$J$6972,$C$28)</f>
        <v>0</v>
      </c>
      <c r="CB45" s="159">
        <f>COUNTIFS('InProcess Conf'!$C$2:$C$6972,CB$33,'InProcess Conf'!$T$2:$T$6972,$C45,'InProcess Conf'!$J$2:$J$6972,$C$28)</f>
        <v>0</v>
      </c>
      <c r="CC45" s="159">
        <f>COUNTIFS('InProcess Conf'!$C$2:$C$6972,CC$33,'InProcess Conf'!$T$2:$T$6972,$C45,'InProcess Conf'!$J$2:$J$6972,$C$28)</f>
        <v>0</v>
      </c>
      <c r="CD45" s="159">
        <f>COUNTIFS('InProcess Conf'!$C$2:$C$6972,CD$33,'InProcess Conf'!$T$2:$T$6972,$C45,'InProcess Conf'!$J$2:$J$6972,$C$28)</f>
        <v>0</v>
      </c>
      <c r="CE45" s="159">
        <f>COUNTIFS('InProcess Conf'!$C$2:$C$6972,CE$33,'InProcess Conf'!$T$2:$T$6972,$C45,'InProcess Conf'!$J$2:$J$6972,$C$28)</f>
        <v>0</v>
      </c>
      <c r="CF45" s="159">
        <f>COUNTIFS('InProcess Conf'!$C$2:$C$6972,CF$33,'InProcess Conf'!$T$2:$T$6972,$C45,'InProcess Conf'!$J$2:$J$6972,$C$28)</f>
        <v>0</v>
      </c>
      <c r="CG45" s="159">
        <f>COUNTIFS('InProcess Conf'!$C$2:$C$6972,CG$33,'InProcess Conf'!$T$2:$T$6972,$C45,'InProcess Conf'!$J$2:$J$6972,$C$28)</f>
        <v>0</v>
      </c>
      <c r="CH45" s="159">
        <f>COUNTIFS('InProcess Conf'!$C$2:$C$6972,CH$33,'InProcess Conf'!$T$2:$T$6972,$C45,'InProcess Conf'!$J$2:$J$6972,$C$28)</f>
        <v>0</v>
      </c>
      <c r="CI45" s="159">
        <f>COUNTIFS('InProcess Conf'!$C$2:$C$6972,CI$33,'InProcess Conf'!$T$2:$T$6972,$C45,'InProcess Conf'!$J$2:$J$6972,$C$28)</f>
        <v>0</v>
      </c>
      <c r="CJ45" s="159">
        <f>COUNTIFS('InProcess Conf'!$C$2:$C$6972,CJ$33,'InProcess Conf'!$T$2:$T$6972,$C45,'InProcess Conf'!$J$2:$J$6972,$C$28)</f>
        <v>0</v>
      </c>
      <c r="CK45" s="159">
        <f>COUNTIFS('InProcess Conf'!$C$2:$C$6972,CK$33,'InProcess Conf'!$T$2:$T$6972,$C45,'InProcess Conf'!$J$2:$J$6972,$C$28)</f>
        <v>0</v>
      </c>
      <c r="CL45" s="159">
        <f>COUNTIFS('InProcess Conf'!$C$2:$C$6972,CL$33,'InProcess Conf'!$T$2:$T$6972,$C45,'InProcess Conf'!$J$2:$J$6972,$C$28)</f>
        <v>0</v>
      </c>
      <c r="CM45" s="159">
        <f>COUNTIFS('InProcess Conf'!$C$2:$C$6972,CM$33,'InProcess Conf'!$T$2:$T$6972,$C45,'InProcess Conf'!$J$2:$J$6972,$C$28)</f>
        <v>0</v>
      </c>
      <c r="CN45" s="159">
        <f>COUNTIFS('InProcess Conf'!$C$2:$C$6972,CN$33,'InProcess Conf'!$T$2:$T$6972,$C45,'InProcess Conf'!$J$2:$J$6972,$C$28)</f>
        <v>0</v>
      </c>
      <c r="CO45" s="159">
        <f>COUNTIFS('InProcess Conf'!$C$2:$C$6972,CO$33,'InProcess Conf'!$T$2:$T$6972,$C45,'InProcess Conf'!$J$2:$J$6972,$C$28)</f>
        <v>0</v>
      </c>
      <c r="CP45" s="159">
        <f>COUNTIFS('InProcess Conf'!$C$2:$C$6972,CP$33,'InProcess Conf'!$T$2:$T$6972,$C45,'InProcess Conf'!$J$2:$J$6972,$C$28)</f>
        <v>0</v>
      </c>
      <c r="CQ45" s="159">
        <f>COUNTIFS('InProcess Conf'!$C$2:$C$6972,CQ$33,'InProcess Conf'!$T$2:$T$6972,$C45,'InProcess Conf'!$J$2:$J$6972,$C$28)</f>
        <v>0</v>
      </c>
      <c r="CR45" s="159">
        <f>COUNTIFS('InProcess Conf'!$C$2:$C$6972,CR$33,'InProcess Conf'!$T$2:$T$6972,$C45,'InProcess Conf'!$J$2:$J$6972,$C$28)</f>
        <v>0</v>
      </c>
      <c r="CS45" s="159">
        <f>COUNTIFS('InProcess Conf'!$C$2:$C$6972,CS$33,'InProcess Conf'!$T$2:$T$6972,$C45,'InProcess Conf'!$J$2:$J$6972,$C$28)</f>
        <v>0</v>
      </c>
      <c r="CT45" s="159">
        <f>COUNTIFS('InProcess Conf'!$C$2:$C$6972,CT$33,'InProcess Conf'!$T$2:$T$6972,$C45,'InProcess Conf'!$J$2:$J$6972,$C$28)</f>
        <v>0</v>
      </c>
      <c r="CU45" s="159">
        <f>COUNTIFS('InProcess Conf'!$C$2:$C$6972,CU$33,'InProcess Conf'!$T$2:$T$6972,$C45,'InProcess Conf'!$J$2:$J$6972,$C$28)</f>
        <v>0</v>
      </c>
      <c r="CV45" s="159">
        <f>COUNTIFS('InProcess Conf'!$C$2:$C$6972,CV$33,'InProcess Conf'!$T$2:$T$6972,$C45,'InProcess Conf'!$J$2:$J$6972,$C$28)</f>
        <v>0</v>
      </c>
      <c r="CW45" s="159">
        <f>COUNTIFS('InProcess Conf'!$C$2:$C$6972,CW$33,'InProcess Conf'!$T$2:$T$6972,$C45,'InProcess Conf'!$J$2:$J$6972,$C$28)</f>
        <v>0</v>
      </c>
      <c r="CX45" s="159">
        <f>COUNTIFS('InProcess Conf'!$C$2:$C$6972,CX$33,'InProcess Conf'!$T$2:$T$6972,$C45,'InProcess Conf'!$J$2:$J$6972,$C$28)</f>
        <v>0</v>
      </c>
      <c r="CY45" s="159">
        <f>COUNTIFS('InProcess Conf'!$C$2:$C$6972,CY$33,'InProcess Conf'!$T$2:$T$6972,$C45,'InProcess Conf'!$J$2:$J$6972,$C$28)</f>
        <v>0</v>
      </c>
      <c r="CZ45" s="159">
        <f>COUNTIFS('InProcess Conf'!$C$2:$C$6972,CZ$33,'InProcess Conf'!$T$2:$T$6972,$C45,'InProcess Conf'!$J$2:$J$6972,$C$28)</f>
        <v>0</v>
      </c>
      <c r="DA45" s="159">
        <f>COUNTIFS('InProcess Conf'!$C$2:$C$6972,DA$33,'InProcess Conf'!$T$2:$T$6972,$C45,'InProcess Conf'!$J$2:$J$6972,$C$28)</f>
        <v>0</v>
      </c>
      <c r="DB45" s="159">
        <f>COUNTIFS('InProcess Conf'!$C$2:$C$6972,DB$33,'InProcess Conf'!$T$2:$T$6972,$C45,'InProcess Conf'!$J$2:$J$6972,$C$28)</f>
        <v>0</v>
      </c>
      <c r="DC45" s="159">
        <f>COUNTIFS('InProcess Conf'!$C$2:$C$6972,DC$33,'InProcess Conf'!$T$2:$T$6972,$C45,'InProcess Conf'!$J$2:$J$6972,$C$28)</f>
        <v>0</v>
      </c>
      <c r="DD45" s="159">
        <f>COUNTIFS('InProcess Conf'!$C$2:$C$6972,DD$33,'InProcess Conf'!$T$2:$T$6972,$C45,'InProcess Conf'!$J$2:$J$6972,$C$28)</f>
        <v>0</v>
      </c>
      <c r="DE45" s="159">
        <f>COUNTIFS('InProcess Conf'!$C$2:$C$6972,DE$33,'InProcess Conf'!$T$2:$T$6972,$C45,'InProcess Conf'!$J$2:$J$6972,$C$28)</f>
        <v>0</v>
      </c>
      <c r="DF45" s="159">
        <f>COUNTIFS('InProcess Conf'!$C$2:$C$6972,DF$33,'InProcess Conf'!$T$2:$T$6972,$C45,'InProcess Conf'!$J$2:$J$6972,$C$28)</f>
        <v>0</v>
      </c>
      <c r="DG45" s="159">
        <f>COUNTIFS('InProcess Conf'!$C$2:$C$6972,DG$33,'InProcess Conf'!$T$2:$T$6972,$C45,'InProcess Conf'!$J$2:$J$6972,$C$28)</f>
        <v>0</v>
      </c>
      <c r="DH45" s="218">
        <f>COUNTIFS('InProcess Conf'!$C$2:$C$6972,DH$33,'InProcess Conf'!$T$2:$T$6972,$C45,'InProcess Conf'!$J$2:$J$6972,$C$28)</f>
        <v>0</v>
      </c>
      <c r="DI45" s="217">
        <f t="shared" si="7"/>
        <v>0</v>
      </c>
    </row>
    <row r="46" spans="2:113" ht="16.5" thickTop="1" thickBot="1">
      <c r="B46" s="274"/>
      <c r="C46" s="158" t="s">
        <v>342</v>
      </c>
      <c r="D46" s="159">
        <f>COUNTIFS('InProcess Conf'!$C$2:$C$6972,D$33,'InProcess Conf'!$T$2:$T$6972,$C46,'InProcess Conf'!$J$2:$J$6972,$C$28)</f>
        <v>0</v>
      </c>
      <c r="E46" s="159">
        <f>COUNTIFS('InProcess Conf'!$C$2:$C$6972,E$33,'InProcess Conf'!$T$2:$T$6972,$C46,'InProcess Conf'!$J$2:$J$6972,$C$28)</f>
        <v>0</v>
      </c>
      <c r="F46" s="159">
        <f>COUNTIFS('InProcess Conf'!$C$2:$C$6972,F$33,'InProcess Conf'!$T$2:$T$6972,$C46,'InProcess Conf'!$J$2:$J$6972,$C$28)</f>
        <v>0</v>
      </c>
      <c r="G46" s="159">
        <f>COUNTIFS('InProcess Conf'!$C$2:$C$6972,G$33,'InProcess Conf'!$T$2:$T$6972,$C46,'InProcess Conf'!$J$2:$J$6972,$C$28)</f>
        <v>0</v>
      </c>
      <c r="H46" s="159">
        <f>COUNTIFS('InProcess Conf'!$C$2:$C$6972,H$33,'InProcess Conf'!$T$2:$T$6972,$C46,'InProcess Conf'!$J$2:$J$6972,$C$28)</f>
        <v>0</v>
      </c>
      <c r="I46" s="159">
        <f>COUNTIFS('InProcess Conf'!$C$2:$C$6972,I$33,'InProcess Conf'!$T$2:$T$6972,$C46,'InProcess Conf'!$J$2:$J$6972,$C$28)</f>
        <v>0</v>
      </c>
      <c r="J46" s="159">
        <f>COUNTIFS('InProcess Conf'!$C$2:$C$6972,J$33,'InProcess Conf'!$T$2:$T$6972,$C46,'InProcess Conf'!$J$2:$J$6972,$C$28)</f>
        <v>0</v>
      </c>
      <c r="K46" s="159">
        <f>COUNTIFS('InProcess Conf'!$C$2:$C$6972,K$33,'InProcess Conf'!$T$2:$T$6972,$C46,'InProcess Conf'!$J$2:$J$6972,$C$28)</f>
        <v>0</v>
      </c>
      <c r="L46" s="159">
        <f>COUNTIFS('InProcess Conf'!$C$2:$C$6972,L$33,'InProcess Conf'!$T$2:$T$6972,$C46,'InProcess Conf'!$J$2:$J$6972,$C$28)</f>
        <v>0</v>
      </c>
      <c r="M46" s="159">
        <f>COUNTIFS('InProcess Conf'!$C$2:$C$6972,M$33,'InProcess Conf'!$T$2:$T$6972,$C46,'InProcess Conf'!$J$2:$J$6972,$C$28)</f>
        <v>0</v>
      </c>
      <c r="N46" s="159">
        <f>COUNTIFS('InProcess Conf'!$C$2:$C$6972,N$33,'InProcess Conf'!$T$2:$T$6972,$C46,'InProcess Conf'!$J$2:$J$6972,$C$28)</f>
        <v>0</v>
      </c>
      <c r="O46" s="159">
        <f>COUNTIFS('InProcess Conf'!$C$2:$C$6972,O$33,'InProcess Conf'!$T$2:$T$6972,$C46,'InProcess Conf'!$J$2:$J$6972,$C$28)</f>
        <v>0</v>
      </c>
      <c r="P46" s="159">
        <f>COUNTIFS('InProcess Conf'!$C$2:$C$6972,P$33,'InProcess Conf'!$T$2:$T$6972,$C46,'InProcess Conf'!$J$2:$J$6972,$C$28)</f>
        <v>0</v>
      </c>
      <c r="Q46" s="159">
        <f>COUNTIFS('InProcess Conf'!$C$2:$C$6972,Q$33,'InProcess Conf'!$T$2:$T$6972,$C46,'InProcess Conf'!$J$2:$J$6972,$C$28)</f>
        <v>0</v>
      </c>
      <c r="R46" s="159">
        <f>COUNTIFS('InProcess Conf'!$C$2:$C$6972,R$33,'InProcess Conf'!$T$2:$T$6972,$C46,'InProcess Conf'!$J$2:$J$6972,$C$28)</f>
        <v>0</v>
      </c>
      <c r="S46" s="159">
        <f>COUNTIFS('InProcess Conf'!$C$2:$C$6972,S$33,'InProcess Conf'!$T$2:$T$6972,$C46,'InProcess Conf'!$J$2:$J$6972,$C$28)</f>
        <v>0</v>
      </c>
      <c r="T46" s="159">
        <f>COUNTIFS('InProcess Conf'!$C$2:$C$6972,T$33,'InProcess Conf'!$T$2:$T$6972,$C46,'InProcess Conf'!$J$2:$J$6972,$C$28)</f>
        <v>0</v>
      </c>
      <c r="U46" s="159">
        <f>COUNTIFS('InProcess Conf'!$C$2:$C$6972,U$33,'InProcess Conf'!$T$2:$T$6972,$C46,'InProcess Conf'!$J$2:$J$6972,$C$28)</f>
        <v>0</v>
      </c>
      <c r="V46" s="159">
        <f>COUNTIFS('InProcess Conf'!$C$2:$C$6972,V$33,'InProcess Conf'!$T$2:$T$6972,$C46,'InProcess Conf'!$J$2:$J$6972,$C$28)</f>
        <v>0</v>
      </c>
      <c r="W46" s="159">
        <f>COUNTIFS('InProcess Conf'!$C$2:$C$6972,W$33,'InProcess Conf'!$T$2:$T$6972,$C46,'InProcess Conf'!$J$2:$J$6972,$C$28)</f>
        <v>0</v>
      </c>
      <c r="X46" s="159">
        <f>COUNTIFS('InProcess Conf'!$C$2:$C$6972,X$33,'InProcess Conf'!$T$2:$T$6972,$C46,'InProcess Conf'!$J$2:$J$6972,$C$28)</f>
        <v>0</v>
      </c>
      <c r="Y46" s="159">
        <f>COUNTIFS('InProcess Conf'!$C$2:$C$6972,Y$33,'InProcess Conf'!$T$2:$T$6972,$C46,'InProcess Conf'!$J$2:$J$6972,$C$28)</f>
        <v>0</v>
      </c>
      <c r="Z46" s="159">
        <f>COUNTIFS('InProcess Conf'!$C$2:$C$6972,Z$33,'InProcess Conf'!$T$2:$T$6972,$C46,'InProcess Conf'!$J$2:$J$6972,$C$28)</f>
        <v>0</v>
      </c>
      <c r="AA46" s="159">
        <f>COUNTIFS('InProcess Conf'!$C$2:$C$6972,AA$33,'InProcess Conf'!$T$2:$T$6972,$C46,'InProcess Conf'!$J$2:$J$6972,$C$28)</f>
        <v>0</v>
      </c>
      <c r="AB46" s="159">
        <f>COUNTIFS('InProcess Conf'!$C$2:$C$6972,AB$33,'InProcess Conf'!$T$2:$T$6972,$C46,'InProcess Conf'!$J$2:$J$6972,$C$28)</f>
        <v>0</v>
      </c>
      <c r="AC46" s="159">
        <f>COUNTIFS('InProcess Conf'!$C$2:$C$6972,AC$33,'InProcess Conf'!$T$2:$T$6972,$C46,'InProcess Conf'!$J$2:$J$6972,$C$28)</f>
        <v>0</v>
      </c>
      <c r="AD46" s="159">
        <f>COUNTIFS('InProcess Conf'!$C$2:$C$6972,AD$33,'InProcess Conf'!$T$2:$T$6972,$C46,'InProcess Conf'!$J$2:$J$6972,$C$28)</f>
        <v>0</v>
      </c>
      <c r="AE46" s="159">
        <f>COUNTIFS('InProcess Conf'!$C$2:$C$6972,AE$33,'InProcess Conf'!$T$2:$T$6972,$C46,'InProcess Conf'!$J$2:$J$6972,$C$28)</f>
        <v>0</v>
      </c>
      <c r="AF46" s="159">
        <f>COUNTIFS('InProcess Conf'!$C$2:$C$6972,AF$33,'InProcess Conf'!$T$2:$T$6972,$C46,'InProcess Conf'!$J$2:$J$6972,$C$28)</f>
        <v>0</v>
      </c>
      <c r="AG46" s="159">
        <f>COUNTIFS('InProcess Conf'!$C$2:$C$6972,AG$33,'InProcess Conf'!$T$2:$T$6972,$C46,'InProcess Conf'!$J$2:$J$6972,$C$28)</f>
        <v>0</v>
      </c>
      <c r="AH46" s="159">
        <f>COUNTIFS('InProcess Conf'!$C$2:$C$6972,AH$33,'InProcess Conf'!$T$2:$T$6972,$C46,'InProcess Conf'!$J$2:$J$6972,$C$28)</f>
        <v>0</v>
      </c>
      <c r="AI46" s="159">
        <f>COUNTIFS('InProcess Conf'!$C$2:$C$6972,AI$33,'InProcess Conf'!$T$2:$T$6972,$C46,'InProcess Conf'!$J$2:$J$6972,$C$28)</f>
        <v>0</v>
      </c>
      <c r="AJ46" s="159">
        <f>COUNTIFS('InProcess Conf'!$C$2:$C$6972,AJ$33,'InProcess Conf'!$T$2:$T$6972,$C46,'InProcess Conf'!$J$2:$J$6972,$C$28)</f>
        <v>0</v>
      </c>
      <c r="AK46" s="159">
        <f>COUNTIFS('InProcess Conf'!$C$2:$C$6972,AK$33,'InProcess Conf'!$T$2:$T$6972,$C46,'InProcess Conf'!$J$2:$J$6972,$C$28)</f>
        <v>0</v>
      </c>
      <c r="AL46" s="159">
        <f>COUNTIFS('InProcess Conf'!$C$2:$C$6972,AL$33,'InProcess Conf'!$T$2:$T$6972,$C46,'InProcess Conf'!$J$2:$J$6972,$C$28)</f>
        <v>0</v>
      </c>
      <c r="AM46" s="159">
        <f>COUNTIFS('InProcess Conf'!$C$2:$C$6972,AM$33,'InProcess Conf'!$T$2:$T$6972,$C46,'InProcess Conf'!$J$2:$J$6972,$C$28)</f>
        <v>0</v>
      </c>
      <c r="AN46" s="159">
        <f>COUNTIFS('InProcess Conf'!$C$2:$C$6972,AN$33,'InProcess Conf'!$T$2:$T$6972,$C46,'InProcess Conf'!$J$2:$J$6972,$C$28)</f>
        <v>0</v>
      </c>
      <c r="AO46" s="159">
        <f>COUNTIFS('InProcess Conf'!$C$2:$C$6972,AO$33,'InProcess Conf'!$T$2:$T$6972,$C46,'InProcess Conf'!$J$2:$J$6972,$C$28)</f>
        <v>0</v>
      </c>
      <c r="AP46" s="159">
        <f>COUNTIFS('InProcess Conf'!$C$2:$C$6972,AP$33,'InProcess Conf'!$T$2:$T$6972,$C46,'InProcess Conf'!$J$2:$J$6972,$C$28)</f>
        <v>0</v>
      </c>
      <c r="AQ46" s="159">
        <f>COUNTIFS('InProcess Conf'!$C$2:$C$6972,AQ$33,'InProcess Conf'!$T$2:$T$6972,$C46,'InProcess Conf'!$J$2:$J$6972,$C$28)</f>
        <v>0</v>
      </c>
      <c r="AR46" s="159">
        <f>COUNTIFS('InProcess Conf'!$C$2:$C$6972,AR$33,'InProcess Conf'!$T$2:$T$6972,$C46,'InProcess Conf'!$J$2:$J$6972,$C$28)</f>
        <v>0</v>
      </c>
      <c r="AS46" s="159">
        <f>COUNTIFS('InProcess Conf'!$C$2:$C$6972,AS$33,'InProcess Conf'!$T$2:$T$6972,$C46,'InProcess Conf'!$J$2:$J$6972,$C$28)</f>
        <v>0</v>
      </c>
      <c r="AT46" s="159">
        <f>COUNTIFS('InProcess Conf'!$C$2:$C$6972,AT$33,'InProcess Conf'!$T$2:$T$6972,$C46,'InProcess Conf'!$J$2:$J$6972,$C$28)</f>
        <v>0</v>
      </c>
      <c r="AU46" s="159">
        <f>COUNTIFS('InProcess Conf'!$C$2:$C$6972,AU$33,'InProcess Conf'!$T$2:$T$6972,$C46,'InProcess Conf'!$J$2:$J$6972,$C$28)</f>
        <v>0</v>
      </c>
      <c r="AV46" s="159">
        <f>COUNTIFS('InProcess Conf'!$C$2:$C$6972,AV$33,'InProcess Conf'!$T$2:$T$6972,$C46,'InProcess Conf'!$J$2:$J$6972,$C$28)</f>
        <v>0</v>
      </c>
      <c r="AW46" s="159">
        <f>COUNTIFS('InProcess Conf'!$C$2:$C$6972,AW$33,'InProcess Conf'!$T$2:$T$6972,$C46,'InProcess Conf'!$J$2:$J$6972,$C$28)</f>
        <v>0</v>
      </c>
      <c r="AX46" s="159">
        <f>COUNTIFS('InProcess Conf'!$C$2:$C$6972,AX$33,'InProcess Conf'!$T$2:$T$6972,$C46,'InProcess Conf'!$J$2:$J$6972,$C$28)</f>
        <v>0</v>
      </c>
      <c r="AY46" s="159">
        <f>COUNTIFS('InProcess Conf'!$C$2:$C$6972,AY$33,'InProcess Conf'!$T$2:$T$6972,$C46,'InProcess Conf'!$J$2:$J$6972,$C$28)</f>
        <v>0</v>
      </c>
      <c r="AZ46" s="159">
        <f>COUNTIFS('InProcess Conf'!$C$2:$C$6972,AZ$33,'InProcess Conf'!$T$2:$T$6972,$C46,'InProcess Conf'!$J$2:$J$6972,$C$28)</f>
        <v>0</v>
      </c>
      <c r="BA46" s="159">
        <f>COUNTIFS('InProcess Conf'!$C$2:$C$6972,BA$33,'InProcess Conf'!$T$2:$T$6972,$C46,'InProcess Conf'!$J$2:$J$6972,$C$28)</f>
        <v>0</v>
      </c>
      <c r="BB46" s="159">
        <f>COUNTIFS('InProcess Conf'!$C$2:$C$6972,BB$33,'InProcess Conf'!$T$2:$T$6972,$C46,'InProcess Conf'!$J$2:$J$6972,$C$28)</f>
        <v>0</v>
      </c>
      <c r="BC46" s="159">
        <f>COUNTIFS('InProcess Conf'!$C$2:$C$6972,BC$33,'InProcess Conf'!$T$2:$T$6972,$C46,'InProcess Conf'!$J$2:$J$6972,$C$28)</f>
        <v>0</v>
      </c>
      <c r="BD46" s="159">
        <f>COUNTIFS('InProcess Conf'!$C$2:$C$6972,BD$33,'InProcess Conf'!$T$2:$T$6972,$C46,'InProcess Conf'!$J$2:$J$6972,$C$28)</f>
        <v>0</v>
      </c>
      <c r="BE46" s="159">
        <f>COUNTIFS('InProcess Conf'!$C$2:$C$6972,BE$33,'InProcess Conf'!$T$2:$T$6972,$C46,'InProcess Conf'!$J$2:$J$6972,$C$28)</f>
        <v>0</v>
      </c>
      <c r="BF46" s="159">
        <f>COUNTIFS('InProcess Conf'!$C$2:$C$6972,BF$33,'InProcess Conf'!$T$2:$T$6972,$C46,'InProcess Conf'!$J$2:$J$6972,$C$28)</f>
        <v>0</v>
      </c>
      <c r="BG46" s="159">
        <f>COUNTIFS('InProcess Conf'!$C$2:$C$6972,BG$33,'InProcess Conf'!$T$2:$T$6972,$C46,'InProcess Conf'!$J$2:$J$6972,$C$28)</f>
        <v>0</v>
      </c>
      <c r="BH46" s="159">
        <f>COUNTIFS('InProcess Conf'!$C$2:$C$6972,BH$33,'InProcess Conf'!$T$2:$T$6972,$C46,'InProcess Conf'!$J$2:$J$6972,$C$28)</f>
        <v>0</v>
      </c>
      <c r="BI46" s="159">
        <f>COUNTIFS('InProcess Conf'!$C$2:$C$6972,BI$33,'InProcess Conf'!$T$2:$T$6972,$C46,'InProcess Conf'!$J$2:$J$6972,$C$28)</f>
        <v>0</v>
      </c>
      <c r="BJ46" s="159">
        <f>COUNTIFS('InProcess Conf'!$C$2:$C$6972,BJ$33,'InProcess Conf'!$T$2:$T$6972,$C46,'InProcess Conf'!$J$2:$J$6972,$C$28)</f>
        <v>0</v>
      </c>
      <c r="BK46" s="159">
        <f>COUNTIFS('InProcess Conf'!$C$2:$C$6972,BK$33,'InProcess Conf'!$T$2:$T$6972,$C46,'InProcess Conf'!$J$2:$J$6972,$C$28)</f>
        <v>0</v>
      </c>
      <c r="BL46" s="159">
        <f>COUNTIFS('InProcess Conf'!$C$2:$C$6972,BL$33,'InProcess Conf'!$T$2:$T$6972,$C46,'InProcess Conf'!$J$2:$J$6972,$C$28)</f>
        <v>0</v>
      </c>
      <c r="BM46" s="159">
        <f>COUNTIFS('InProcess Conf'!$C$2:$C$6972,BM$33,'InProcess Conf'!$T$2:$T$6972,$C46,'InProcess Conf'!$J$2:$J$6972,$C$28)</f>
        <v>0</v>
      </c>
      <c r="BN46" s="159">
        <f>COUNTIFS('InProcess Conf'!$C$2:$C$6972,BN$33,'InProcess Conf'!$T$2:$T$6972,$C46,'InProcess Conf'!$J$2:$J$6972,$C$28)</f>
        <v>0</v>
      </c>
      <c r="BO46" s="159">
        <f>COUNTIFS('InProcess Conf'!$C$2:$C$6972,BO$33,'InProcess Conf'!$T$2:$T$6972,$C46,'InProcess Conf'!$J$2:$J$6972,$C$28)</f>
        <v>0</v>
      </c>
      <c r="BP46" s="159">
        <f>COUNTIFS('InProcess Conf'!$C$2:$C$6972,BP$33,'InProcess Conf'!$T$2:$T$6972,$C46,'InProcess Conf'!$J$2:$J$6972,$C$28)</f>
        <v>0</v>
      </c>
      <c r="BQ46" s="159">
        <f>COUNTIFS('InProcess Conf'!$C$2:$C$6972,BQ$33,'InProcess Conf'!$T$2:$T$6972,$C46,'InProcess Conf'!$J$2:$J$6972,$C$28)</f>
        <v>0</v>
      </c>
      <c r="BR46" s="159">
        <f>COUNTIFS('InProcess Conf'!$C$2:$C$6972,BR$33,'InProcess Conf'!$T$2:$T$6972,$C46,'InProcess Conf'!$J$2:$J$6972,$C$28)</f>
        <v>0</v>
      </c>
      <c r="BS46" s="159">
        <f>COUNTIFS('InProcess Conf'!$C$2:$C$6972,BS$33,'InProcess Conf'!$T$2:$T$6972,$C46,'InProcess Conf'!$J$2:$J$6972,$C$28)</f>
        <v>0</v>
      </c>
      <c r="BT46" s="159">
        <f>COUNTIFS('InProcess Conf'!$C$2:$C$6972,BT$33,'InProcess Conf'!$T$2:$T$6972,$C46,'InProcess Conf'!$J$2:$J$6972,$C$28)</f>
        <v>0</v>
      </c>
      <c r="BU46" s="159">
        <f>COUNTIFS('InProcess Conf'!$C$2:$C$6972,BU$33,'InProcess Conf'!$T$2:$T$6972,$C46,'InProcess Conf'!$J$2:$J$6972,$C$28)</f>
        <v>0</v>
      </c>
      <c r="BV46" s="159">
        <f>COUNTIFS('InProcess Conf'!$C$2:$C$6972,BV$33,'InProcess Conf'!$T$2:$T$6972,$C46,'InProcess Conf'!$J$2:$J$6972,$C$28)</f>
        <v>0</v>
      </c>
      <c r="BW46" s="159">
        <f>COUNTIFS('InProcess Conf'!$C$2:$C$6972,BW$33,'InProcess Conf'!$T$2:$T$6972,$C46,'InProcess Conf'!$J$2:$J$6972,$C$28)</f>
        <v>0</v>
      </c>
      <c r="BX46" s="159">
        <f>COUNTIFS('InProcess Conf'!$C$2:$C$6972,BX$33,'InProcess Conf'!$T$2:$T$6972,$C46,'InProcess Conf'!$J$2:$J$6972,$C$28)</f>
        <v>0</v>
      </c>
      <c r="BY46" s="159">
        <f>COUNTIFS('InProcess Conf'!$C$2:$C$6972,BY$33,'InProcess Conf'!$T$2:$T$6972,$C46,'InProcess Conf'!$J$2:$J$6972,$C$28)</f>
        <v>0</v>
      </c>
      <c r="BZ46" s="159">
        <f>COUNTIFS('InProcess Conf'!$C$2:$C$6972,BZ$33,'InProcess Conf'!$T$2:$T$6972,$C46,'InProcess Conf'!$J$2:$J$6972,$C$28)</f>
        <v>0</v>
      </c>
      <c r="CA46" s="159">
        <f>COUNTIFS('InProcess Conf'!$C$2:$C$6972,CA$33,'InProcess Conf'!$T$2:$T$6972,$C46,'InProcess Conf'!$J$2:$J$6972,$C$28)</f>
        <v>0</v>
      </c>
      <c r="CB46" s="159">
        <f>COUNTIFS('InProcess Conf'!$C$2:$C$6972,CB$33,'InProcess Conf'!$T$2:$T$6972,$C46,'InProcess Conf'!$J$2:$J$6972,$C$28)</f>
        <v>0</v>
      </c>
      <c r="CC46" s="159">
        <f>COUNTIFS('InProcess Conf'!$C$2:$C$6972,CC$33,'InProcess Conf'!$T$2:$T$6972,$C46,'InProcess Conf'!$J$2:$J$6972,$C$28)</f>
        <v>0</v>
      </c>
      <c r="CD46" s="159">
        <f>COUNTIFS('InProcess Conf'!$C$2:$C$6972,CD$33,'InProcess Conf'!$T$2:$T$6972,$C46,'InProcess Conf'!$J$2:$J$6972,$C$28)</f>
        <v>0</v>
      </c>
      <c r="CE46" s="159">
        <f>COUNTIFS('InProcess Conf'!$C$2:$C$6972,CE$33,'InProcess Conf'!$T$2:$T$6972,$C46,'InProcess Conf'!$J$2:$J$6972,$C$28)</f>
        <v>0</v>
      </c>
      <c r="CF46" s="159">
        <f>COUNTIFS('InProcess Conf'!$C$2:$C$6972,CF$33,'InProcess Conf'!$T$2:$T$6972,$C46,'InProcess Conf'!$J$2:$J$6972,$C$28)</f>
        <v>0</v>
      </c>
      <c r="CG46" s="159">
        <f>COUNTIFS('InProcess Conf'!$C$2:$C$6972,CG$33,'InProcess Conf'!$T$2:$T$6972,$C46,'InProcess Conf'!$J$2:$J$6972,$C$28)</f>
        <v>0</v>
      </c>
      <c r="CH46" s="159">
        <f>COUNTIFS('InProcess Conf'!$C$2:$C$6972,CH$33,'InProcess Conf'!$T$2:$T$6972,$C46,'InProcess Conf'!$J$2:$J$6972,$C$28)</f>
        <v>0</v>
      </c>
      <c r="CI46" s="159">
        <f>COUNTIFS('InProcess Conf'!$C$2:$C$6972,CI$33,'InProcess Conf'!$T$2:$T$6972,$C46,'InProcess Conf'!$J$2:$J$6972,$C$28)</f>
        <v>0</v>
      </c>
      <c r="CJ46" s="159">
        <f>COUNTIFS('InProcess Conf'!$C$2:$C$6972,CJ$33,'InProcess Conf'!$T$2:$T$6972,$C46,'InProcess Conf'!$J$2:$J$6972,$C$28)</f>
        <v>0</v>
      </c>
      <c r="CK46" s="159">
        <f>COUNTIFS('InProcess Conf'!$C$2:$C$6972,CK$33,'InProcess Conf'!$T$2:$T$6972,$C46,'InProcess Conf'!$J$2:$J$6972,$C$28)</f>
        <v>0</v>
      </c>
      <c r="CL46" s="159">
        <f>COUNTIFS('InProcess Conf'!$C$2:$C$6972,CL$33,'InProcess Conf'!$T$2:$T$6972,$C46,'InProcess Conf'!$J$2:$J$6972,$C$28)</f>
        <v>0</v>
      </c>
      <c r="CM46" s="159">
        <f>COUNTIFS('InProcess Conf'!$C$2:$C$6972,CM$33,'InProcess Conf'!$T$2:$T$6972,$C46,'InProcess Conf'!$J$2:$J$6972,$C$28)</f>
        <v>0</v>
      </c>
      <c r="CN46" s="159">
        <f>COUNTIFS('InProcess Conf'!$C$2:$C$6972,CN$33,'InProcess Conf'!$T$2:$T$6972,$C46,'InProcess Conf'!$J$2:$J$6972,$C$28)</f>
        <v>0</v>
      </c>
      <c r="CO46" s="159">
        <f>COUNTIFS('InProcess Conf'!$C$2:$C$6972,CO$33,'InProcess Conf'!$T$2:$T$6972,$C46,'InProcess Conf'!$J$2:$J$6972,$C$28)</f>
        <v>0</v>
      </c>
      <c r="CP46" s="159">
        <f>COUNTIFS('InProcess Conf'!$C$2:$C$6972,CP$33,'InProcess Conf'!$T$2:$T$6972,$C46,'InProcess Conf'!$J$2:$J$6972,$C$28)</f>
        <v>0</v>
      </c>
      <c r="CQ46" s="159">
        <f>COUNTIFS('InProcess Conf'!$C$2:$C$6972,CQ$33,'InProcess Conf'!$T$2:$T$6972,$C46,'InProcess Conf'!$J$2:$J$6972,$C$28)</f>
        <v>0</v>
      </c>
      <c r="CR46" s="159">
        <f>COUNTIFS('InProcess Conf'!$C$2:$C$6972,CR$33,'InProcess Conf'!$T$2:$T$6972,$C46,'InProcess Conf'!$J$2:$J$6972,$C$28)</f>
        <v>0</v>
      </c>
      <c r="CS46" s="159">
        <f>COUNTIFS('InProcess Conf'!$C$2:$C$6972,CS$33,'InProcess Conf'!$T$2:$T$6972,$C46,'InProcess Conf'!$J$2:$J$6972,$C$28)</f>
        <v>0</v>
      </c>
      <c r="CT46" s="159">
        <f>COUNTIFS('InProcess Conf'!$C$2:$C$6972,CT$33,'InProcess Conf'!$T$2:$T$6972,$C46,'InProcess Conf'!$J$2:$J$6972,$C$28)</f>
        <v>0</v>
      </c>
      <c r="CU46" s="159">
        <f>COUNTIFS('InProcess Conf'!$C$2:$C$6972,CU$33,'InProcess Conf'!$T$2:$T$6972,$C46,'InProcess Conf'!$J$2:$J$6972,$C$28)</f>
        <v>0</v>
      </c>
      <c r="CV46" s="159">
        <f>COUNTIFS('InProcess Conf'!$C$2:$C$6972,CV$33,'InProcess Conf'!$T$2:$T$6972,$C46,'InProcess Conf'!$J$2:$J$6972,$C$28)</f>
        <v>0</v>
      </c>
      <c r="CW46" s="159">
        <f>COUNTIFS('InProcess Conf'!$C$2:$C$6972,CW$33,'InProcess Conf'!$T$2:$T$6972,$C46,'InProcess Conf'!$J$2:$J$6972,$C$28)</f>
        <v>0</v>
      </c>
      <c r="CX46" s="159">
        <f>COUNTIFS('InProcess Conf'!$C$2:$C$6972,CX$33,'InProcess Conf'!$T$2:$T$6972,$C46,'InProcess Conf'!$J$2:$J$6972,$C$28)</f>
        <v>0</v>
      </c>
      <c r="CY46" s="159">
        <f>COUNTIFS('InProcess Conf'!$C$2:$C$6972,CY$33,'InProcess Conf'!$T$2:$T$6972,$C46,'InProcess Conf'!$J$2:$J$6972,$C$28)</f>
        <v>0</v>
      </c>
      <c r="CZ46" s="159">
        <f>COUNTIFS('InProcess Conf'!$C$2:$C$6972,CZ$33,'InProcess Conf'!$T$2:$T$6972,$C46,'InProcess Conf'!$J$2:$J$6972,$C$28)</f>
        <v>0</v>
      </c>
      <c r="DA46" s="159">
        <f>COUNTIFS('InProcess Conf'!$C$2:$C$6972,DA$33,'InProcess Conf'!$T$2:$T$6972,$C46,'InProcess Conf'!$J$2:$J$6972,$C$28)</f>
        <v>0</v>
      </c>
      <c r="DB46" s="159">
        <f>COUNTIFS('InProcess Conf'!$C$2:$C$6972,DB$33,'InProcess Conf'!$T$2:$T$6972,$C46,'InProcess Conf'!$J$2:$J$6972,$C$28)</f>
        <v>0</v>
      </c>
      <c r="DC46" s="159">
        <f>COUNTIFS('InProcess Conf'!$C$2:$C$6972,DC$33,'InProcess Conf'!$T$2:$T$6972,$C46,'InProcess Conf'!$J$2:$J$6972,$C$28)</f>
        <v>0</v>
      </c>
      <c r="DD46" s="159">
        <f>COUNTIFS('InProcess Conf'!$C$2:$C$6972,DD$33,'InProcess Conf'!$T$2:$T$6972,$C46,'InProcess Conf'!$J$2:$J$6972,$C$28)</f>
        <v>0</v>
      </c>
      <c r="DE46" s="159">
        <f>COUNTIFS('InProcess Conf'!$C$2:$C$6972,DE$33,'InProcess Conf'!$T$2:$T$6972,$C46,'InProcess Conf'!$J$2:$J$6972,$C$28)</f>
        <v>0</v>
      </c>
      <c r="DF46" s="159">
        <f>COUNTIFS('InProcess Conf'!$C$2:$C$6972,DF$33,'InProcess Conf'!$T$2:$T$6972,$C46,'InProcess Conf'!$J$2:$J$6972,$C$28)</f>
        <v>0</v>
      </c>
      <c r="DG46" s="159">
        <f>COUNTIFS('InProcess Conf'!$C$2:$C$6972,DG$33,'InProcess Conf'!$T$2:$T$6972,$C46,'InProcess Conf'!$J$2:$J$6972,$C$28)</f>
        <v>0</v>
      </c>
      <c r="DH46" s="218">
        <f>COUNTIFS('InProcess Conf'!$C$2:$C$6972,DH$33,'InProcess Conf'!$T$2:$T$6972,$C46,'InProcess Conf'!$J$2:$J$6972,$C$28)</f>
        <v>0</v>
      </c>
      <c r="DI46" s="217">
        <f t="shared" si="7"/>
        <v>0</v>
      </c>
    </row>
    <row r="47" spans="2:113" ht="16.5" thickTop="1" thickBot="1">
      <c r="B47" s="274"/>
      <c r="C47" s="158" t="s">
        <v>123</v>
      </c>
      <c r="D47" s="159">
        <f>COUNTIFS('InProcess Conf'!$C$2:$C$6972,D$33,'InProcess Conf'!$T$2:$T$6972,$C47,'InProcess Conf'!$J$2:$J$6972,$C$28)</f>
        <v>0</v>
      </c>
      <c r="E47" s="159">
        <f>COUNTIFS('InProcess Conf'!$C$2:$C$6972,E$33,'InProcess Conf'!$T$2:$T$6972,$C47,'InProcess Conf'!$J$2:$J$6972,$C$28)</f>
        <v>0</v>
      </c>
      <c r="F47" s="159">
        <f>COUNTIFS('InProcess Conf'!$C$2:$C$6972,F$33,'InProcess Conf'!$T$2:$T$6972,$C47,'InProcess Conf'!$J$2:$J$6972,$C$28)</f>
        <v>0</v>
      </c>
      <c r="G47" s="159">
        <f>COUNTIFS('InProcess Conf'!$C$2:$C$6972,G$33,'InProcess Conf'!$T$2:$T$6972,$C47,'InProcess Conf'!$J$2:$J$6972,$C$28)</f>
        <v>0</v>
      </c>
      <c r="H47" s="159">
        <f>COUNTIFS('InProcess Conf'!$C$2:$C$6972,H$33,'InProcess Conf'!$T$2:$T$6972,$C47,'InProcess Conf'!$J$2:$J$6972,$C$28)</f>
        <v>0</v>
      </c>
      <c r="I47" s="159">
        <f>COUNTIFS('InProcess Conf'!$C$2:$C$6972,I$33,'InProcess Conf'!$T$2:$T$6972,$C47,'InProcess Conf'!$J$2:$J$6972,$C$28)</f>
        <v>0</v>
      </c>
      <c r="J47" s="159">
        <f>COUNTIFS('InProcess Conf'!$C$2:$C$6972,J$33,'InProcess Conf'!$T$2:$T$6972,$C47,'InProcess Conf'!$J$2:$J$6972,$C$28)</f>
        <v>0</v>
      </c>
      <c r="K47" s="159">
        <f>COUNTIFS('InProcess Conf'!$C$2:$C$6972,K$33,'InProcess Conf'!$T$2:$T$6972,$C47,'InProcess Conf'!$J$2:$J$6972,$C$28)</f>
        <v>0</v>
      </c>
      <c r="L47" s="159">
        <f>COUNTIFS('InProcess Conf'!$C$2:$C$6972,L$33,'InProcess Conf'!$T$2:$T$6972,$C47,'InProcess Conf'!$J$2:$J$6972,$C$28)</f>
        <v>0</v>
      </c>
      <c r="M47" s="159">
        <f>COUNTIFS('InProcess Conf'!$C$2:$C$6972,M$33,'InProcess Conf'!$T$2:$T$6972,$C47,'InProcess Conf'!$J$2:$J$6972,$C$28)</f>
        <v>0</v>
      </c>
      <c r="N47" s="159">
        <f>COUNTIFS('InProcess Conf'!$C$2:$C$6972,N$33,'InProcess Conf'!$T$2:$T$6972,$C47,'InProcess Conf'!$J$2:$J$6972,$C$28)</f>
        <v>0</v>
      </c>
      <c r="O47" s="159">
        <f>COUNTIFS('InProcess Conf'!$C$2:$C$6972,O$33,'InProcess Conf'!$T$2:$T$6972,$C47,'InProcess Conf'!$J$2:$J$6972,$C$28)</f>
        <v>0</v>
      </c>
      <c r="P47" s="159">
        <f>COUNTIFS('InProcess Conf'!$C$2:$C$6972,P$33,'InProcess Conf'!$T$2:$T$6972,$C47,'InProcess Conf'!$J$2:$J$6972,$C$28)</f>
        <v>0</v>
      </c>
      <c r="Q47" s="159">
        <f>COUNTIFS('InProcess Conf'!$C$2:$C$6972,Q$33,'InProcess Conf'!$T$2:$T$6972,$C47,'InProcess Conf'!$J$2:$J$6972,$C$28)</f>
        <v>0</v>
      </c>
      <c r="R47" s="159">
        <f>COUNTIFS('InProcess Conf'!$C$2:$C$6972,R$33,'InProcess Conf'!$T$2:$T$6972,$C47,'InProcess Conf'!$J$2:$J$6972,$C$28)</f>
        <v>0</v>
      </c>
      <c r="S47" s="159">
        <f>COUNTIFS('InProcess Conf'!$C$2:$C$6972,S$33,'InProcess Conf'!$T$2:$T$6972,$C47,'InProcess Conf'!$J$2:$J$6972,$C$28)</f>
        <v>0</v>
      </c>
      <c r="T47" s="159">
        <f>COUNTIFS('InProcess Conf'!$C$2:$C$6972,T$33,'InProcess Conf'!$T$2:$T$6972,$C47,'InProcess Conf'!$J$2:$J$6972,$C$28)</f>
        <v>0</v>
      </c>
      <c r="U47" s="159">
        <f>COUNTIFS('InProcess Conf'!$C$2:$C$6972,U$33,'InProcess Conf'!$T$2:$T$6972,$C47,'InProcess Conf'!$J$2:$J$6972,$C$28)</f>
        <v>0</v>
      </c>
      <c r="V47" s="159">
        <f>COUNTIFS('InProcess Conf'!$C$2:$C$6972,V$33,'InProcess Conf'!$T$2:$T$6972,$C47,'InProcess Conf'!$J$2:$J$6972,$C$28)</f>
        <v>0</v>
      </c>
      <c r="W47" s="159">
        <f>COUNTIFS('InProcess Conf'!$C$2:$C$6972,W$33,'InProcess Conf'!$T$2:$T$6972,$C47,'InProcess Conf'!$J$2:$J$6972,$C$28)</f>
        <v>0</v>
      </c>
      <c r="X47" s="159">
        <f>COUNTIFS('InProcess Conf'!$C$2:$C$6972,X$33,'InProcess Conf'!$T$2:$T$6972,$C47,'InProcess Conf'!$J$2:$J$6972,$C$28)</f>
        <v>0</v>
      </c>
      <c r="Y47" s="159">
        <f>COUNTIFS('InProcess Conf'!$C$2:$C$6972,Y$33,'InProcess Conf'!$T$2:$T$6972,$C47,'InProcess Conf'!$J$2:$J$6972,$C$28)</f>
        <v>0</v>
      </c>
      <c r="Z47" s="159">
        <f>COUNTIFS('InProcess Conf'!$C$2:$C$6972,Z$33,'InProcess Conf'!$T$2:$T$6972,$C47,'InProcess Conf'!$J$2:$J$6972,$C$28)</f>
        <v>0</v>
      </c>
      <c r="AA47" s="159">
        <f>COUNTIFS('InProcess Conf'!$C$2:$C$6972,AA$33,'InProcess Conf'!$T$2:$T$6972,$C47,'InProcess Conf'!$J$2:$J$6972,$C$28)</f>
        <v>0</v>
      </c>
      <c r="AB47" s="159">
        <f>COUNTIFS('InProcess Conf'!$C$2:$C$6972,AB$33,'InProcess Conf'!$T$2:$T$6972,$C47,'InProcess Conf'!$J$2:$J$6972,$C$28)</f>
        <v>0</v>
      </c>
      <c r="AC47" s="159">
        <f>COUNTIFS('InProcess Conf'!$C$2:$C$6972,AC$33,'InProcess Conf'!$T$2:$T$6972,$C47,'InProcess Conf'!$J$2:$J$6972,$C$28)</f>
        <v>0</v>
      </c>
      <c r="AD47" s="159">
        <f>COUNTIFS('InProcess Conf'!$C$2:$C$6972,AD$33,'InProcess Conf'!$T$2:$T$6972,$C47,'InProcess Conf'!$J$2:$J$6972,$C$28)</f>
        <v>0</v>
      </c>
      <c r="AE47" s="159">
        <f>COUNTIFS('InProcess Conf'!$C$2:$C$6972,AE$33,'InProcess Conf'!$T$2:$T$6972,$C47,'InProcess Conf'!$J$2:$J$6972,$C$28)</f>
        <v>0</v>
      </c>
      <c r="AF47" s="159">
        <f>COUNTIFS('InProcess Conf'!$C$2:$C$6972,AF$33,'InProcess Conf'!$T$2:$T$6972,$C47,'InProcess Conf'!$J$2:$J$6972,$C$28)</f>
        <v>0</v>
      </c>
      <c r="AG47" s="159">
        <f>COUNTIFS('InProcess Conf'!$C$2:$C$6972,AG$33,'InProcess Conf'!$T$2:$T$6972,$C47,'InProcess Conf'!$J$2:$J$6972,$C$28)</f>
        <v>0</v>
      </c>
      <c r="AH47" s="159">
        <f>COUNTIFS('InProcess Conf'!$C$2:$C$6972,AH$33,'InProcess Conf'!$T$2:$T$6972,$C47,'InProcess Conf'!$J$2:$J$6972,$C$28)</f>
        <v>0</v>
      </c>
      <c r="AI47" s="159">
        <f>COUNTIFS('InProcess Conf'!$C$2:$C$6972,AI$33,'InProcess Conf'!$T$2:$T$6972,$C47,'InProcess Conf'!$J$2:$J$6972,$C$28)</f>
        <v>0</v>
      </c>
      <c r="AJ47" s="159">
        <f>COUNTIFS('InProcess Conf'!$C$2:$C$6972,AJ$33,'InProcess Conf'!$T$2:$T$6972,$C47,'InProcess Conf'!$J$2:$J$6972,$C$28)</f>
        <v>0</v>
      </c>
      <c r="AK47" s="159">
        <f>COUNTIFS('InProcess Conf'!$C$2:$C$6972,AK$33,'InProcess Conf'!$T$2:$T$6972,$C47,'InProcess Conf'!$J$2:$J$6972,$C$28)</f>
        <v>0</v>
      </c>
      <c r="AL47" s="159">
        <f>COUNTIFS('InProcess Conf'!$C$2:$C$6972,AL$33,'InProcess Conf'!$T$2:$T$6972,$C47,'InProcess Conf'!$J$2:$J$6972,$C$28)</f>
        <v>0</v>
      </c>
      <c r="AM47" s="159">
        <f>COUNTIFS('InProcess Conf'!$C$2:$C$6972,AM$33,'InProcess Conf'!$T$2:$T$6972,$C47,'InProcess Conf'!$J$2:$J$6972,$C$28)</f>
        <v>0</v>
      </c>
      <c r="AN47" s="159">
        <f>COUNTIFS('InProcess Conf'!$C$2:$C$6972,AN$33,'InProcess Conf'!$T$2:$T$6972,$C47,'InProcess Conf'!$J$2:$J$6972,$C$28)</f>
        <v>0</v>
      </c>
      <c r="AO47" s="159">
        <f>COUNTIFS('InProcess Conf'!$C$2:$C$6972,AO$33,'InProcess Conf'!$T$2:$T$6972,$C47,'InProcess Conf'!$J$2:$J$6972,$C$28)</f>
        <v>0</v>
      </c>
      <c r="AP47" s="159">
        <f>COUNTIFS('InProcess Conf'!$C$2:$C$6972,AP$33,'InProcess Conf'!$T$2:$T$6972,$C47,'InProcess Conf'!$J$2:$J$6972,$C$28)</f>
        <v>0</v>
      </c>
      <c r="AQ47" s="159">
        <f>COUNTIFS('InProcess Conf'!$C$2:$C$6972,AQ$33,'InProcess Conf'!$T$2:$T$6972,$C47,'InProcess Conf'!$J$2:$J$6972,$C$28)</f>
        <v>0</v>
      </c>
      <c r="AR47" s="159">
        <f>COUNTIFS('InProcess Conf'!$C$2:$C$6972,AR$33,'InProcess Conf'!$T$2:$T$6972,$C47,'InProcess Conf'!$J$2:$J$6972,$C$28)</f>
        <v>0</v>
      </c>
      <c r="AS47" s="159">
        <f>COUNTIFS('InProcess Conf'!$C$2:$C$6972,AS$33,'InProcess Conf'!$T$2:$T$6972,$C47,'InProcess Conf'!$J$2:$J$6972,$C$28)</f>
        <v>0</v>
      </c>
      <c r="AT47" s="159">
        <f>COUNTIFS('InProcess Conf'!$C$2:$C$6972,AT$33,'InProcess Conf'!$T$2:$T$6972,$C47,'InProcess Conf'!$J$2:$J$6972,$C$28)</f>
        <v>0</v>
      </c>
      <c r="AU47" s="159">
        <f>COUNTIFS('InProcess Conf'!$C$2:$C$6972,AU$33,'InProcess Conf'!$T$2:$T$6972,$C47,'InProcess Conf'!$J$2:$J$6972,$C$28)</f>
        <v>0</v>
      </c>
      <c r="AV47" s="159">
        <f>COUNTIFS('InProcess Conf'!$C$2:$C$6972,AV$33,'InProcess Conf'!$T$2:$T$6972,$C47,'InProcess Conf'!$J$2:$J$6972,$C$28)</f>
        <v>0</v>
      </c>
      <c r="AW47" s="159">
        <f>COUNTIFS('InProcess Conf'!$C$2:$C$6972,AW$33,'InProcess Conf'!$T$2:$T$6972,$C47,'InProcess Conf'!$J$2:$J$6972,$C$28)</f>
        <v>0</v>
      </c>
      <c r="AX47" s="159">
        <f>COUNTIFS('InProcess Conf'!$C$2:$C$6972,AX$33,'InProcess Conf'!$T$2:$T$6972,$C47,'InProcess Conf'!$J$2:$J$6972,$C$28)</f>
        <v>0</v>
      </c>
      <c r="AY47" s="159">
        <f>COUNTIFS('InProcess Conf'!$C$2:$C$6972,AY$33,'InProcess Conf'!$T$2:$T$6972,$C47,'InProcess Conf'!$J$2:$J$6972,$C$28)</f>
        <v>0</v>
      </c>
      <c r="AZ47" s="159">
        <f>COUNTIFS('InProcess Conf'!$C$2:$C$6972,AZ$33,'InProcess Conf'!$T$2:$T$6972,$C47,'InProcess Conf'!$J$2:$J$6972,$C$28)</f>
        <v>0</v>
      </c>
      <c r="BA47" s="159">
        <f>COUNTIFS('InProcess Conf'!$C$2:$C$6972,BA$33,'InProcess Conf'!$T$2:$T$6972,$C47,'InProcess Conf'!$J$2:$J$6972,$C$28)</f>
        <v>0</v>
      </c>
      <c r="BB47" s="159">
        <f>COUNTIFS('InProcess Conf'!$C$2:$C$6972,BB$33,'InProcess Conf'!$T$2:$T$6972,$C47,'InProcess Conf'!$J$2:$J$6972,$C$28)</f>
        <v>0</v>
      </c>
      <c r="BC47" s="159">
        <f>COUNTIFS('InProcess Conf'!$C$2:$C$6972,BC$33,'InProcess Conf'!$T$2:$T$6972,$C47,'InProcess Conf'!$J$2:$J$6972,$C$28)</f>
        <v>0</v>
      </c>
      <c r="BD47" s="159">
        <f>COUNTIFS('InProcess Conf'!$C$2:$C$6972,BD$33,'InProcess Conf'!$T$2:$T$6972,$C47,'InProcess Conf'!$J$2:$J$6972,$C$28)</f>
        <v>0</v>
      </c>
      <c r="BE47" s="159">
        <f>COUNTIFS('InProcess Conf'!$C$2:$C$6972,BE$33,'InProcess Conf'!$T$2:$T$6972,$C47,'InProcess Conf'!$J$2:$J$6972,$C$28)</f>
        <v>0</v>
      </c>
      <c r="BF47" s="159">
        <f>COUNTIFS('InProcess Conf'!$C$2:$C$6972,BF$33,'InProcess Conf'!$T$2:$T$6972,$C47,'InProcess Conf'!$J$2:$J$6972,$C$28)</f>
        <v>0</v>
      </c>
      <c r="BG47" s="159">
        <f>COUNTIFS('InProcess Conf'!$C$2:$C$6972,BG$33,'InProcess Conf'!$T$2:$T$6972,$C47,'InProcess Conf'!$J$2:$J$6972,$C$28)</f>
        <v>0</v>
      </c>
      <c r="BH47" s="159">
        <f>COUNTIFS('InProcess Conf'!$C$2:$C$6972,BH$33,'InProcess Conf'!$T$2:$T$6972,$C47,'InProcess Conf'!$J$2:$J$6972,$C$28)</f>
        <v>0</v>
      </c>
      <c r="BI47" s="159">
        <f>COUNTIFS('InProcess Conf'!$C$2:$C$6972,BI$33,'InProcess Conf'!$T$2:$T$6972,$C47,'InProcess Conf'!$J$2:$J$6972,$C$28)</f>
        <v>0</v>
      </c>
      <c r="BJ47" s="159">
        <f>COUNTIFS('InProcess Conf'!$C$2:$C$6972,BJ$33,'InProcess Conf'!$T$2:$T$6972,$C47,'InProcess Conf'!$J$2:$J$6972,$C$28)</f>
        <v>0</v>
      </c>
      <c r="BK47" s="159">
        <f>COUNTIFS('InProcess Conf'!$C$2:$C$6972,BK$33,'InProcess Conf'!$T$2:$T$6972,$C47,'InProcess Conf'!$J$2:$J$6972,$C$28)</f>
        <v>0</v>
      </c>
      <c r="BL47" s="159">
        <f>COUNTIFS('InProcess Conf'!$C$2:$C$6972,BL$33,'InProcess Conf'!$T$2:$T$6972,$C47,'InProcess Conf'!$J$2:$J$6972,$C$28)</f>
        <v>0</v>
      </c>
      <c r="BM47" s="159">
        <f>COUNTIFS('InProcess Conf'!$C$2:$C$6972,BM$33,'InProcess Conf'!$T$2:$T$6972,$C47,'InProcess Conf'!$J$2:$J$6972,$C$28)</f>
        <v>0</v>
      </c>
      <c r="BN47" s="159">
        <f>COUNTIFS('InProcess Conf'!$C$2:$C$6972,BN$33,'InProcess Conf'!$T$2:$T$6972,$C47,'InProcess Conf'!$J$2:$J$6972,$C$28)</f>
        <v>0</v>
      </c>
      <c r="BO47" s="159">
        <f>COUNTIFS('InProcess Conf'!$C$2:$C$6972,BO$33,'InProcess Conf'!$T$2:$T$6972,$C47,'InProcess Conf'!$J$2:$J$6972,$C$28)</f>
        <v>0</v>
      </c>
      <c r="BP47" s="159">
        <f>COUNTIFS('InProcess Conf'!$C$2:$C$6972,BP$33,'InProcess Conf'!$T$2:$T$6972,$C47,'InProcess Conf'!$J$2:$J$6972,$C$28)</f>
        <v>0</v>
      </c>
      <c r="BQ47" s="159">
        <f>COUNTIFS('InProcess Conf'!$C$2:$C$6972,BQ$33,'InProcess Conf'!$T$2:$T$6972,$C47,'InProcess Conf'!$J$2:$J$6972,$C$28)</f>
        <v>0</v>
      </c>
      <c r="BR47" s="159">
        <f>COUNTIFS('InProcess Conf'!$C$2:$C$6972,BR$33,'InProcess Conf'!$T$2:$T$6972,$C47,'InProcess Conf'!$J$2:$J$6972,$C$28)</f>
        <v>0</v>
      </c>
      <c r="BS47" s="159">
        <f>COUNTIFS('InProcess Conf'!$C$2:$C$6972,BS$33,'InProcess Conf'!$T$2:$T$6972,$C47,'InProcess Conf'!$J$2:$J$6972,$C$28)</f>
        <v>0</v>
      </c>
      <c r="BT47" s="159">
        <f>COUNTIFS('InProcess Conf'!$C$2:$C$6972,BT$33,'InProcess Conf'!$T$2:$T$6972,$C47,'InProcess Conf'!$J$2:$J$6972,$C$28)</f>
        <v>0</v>
      </c>
      <c r="BU47" s="159">
        <f>COUNTIFS('InProcess Conf'!$C$2:$C$6972,BU$33,'InProcess Conf'!$T$2:$T$6972,$C47,'InProcess Conf'!$J$2:$J$6972,$C$28)</f>
        <v>0</v>
      </c>
      <c r="BV47" s="159">
        <f>COUNTIFS('InProcess Conf'!$C$2:$C$6972,BV$33,'InProcess Conf'!$T$2:$T$6972,$C47,'InProcess Conf'!$J$2:$J$6972,$C$28)</f>
        <v>0</v>
      </c>
      <c r="BW47" s="159">
        <f>COUNTIFS('InProcess Conf'!$C$2:$C$6972,BW$33,'InProcess Conf'!$T$2:$T$6972,$C47,'InProcess Conf'!$J$2:$J$6972,$C$28)</f>
        <v>0</v>
      </c>
      <c r="BX47" s="159">
        <f>COUNTIFS('InProcess Conf'!$C$2:$C$6972,BX$33,'InProcess Conf'!$T$2:$T$6972,$C47,'InProcess Conf'!$J$2:$J$6972,$C$28)</f>
        <v>0</v>
      </c>
      <c r="BY47" s="159">
        <f>COUNTIFS('InProcess Conf'!$C$2:$C$6972,BY$33,'InProcess Conf'!$T$2:$T$6972,$C47,'InProcess Conf'!$J$2:$J$6972,$C$28)</f>
        <v>0</v>
      </c>
      <c r="BZ47" s="159">
        <f>COUNTIFS('InProcess Conf'!$C$2:$C$6972,BZ$33,'InProcess Conf'!$T$2:$T$6972,$C47,'InProcess Conf'!$J$2:$J$6972,$C$28)</f>
        <v>0</v>
      </c>
      <c r="CA47" s="159">
        <f>COUNTIFS('InProcess Conf'!$C$2:$C$6972,CA$33,'InProcess Conf'!$T$2:$T$6972,$C47,'InProcess Conf'!$J$2:$J$6972,$C$28)</f>
        <v>0</v>
      </c>
      <c r="CB47" s="159">
        <f>COUNTIFS('InProcess Conf'!$C$2:$C$6972,CB$33,'InProcess Conf'!$T$2:$T$6972,$C47,'InProcess Conf'!$J$2:$J$6972,$C$28)</f>
        <v>0</v>
      </c>
      <c r="CC47" s="159">
        <f>COUNTIFS('InProcess Conf'!$C$2:$C$6972,CC$33,'InProcess Conf'!$T$2:$T$6972,$C47,'InProcess Conf'!$J$2:$J$6972,$C$28)</f>
        <v>0</v>
      </c>
      <c r="CD47" s="159">
        <f>COUNTIFS('InProcess Conf'!$C$2:$C$6972,CD$33,'InProcess Conf'!$T$2:$T$6972,$C47,'InProcess Conf'!$J$2:$J$6972,$C$28)</f>
        <v>0</v>
      </c>
      <c r="CE47" s="159">
        <f>COUNTIFS('InProcess Conf'!$C$2:$C$6972,CE$33,'InProcess Conf'!$T$2:$T$6972,$C47,'InProcess Conf'!$J$2:$J$6972,$C$28)</f>
        <v>0</v>
      </c>
      <c r="CF47" s="159">
        <f>COUNTIFS('InProcess Conf'!$C$2:$C$6972,CF$33,'InProcess Conf'!$T$2:$T$6972,$C47,'InProcess Conf'!$J$2:$J$6972,$C$28)</f>
        <v>0</v>
      </c>
      <c r="CG47" s="159">
        <f>COUNTIFS('InProcess Conf'!$C$2:$C$6972,CG$33,'InProcess Conf'!$T$2:$T$6972,$C47,'InProcess Conf'!$J$2:$J$6972,$C$28)</f>
        <v>0</v>
      </c>
      <c r="CH47" s="159">
        <f>COUNTIFS('InProcess Conf'!$C$2:$C$6972,CH$33,'InProcess Conf'!$T$2:$T$6972,$C47,'InProcess Conf'!$J$2:$J$6972,$C$28)</f>
        <v>0</v>
      </c>
      <c r="CI47" s="159">
        <f>COUNTIFS('InProcess Conf'!$C$2:$C$6972,CI$33,'InProcess Conf'!$T$2:$T$6972,$C47,'InProcess Conf'!$J$2:$J$6972,$C$28)</f>
        <v>0</v>
      </c>
      <c r="CJ47" s="159">
        <f>COUNTIFS('InProcess Conf'!$C$2:$C$6972,CJ$33,'InProcess Conf'!$T$2:$T$6972,$C47,'InProcess Conf'!$J$2:$J$6972,$C$28)</f>
        <v>0</v>
      </c>
      <c r="CK47" s="159">
        <f>COUNTIFS('InProcess Conf'!$C$2:$C$6972,CK$33,'InProcess Conf'!$T$2:$T$6972,$C47,'InProcess Conf'!$J$2:$J$6972,$C$28)</f>
        <v>0</v>
      </c>
      <c r="CL47" s="159">
        <f>COUNTIFS('InProcess Conf'!$C$2:$C$6972,CL$33,'InProcess Conf'!$T$2:$T$6972,$C47,'InProcess Conf'!$J$2:$J$6972,$C$28)</f>
        <v>0</v>
      </c>
      <c r="CM47" s="159">
        <f>COUNTIFS('InProcess Conf'!$C$2:$C$6972,CM$33,'InProcess Conf'!$T$2:$T$6972,$C47,'InProcess Conf'!$J$2:$J$6972,$C$28)</f>
        <v>0</v>
      </c>
      <c r="CN47" s="159">
        <f>COUNTIFS('InProcess Conf'!$C$2:$C$6972,CN$33,'InProcess Conf'!$T$2:$T$6972,$C47,'InProcess Conf'!$J$2:$J$6972,$C$28)</f>
        <v>0</v>
      </c>
      <c r="CO47" s="159">
        <f>COUNTIFS('InProcess Conf'!$C$2:$C$6972,CO$33,'InProcess Conf'!$T$2:$T$6972,$C47,'InProcess Conf'!$J$2:$J$6972,$C$28)</f>
        <v>0</v>
      </c>
      <c r="CP47" s="159">
        <f>COUNTIFS('InProcess Conf'!$C$2:$C$6972,CP$33,'InProcess Conf'!$T$2:$T$6972,$C47,'InProcess Conf'!$J$2:$J$6972,$C$28)</f>
        <v>0</v>
      </c>
      <c r="CQ47" s="159">
        <f>COUNTIFS('InProcess Conf'!$C$2:$C$6972,CQ$33,'InProcess Conf'!$T$2:$T$6972,$C47,'InProcess Conf'!$J$2:$J$6972,$C$28)</f>
        <v>0</v>
      </c>
      <c r="CR47" s="159">
        <f>COUNTIFS('InProcess Conf'!$C$2:$C$6972,CR$33,'InProcess Conf'!$T$2:$T$6972,$C47,'InProcess Conf'!$J$2:$J$6972,$C$28)</f>
        <v>0</v>
      </c>
      <c r="CS47" s="159">
        <f>COUNTIFS('InProcess Conf'!$C$2:$C$6972,CS$33,'InProcess Conf'!$T$2:$T$6972,$C47,'InProcess Conf'!$J$2:$J$6972,$C$28)</f>
        <v>0</v>
      </c>
      <c r="CT47" s="159">
        <f>COUNTIFS('InProcess Conf'!$C$2:$C$6972,CT$33,'InProcess Conf'!$T$2:$T$6972,$C47,'InProcess Conf'!$J$2:$J$6972,$C$28)</f>
        <v>0</v>
      </c>
      <c r="CU47" s="159">
        <f>COUNTIFS('InProcess Conf'!$C$2:$C$6972,CU$33,'InProcess Conf'!$T$2:$T$6972,$C47,'InProcess Conf'!$J$2:$J$6972,$C$28)</f>
        <v>0</v>
      </c>
      <c r="CV47" s="159">
        <f>COUNTIFS('InProcess Conf'!$C$2:$C$6972,CV$33,'InProcess Conf'!$T$2:$T$6972,$C47,'InProcess Conf'!$J$2:$J$6972,$C$28)</f>
        <v>0</v>
      </c>
      <c r="CW47" s="159">
        <f>COUNTIFS('InProcess Conf'!$C$2:$C$6972,CW$33,'InProcess Conf'!$T$2:$T$6972,$C47,'InProcess Conf'!$J$2:$J$6972,$C$28)</f>
        <v>0</v>
      </c>
      <c r="CX47" s="159">
        <f>COUNTIFS('InProcess Conf'!$C$2:$C$6972,CX$33,'InProcess Conf'!$T$2:$T$6972,$C47,'InProcess Conf'!$J$2:$J$6972,$C$28)</f>
        <v>0</v>
      </c>
      <c r="CY47" s="159">
        <f>COUNTIFS('InProcess Conf'!$C$2:$C$6972,CY$33,'InProcess Conf'!$T$2:$T$6972,$C47,'InProcess Conf'!$J$2:$J$6972,$C$28)</f>
        <v>0</v>
      </c>
      <c r="CZ47" s="159">
        <f>COUNTIFS('InProcess Conf'!$C$2:$C$6972,CZ$33,'InProcess Conf'!$T$2:$T$6972,$C47,'InProcess Conf'!$J$2:$J$6972,$C$28)</f>
        <v>0</v>
      </c>
      <c r="DA47" s="159">
        <f>COUNTIFS('InProcess Conf'!$C$2:$C$6972,DA$33,'InProcess Conf'!$T$2:$T$6972,$C47,'InProcess Conf'!$J$2:$J$6972,$C$28)</f>
        <v>0</v>
      </c>
      <c r="DB47" s="159">
        <f>COUNTIFS('InProcess Conf'!$C$2:$C$6972,DB$33,'InProcess Conf'!$T$2:$T$6972,$C47,'InProcess Conf'!$J$2:$J$6972,$C$28)</f>
        <v>0</v>
      </c>
      <c r="DC47" s="159">
        <f>COUNTIFS('InProcess Conf'!$C$2:$C$6972,DC$33,'InProcess Conf'!$T$2:$T$6972,$C47,'InProcess Conf'!$J$2:$J$6972,$C$28)</f>
        <v>0</v>
      </c>
      <c r="DD47" s="159">
        <f>COUNTIFS('InProcess Conf'!$C$2:$C$6972,DD$33,'InProcess Conf'!$T$2:$T$6972,$C47,'InProcess Conf'!$J$2:$J$6972,$C$28)</f>
        <v>0</v>
      </c>
      <c r="DE47" s="159">
        <f>COUNTIFS('InProcess Conf'!$C$2:$C$6972,DE$33,'InProcess Conf'!$T$2:$T$6972,$C47,'InProcess Conf'!$J$2:$J$6972,$C$28)</f>
        <v>0</v>
      </c>
      <c r="DF47" s="159">
        <f>COUNTIFS('InProcess Conf'!$C$2:$C$6972,DF$33,'InProcess Conf'!$T$2:$T$6972,$C47,'InProcess Conf'!$J$2:$J$6972,$C$28)</f>
        <v>0</v>
      </c>
      <c r="DG47" s="159">
        <f>COUNTIFS('InProcess Conf'!$C$2:$C$6972,DG$33,'InProcess Conf'!$T$2:$T$6972,$C47,'InProcess Conf'!$J$2:$J$6972,$C$28)</f>
        <v>0</v>
      </c>
      <c r="DH47" s="218">
        <f>COUNTIFS('InProcess Conf'!$C$2:$C$6972,DH$33,'InProcess Conf'!$T$2:$T$6972,$C47,'InProcess Conf'!$J$2:$J$6972,$C$28)</f>
        <v>0</v>
      </c>
      <c r="DI47" s="217">
        <f t="shared" si="7"/>
        <v>0</v>
      </c>
    </row>
    <row r="48" spans="2:113" ht="16.5" thickTop="1" thickBot="1">
      <c r="B48" s="274"/>
      <c r="C48" s="158" t="s">
        <v>479</v>
      </c>
      <c r="D48" s="159">
        <f>COUNTIFS('InProcess Conf'!$C$2:$C$6972,D$33,'InProcess Conf'!$T$2:$T$6972,$C48,'InProcess Conf'!$J$2:$J$6972,$C$28)</f>
        <v>0</v>
      </c>
      <c r="E48" s="159">
        <f>COUNTIFS('InProcess Conf'!$C$2:$C$6972,E$33,'InProcess Conf'!$T$2:$T$6972,$C48,'InProcess Conf'!$J$2:$J$6972,$C$28)</f>
        <v>0</v>
      </c>
      <c r="F48" s="159">
        <f>COUNTIFS('InProcess Conf'!$C$2:$C$6972,F$33,'InProcess Conf'!$T$2:$T$6972,$C48,'InProcess Conf'!$J$2:$J$6972,$C$28)</f>
        <v>0</v>
      </c>
      <c r="G48" s="159">
        <f>COUNTIFS('InProcess Conf'!$C$2:$C$6972,G$33,'InProcess Conf'!$T$2:$T$6972,$C48,'InProcess Conf'!$J$2:$J$6972,$C$28)</f>
        <v>0</v>
      </c>
      <c r="H48" s="159">
        <f>COUNTIFS('InProcess Conf'!$C$2:$C$6972,H$33,'InProcess Conf'!$T$2:$T$6972,$C48,'InProcess Conf'!$J$2:$J$6972,$C$28)</f>
        <v>0</v>
      </c>
      <c r="I48" s="159">
        <f>COUNTIFS('InProcess Conf'!$C$2:$C$6972,I$33,'InProcess Conf'!$T$2:$T$6972,$C48,'InProcess Conf'!$J$2:$J$6972,$C$28)</f>
        <v>0</v>
      </c>
      <c r="J48" s="159">
        <f>COUNTIFS('InProcess Conf'!$C$2:$C$6972,J$33,'InProcess Conf'!$T$2:$T$6972,$C48,'InProcess Conf'!$J$2:$J$6972,$C$28)</f>
        <v>0</v>
      </c>
      <c r="K48" s="159">
        <f>COUNTIFS('InProcess Conf'!$C$2:$C$6972,K$33,'InProcess Conf'!$T$2:$T$6972,$C48,'InProcess Conf'!$J$2:$J$6972,$C$28)</f>
        <v>0</v>
      </c>
      <c r="L48" s="159">
        <f>COUNTIFS('InProcess Conf'!$C$2:$C$6972,L$33,'InProcess Conf'!$T$2:$T$6972,$C48,'InProcess Conf'!$J$2:$J$6972,$C$28)</f>
        <v>0</v>
      </c>
      <c r="M48" s="159">
        <f>COUNTIFS('InProcess Conf'!$C$2:$C$6972,M$33,'InProcess Conf'!$T$2:$T$6972,$C48,'InProcess Conf'!$J$2:$J$6972,$C$28)</f>
        <v>0</v>
      </c>
      <c r="N48" s="159">
        <f>COUNTIFS('InProcess Conf'!$C$2:$C$6972,N$33,'InProcess Conf'!$T$2:$T$6972,$C48,'InProcess Conf'!$J$2:$J$6972,$C$28)</f>
        <v>0</v>
      </c>
      <c r="O48" s="159">
        <f>COUNTIFS('InProcess Conf'!$C$2:$C$6972,O$33,'InProcess Conf'!$T$2:$T$6972,$C48,'InProcess Conf'!$J$2:$J$6972,$C$28)</f>
        <v>0</v>
      </c>
      <c r="P48" s="159">
        <f>COUNTIFS('InProcess Conf'!$C$2:$C$6972,P$33,'InProcess Conf'!$T$2:$T$6972,$C48,'InProcess Conf'!$J$2:$J$6972,$C$28)</f>
        <v>0</v>
      </c>
      <c r="Q48" s="159">
        <f>COUNTIFS('InProcess Conf'!$C$2:$C$6972,Q$33,'InProcess Conf'!$T$2:$T$6972,$C48,'InProcess Conf'!$J$2:$J$6972,$C$28)</f>
        <v>0</v>
      </c>
      <c r="R48" s="159">
        <f>COUNTIFS('InProcess Conf'!$C$2:$C$6972,R$33,'InProcess Conf'!$T$2:$T$6972,$C48,'InProcess Conf'!$J$2:$J$6972,$C$28)</f>
        <v>0</v>
      </c>
      <c r="S48" s="159">
        <f>COUNTIFS('InProcess Conf'!$C$2:$C$6972,S$33,'InProcess Conf'!$T$2:$T$6972,$C48,'InProcess Conf'!$J$2:$J$6972,$C$28)</f>
        <v>0</v>
      </c>
      <c r="T48" s="159">
        <f>COUNTIFS('InProcess Conf'!$C$2:$C$6972,T$33,'InProcess Conf'!$T$2:$T$6972,$C48,'InProcess Conf'!$J$2:$J$6972,$C$28)</f>
        <v>0</v>
      </c>
      <c r="U48" s="159">
        <f>COUNTIFS('InProcess Conf'!$C$2:$C$6972,U$33,'InProcess Conf'!$T$2:$T$6972,$C48,'InProcess Conf'!$J$2:$J$6972,$C$28)</f>
        <v>0</v>
      </c>
      <c r="V48" s="159">
        <f>COUNTIFS('InProcess Conf'!$C$2:$C$6972,V$33,'InProcess Conf'!$T$2:$T$6972,$C48,'InProcess Conf'!$J$2:$J$6972,$C$28)</f>
        <v>0</v>
      </c>
      <c r="W48" s="159">
        <f>COUNTIFS('InProcess Conf'!$C$2:$C$6972,W$33,'InProcess Conf'!$T$2:$T$6972,$C48,'InProcess Conf'!$J$2:$J$6972,$C$28)</f>
        <v>0</v>
      </c>
      <c r="X48" s="159">
        <f>COUNTIFS('InProcess Conf'!$C$2:$C$6972,X$33,'InProcess Conf'!$T$2:$T$6972,$C48,'InProcess Conf'!$J$2:$J$6972,$C$28)</f>
        <v>0</v>
      </c>
      <c r="Y48" s="159">
        <f>COUNTIFS('InProcess Conf'!$C$2:$C$6972,Y$33,'InProcess Conf'!$T$2:$T$6972,$C48,'InProcess Conf'!$J$2:$J$6972,$C$28)</f>
        <v>0</v>
      </c>
      <c r="Z48" s="159">
        <f>COUNTIFS('InProcess Conf'!$C$2:$C$6972,Z$33,'InProcess Conf'!$T$2:$T$6972,$C48,'InProcess Conf'!$J$2:$J$6972,$C$28)</f>
        <v>0</v>
      </c>
      <c r="AA48" s="159">
        <f>COUNTIFS('InProcess Conf'!$C$2:$C$6972,AA$33,'InProcess Conf'!$T$2:$T$6972,$C48,'InProcess Conf'!$J$2:$J$6972,$C$28)</f>
        <v>0</v>
      </c>
      <c r="AB48" s="159">
        <f>COUNTIFS('InProcess Conf'!$C$2:$C$6972,AB$33,'InProcess Conf'!$T$2:$T$6972,$C48,'InProcess Conf'!$J$2:$J$6972,$C$28)</f>
        <v>0</v>
      </c>
      <c r="AC48" s="159">
        <f>COUNTIFS('InProcess Conf'!$C$2:$C$6972,AC$33,'InProcess Conf'!$T$2:$T$6972,$C48,'InProcess Conf'!$J$2:$J$6972,$C$28)</f>
        <v>0</v>
      </c>
      <c r="AD48" s="159">
        <f>COUNTIFS('InProcess Conf'!$C$2:$C$6972,AD$33,'InProcess Conf'!$T$2:$T$6972,$C48,'InProcess Conf'!$J$2:$J$6972,$C$28)</f>
        <v>0</v>
      </c>
      <c r="AE48" s="159">
        <f>COUNTIFS('InProcess Conf'!$C$2:$C$6972,AE$33,'InProcess Conf'!$T$2:$T$6972,$C48,'InProcess Conf'!$J$2:$J$6972,$C$28)</f>
        <v>0</v>
      </c>
      <c r="AF48" s="159">
        <f>COUNTIFS('InProcess Conf'!$C$2:$C$6972,AF$33,'InProcess Conf'!$T$2:$T$6972,$C48,'InProcess Conf'!$J$2:$J$6972,$C$28)</f>
        <v>0</v>
      </c>
      <c r="AG48" s="159">
        <f>COUNTIFS('InProcess Conf'!$C$2:$C$6972,AG$33,'InProcess Conf'!$T$2:$T$6972,$C48,'InProcess Conf'!$J$2:$J$6972,$C$28)</f>
        <v>0</v>
      </c>
      <c r="AH48" s="159">
        <f>COUNTIFS('InProcess Conf'!$C$2:$C$6972,AH$33,'InProcess Conf'!$T$2:$T$6972,$C48,'InProcess Conf'!$J$2:$J$6972,$C$28)</f>
        <v>0</v>
      </c>
      <c r="AI48" s="159">
        <f>COUNTIFS('InProcess Conf'!$C$2:$C$6972,AI$33,'InProcess Conf'!$T$2:$T$6972,$C48,'InProcess Conf'!$J$2:$J$6972,$C$28)</f>
        <v>0</v>
      </c>
      <c r="AJ48" s="159">
        <f>COUNTIFS('InProcess Conf'!$C$2:$C$6972,AJ$33,'InProcess Conf'!$T$2:$T$6972,$C48,'InProcess Conf'!$J$2:$J$6972,$C$28)</f>
        <v>0</v>
      </c>
      <c r="AK48" s="159">
        <f>COUNTIFS('InProcess Conf'!$C$2:$C$6972,AK$33,'InProcess Conf'!$T$2:$T$6972,$C48,'InProcess Conf'!$J$2:$J$6972,$C$28)</f>
        <v>0</v>
      </c>
      <c r="AL48" s="159">
        <f>COUNTIFS('InProcess Conf'!$C$2:$C$6972,AL$33,'InProcess Conf'!$T$2:$T$6972,$C48,'InProcess Conf'!$J$2:$J$6972,$C$28)</f>
        <v>0</v>
      </c>
      <c r="AM48" s="159">
        <f>COUNTIFS('InProcess Conf'!$C$2:$C$6972,AM$33,'InProcess Conf'!$T$2:$T$6972,$C48,'InProcess Conf'!$J$2:$J$6972,$C$28)</f>
        <v>0</v>
      </c>
      <c r="AN48" s="159">
        <f>COUNTIFS('InProcess Conf'!$C$2:$C$6972,AN$33,'InProcess Conf'!$T$2:$T$6972,$C48,'InProcess Conf'!$J$2:$J$6972,$C$28)</f>
        <v>0</v>
      </c>
      <c r="AO48" s="159">
        <f>COUNTIFS('InProcess Conf'!$C$2:$C$6972,AO$33,'InProcess Conf'!$T$2:$T$6972,$C48,'InProcess Conf'!$J$2:$J$6972,$C$28)</f>
        <v>0</v>
      </c>
      <c r="AP48" s="159">
        <f>COUNTIFS('InProcess Conf'!$C$2:$C$6972,AP$33,'InProcess Conf'!$T$2:$T$6972,$C48,'InProcess Conf'!$J$2:$J$6972,$C$28)</f>
        <v>0</v>
      </c>
      <c r="AQ48" s="159">
        <f>COUNTIFS('InProcess Conf'!$C$2:$C$6972,AQ$33,'InProcess Conf'!$T$2:$T$6972,$C48,'InProcess Conf'!$J$2:$J$6972,$C$28)</f>
        <v>0</v>
      </c>
      <c r="AR48" s="159">
        <f>COUNTIFS('InProcess Conf'!$C$2:$C$6972,AR$33,'InProcess Conf'!$T$2:$T$6972,$C48,'InProcess Conf'!$J$2:$J$6972,$C$28)</f>
        <v>0</v>
      </c>
      <c r="AS48" s="159">
        <f>COUNTIFS('InProcess Conf'!$C$2:$C$6972,AS$33,'InProcess Conf'!$T$2:$T$6972,$C48,'InProcess Conf'!$J$2:$J$6972,$C$28)</f>
        <v>0</v>
      </c>
      <c r="AT48" s="159">
        <f>COUNTIFS('InProcess Conf'!$C$2:$C$6972,AT$33,'InProcess Conf'!$T$2:$T$6972,$C48,'InProcess Conf'!$J$2:$J$6972,$C$28)</f>
        <v>0</v>
      </c>
      <c r="AU48" s="159">
        <f>COUNTIFS('InProcess Conf'!$C$2:$C$6972,AU$33,'InProcess Conf'!$T$2:$T$6972,$C48,'InProcess Conf'!$J$2:$J$6972,$C$28)</f>
        <v>0</v>
      </c>
      <c r="AV48" s="159">
        <f>COUNTIFS('InProcess Conf'!$C$2:$C$6972,AV$33,'InProcess Conf'!$T$2:$T$6972,$C48,'InProcess Conf'!$J$2:$J$6972,$C$28)</f>
        <v>0</v>
      </c>
      <c r="AW48" s="159">
        <f>COUNTIFS('InProcess Conf'!$C$2:$C$6972,AW$33,'InProcess Conf'!$T$2:$T$6972,$C48,'InProcess Conf'!$J$2:$J$6972,$C$28)</f>
        <v>0</v>
      </c>
      <c r="AX48" s="159">
        <f>COUNTIFS('InProcess Conf'!$C$2:$C$6972,AX$33,'InProcess Conf'!$T$2:$T$6972,$C48,'InProcess Conf'!$J$2:$J$6972,$C$28)</f>
        <v>0</v>
      </c>
      <c r="AY48" s="159">
        <f>COUNTIFS('InProcess Conf'!$C$2:$C$6972,AY$33,'InProcess Conf'!$T$2:$T$6972,$C48,'InProcess Conf'!$J$2:$J$6972,$C$28)</f>
        <v>0</v>
      </c>
      <c r="AZ48" s="159">
        <f>COUNTIFS('InProcess Conf'!$C$2:$C$6972,AZ$33,'InProcess Conf'!$T$2:$T$6972,$C48,'InProcess Conf'!$J$2:$J$6972,$C$28)</f>
        <v>0</v>
      </c>
      <c r="BA48" s="159">
        <f>COUNTIFS('InProcess Conf'!$C$2:$C$6972,BA$33,'InProcess Conf'!$T$2:$T$6972,$C48,'InProcess Conf'!$J$2:$J$6972,$C$28)</f>
        <v>0</v>
      </c>
      <c r="BB48" s="159">
        <f>COUNTIFS('InProcess Conf'!$C$2:$C$6972,BB$33,'InProcess Conf'!$T$2:$T$6972,$C48,'InProcess Conf'!$J$2:$J$6972,$C$28)</f>
        <v>0</v>
      </c>
      <c r="BC48" s="159">
        <f>COUNTIFS('InProcess Conf'!$C$2:$C$6972,BC$33,'InProcess Conf'!$T$2:$T$6972,$C48,'InProcess Conf'!$J$2:$J$6972,$C$28)</f>
        <v>0</v>
      </c>
      <c r="BD48" s="159">
        <f>COUNTIFS('InProcess Conf'!$C$2:$C$6972,BD$33,'InProcess Conf'!$T$2:$T$6972,$C48,'InProcess Conf'!$J$2:$J$6972,$C$28)</f>
        <v>0</v>
      </c>
      <c r="BE48" s="159">
        <f>COUNTIFS('InProcess Conf'!$C$2:$C$6972,BE$33,'InProcess Conf'!$T$2:$T$6972,$C48,'InProcess Conf'!$J$2:$J$6972,$C$28)</f>
        <v>0</v>
      </c>
      <c r="BF48" s="159">
        <f>COUNTIFS('InProcess Conf'!$C$2:$C$6972,BF$33,'InProcess Conf'!$T$2:$T$6972,$C48,'InProcess Conf'!$J$2:$J$6972,$C$28)</f>
        <v>0</v>
      </c>
      <c r="BG48" s="159">
        <f>COUNTIFS('InProcess Conf'!$C$2:$C$6972,BG$33,'InProcess Conf'!$T$2:$T$6972,$C48,'InProcess Conf'!$J$2:$J$6972,$C$28)</f>
        <v>0</v>
      </c>
      <c r="BH48" s="159">
        <f>COUNTIFS('InProcess Conf'!$C$2:$C$6972,BH$33,'InProcess Conf'!$T$2:$T$6972,$C48,'InProcess Conf'!$J$2:$J$6972,$C$28)</f>
        <v>0</v>
      </c>
      <c r="BI48" s="159">
        <f>COUNTIFS('InProcess Conf'!$C$2:$C$6972,BI$33,'InProcess Conf'!$T$2:$T$6972,$C48,'InProcess Conf'!$J$2:$J$6972,$C$28)</f>
        <v>0</v>
      </c>
      <c r="BJ48" s="159">
        <f>COUNTIFS('InProcess Conf'!$C$2:$C$6972,BJ$33,'InProcess Conf'!$T$2:$T$6972,$C48,'InProcess Conf'!$J$2:$J$6972,$C$28)</f>
        <v>0</v>
      </c>
      <c r="BK48" s="159">
        <f>COUNTIFS('InProcess Conf'!$C$2:$C$6972,BK$33,'InProcess Conf'!$T$2:$T$6972,$C48,'InProcess Conf'!$J$2:$J$6972,$C$28)</f>
        <v>0</v>
      </c>
      <c r="BL48" s="159">
        <f>COUNTIFS('InProcess Conf'!$C$2:$C$6972,BL$33,'InProcess Conf'!$T$2:$T$6972,$C48,'InProcess Conf'!$J$2:$J$6972,$C$28)</f>
        <v>0</v>
      </c>
      <c r="BM48" s="159">
        <f>COUNTIFS('InProcess Conf'!$C$2:$C$6972,BM$33,'InProcess Conf'!$T$2:$T$6972,$C48,'InProcess Conf'!$J$2:$J$6972,$C$28)</f>
        <v>0</v>
      </c>
      <c r="BN48" s="159">
        <f>COUNTIFS('InProcess Conf'!$C$2:$C$6972,BN$33,'InProcess Conf'!$T$2:$T$6972,$C48,'InProcess Conf'!$J$2:$J$6972,$C$28)</f>
        <v>0</v>
      </c>
      <c r="BO48" s="159">
        <f>COUNTIFS('InProcess Conf'!$C$2:$C$6972,BO$33,'InProcess Conf'!$T$2:$T$6972,$C48,'InProcess Conf'!$J$2:$J$6972,$C$28)</f>
        <v>0</v>
      </c>
      <c r="BP48" s="159">
        <f>COUNTIFS('InProcess Conf'!$C$2:$C$6972,BP$33,'InProcess Conf'!$T$2:$T$6972,$C48,'InProcess Conf'!$J$2:$J$6972,$C$28)</f>
        <v>0</v>
      </c>
      <c r="BQ48" s="159">
        <f>COUNTIFS('InProcess Conf'!$C$2:$C$6972,BQ$33,'InProcess Conf'!$T$2:$T$6972,$C48,'InProcess Conf'!$J$2:$J$6972,$C$28)</f>
        <v>0</v>
      </c>
      <c r="BR48" s="159">
        <f>COUNTIFS('InProcess Conf'!$C$2:$C$6972,BR$33,'InProcess Conf'!$T$2:$T$6972,$C48,'InProcess Conf'!$J$2:$J$6972,$C$28)</f>
        <v>0</v>
      </c>
      <c r="BS48" s="159">
        <f>COUNTIFS('InProcess Conf'!$C$2:$C$6972,BS$33,'InProcess Conf'!$T$2:$T$6972,$C48,'InProcess Conf'!$J$2:$J$6972,$C$28)</f>
        <v>0</v>
      </c>
      <c r="BT48" s="159">
        <f>COUNTIFS('InProcess Conf'!$C$2:$C$6972,BT$33,'InProcess Conf'!$T$2:$T$6972,$C48,'InProcess Conf'!$J$2:$J$6972,$C$28)</f>
        <v>0</v>
      </c>
      <c r="BU48" s="159">
        <f>COUNTIFS('InProcess Conf'!$C$2:$C$6972,BU$33,'InProcess Conf'!$T$2:$T$6972,$C48,'InProcess Conf'!$J$2:$J$6972,$C$28)</f>
        <v>0</v>
      </c>
      <c r="BV48" s="159">
        <f>COUNTIFS('InProcess Conf'!$C$2:$C$6972,BV$33,'InProcess Conf'!$T$2:$T$6972,$C48,'InProcess Conf'!$J$2:$J$6972,$C$28)</f>
        <v>0</v>
      </c>
      <c r="BW48" s="159">
        <f>COUNTIFS('InProcess Conf'!$C$2:$C$6972,BW$33,'InProcess Conf'!$T$2:$T$6972,$C48,'InProcess Conf'!$J$2:$J$6972,$C$28)</f>
        <v>0</v>
      </c>
      <c r="BX48" s="159">
        <f>COUNTIFS('InProcess Conf'!$C$2:$C$6972,BX$33,'InProcess Conf'!$T$2:$T$6972,$C48,'InProcess Conf'!$J$2:$J$6972,$C$28)</f>
        <v>0</v>
      </c>
      <c r="BY48" s="159">
        <f>COUNTIFS('InProcess Conf'!$C$2:$C$6972,BY$33,'InProcess Conf'!$T$2:$T$6972,$C48,'InProcess Conf'!$J$2:$J$6972,$C$28)</f>
        <v>0</v>
      </c>
      <c r="BZ48" s="159">
        <f>COUNTIFS('InProcess Conf'!$C$2:$C$6972,BZ$33,'InProcess Conf'!$T$2:$T$6972,$C48,'InProcess Conf'!$J$2:$J$6972,$C$28)</f>
        <v>0</v>
      </c>
      <c r="CA48" s="159">
        <f>COUNTIFS('InProcess Conf'!$C$2:$C$6972,CA$33,'InProcess Conf'!$T$2:$T$6972,$C48,'InProcess Conf'!$J$2:$J$6972,$C$28)</f>
        <v>0</v>
      </c>
      <c r="CB48" s="159">
        <f>COUNTIFS('InProcess Conf'!$C$2:$C$6972,CB$33,'InProcess Conf'!$T$2:$T$6972,$C48,'InProcess Conf'!$J$2:$J$6972,$C$28)</f>
        <v>0</v>
      </c>
      <c r="CC48" s="159">
        <f>COUNTIFS('InProcess Conf'!$C$2:$C$6972,CC$33,'InProcess Conf'!$T$2:$T$6972,$C48,'InProcess Conf'!$J$2:$J$6972,$C$28)</f>
        <v>0</v>
      </c>
      <c r="CD48" s="159">
        <f>COUNTIFS('InProcess Conf'!$C$2:$C$6972,CD$33,'InProcess Conf'!$T$2:$T$6972,$C48,'InProcess Conf'!$J$2:$J$6972,$C$28)</f>
        <v>0</v>
      </c>
      <c r="CE48" s="159">
        <f>COUNTIFS('InProcess Conf'!$C$2:$C$6972,CE$33,'InProcess Conf'!$T$2:$T$6972,$C48,'InProcess Conf'!$J$2:$J$6972,$C$28)</f>
        <v>0</v>
      </c>
      <c r="CF48" s="159">
        <f>COUNTIFS('InProcess Conf'!$C$2:$C$6972,CF$33,'InProcess Conf'!$T$2:$T$6972,$C48,'InProcess Conf'!$J$2:$J$6972,$C$28)</f>
        <v>0</v>
      </c>
      <c r="CG48" s="159">
        <f>COUNTIFS('InProcess Conf'!$C$2:$C$6972,CG$33,'InProcess Conf'!$T$2:$T$6972,$C48,'InProcess Conf'!$J$2:$J$6972,$C$28)</f>
        <v>0</v>
      </c>
      <c r="CH48" s="159">
        <f>COUNTIFS('InProcess Conf'!$C$2:$C$6972,CH$33,'InProcess Conf'!$T$2:$T$6972,$C48,'InProcess Conf'!$J$2:$J$6972,$C$28)</f>
        <v>0</v>
      </c>
      <c r="CI48" s="159">
        <f>COUNTIFS('InProcess Conf'!$C$2:$C$6972,CI$33,'InProcess Conf'!$T$2:$T$6972,$C48,'InProcess Conf'!$J$2:$J$6972,$C$28)</f>
        <v>0</v>
      </c>
      <c r="CJ48" s="159">
        <f>COUNTIFS('InProcess Conf'!$C$2:$C$6972,CJ$33,'InProcess Conf'!$T$2:$T$6972,$C48,'InProcess Conf'!$J$2:$J$6972,$C$28)</f>
        <v>0</v>
      </c>
      <c r="CK48" s="159">
        <f>COUNTIFS('InProcess Conf'!$C$2:$C$6972,CK$33,'InProcess Conf'!$T$2:$T$6972,$C48,'InProcess Conf'!$J$2:$J$6972,$C$28)</f>
        <v>0</v>
      </c>
      <c r="CL48" s="159">
        <f>COUNTIFS('InProcess Conf'!$C$2:$C$6972,CL$33,'InProcess Conf'!$T$2:$T$6972,$C48,'InProcess Conf'!$J$2:$J$6972,$C$28)</f>
        <v>0</v>
      </c>
      <c r="CM48" s="159">
        <f>COUNTIFS('InProcess Conf'!$C$2:$C$6972,CM$33,'InProcess Conf'!$T$2:$T$6972,$C48,'InProcess Conf'!$J$2:$J$6972,$C$28)</f>
        <v>0</v>
      </c>
      <c r="CN48" s="159">
        <f>COUNTIFS('InProcess Conf'!$C$2:$C$6972,CN$33,'InProcess Conf'!$T$2:$T$6972,$C48,'InProcess Conf'!$J$2:$J$6972,$C$28)</f>
        <v>0</v>
      </c>
      <c r="CO48" s="159">
        <f>COUNTIFS('InProcess Conf'!$C$2:$C$6972,CO$33,'InProcess Conf'!$T$2:$T$6972,$C48,'InProcess Conf'!$J$2:$J$6972,$C$28)</f>
        <v>0</v>
      </c>
      <c r="CP48" s="159">
        <f>COUNTIFS('InProcess Conf'!$C$2:$C$6972,CP$33,'InProcess Conf'!$T$2:$T$6972,$C48,'InProcess Conf'!$J$2:$J$6972,$C$28)</f>
        <v>0</v>
      </c>
      <c r="CQ48" s="159">
        <f>COUNTIFS('InProcess Conf'!$C$2:$C$6972,CQ$33,'InProcess Conf'!$T$2:$T$6972,$C48,'InProcess Conf'!$J$2:$J$6972,$C$28)</f>
        <v>0</v>
      </c>
      <c r="CR48" s="159">
        <f>COUNTIFS('InProcess Conf'!$C$2:$C$6972,CR$33,'InProcess Conf'!$T$2:$T$6972,$C48,'InProcess Conf'!$J$2:$J$6972,$C$28)</f>
        <v>0</v>
      </c>
      <c r="CS48" s="159">
        <f>COUNTIFS('InProcess Conf'!$C$2:$C$6972,CS$33,'InProcess Conf'!$T$2:$T$6972,$C48,'InProcess Conf'!$J$2:$J$6972,$C$28)</f>
        <v>0</v>
      </c>
      <c r="CT48" s="159">
        <f>COUNTIFS('InProcess Conf'!$C$2:$C$6972,CT$33,'InProcess Conf'!$T$2:$T$6972,$C48,'InProcess Conf'!$J$2:$J$6972,$C$28)</f>
        <v>0</v>
      </c>
      <c r="CU48" s="159">
        <f>COUNTIFS('InProcess Conf'!$C$2:$C$6972,CU$33,'InProcess Conf'!$T$2:$T$6972,$C48,'InProcess Conf'!$J$2:$J$6972,$C$28)</f>
        <v>0</v>
      </c>
      <c r="CV48" s="159">
        <f>COUNTIFS('InProcess Conf'!$C$2:$C$6972,CV$33,'InProcess Conf'!$T$2:$T$6972,$C48,'InProcess Conf'!$J$2:$J$6972,$C$28)</f>
        <v>0</v>
      </c>
      <c r="CW48" s="159">
        <f>COUNTIFS('InProcess Conf'!$C$2:$C$6972,CW$33,'InProcess Conf'!$T$2:$T$6972,$C48,'InProcess Conf'!$J$2:$J$6972,$C$28)</f>
        <v>0</v>
      </c>
      <c r="CX48" s="159">
        <f>COUNTIFS('InProcess Conf'!$C$2:$C$6972,CX$33,'InProcess Conf'!$T$2:$T$6972,$C48,'InProcess Conf'!$J$2:$J$6972,$C$28)</f>
        <v>0</v>
      </c>
      <c r="CY48" s="159">
        <f>COUNTIFS('InProcess Conf'!$C$2:$C$6972,CY$33,'InProcess Conf'!$T$2:$T$6972,$C48,'InProcess Conf'!$J$2:$J$6972,$C$28)</f>
        <v>0</v>
      </c>
      <c r="CZ48" s="159">
        <f>COUNTIFS('InProcess Conf'!$C$2:$C$6972,CZ$33,'InProcess Conf'!$T$2:$T$6972,$C48,'InProcess Conf'!$J$2:$J$6972,$C$28)</f>
        <v>0</v>
      </c>
      <c r="DA48" s="159">
        <f>COUNTIFS('InProcess Conf'!$C$2:$C$6972,DA$33,'InProcess Conf'!$T$2:$T$6972,$C48,'InProcess Conf'!$J$2:$J$6972,$C$28)</f>
        <v>0</v>
      </c>
      <c r="DB48" s="159">
        <f>COUNTIFS('InProcess Conf'!$C$2:$C$6972,DB$33,'InProcess Conf'!$T$2:$T$6972,$C48,'InProcess Conf'!$J$2:$J$6972,$C$28)</f>
        <v>0</v>
      </c>
      <c r="DC48" s="159">
        <f>COUNTIFS('InProcess Conf'!$C$2:$C$6972,DC$33,'InProcess Conf'!$T$2:$T$6972,$C48,'InProcess Conf'!$J$2:$J$6972,$C$28)</f>
        <v>0</v>
      </c>
      <c r="DD48" s="159">
        <f>COUNTIFS('InProcess Conf'!$C$2:$C$6972,DD$33,'InProcess Conf'!$T$2:$T$6972,$C48,'InProcess Conf'!$J$2:$J$6972,$C$28)</f>
        <v>0</v>
      </c>
      <c r="DE48" s="159">
        <f>COUNTIFS('InProcess Conf'!$C$2:$C$6972,DE$33,'InProcess Conf'!$T$2:$T$6972,$C48,'InProcess Conf'!$J$2:$J$6972,$C$28)</f>
        <v>0</v>
      </c>
      <c r="DF48" s="159">
        <f>COUNTIFS('InProcess Conf'!$C$2:$C$6972,DF$33,'InProcess Conf'!$T$2:$T$6972,$C48,'InProcess Conf'!$J$2:$J$6972,$C$28)</f>
        <v>0</v>
      </c>
      <c r="DG48" s="159">
        <f>COUNTIFS('InProcess Conf'!$C$2:$C$6972,DG$33,'InProcess Conf'!$T$2:$T$6972,$C48,'InProcess Conf'!$J$2:$J$6972,$C$28)</f>
        <v>0</v>
      </c>
      <c r="DH48" s="218">
        <f>COUNTIFS('InProcess Conf'!$C$2:$C$6972,DH$33,'InProcess Conf'!$T$2:$T$6972,$C48,'InProcess Conf'!$J$2:$J$6972,$C$28)</f>
        <v>0</v>
      </c>
      <c r="DI48" s="217">
        <f t="shared" si="7"/>
        <v>0</v>
      </c>
    </row>
    <row r="49" spans="2:113" ht="16.5" thickTop="1" thickBot="1">
      <c r="B49" s="274"/>
      <c r="C49" s="158" t="s">
        <v>470</v>
      </c>
      <c r="D49" s="159">
        <f>COUNTIFS('InProcess Conf'!$C$2:$C$6972,D$33,'InProcess Conf'!$T$2:$T$6972,$C49,'InProcess Conf'!$J$2:$J$6972,$C$28)</f>
        <v>0</v>
      </c>
      <c r="E49" s="159">
        <f>COUNTIFS('InProcess Conf'!$C$2:$C$6972,E$33,'InProcess Conf'!$T$2:$T$6972,$C49,'InProcess Conf'!$J$2:$J$6972,$C$28)</f>
        <v>0</v>
      </c>
      <c r="F49" s="159">
        <f>COUNTIFS('InProcess Conf'!$C$2:$C$6972,F$33,'InProcess Conf'!$T$2:$T$6972,$C49,'InProcess Conf'!$J$2:$J$6972,$C$28)</f>
        <v>0</v>
      </c>
      <c r="G49" s="159">
        <f>COUNTIFS('InProcess Conf'!$C$2:$C$6972,G$33,'InProcess Conf'!$T$2:$T$6972,$C49,'InProcess Conf'!$J$2:$J$6972,$C$28)</f>
        <v>0</v>
      </c>
      <c r="H49" s="159">
        <f>COUNTIFS('InProcess Conf'!$C$2:$C$6972,H$33,'InProcess Conf'!$T$2:$T$6972,$C49,'InProcess Conf'!$J$2:$J$6972,$C$28)</f>
        <v>0</v>
      </c>
      <c r="I49" s="159">
        <f>COUNTIFS('InProcess Conf'!$C$2:$C$6972,I$33,'InProcess Conf'!$T$2:$T$6972,$C49,'InProcess Conf'!$J$2:$J$6972,$C$28)</f>
        <v>0</v>
      </c>
      <c r="J49" s="159">
        <f>COUNTIFS('InProcess Conf'!$C$2:$C$6972,J$33,'InProcess Conf'!$T$2:$T$6972,$C49,'InProcess Conf'!$J$2:$J$6972,$C$28)</f>
        <v>0</v>
      </c>
      <c r="K49" s="159">
        <f>COUNTIFS('InProcess Conf'!$C$2:$C$6972,K$33,'InProcess Conf'!$T$2:$T$6972,$C49,'InProcess Conf'!$J$2:$J$6972,$C$28)</f>
        <v>0</v>
      </c>
      <c r="L49" s="159">
        <f>COUNTIFS('InProcess Conf'!$C$2:$C$6972,L$33,'InProcess Conf'!$T$2:$T$6972,$C49,'InProcess Conf'!$J$2:$J$6972,$C$28)</f>
        <v>0</v>
      </c>
      <c r="M49" s="159">
        <f>COUNTIFS('InProcess Conf'!$C$2:$C$6972,M$33,'InProcess Conf'!$T$2:$T$6972,$C49,'InProcess Conf'!$J$2:$J$6972,$C$28)</f>
        <v>0</v>
      </c>
      <c r="N49" s="159">
        <f>COUNTIFS('InProcess Conf'!$C$2:$C$6972,N$33,'InProcess Conf'!$T$2:$T$6972,$C49,'InProcess Conf'!$J$2:$J$6972,$C$28)</f>
        <v>0</v>
      </c>
      <c r="O49" s="159">
        <f>COUNTIFS('InProcess Conf'!$C$2:$C$6972,O$33,'InProcess Conf'!$T$2:$T$6972,$C49,'InProcess Conf'!$J$2:$J$6972,$C$28)</f>
        <v>0</v>
      </c>
      <c r="P49" s="159">
        <f>COUNTIFS('InProcess Conf'!$C$2:$C$6972,P$33,'InProcess Conf'!$T$2:$T$6972,$C49,'InProcess Conf'!$J$2:$J$6972,$C$28)</f>
        <v>0</v>
      </c>
      <c r="Q49" s="159">
        <f>COUNTIFS('InProcess Conf'!$C$2:$C$6972,Q$33,'InProcess Conf'!$T$2:$T$6972,$C49,'InProcess Conf'!$J$2:$J$6972,$C$28)</f>
        <v>0</v>
      </c>
      <c r="R49" s="159">
        <f>COUNTIFS('InProcess Conf'!$C$2:$C$6972,R$33,'InProcess Conf'!$T$2:$T$6972,$C49,'InProcess Conf'!$J$2:$J$6972,$C$28)</f>
        <v>0</v>
      </c>
      <c r="S49" s="159">
        <f>COUNTIFS('InProcess Conf'!$C$2:$C$6972,S$33,'InProcess Conf'!$T$2:$T$6972,$C49,'InProcess Conf'!$J$2:$J$6972,$C$28)</f>
        <v>0</v>
      </c>
      <c r="T49" s="159">
        <f>COUNTIFS('InProcess Conf'!$C$2:$C$6972,T$33,'InProcess Conf'!$T$2:$T$6972,$C49,'InProcess Conf'!$J$2:$J$6972,$C$28)</f>
        <v>0</v>
      </c>
      <c r="U49" s="159">
        <f>COUNTIFS('InProcess Conf'!$C$2:$C$6972,U$33,'InProcess Conf'!$T$2:$T$6972,$C49,'InProcess Conf'!$J$2:$J$6972,$C$28)</f>
        <v>0</v>
      </c>
      <c r="V49" s="159">
        <f>COUNTIFS('InProcess Conf'!$C$2:$C$6972,V$33,'InProcess Conf'!$T$2:$T$6972,$C49,'InProcess Conf'!$J$2:$J$6972,$C$28)</f>
        <v>0</v>
      </c>
      <c r="W49" s="159">
        <f>COUNTIFS('InProcess Conf'!$C$2:$C$6972,W$33,'InProcess Conf'!$T$2:$T$6972,$C49,'InProcess Conf'!$J$2:$J$6972,$C$28)</f>
        <v>0</v>
      </c>
      <c r="X49" s="159">
        <f>COUNTIFS('InProcess Conf'!$C$2:$C$6972,X$33,'InProcess Conf'!$T$2:$T$6972,$C49,'InProcess Conf'!$J$2:$J$6972,$C$28)</f>
        <v>0</v>
      </c>
      <c r="Y49" s="159">
        <f>COUNTIFS('InProcess Conf'!$C$2:$C$6972,Y$33,'InProcess Conf'!$T$2:$T$6972,$C49,'InProcess Conf'!$J$2:$J$6972,$C$28)</f>
        <v>0</v>
      </c>
      <c r="Z49" s="159">
        <f>COUNTIFS('InProcess Conf'!$C$2:$C$6972,Z$33,'InProcess Conf'!$T$2:$T$6972,$C49,'InProcess Conf'!$J$2:$J$6972,$C$28)</f>
        <v>0</v>
      </c>
      <c r="AA49" s="159">
        <f>COUNTIFS('InProcess Conf'!$C$2:$C$6972,AA$33,'InProcess Conf'!$T$2:$T$6972,$C49,'InProcess Conf'!$J$2:$J$6972,$C$28)</f>
        <v>0</v>
      </c>
      <c r="AB49" s="159">
        <f>COUNTIFS('InProcess Conf'!$C$2:$C$6972,AB$33,'InProcess Conf'!$T$2:$T$6972,$C49,'InProcess Conf'!$J$2:$J$6972,$C$28)</f>
        <v>0</v>
      </c>
      <c r="AC49" s="159">
        <f>COUNTIFS('InProcess Conf'!$C$2:$C$6972,AC$33,'InProcess Conf'!$T$2:$T$6972,$C49,'InProcess Conf'!$J$2:$J$6972,$C$28)</f>
        <v>0</v>
      </c>
      <c r="AD49" s="159">
        <f>COUNTIFS('InProcess Conf'!$C$2:$C$6972,AD$33,'InProcess Conf'!$T$2:$T$6972,$C49,'InProcess Conf'!$J$2:$J$6972,$C$28)</f>
        <v>0</v>
      </c>
      <c r="AE49" s="159">
        <f>COUNTIFS('InProcess Conf'!$C$2:$C$6972,AE$33,'InProcess Conf'!$T$2:$T$6972,$C49,'InProcess Conf'!$J$2:$J$6972,$C$28)</f>
        <v>0</v>
      </c>
      <c r="AF49" s="159">
        <f>COUNTIFS('InProcess Conf'!$C$2:$C$6972,AF$33,'InProcess Conf'!$T$2:$T$6972,$C49,'InProcess Conf'!$J$2:$J$6972,$C$28)</f>
        <v>0</v>
      </c>
      <c r="AG49" s="159">
        <f>COUNTIFS('InProcess Conf'!$C$2:$C$6972,AG$33,'InProcess Conf'!$T$2:$T$6972,$C49,'InProcess Conf'!$J$2:$J$6972,$C$28)</f>
        <v>0</v>
      </c>
      <c r="AH49" s="159">
        <f>COUNTIFS('InProcess Conf'!$C$2:$C$6972,AH$33,'InProcess Conf'!$T$2:$T$6972,$C49,'InProcess Conf'!$J$2:$J$6972,$C$28)</f>
        <v>0</v>
      </c>
      <c r="AI49" s="159">
        <f>COUNTIFS('InProcess Conf'!$C$2:$C$6972,AI$33,'InProcess Conf'!$T$2:$T$6972,$C49,'InProcess Conf'!$J$2:$J$6972,$C$28)</f>
        <v>0</v>
      </c>
      <c r="AJ49" s="159">
        <f>COUNTIFS('InProcess Conf'!$C$2:$C$6972,AJ$33,'InProcess Conf'!$T$2:$T$6972,$C49,'InProcess Conf'!$J$2:$J$6972,$C$28)</f>
        <v>0</v>
      </c>
      <c r="AK49" s="159">
        <f>COUNTIFS('InProcess Conf'!$C$2:$C$6972,AK$33,'InProcess Conf'!$T$2:$T$6972,$C49,'InProcess Conf'!$J$2:$J$6972,$C$28)</f>
        <v>0</v>
      </c>
      <c r="AL49" s="159">
        <f>COUNTIFS('InProcess Conf'!$C$2:$C$6972,AL$33,'InProcess Conf'!$T$2:$T$6972,$C49,'InProcess Conf'!$J$2:$J$6972,$C$28)</f>
        <v>0</v>
      </c>
      <c r="AM49" s="159">
        <f>COUNTIFS('InProcess Conf'!$C$2:$C$6972,AM$33,'InProcess Conf'!$T$2:$T$6972,$C49,'InProcess Conf'!$J$2:$J$6972,$C$28)</f>
        <v>0</v>
      </c>
      <c r="AN49" s="159">
        <f>COUNTIFS('InProcess Conf'!$C$2:$C$6972,AN$33,'InProcess Conf'!$T$2:$T$6972,$C49,'InProcess Conf'!$J$2:$J$6972,$C$28)</f>
        <v>0</v>
      </c>
      <c r="AO49" s="159">
        <f>COUNTIFS('InProcess Conf'!$C$2:$C$6972,AO$33,'InProcess Conf'!$T$2:$T$6972,$C49,'InProcess Conf'!$J$2:$J$6972,$C$28)</f>
        <v>0</v>
      </c>
      <c r="AP49" s="159">
        <f>COUNTIFS('InProcess Conf'!$C$2:$C$6972,AP$33,'InProcess Conf'!$T$2:$T$6972,$C49,'InProcess Conf'!$J$2:$J$6972,$C$28)</f>
        <v>0</v>
      </c>
      <c r="AQ49" s="159">
        <f>COUNTIFS('InProcess Conf'!$C$2:$C$6972,AQ$33,'InProcess Conf'!$T$2:$T$6972,$C49,'InProcess Conf'!$J$2:$J$6972,$C$28)</f>
        <v>0</v>
      </c>
      <c r="AR49" s="159">
        <f>COUNTIFS('InProcess Conf'!$C$2:$C$6972,AR$33,'InProcess Conf'!$T$2:$T$6972,$C49,'InProcess Conf'!$J$2:$J$6972,$C$28)</f>
        <v>0</v>
      </c>
      <c r="AS49" s="159">
        <f>COUNTIFS('InProcess Conf'!$C$2:$C$6972,AS$33,'InProcess Conf'!$T$2:$T$6972,$C49,'InProcess Conf'!$J$2:$J$6972,$C$28)</f>
        <v>0</v>
      </c>
      <c r="AT49" s="159">
        <f>COUNTIFS('InProcess Conf'!$C$2:$C$6972,AT$33,'InProcess Conf'!$T$2:$T$6972,$C49,'InProcess Conf'!$J$2:$J$6972,$C$28)</f>
        <v>0</v>
      </c>
      <c r="AU49" s="159">
        <f>COUNTIFS('InProcess Conf'!$C$2:$C$6972,AU$33,'InProcess Conf'!$T$2:$T$6972,$C49,'InProcess Conf'!$J$2:$J$6972,$C$28)</f>
        <v>0</v>
      </c>
      <c r="AV49" s="159">
        <f>COUNTIFS('InProcess Conf'!$C$2:$C$6972,AV$33,'InProcess Conf'!$T$2:$T$6972,$C49,'InProcess Conf'!$J$2:$J$6972,$C$28)</f>
        <v>0</v>
      </c>
      <c r="AW49" s="159">
        <f>COUNTIFS('InProcess Conf'!$C$2:$C$6972,AW$33,'InProcess Conf'!$T$2:$T$6972,$C49,'InProcess Conf'!$J$2:$J$6972,$C$28)</f>
        <v>0</v>
      </c>
      <c r="AX49" s="159">
        <f>COUNTIFS('InProcess Conf'!$C$2:$C$6972,AX$33,'InProcess Conf'!$T$2:$T$6972,$C49,'InProcess Conf'!$J$2:$J$6972,$C$28)</f>
        <v>0</v>
      </c>
      <c r="AY49" s="159">
        <f>COUNTIFS('InProcess Conf'!$C$2:$C$6972,AY$33,'InProcess Conf'!$T$2:$T$6972,$C49,'InProcess Conf'!$J$2:$J$6972,$C$28)</f>
        <v>0</v>
      </c>
      <c r="AZ49" s="159">
        <f>COUNTIFS('InProcess Conf'!$C$2:$C$6972,AZ$33,'InProcess Conf'!$T$2:$T$6972,$C49,'InProcess Conf'!$J$2:$J$6972,$C$28)</f>
        <v>0</v>
      </c>
      <c r="BA49" s="159">
        <f>COUNTIFS('InProcess Conf'!$C$2:$C$6972,BA$33,'InProcess Conf'!$T$2:$T$6972,$C49,'InProcess Conf'!$J$2:$J$6972,$C$28)</f>
        <v>0</v>
      </c>
      <c r="BB49" s="159">
        <f>COUNTIFS('InProcess Conf'!$C$2:$C$6972,BB$33,'InProcess Conf'!$T$2:$T$6972,$C49,'InProcess Conf'!$J$2:$J$6972,$C$28)</f>
        <v>0</v>
      </c>
      <c r="BC49" s="159">
        <f>COUNTIFS('InProcess Conf'!$C$2:$C$6972,BC$33,'InProcess Conf'!$T$2:$T$6972,$C49,'InProcess Conf'!$J$2:$J$6972,$C$28)</f>
        <v>0</v>
      </c>
      <c r="BD49" s="159">
        <f>COUNTIFS('InProcess Conf'!$C$2:$C$6972,BD$33,'InProcess Conf'!$T$2:$T$6972,$C49,'InProcess Conf'!$J$2:$J$6972,$C$28)</f>
        <v>0</v>
      </c>
      <c r="BE49" s="159">
        <f>COUNTIFS('InProcess Conf'!$C$2:$C$6972,BE$33,'InProcess Conf'!$T$2:$T$6972,$C49,'InProcess Conf'!$J$2:$J$6972,$C$28)</f>
        <v>0</v>
      </c>
      <c r="BF49" s="159">
        <f>COUNTIFS('InProcess Conf'!$C$2:$C$6972,BF$33,'InProcess Conf'!$T$2:$T$6972,$C49,'InProcess Conf'!$J$2:$J$6972,$C$28)</f>
        <v>0</v>
      </c>
      <c r="BG49" s="159">
        <f>COUNTIFS('InProcess Conf'!$C$2:$C$6972,BG$33,'InProcess Conf'!$T$2:$T$6972,$C49,'InProcess Conf'!$J$2:$J$6972,$C$28)</f>
        <v>0</v>
      </c>
      <c r="BH49" s="159">
        <f>COUNTIFS('InProcess Conf'!$C$2:$C$6972,BH$33,'InProcess Conf'!$T$2:$T$6972,$C49,'InProcess Conf'!$J$2:$J$6972,$C$28)</f>
        <v>0</v>
      </c>
      <c r="BI49" s="159">
        <f>COUNTIFS('InProcess Conf'!$C$2:$C$6972,BI$33,'InProcess Conf'!$T$2:$T$6972,$C49,'InProcess Conf'!$J$2:$J$6972,$C$28)</f>
        <v>0</v>
      </c>
      <c r="BJ49" s="159">
        <f>COUNTIFS('InProcess Conf'!$C$2:$C$6972,BJ$33,'InProcess Conf'!$T$2:$T$6972,$C49,'InProcess Conf'!$J$2:$J$6972,$C$28)</f>
        <v>0</v>
      </c>
      <c r="BK49" s="159">
        <f>COUNTIFS('InProcess Conf'!$C$2:$C$6972,BK$33,'InProcess Conf'!$T$2:$T$6972,$C49,'InProcess Conf'!$J$2:$J$6972,$C$28)</f>
        <v>0</v>
      </c>
      <c r="BL49" s="159">
        <f>COUNTIFS('InProcess Conf'!$C$2:$C$6972,BL$33,'InProcess Conf'!$T$2:$T$6972,$C49,'InProcess Conf'!$J$2:$J$6972,$C$28)</f>
        <v>0</v>
      </c>
      <c r="BM49" s="159">
        <f>COUNTIFS('InProcess Conf'!$C$2:$C$6972,BM$33,'InProcess Conf'!$T$2:$T$6972,$C49,'InProcess Conf'!$J$2:$J$6972,$C$28)</f>
        <v>0</v>
      </c>
      <c r="BN49" s="159">
        <f>COUNTIFS('InProcess Conf'!$C$2:$C$6972,BN$33,'InProcess Conf'!$T$2:$T$6972,$C49,'InProcess Conf'!$J$2:$J$6972,$C$28)</f>
        <v>0</v>
      </c>
      <c r="BO49" s="159">
        <f>COUNTIFS('InProcess Conf'!$C$2:$C$6972,BO$33,'InProcess Conf'!$T$2:$T$6972,$C49,'InProcess Conf'!$J$2:$J$6972,$C$28)</f>
        <v>0</v>
      </c>
      <c r="BP49" s="159">
        <f>COUNTIFS('InProcess Conf'!$C$2:$C$6972,BP$33,'InProcess Conf'!$T$2:$T$6972,$C49,'InProcess Conf'!$J$2:$J$6972,$C$28)</f>
        <v>0</v>
      </c>
      <c r="BQ49" s="159">
        <f>COUNTIFS('InProcess Conf'!$C$2:$C$6972,BQ$33,'InProcess Conf'!$T$2:$T$6972,$C49,'InProcess Conf'!$J$2:$J$6972,$C$28)</f>
        <v>0</v>
      </c>
      <c r="BR49" s="159">
        <f>COUNTIFS('InProcess Conf'!$C$2:$C$6972,BR$33,'InProcess Conf'!$T$2:$T$6972,$C49,'InProcess Conf'!$J$2:$J$6972,$C$28)</f>
        <v>0</v>
      </c>
      <c r="BS49" s="159">
        <f>COUNTIFS('InProcess Conf'!$C$2:$C$6972,BS$33,'InProcess Conf'!$T$2:$T$6972,$C49,'InProcess Conf'!$J$2:$J$6972,$C$28)</f>
        <v>0</v>
      </c>
      <c r="BT49" s="159">
        <f>COUNTIFS('InProcess Conf'!$C$2:$C$6972,BT$33,'InProcess Conf'!$T$2:$T$6972,$C49,'InProcess Conf'!$J$2:$J$6972,$C$28)</f>
        <v>0</v>
      </c>
      <c r="BU49" s="159">
        <f>COUNTIFS('InProcess Conf'!$C$2:$C$6972,BU$33,'InProcess Conf'!$T$2:$T$6972,$C49,'InProcess Conf'!$J$2:$J$6972,$C$28)</f>
        <v>0</v>
      </c>
      <c r="BV49" s="159">
        <f>COUNTIFS('InProcess Conf'!$C$2:$C$6972,BV$33,'InProcess Conf'!$T$2:$T$6972,$C49,'InProcess Conf'!$J$2:$J$6972,$C$28)</f>
        <v>0</v>
      </c>
      <c r="BW49" s="159">
        <f>COUNTIFS('InProcess Conf'!$C$2:$C$6972,BW$33,'InProcess Conf'!$T$2:$T$6972,$C49,'InProcess Conf'!$J$2:$J$6972,$C$28)</f>
        <v>0</v>
      </c>
      <c r="BX49" s="159">
        <f>COUNTIFS('InProcess Conf'!$C$2:$C$6972,BX$33,'InProcess Conf'!$T$2:$T$6972,$C49,'InProcess Conf'!$J$2:$J$6972,$C$28)</f>
        <v>0</v>
      </c>
      <c r="BY49" s="159">
        <f>COUNTIFS('InProcess Conf'!$C$2:$C$6972,BY$33,'InProcess Conf'!$T$2:$T$6972,$C49,'InProcess Conf'!$J$2:$J$6972,$C$28)</f>
        <v>0</v>
      </c>
      <c r="BZ49" s="159">
        <f>COUNTIFS('InProcess Conf'!$C$2:$C$6972,BZ$33,'InProcess Conf'!$T$2:$T$6972,$C49,'InProcess Conf'!$J$2:$J$6972,$C$28)</f>
        <v>0</v>
      </c>
      <c r="CA49" s="159">
        <f>COUNTIFS('InProcess Conf'!$C$2:$C$6972,CA$33,'InProcess Conf'!$T$2:$T$6972,$C49,'InProcess Conf'!$J$2:$J$6972,$C$28)</f>
        <v>0</v>
      </c>
      <c r="CB49" s="159">
        <f>COUNTIFS('InProcess Conf'!$C$2:$C$6972,CB$33,'InProcess Conf'!$T$2:$T$6972,$C49,'InProcess Conf'!$J$2:$J$6972,$C$28)</f>
        <v>0</v>
      </c>
      <c r="CC49" s="159">
        <f>COUNTIFS('InProcess Conf'!$C$2:$C$6972,CC$33,'InProcess Conf'!$T$2:$T$6972,$C49,'InProcess Conf'!$J$2:$J$6972,$C$28)</f>
        <v>0</v>
      </c>
      <c r="CD49" s="159">
        <f>COUNTIFS('InProcess Conf'!$C$2:$C$6972,CD$33,'InProcess Conf'!$T$2:$T$6972,$C49,'InProcess Conf'!$J$2:$J$6972,$C$28)</f>
        <v>0</v>
      </c>
      <c r="CE49" s="159">
        <f>COUNTIFS('InProcess Conf'!$C$2:$C$6972,CE$33,'InProcess Conf'!$T$2:$T$6972,$C49,'InProcess Conf'!$J$2:$J$6972,$C$28)</f>
        <v>0</v>
      </c>
      <c r="CF49" s="159">
        <f>COUNTIFS('InProcess Conf'!$C$2:$C$6972,CF$33,'InProcess Conf'!$T$2:$T$6972,$C49,'InProcess Conf'!$J$2:$J$6972,$C$28)</f>
        <v>0</v>
      </c>
      <c r="CG49" s="159">
        <f>COUNTIFS('InProcess Conf'!$C$2:$C$6972,CG$33,'InProcess Conf'!$T$2:$T$6972,$C49,'InProcess Conf'!$J$2:$J$6972,$C$28)</f>
        <v>0</v>
      </c>
      <c r="CH49" s="159">
        <f>COUNTIFS('InProcess Conf'!$C$2:$C$6972,CH$33,'InProcess Conf'!$T$2:$T$6972,$C49,'InProcess Conf'!$J$2:$J$6972,$C$28)</f>
        <v>0</v>
      </c>
      <c r="CI49" s="159">
        <f>COUNTIFS('InProcess Conf'!$C$2:$C$6972,CI$33,'InProcess Conf'!$T$2:$T$6972,$C49,'InProcess Conf'!$J$2:$J$6972,$C$28)</f>
        <v>0</v>
      </c>
      <c r="CJ49" s="159">
        <f>COUNTIFS('InProcess Conf'!$C$2:$C$6972,CJ$33,'InProcess Conf'!$T$2:$T$6972,$C49,'InProcess Conf'!$J$2:$J$6972,$C$28)</f>
        <v>0</v>
      </c>
      <c r="CK49" s="159">
        <f>COUNTIFS('InProcess Conf'!$C$2:$C$6972,CK$33,'InProcess Conf'!$T$2:$T$6972,$C49,'InProcess Conf'!$J$2:$J$6972,$C$28)</f>
        <v>0</v>
      </c>
      <c r="CL49" s="159">
        <f>COUNTIFS('InProcess Conf'!$C$2:$C$6972,CL$33,'InProcess Conf'!$T$2:$T$6972,$C49,'InProcess Conf'!$J$2:$J$6972,$C$28)</f>
        <v>0</v>
      </c>
      <c r="CM49" s="159">
        <f>COUNTIFS('InProcess Conf'!$C$2:$C$6972,CM$33,'InProcess Conf'!$T$2:$T$6972,$C49,'InProcess Conf'!$J$2:$J$6972,$C$28)</f>
        <v>0</v>
      </c>
      <c r="CN49" s="159">
        <f>COUNTIFS('InProcess Conf'!$C$2:$C$6972,CN$33,'InProcess Conf'!$T$2:$T$6972,$C49,'InProcess Conf'!$J$2:$J$6972,$C$28)</f>
        <v>0</v>
      </c>
      <c r="CO49" s="159">
        <f>COUNTIFS('InProcess Conf'!$C$2:$C$6972,CO$33,'InProcess Conf'!$T$2:$T$6972,$C49,'InProcess Conf'!$J$2:$J$6972,$C$28)</f>
        <v>0</v>
      </c>
      <c r="CP49" s="159">
        <f>COUNTIFS('InProcess Conf'!$C$2:$C$6972,CP$33,'InProcess Conf'!$T$2:$T$6972,$C49,'InProcess Conf'!$J$2:$J$6972,$C$28)</f>
        <v>0</v>
      </c>
      <c r="CQ49" s="159">
        <f>COUNTIFS('InProcess Conf'!$C$2:$C$6972,CQ$33,'InProcess Conf'!$T$2:$T$6972,$C49,'InProcess Conf'!$J$2:$J$6972,$C$28)</f>
        <v>0</v>
      </c>
      <c r="CR49" s="159">
        <f>COUNTIFS('InProcess Conf'!$C$2:$C$6972,CR$33,'InProcess Conf'!$T$2:$T$6972,$C49,'InProcess Conf'!$J$2:$J$6972,$C$28)</f>
        <v>0</v>
      </c>
      <c r="CS49" s="159">
        <f>COUNTIFS('InProcess Conf'!$C$2:$C$6972,CS$33,'InProcess Conf'!$T$2:$T$6972,$C49,'InProcess Conf'!$J$2:$J$6972,$C$28)</f>
        <v>0</v>
      </c>
      <c r="CT49" s="159">
        <f>COUNTIFS('InProcess Conf'!$C$2:$C$6972,CT$33,'InProcess Conf'!$T$2:$T$6972,$C49,'InProcess Conf'!$J$2:$J$6972,$C$28)</f>
        <v>0</v>
      </c>
      <c r="CU49" s="159">
        <f>COUNTIFS('InProcess Conf'!$C$2:$C$6972,CU$33,'InProcess Conf'!$T$2:$T$6972,$C49,'InProcess Conf'!$J$2:$J$6972,$C$28)</f>
        <v>0</v>
      </c>
      <c r="CV49" s="159">
        <f>COUNTIFS('InProcess Conf'!$C$2:$C$6972,CV$33,'InProcess Conf'!$T$2:$T$6972,$C49,'InProcess Conf'!$J$2:$J$6972,$C$28)</f>
        <v>0</v>
      </c>
      <c r="CW49" s="159">
        <f>COUNTIFS('InProcess Conf'!$C$2:$C$6972,CW$33,'InProcess Conf'!$T$2:$T$6972,$C49,'InProcess Conf'!$J$2:$J$6972,$C$28)</f>
        <v>0</v>
      </c>
      <c r="CX49" s="159">
        <f>COUNTIFS('InProcess Conf'!$C$2:$C$6972,CX$33,'InProcess Conf'!$T$2:$T$6972,$C49,'InProcess Conf'!$J$2:$J$6972,$C$28)</f>
        <v>0</v>
      </c>
      <c r="CY49" s="159">
        <f>COUNTIFS('InProcess Conf'!$C$2:$C$6972,CY$33,'InProcess Conf'!$T$2:$T$6972,$C49,'InProcess Conf'!$J$2:$J$6972,$C$28)</f>
        <v>0</v>
      </c>
      <c r="CZ49" s="159">
        <f>COUNTIFS('InProcess Conf'!$C$2:$C$6972,CZ$33,'InProcess Conf'!$T$2:$T$6972,$C49,'InProcess Conf'!$J$2:$J$6972,$C$28)</f>
        <v>0</v>
      </c>
      <c r="DA49" s="159">
        <f>COUNTIFS('InProcess Conf'!$C$2:$C$6972,DA$33,'InProcess Conf'!$T$2:$T$6972,$C49,'InProcess Conf'!$J$2:$J$6972,$C$28)</f>
        <v>0</v>
      </c>
      <c r="DB49" s="159">
        <f>COUNTIFS('InProcess Conf'!$C$2:$C$6972,DB$33,'InProcess Conf'!$T$2:$T$6972,$C49,'InProcess Conf'!$J$2:$J$6972,$C$28)</f>
        <v>0</v>
      </c>
      <c r="DC49" s="159">
        <f>COUNTIFS('InProcess Conf'!$C$2:$C$6972,DC$33,'InProcess Conf'!$T$2:$T$6972,$C49,'InProcess Conf'!$J$2:$J$6972,$C$28)</f>
        <v>0</v>
      </c>
      <c r="DD49" s="159">
        <f>COUNTIFS('InProcess Conf'!$C$2:$C$6972,DD$33,'InProcess Conf'!$T$2:$T$6972,$C49,'InProcess Conf'!$J$2:$J$6972,$C$28)</f>
        <v>0</v>
      </c>
      <c r="DE49" s="159">
        <f>COUNTIFS('InProcess Conf'!$C$2:$C$6972,DE$33,'InProcess Conf'!$T$2:$T$6972,$C49,'InProcess Conf'!$J$2:$J$6972,$C$28)</f>
        <v>0</v>
      </c>
      <c r="DF49" s="159">
        <f>COUNTIFS('InProcess Conf'!$C$2:$C$6972,DF$33,'InProcess Conf'!$T$2:$T$6972,$C49,'InProcess Conf'!$J$2:$J$6972,$C$28)</f>
        <v>0</v>
      </c>
      <c r="DG49" s="159">
        <f>COUNTIFS('InProcess Conf'!$C$2:$C$6972,DG$33,'InProcess Conf'!$T$2:$T$6972,$C49,'InProcess Conf'!$J$2:$J$6972,$C$28)</f>
        <v>0</v>
      </c>
      <c r="DH49" s="218">
        <f>COUNTIFS('InProcess Conf'!$C$2:$C$6972,DH$33,'InProcess Conf'!$T$2:$T$6972,$C49,'InProcess Conf'!$J$2:$J$6972,$C$28)</f>
        <v>0</v>
      </c>
      <c r="DI49" s="217">
        <f t="shared" si="7"/>
        <v>0</v>
      </c>
    </row>
    <row r="50" spans="2:113" ht="16.5" thickTop="1" thickBot="1">
      <c r="B50" s="275"/>
      <c r="C50" s="157" t="s">
        <v>526</v>
      </c>
      <c r="D50" s="159">
        <f>COUNTIFS('InProcess Conf'!$C$2:$C$6972,D$33,'InProcess Conf'!$T$2:$T$6972,$C50,'InProcess Conf'!$J$2:$J$6972,$C$28)</f>
        <v>0</v>
      </c>
      <c r="E50" s="159">
        <f>COUNTIFS('InProcess Conf'!$C$2:$C$6972,E$33,'InProcess Conf'!$T$2:$T$6972,$C50,'InProcess Conf'!$J$2:$J$6972,$C$28)</f>
        <v>0</v>
      </c>
      <c r="F50" s="159">
        <f>COUNTIFS('InProcess Conf'!$C$2:$C$6972,F$33,'InProcess Conf'!$T$2:$T$6972,$C50,'InProcess Conf'!$J$2:$J$6972,$C$28)</f>
        <v>0</v>
      </c>
      <c r="G50" s="159">
        <f>COUNTIFS('InProcess Conf'!$C$2:$C$6972,G$33,'InProcess Conf'!$T$2:$T$6972,$C50,'InProcess Conf'!$J$2:$J$6972,$C$28)</f>
        <v>0</v>
      </c>
      <c r="H50" s="159">
        <f>COUNTIFS('InProcess Conf'!$C$2:$C$6972,H$33,'InProcess Conf'!$T$2:$T$6972,$C50,'InProcess Conf'!$J$2:$J$6972,$C$28)</f>
        <v>0</v>
      </c>
      <c r="I50" s="159">
        <f>COUNTIFS('InProcess Conf'!$C$2:$C$6972,I$33,'InProcess Conf'!$T$2:$T$6972,$C50,'InProcess Conf'!$J$2:$J$6972,$C$28)</f>
        <v>0</v>
      </c>
      <c r="J50" s="159">
        <f>COUNTIFS('InProcess Conf'!$C$2:$C$6972,J$33,'InProcess Conf'!$T$2:$T$6972,$C50,'InProcess Conf'!$J$2:$J$6972,$C$28)</f>
        <v>0</v>
      </c>
      <c r="K50" s="159">
        <f>COUNTIFS('InProcess Conf'!$C$2:$C$6972,K$33,'InProcess Conf'!$T$2:$T$6972,$C50,'InProcess Conf'!$J$2:$J$6972,$C$28)</f>
        <v>0</v>
      </c>
      <c r="L50" s="159">
        <f>COUNTIFS('InProcess Conf'!$C$2:$C$6972,L$33,'InProcess Conf'!$T$2:$T$6972,$C50,'InProcess Conf'!$J$2:$J$6972,$C$28)</f>
        <v>0</v>
      </c>
      <c r="M50" s="159">
        <f>COUNTIFS('InProcess Conf'!$C$2:$C$6972,M$33,'InProcess Conf'!$T$2:$T$6972,$C50,'InProcess Conf'!$J$2:$J$6972,$C$28)</f>
        <v>0</v>
      </c>
      <c r="N50" s="159">
        <f>COUNTIFS('InProcess Conf'!$C$2:$C$6972,N$33,'InProcess Conf'!$T$2:$T$6972,$C50,'InProcess Conf'!$J$2:$J$6972,$C$28)</f>
        <v>0</v>
      </c>
      <c r="O50" s="159">
        <f>COUNTIFS('InProcess Conf'!$C$2:$C$6972,O$33,'InProcess Conf'!$T$2:$T$6972,$C50,'InProcess Conf'!$J$2:$J$6972,$C$28)</f>
        <v>0</v>
      </c>
      <c r="P50" s="159">
        <f>COUNTIFS('InProcess Conf'!$C$2:$C$6972,P$33,'InProcess Conf'!$T$2:$T$6972,$C50,'InProcess Conf'!$J$2:$J$6972,$C$28)</f>
        <v>0</v>
      </c>
      <c r="Q50" s="159">
        <f>COUNTIFS('InProcess Conf'!$C$2:$C$6972,Q$33,'InProcess Conf'!$T$2:$T$6972,$C50,'InProcess Conf'!$J$2:$J$6972,$C$28)</f>
        <v>0</v>
      </c>
      <c r="R50" s="159">
        <f>COUNTIFS('InProcess Conf'!$C$2:$C$6972,R$33,'InProcess Conf'!$T$2:$T$6972,$C50,'InProcess Conf'!$J$2:$J$6972,$C$28)</f>
        <v>0</v>
      </c>
      <c r="S50" s="159">
        <f>COUNTIFS('InProcess Conf'!$C$2:$C$6972,S$33,'InProcess Conf'!$T$2:$T$6972,$C50,'InProcess Conf'!$J$2:$J$6972,$C$28)</f>
        <v>0</v>
      </c>
      <c r="T50" s="159">
        <f>COUNTIFS('InProcess Conf'!$C$2:$C$6972,T$33,'InProcess Conf'!$T$2:$T$6972,$C50,'InProcess Conf'!$J$2:$J$6972,$C$28)</f>
        <v>0</v>
      </c>
      <c r="U50" s="159">
        <f>COUNTIFS('InProcess Conf'!$C$2:$C$6972,U$33,'InProcess Conf'!$T$2:$T$6972,$C50,'InProcess Conf'!$J$2:$J$6972,$C$28)</f>
        <v>0</v>
      </c>
      <c r="V50" s="159">
        <f>COUNTIFS('InProcess Conf'!$C$2:$C$6972,V$33,'InProcess Conf'!$T$2:$T$6972,$C50,'InProcess Conf'!$J$2:$J$6972,$C$28)</f>
        <v>0</v>
      </c>
      <c r="W50" s="159">
        <f>COUNTIFS('InProcess Conf'!$C$2:$C$6972,W$33,'InProcess Conf'!$T$2:$T$6972,$C50,'InProcess Conf'!$J$2:$J$6972,$C$28)</f>
        <v>0</v>
      </c>
      <c r="X50" s="159">
        <f>COUNTIFS('InProcess Conf'!$C$2:$C$6972,X$33,'InProcess Conf'!$T$2:$T$6972,$C50,'InProcess Conf'!$J$2:$J$6972,$C$28)</f>
        <v>0</v>
      </c>
      <c r="Y50" s="159">
        <f>COUNTIFS('InProcess Conf'!$C$2:$C$6972,Y$33,'InProcess Conf'!$T$2:$T$6972,$C50,'InProcess Conf'!$J$2:$J$6972,$C$28)</f>
        <v>0</v>
      </c>
      <c r="Z50" s="159">
        <f>COUNTIFS('InProcess Conf'!$C$2:$C$6972,Z$33,'InProcess Conf'!$T$2:$T$6972,$C50,'InProcess Conf'!$J$2:$J$6972,$C$28)</f>
        <v>0</v>
      </c>
      <c r="AA50" s="159">
        <f>COUNTIFS('InProcess Conf'!$C$2:$C$6972,AA$33,'InProcess Conf'!$T$2:$T$6972,$C50,'InProcess Conf'!$J$2:$J$6972,$C$28)</f>
        <v>0</v>
      </c>
      <c r="AB50" s="159">
        <f>COUNTIFS('InProcess Conf'!$C$2:$C$6972,AB$33,'InProcess Conf'!$T$2:$T$6972,$C50,'InProcess Conf'!$J$2:$J$6972,$C$28)</f>
        <v>0</v>
      </c>
      <c r="AC50" s="159">
        <f>COUNTIFS('InProcess Conf'!$C$2:$C$6972,AC$33,'InProcess Conf'!$T$2:$T$6972,$C50,'InProcess Conf'!$J$2:$J$6972,$C$28)</f>
        <v>0</v>
      </c>
      <c r="AD50" s="159">
        <f>COUNTIFS('InProcess Conf'!$C$2:$C$6972,AD$33,'InProcess Conf'!$T$2:$T$6972,$C50,'InProcess Conf'!$J$2:$J$6972,$C$28)</f>
        <v>0</v>
      </c>
      <c r="AE50" s="159">
        <f>COUNTIFS('InProcess Conf'!$C$2:$C$6972,AE$33,'InProcess Conf'!$T$2:$T$6972,$C50,'InProcess Conf'!$J$2:$J$6972,$C$28)</f>
        <v>0</v>
      </c>
      <c r="AF50" s="159">
        <f>COUNTIFS('InProcess Conf'!$C$2:$C$6972,AF$33,'InProcess Conf'!$T$2:$T$6972,$C50,'InProcess Conf'!$J$2:$J$6972,$C$28)</f>
        <v>0</v>
      </c>
      <c r="AG50" s="159">
        <f>COUNTIFS('InProcess Conf'!$C$2:$C$6972,AG$33,'InProcess Conf'!$T$2:$T$6972,$C50,'InProcess Conf'!$J$2:$J$6972,$C$28)</f>
        <v>0</v>
      </c>
      <c r="AH50" s="159">
        <f>COUNTIFS('InProcess Conf'!$C$2:$C$6972,AH$33,'InProcess Conf'!$T$2:$T$6972,$C50,'InProcess Conf'!$J$2:$J$6972,$C$28)</f>
        <v>0</v>
      </c>
      <c r="AI50" s="159">
        <f>COUNTIFS('InProcess Conf'!$C$2:$C$6972,AI$33,'InProcess Conf'!$T$2:$T$6972,$C50,'InProcess Conf'!$J$2:$J$6972,$C$28)</f>
        <v>0</v>
      </c>
      <c r="AJ50" s="159">
        <f>COUNTIFS('InProcess Conf'!$C$2:$C$6972,AJ$33,'InProcess Conf'!$T$2:$T$6972,$C50,'InProcess Conf'!$J$2:$J$6972,$C$28)</f>
        <v>0</v>
      </c>
      <c r="AK50" s="159">
        <f>COUNTIFS('InProcess Conf'!$C$2:$C$6972,AK$33,'InProcess Conf'!$T$2:$T$6972,$C50,'InProcess Conf'!$J$2:$J$6972,$C$28)</f>
        <v>0</v>
      </c>
      <c r="AL50" s="159">
        <f>COUNTIFS('InProcess Conf'!$C$2:$C$6972,AL$33,'InProcess Conf'!$T$2:$T$6972,$C50,'InProcess Conf'!$J$2:$J$6972,$C$28)</f>
        <v>0</v>
      </c>
      <c r="AM50" s="159">
        <f>COUNTIFS('InProcess Conf'!$C$2:$C$6972,AM$33,'InProcess Conf'!$T$2:$T$6972,$C50,'InProcess Conf'!$J$2:$J$6972,$C$28)</f>
        <v>0</v>
      </c>
      <c r="AN50" s="159">
        <f>COUNTIFS('InProcess Conf'!$C$2:$C$6972,AN$33,'InProcess Conf'!$T$2:$T$6972,$C50,'InProcess Conf'!$J$2:$J$6972,$C$28)</f>
        <v>0</v>
      </c>
      <c r="AO50" s="159">
        <f>COUNTIFS('InProcess Conf'!$C$2:$C$6972,AO$33,'InProcess Conf'!$T$2:$T$6972,$C50,'InProcess Conf'!$J$2:$J$6972,$C$28)</f>
        <v>0</v>
      </c>
      <c r="AP50" s="159">
        <f>COUNTIFS('InProcess Conf'!$C$2:$C$6972,AP$33,'InProcess Conf'!$T$2:$T$6972,$C50,'InProcess Conf'!$J$2:$J$6972,$C$28)</f>
        <v>0</v>
      </c>
      <c r="AQ50" s="159">
        <f>COUNTIFS('InProcess Conf'!$C$2:$C$6972,AQ$33,'InProcess Conf'!$T$2:$T$6972,$C50,'InProcess Conf'!$J$2:$J$6972,$C$28)</f>
        <v>0</v>
      </c>
      <c r="AR50" s="159">
        <f>COUNTIFS('InProcess Conf'!$C$2:$C$6972,AR$33,'InProcess Conf'!$T$2:$T$6972,$C50,'InProcess Conf'!$J$2:$J$6972,$C$28)</f>
        <v>0</v>
      </c>
      <c r="AS50" s="159">
        <f>COUNTIFS('InProcess Conf'!$C$2:$C$6972,AS$33,'InProcess Conf'!$T$2:$T$6972,$C50,'InProcess Conf'!$J$2:$J$6972,$C$28)</f>
        <v>0</v>
      </c>
      <c r="AT50" s="159">
        <f>COUNTIFS('InProcess Conf'!$C$2:$C$6972,AT$33,'InProcess Conf'!$T$2:$T$6972,$C50,'InProcess Conf'!$J$2:$J$6972,$C$28)</f>
        <v>0</v>
      </c>
      <c r="AU50" s="159">
        <f>COUNTIFS('InProcess Conf'!$C$2:$C$6972,AU$33,'InProcess Conf'!$T$2:$T$6972,$C50,'InProcess Conf'!$J$2:$J$6972,$C$28)</f>
        <v>0</v>
      </c>
      <c r="AV50" s="159">
        <f>COUNTIFS('InProcess Conf'!$C$2:$C$6972,AV$33,'InProcess Conf'!$T$2:$T$6972,$C50,'InProcess Conf'!$J$2:$J$6972,$C$28)</f>
        <v>0</v>
      </c>
      <c r="AW50" s="159">
        <f>COUNTIFS('InProcess Conf'!$C$2:$C$6972,AW$33,'InProcess Conf'!$T$2:$T$6972,$C50,'InProcess Conf'!$J$2:$J$6972,$C$28)</f>
        <v>0</v>
      </c>
      <c r="AX50" s="159">
        <f>COUNTIFS('InProcess Conf'!$C$2:$C$6972,AX$33,'InProcess Conf'!$T$2:$T$6972,$C50,'InProcess Conf'!$J$2:$J$6972,$C$28)</f>
        <v>0</v>
      </c>
      <c r="AY50" s="159">
        <f>COUNTIFS('InProcess Conf'!$C$2:$C$6972,AY$33,'InProcess Conf'!$T$2:$T$6972,$C50,'InProcess Conf'!$J$2:$J$6972,$C$28)</f>
        <v>0</v>
      </c>
      <c r="AZ50" s="159">
        <f>COUNTIFS('InProcess Conf'!$C$2:$C$6972,AZ$33,'InProcess Conf'!$T$2:$T$6972,$C50,'InProcess Conf'!$J$2:$J$6972,$C$28)</f>
        <v>0</v>
      </c>
      <c r="BA50" s="159">
        <f>COUNTIFS('InProcess Conf'!$C$2:$C$6972,BA$33,'InProcess Conf'!$T$2:$T$6972,$C50,'InProcess Conf'!$J$2:$J$6972,$C$28)</f>
        <v>0</v>
      </c>
      <c r="BB50" s="159">
        <f>COUNTIFS('InProcess Conf'!$C$2:$C$6972,BB$33,'InProcess Conf'!$T$2:$T$6972,$C50,'InProcess Conf'!$J$2:$J$6972,$C$28)</f>
        <v>0</v>
      </c>
      <c r="BC50" s="159">
        <f>COUNTIFS('InProcess Conf'!$C$2:$C$6972,BC$33,'InProcess Conf'!$T$2:$T$6972,$C50,'InProcess Conf'!$J$2:$J$6972,$C$28)</f>
        <v>0</v>
      </c>
      <c r="BD50" s="159">
        <f>COUNTIFS('InProcess Conf'!$C$2:$C$6972,BD$33,'InProcess Conf'!$T$2:$T$6972,$C50,'InProcess Conf'!$J$2:$J$6972,$C$28)</f>
        <v>0</v>
      </c>
      <c r="BE50" s="159">
        <f>COUNTIFS('InProcess Conf'!$C$2:$C$6972,BE$33,'InProcess Conf'!$T$2:$T$6972,$C50,'InProcess Conf'!$J$2:$J$6972,$C$28)</f>
        <v>0</v>
      </c>
      <c r="BF50" s="159">
        <f>COUNTIFS('InProcess Conf'!$C$2:$C$6972,BF$33,'InProcess Conf'!$T$2:$T$6972,$C50,'InProcess Conf'!$J$2:$J$6972,$C$28)</f>
        <v>0</v>
      </c>
      <c r="BG50" s="159">
        <f>COUNTIFS('InProcess Conf'!$C$2:$C$6972,BG$33,'InProcess Conf'!$T$2:$T$6972,$C50,'InProcess Conf'!$J$2:$J$6972,$C$28)</f>
        <v>0</v>
      </c>
      <c r="BH50" s="159">
        <f>COUNTIFS('InProcess Conf'!$C$2:$C$6972,BH$33,'InProcess Conf'!$T$2:$T$6972,$C50,'InProcess Conf'!$J$2:$J$6972,$C$28)</f>
        <v>0</v>
      </c>
      <c r="BI50" s="159">
        <f>COUNTIFS('InProcess Conf'!$C$2:$C$6972,BI$33,'InProcess Conf'!$T$2:$T$6972,$C50,'InProcess Conf'!$J$2:$J$6972,$C$28)</f>
        <v>0</v>
      </c>
      <c r="BJ50" s="159">
        <f>COUNTIFS('InProcess Conf'!$C$2:$C$6972,BJ$33,'InProcess Conf'!$T$2:$T$6972,$C50,'InProcess Conf'!$J$2:$J$6972,$C$28)</f>
        <v>0</v>
      </c>
      <c r="BK50" s="159">
        <f>COUNTIFS('InProcess Conf'!$C$2:$C$6972,BK$33,'InProcess Conf'!$T$2:$T$6972,$C50,'InProcess Conf'!$J$2:$J$6972,$C$28)</f>
        <v>0</v>
      </c>
      <c r="BL50" s="159">
        <f>COUNTIFS('InProcess Conf'!$C$2:$C$6972,BL$33,'InProcess Conf'!$T$2:$T$6972,$C50,'InProcess Conf'!$J$2:$J$6972,$C$28)</f>
        <v>0</v>
      </c>
      <c r="BM50" s="159">
        <f>COUNTIFS('InProcess Conf'!$C$2:$C$6972,BM$33,'InProcess Conf'!$T$2:$T$6972,$C50,'InProcess Conf'!$J$2:$J$6972,$C$28)</f>
        <v>0</v>
      </c>
      <c r="BN50" s="159">
        <f>COUNTIFS('InProcess Conf'!$C$2:$C$6972,BN$33,'InProcess Conf'!$T$2:$T$6972,$C50,'InProcess Conf'!$J$2:$J$6972,$C$28)</f>
        <v>0</v>
      </c>
      <c r="BO50" s="159">
        <f>COUNTIFS('InProcess Conf'!$C$2:$C$6972,BO$33,'InProcess Conf'!$T$2:$T$6972,$C50,'InProcess Conf'!$J$2:$J$6972,$C$28)</f>
        <v>0</v>
      </c>
      <c r="BP50" s="159">
        <f>COUNTIFS('InProcess Conf'!$C$2:$C$6972,BP$33,'InProcess Conf'!$T$2:$T$6972,$C50,'InProcess Conf'!$J$2:$J$6972,$C$28)</f>
        <v>0</v>
      </c>
      <c r="BQ50" s="159">
        <f>COUNTIFS('InProcess Conf'!$C$2:$C$6972,BQ$33,'InProcess Conf'!$T$2:$T$6972,$C50,'InProcess Conf'!$J$2:$J$6972,$C$28)</f>
        <v>0</v>
      </c>
      <c r="BR50" s="159">
        <f>COUNTIFS('InProcess Conf'!$C$2:$C$6972,BR$33,'InProcess Conf'!$T$2:$T$6972,$C50,'InProcess Conf'!$J$2:$J$6972,$C$28)</f>
        <v>0</v>
      </c>
      <c r="BS50" s="159">
        <f>COUNTIFS('InProcess Conf'!$C$2:$C$6972,BS$33,'InProcess Conf'!$T$2:$T$6972,$C50,'InProcess Conf'!$J$2:$J$6972,$C$28)</f>
        <v>0</v>
      </c>
      <c r="BT50" s="159">
        <f>COUNTIFS('InProcess Conf'!$C$2:$C$6972,BT$33,'InProcess Conf'!$T$2:$T$6972,$C50,'InProcess Conf'!$J$2:$J$6972,$C$28)</f>
        <v>0</v>
      </c>
      <c r="BU50" s="159">
        <f>COUNTIFS('InProcess Conf'!$C$2:$C$6972,BU$33,'InProcess Conf'!$T$2:$T$6972,$C50,'InProcess Conf'!$J$2:$J$6972,$C$28)</f>
        <v>0</v>
      </c>
      <c r="BV50" s="159">
        <f>COUNTIFS('InProcess Conf'!$C$2:$C$6972,BV$33,'InProcess Conf'!$T$2:$T$6972,$C50,'InProcess Conf'!$J$2:$J$6972,$C$28)</f>
        <v>0</v>
      </c>
      <c r="BW50" s="159">
        <f>COUNTIFS('InProcess Conf'!$C$2:$C$6972,BW$33,'InProcess Conf'!$T$2:$T$6972,$C50,'InProcess Conf'!$J$2:$J$6972,$C$28)</f>
        <v>0</v>
      </c>
      <c r="BX50" s="159">
        <f>COUNTIFS('InProcess Conf'!$C$2:$C$6972,BX$33,'InProcess Conf'!$T$2:$T$6972,$C50,'InProcess Conf'!$J$2:$J$6972,$C$28)</f>
        <v>0</v>
      </c>
      <c r="BY50" s="159">
        <f>COUNTIFS('InProcess Conf'!$C$2:$C$6972,BY$33,'InProcess Conf'!$T$2:$T$6972,$C50,'InProcess Conf'!$J$2:$J$6972,$C$28)</f>
        <v>0</v>
      </c>
      <c r="BZ50" s="159">
        <f>COUNTIFS('InProcess Conf'!$C$2:$C$6972,BZ$33,'InProcess Conf'!$T$2:$T$6972,$C50,'InProcess Conf'!$J$2:$J$6972,$C$28)</f>
        <v>0</v>
      </c>
      <c r="CA50" s="159">
        <f>COUNTIFS('InProcess Conf'!$C$2:$C$6972,CA$33,'InProcess Conf'!$T$2:$T$6972,$C50,'InProcess Conf'!$J$2:$J$6972,$C$28)</f>
        <v>0</v>
      </c>
      <c r="CB50" s="159">
        <f>COUNTIFS('InProcess Conf'!$C$2:$C$6972,CB$33,'InProcess Conf'!$T$2:$T$6972,$C50,'InProcess Conf'!$J$2:$J$6972,$C$28)</f>
        <v>0</v>
      </c>
      <c r="CC50" s="159">
        <f>COUNTIFS('InProcess Conf'!$C$2:$C$6972,CC$33,'InProcess Conf'!$T$2:$T$6972,$C50,'InProcess Conf'!$J$2:$J$6972,$C$28)</f>
        <v>0</v>
      </c>
      <c r="CD50" s="159">
        <f>COUNTIFS('InProcess Conf'!$C$2:$C$6972,CD$33,'InProcess Conf'!$T$2:$T$6972,$C50,'InProcess Conf'!$J$2:$J$6972,$C$28)</f>
        <v>0</v>
      </c>
      <c r="CE50" s="159">
        <f>COUNTIFS('InProcess Conf'!$C$2:$C$6972,CE$33,'InProcess Conf'!$T$2:$T$6972,$C50,'InProcess Conf'!$J$2:$J$6972,$C$28)</f>
        <v>0</v>
      </c>
      <c r="CF50" s="159">
        <f>COUNTIFS('InProcess Conf'!$C$2:$C$6972,CF$33,'InProcess Conf'!$T$2:$T$6972,$C50,'InProcess Conf'!$J$2:$J$6972,$C$28)</f>
        <v>0</v>
      </c>
      <c r="CG50" s="159">
        <f>COUNTIFS('InProcess Conf'!$C$2:$C$6972,CG$33,'InProcess Conf'!$T$2:$T$6972,$C50,'InProcess Conf'!$J$2:$J$6972,$C$28)</f>
        <v>0</v>
      </c>
      <c r="CH50" s="159">
        <f>COUNTIFS('InProcess Conf'!$C$2:$C$6972,CH$33,'InProcess Conf'!$T$2:$T$6972,$C50,'InProcess Conf'!$J$2:$J$6972,$C$28)</f>
        <v>0</v>
      </c>
      <c r="CI50" s="159">
        <f>COUNTIFS('InProcess Conf'!$C$2:$C$6972,CI$33,'InProcess Conf'!$T$2:$T$6972,$C50,'InProcess Conf'!$J$2:$J$6972,$C$28)</f>
        <v>0</v>
      </c>
      <c r="CJ50" s="159">
        <f>COUNTIFS('InProcess Conf'!$C$2:$C$6972,CJ$33,'InProcess Conf'!$T$2:$T$6972,$C50,'InProcess Conf'!$J$2:$J$6972,$C$28)</f>
        <v>0</v>
      </c>
      <c r="CK50" s="159">
        <f>COUNTIFS('InProcess Conf'!$C$2:$C$6972,CK$33,'InProcess Conf'!$T$2:$T$6972,$C50,'InProcess Conf'!$J$2:$J$6972,$C$28)</f>
        <v>0</v>
      </c>
      <c r="CL50" s="159">
        <f>COUNTIFS('InProcess Conf'!$C$2:$C$6972,CL$33,'InProcess Conf'!$T$2:$T$6972,$C50,'InProcess Conf'!$J$2:$J$6972,$C$28)</f>
        <v>0</v>
      </c>
      <c r="CM50" s="159">
        <f>COUNTIFS('InProcess Conf'!$C$2:$C$6972,CM$33,'InProcess Conf'!$T$2:$T$6972,$C50,'InProcess Conf'!$J$2:$J$6972,$C$28)</f>
        <v>0</v>
      </c>
      <c r="CN50" s="159">
        <f>COUNTIFS('InProcess Conf'!$C$2:$C$6972,CN$33,'InProcess Conf'!$T$2:$T$6972,$C50,'InProcess Conf'!$J$2:$J$6972,$C$28)</f>
        <v>0</v>
      </c>
      <c r="CO50" s="159">
        <f>COUNTIFS('InProcess Conf'!$C$2:$C$6972,CO$33,'InProcess Conf'!$T$2:$T$6972,$C50,'InProcess Conf'!$J$2:$J$6972,$C$28)</f>
        <v>0</v>
      </c>
      <c r="CP50" s="159">
        <f>COUNTIFS('InProcess Conf'!$C$2:$C$6972,CP$33,'InProcess Conf'!$T$2:$T$6972,$C50,'InProcess Conf'!$J$2:$J$6972,$C$28)</f>
        <v>0</v>
      </c>
      <c r="CQ50" s="159">
        <f>COUNTIFS('InProcess Conf'!$C$2:$C$6972,CQ$33,'InProcess Conf'!$T$2:$T$6972,$C50,'InProcess Conf'!$J$2:$J$6972,$C$28)</f>
        <v>0</v>
      </c>
      <c r="CR50" s="159">
        <f>COUNTIFS('InProcess Conf'!$C$2:$C$6972,CR$33,'InProcess Conf'!$T$2:$T$6972,$C50,'InProcess Conf'!$J$2:$J$6972,$C$28)</f>
        <v>0</v>
      </c>
      <c r="CS50" s="159">
        <f>COUNTIFS('InProcess Conf'!$C$2:$C$6972,CS$33,'InProcess Conf'!$T$2:$T$6972,$C50,'InProcess Conf'!$J$2:$J$6972,$C$28)</f>
        <v>0</v>
      </c>
      <c r="CT50" s="159">
        <f>COUNTIFS('InProcess Conf'!$C$2:$C$6972,CT$33,'InProcess Conf'!$T$2:$T$6972,$C50,'InProcess Conf'!$J$2:$J$6972,$C$28)</f>
        <v>0</v>
      </c>
      <c r="CU50" s="159">
        <f>COUNTIFS('InProcess Conf'!$C$2:$C$6972,CU$33,'InProcess Conf'!$T$2:$T$6972,$C50,'InProcess Conf'!$J$2:$J$6972,$C$28)</f>
        <v>0</v>
      </c>
      <c r="CV50" s="159">
        <f>COUNTIFS('InProcess Conf'!$C$2:$C$6972,CV$33,'InProcess Conf'!$T$2:$T$6972,$C50,'InProcess Conf'!$J$2:$J$6972,$C$28)</f>
        <v>0</v>
      </c>
      <c r="CW50" s="159">
        <f>COUNTIFS('InProcess Conf'!$C$2:$C$6972,CW$33,'InProcess Conf'!$T$2:$T$6972,$C50,'InProcess Conf'!$J$2:$J$6972,$C$28)</f>
        <v>0</v>
      </c>
      <c r="CX50" s="159">
        <f>COUNTIFS('InProcess Conf'!$C$2:$C$6972,CX$33,'InProcess Conf'!$T$2:$T$6972,$C50,'InProcess Conf'!$J$2:$J$6972,$C$28)</f>
        <v>0</v>
      </c>
      <c r="CY50" s="159">
        <f>COUNTIFS('InProcess Conf'!$C$2:$C$6972,CY$33,'InProcess Conf'!$T$2:$T$6972,$C50,'InProcess Conf'!$J$2:$J$6972,$C$28)</f>
        <v>0</v>
      </c>
      <c r="CZ50" s="159">
        <f>COUNTIFS('InProcess Conf'!$C$2:$C$6972,CZ$33,'InProcess Conf'!$T$2:$T$6972,$C50,'InProcess Conf'!$J$2:$J$6972,$C$28)</f>
        <v>0</v>
      </c>
      <c r="DA50" s="159">
        <f>COUNTIFS('InProcess Conf'!$C$2:$C$6972,DA$33,'InProcess Conf'!$T$2:$T$6972,$C50,'InProcess Conf'!$J$2:$J$6972,$C$28)</f>
        <v>0</v>
      </c>
      <c r="DB50" s="159">
        <f>COUNTIFS('InProcess Conf'!$C$2:$C$6972,DB$33,'InProcess Conf'!$T$2:$T$6972,$C50,'InProcess Conf'!$J$2:$J$6972,$C$28)</f>
        <v>0</v>
      </c>
      <c r="DC50" s="159">
        <f>COUNTIFS('InProcess Conf'!$C$2:$C$6972,DC$33,'InProcess Conf'!$T$2:$T$6972,$C50,'InProcess Conf'!$J$2:$J$6972,$C$28)</f>
        <v>0</v>
      </c>
      <c r="DD50" s="159">
        <f>COUNTIFS('InProcess Conf'!$C$2:$C$6972,DD$33,'InProcess Conf'!$T$2:$T$6972,$C50,'InProcess Conf'!$J$2:$J$6972,$C$28)</f>
        <v>0</v>
      </c>
      <c r="DE50" s="159">
        <f>COUNTIFS('InProcess Conf'!$C$2:$C$6972,DE$33,'InProcess Conf'!$T$2:$T$6972,$C50,'InProcess Conf'!$J$2:$J$6972,$C$28)</f>
        <v>0</v>
      </c>
      <c r="DF50" s="159">
        <f>COUNTIFS('InProcess Conf'!$C$2:$C$6972,DF$33,'InProcess Conf'!$T$2:$T$6972,$C50,'InProcess Conf'!$J$2:$J$6972,$C$28)</f>
        <v>0</v>
      </c>
      <c r="DG50" s="159">
        <f>COUNTIFS('InProcess Conf'!$C$2:$C$6972,DG$33,'InProcess Conf'!$T$2:$T$6972,$C50,'InProcess Conf'!$J$2:$J$6972,$C$28)</f>
        <v>0</v>
      </c>
      <c r="DH50" s="218">
        <f>COUNTIFS('InProcess Conf'!$C$2:$C$6972,DH$33,'InProcess Conf'!$T$2:$T$6972,$C50,'InProcess Conf'!$J$2:$J$6972,$C$28)</f>
        <v>0</v>
      </c>
      <c r="DI50" s="217">
        <f t="shared" si="7"/>
        <v>0</v>
      </c>
    </row>
    <row r="51" spans="2:113" ht="16.5" thickTop="1" thickBot="1">
      <c r="B51" s="144"/>
      <c r="C51" s="156"/>
      <c r="D51" s="159">
        <f>COUNTIFS('InProcess Conf'!$C$2:$C$6972,D$33,'InProcess Conf'!$T$2:$T$6972,$C51,'InProcess Conf'!$J$2:$J$6972,$C$28)</f>
        <v>0</v>
      </c>
      <c r="E51" s="159">
        <f>COUNTIFS('InProcess Conf'!$C$2:$C$6972,E$33,'InProcess Conf'!$T$2:$T$6972,$C51,'InProcess Conf'!$J$2:$J$6972,$C$28)</f>
        <v>0</v>
      </c>
      <c r="F51" s="159">
        <f>COUNTIFS('InProcess Conf'!$C$2:$C$6972,F$33,'InProcess Conf'!$T$2:$T$6972,$C51,'InProcess Conf'!$J$2:$J$6972,$C$28)</f>
        <v>0</v>
      </c>
      <c r="G51" s="159">
        <f>COUNTIFS('InProcess Conf'!$C$2:$C$6972,G$33,'InProcess Conf'!$T$2:$T$6972,$C51,'InProcess Conf'!$J$2:$J$6972,$C$28)</f>
        <v>0</v>
      </c>
      <c r="H51" s="159">
        <f>COUNTIFS('InProcess Conf'!$C$2:$C$6972,H$33,'InProcess Conf'!$T$2:$T$6972,$C51,'InProcess Conf'!$J$2:$J$6972,$C$28)</f>
        <v>0</v>
      </c>
      <c r="I51" s="159">
        <f>COUNTIFS('InProcess Conf'!$C$2:$C$6972,I$33,'InProcess Conf'!$T$2:$T$6972,$C51,'InProcess Conf'!$J$2:$J$6972,$C$28)</f>
        <v>0</v>
      </c>
      <c r="J51" s="159">
        <f>COUNTIFS('InProcess Conf'!$C$2:$C$6972,J$33,'InProcess Conf'!$T$2:$T$6972,$C51,'InProcess Conf'!$J$2:$J$6972,$C$28)</f>
        <v>0</v>
      </c>
      <c r="K51" s="159">
        <f>COUNTIFS('InProcess Conf'!$C$2:$C$6972,K$33,'InProcess Conf'!$T$2:$T$6972,$C51,'InProcess Conf'!$J$2:$J$6972,$C$28)</f>
        <v>0</v>
      </c>
      <c r="L51" s="159">
        <f>COUNTIFS('InProcess Conf'!$C$2:$C$6972,L$33,'InProcess Conf'!$T$2:$T$6972,$C51,'InProcess Conf'!$J$2:$J$6972,$C$28)</f>
        <v>0</v>
      </c>
      <c r="M51" s="159">
        <f>COUNTIFS('InProcess Conf'!$C$2:$C$6972,M$33,'InProcess Conf'!$T$2:$T$6972,$C51,'InProcess Conf'!$J$2:$J$6972,$C$28)</f>
        <v>0</v>
      </c>
      <c r="N51" s="159">
        <f>COUNTIFS('InProcess Conf'!$C$2:$C$6972,N$33,'InProcess Conf'!$T$2:$T$6972,$C51,'InProcess Conf'!$J$2:$J$6972,$C$28)</f>
        <v>0</v>
      </c>
      <c r="O51" s="159">
        <f>COUNTIFS('InProcess Conf'!$C$2:$C$6972,O$33,'InProcess Conf'!$T$2:$T$6972,$C51,'InProcess Conf'!$J$2:$J$6972,$C$28)</f>
        <v>0</v>
      </c>
      <c r="P51" s="159">
        <f>COUNTIFS('InProcess Conf'!$C$2:$C$6972,P$33,'InProcess Conf'!$T$2:$T$6972,$C51,'InProcess Conf'!$J$2:$J$6972,$C$28)</f>
        <v>0</v>
      </c>
      <c r="Q51" s="159">
        <f>COUNTIFS('InProcess Conf'!$C$2:$C$6972,Q$33,'InProcess Conf'!$T$2:$T$6972,$C51,'InProcess Conf'!$J$2:$J$6972,$C$28)</f>
        <v>0</v>
      </c>
      <c r="R51" s="159">
        <f>COUNTIFS('InProcess Conf'!$C$2:$C$6972,R$33,'InProcess Conf'!$T$2:$T$6972,$C51,'InProcess Conf'!$J$2:$J$6972,$C$28)</f>
        <v>0</v>
      </c>
      <c r="S51" s="159">
        <f>COUNTIFS('InProcess Conf'!$C$2:$C$6972,S$33,'InProcess Conf'!$T$2:$T$6972,$C51,'InProcess Conf'!$J$2:$J$6972,$C$28)</f>
        <v>0</v>
      </c>
      <c r="T51" s="159">
        <f>COUNTIFS('InProcess Conf'!$C$2:$C$6972,T$33,'InProcess Conf'!$T$2:$T$6972,$C51,'InProcess Conf'!$J$2:$J$6972,$C$28)</f>
        <v>0</v>
      </c>
      <c r="U51" s="159">
        <f>COUNTIFS('InProcess Conf'!$C$2:$C$6972,U$33,'InProcess Conf'!$T$2:$T$6972,$C51,'InProcess Conf'!$J$2:$J$6972,$C$28)</f>
        <v>0</v>
      </c>
      <c r="V51" s="159">
        <f>COUNTIFS('InProcess Conf'!$C$2:$C$6972,V$33,'InProcess Conf'!$T$2:$T$6972,$C51,'InProcess Conf'!$J$2:$J$6972,$C$28)</f>
        <v>0</v>
      </c>
      <c r="W51" s="159">
        <f>COUNTIFS('InProcess Conf'!$C$2:$C$6972,W$33,'InProcess Conf'!$T$2:$T$6972,$C51,'InProcess Conf'!$J$2:$J$6972,$C$28)</f>
        <v>0</v>
      </c>
      <c r="X51" s="159">
        <f>COUNTIFS('InProcess Conf'!$C$2:$C$6972,X$33,'InProcess Conf'!$T$2:$T$6972,$C51,'InProcess Conf'!$J$2:$J$6972,$C$28)</f>
        <v>0</v>
      </c>
      <c r="Y51" s="159">
        <f>COUNTIFS('InProcess Conf'!$C$2:$C$6972,Y$33,'InProcess Conf'!$T$2:$T$6972,$C51,'InProcess Conf'!$J$2:$J$6972,$C$28)</f>
        <v>0</v>
      </c>
      <c r="Z51" s="159">
        <f>COUNTIFS('InProcess Conf'!$C$2:$C$6972,Z$33,'InProcess Conf'!$T$2:$T$6972,$C51,'InProcess Conf'!$J$2:$J$6972,$C$28)</f>
        <v>0</v>
      </c>
      <c r="AA51" s="159">
        <f>COUNTIFS('InProcess Conf'!$C$2:$C$6972,AA$33,'InProcess Conf'!$T$2:$T$6972,$C51,'InProcess Conf'!$J$2:$J$6972,$C$28)</f>
        <v>0</v>
      </c>
      <c r="AB51" s="159">
        <f>COUNTIFS('InProcess Conf'!$C$2:$C$6972,AB$33,'InProcess Conf'!$T$2:$T$6972,$C51,'InProcess Conf'!$J$2:$J$6972,$C$28)</f>
        <v>0</v>
      </c>
      <c r="AC51" s="159">
        <f>COUNTIFS('InProcess Conf'!$C$2:$C$6972,AC$33,'InProcess Conf'!$T$2:$T$6972,$C51,'InProcess Conf'!$J$2:$J$6972,$C$28)</f>
        <v>0</v>
      </c>
      <c r="AD51" s="159">
        <f>COUNTIFS('InProcess Conf'!$C$2:$C$6972,AD$33,'InProcess Conf'!$T$2:$T$6972,$C51,'InProcess Conf'!$J$2:$J$6972,$C$28)</f>
        <v>0</v>
      </c>
      <c r="AE51" s="159">
        <f>COUNTIFS('InProcess Conf'!$C$2:$C$6972,AE$33,'InProcess Conf'!$T$2:$T$6972,$C51,'InProcess Conf'!$J$2:$J$6972,$C$28)</f>
        <v>0</v>
      </c>
      <c r="AF51" s="159">
        <f>COUNTIFS('InProcess Conf'!$C$2:$C$6972,AF$33,'InProcess Conf'!$T$2:$T$6972,$C51,'InProcess Conf'!$J$2:$J$6972,$C$28)</f>
        <v>0</v>
      </c>
      <c r="AG51" s="159">
        <f>COUNTIFS('InProcess Conf'!$C$2:$C$6972,AG$33,'InProcess Conf'!$T$2:$T$6972,$C51,'InProcess Conf'!$J$2:$J$6972,$C$28)</f>
        <v>0</v>
      </c>
      <c r="AH51" s="159">
        <f>COUNTIFS('InProcess Conf'!$C$2:$C$6972,AH$33,'InProcess Conf'!$T$2:$T$6972,$C51,'InProcess Conf'!$J$2:$J$6972,$C$28)</f>
        <v>0</v>
      </c>
      <c r="AI51" s="159">
        <f>COUNTIFS('InProcess Conf'!$C$2:$C$6972,AI$33,'InProcess Conf'!$T$2:$T$6972,$C51,'InProcess Conf'!$J$2:$J$6972,$C$28)</f>
        <v>0</v>
      </c>
      <c r="AJ51" s="159">
        <f>COUNTIFS('InProcess Conf'!$C$2:$C$6972,AJ$33,'InProcess Conf'!$T$2:$T$6972,$C51,'InProcess Conf'!$J$2:$J$6972,$C$28)</f>
        <v>0</v>
      </c>
      <c r="AK51" s="159">
        <f>COUNTIFS('InProcess Conf'!$C$2:$C$6972,AK$33,'InProcess Conf'!$T$2:$T$6972,$C51,'InProcess Conf'!$J$2:$J$6972,$C$28)</f>
        <v>0</v>
      </c>
      <c r="AL51" s="159">
        <f>COUNTIFS('InProcess Conf'!$C$2:$C$6972,AL$33,'InProcess Conf'!$T$2:$T$6972,$C51,'InProcess Conf'!$J$2:$J$6972,$C$28)</f>
        <v>0</v>
      </c>
      <c r="AM51" s="159">
        <f>COUNTIFS('InProcess Conf'!$C$2:$C$6972,AM$33,'InProcess Conf'!$T$2:$T$6972,$C51,'InProcess Conf'!$J$2:$J$6972,$C$28)</f>
        <v>0</v>
      </c>
      <c r="AN51" s="159">
        <f>COUNTIFS('InProcess Conf'!$C$2:$C$6972,AN$33,'InProcess Conf'!$T$2:$T$6972,$C51,'InProcess Conf'!$J$2:$J$6972,$C$28)</f>
        <v>0</v>
      </c>
      <c r="AO51" s="159">
        <f>COUNTIFS('InProcess Conf'!$C$2:$C$6972,AO$33,'InProcess Conf'!$T$2:$T$6972,$C51,'InProcess Conf'!$J$2:$J$6972,$C$28)</f>
        <v>0</v>
      </c>
      <c r="AP51" s="159">
        <f>COUNTIFS('InProcess Conf'!$C$2:$C$6972,AP$33,'InProcess Conf'!$T$2:$T$6972,$C51,'InProcess Conf'!$J$2:$J$6972,$C$28)</f>
        <v>0</v>
      </c>
      <c r="AQ51" s="159">
        <f>COUNTIFS('InProcess Conf'!$C$2:$C$6972,AQ$33,'InProcess Conf'!$T$2:$T$6972,$C51,'InProcess Conf'!$J$2:$J$6972,$C$28)</f>
        <v>0</v>
      </c>
      <c r="AR51" s="159">
        <f>COUNTIFS('InProcess Conf'!$C$2:$C$6972,AR$33,'InProcess Conf'!$T$2:$T$6972,$C51,'InProcess Conf'!$J$2:$J$6972,$C$28)</f>
        <v>0</v>
      </c>
      <c r="AS51" s="159">
        <f>COUNTIFS('InProcess Conf'!$C$2:$C$6972,AS$33,'InProcess Conf'!$T$2:$T$6972,$C51,'InProcess Conf'!$J$2:$J$6972,$C$28)</f>
        <v>0</v>
      </c>
      <c r="AT51" s="159">
        <f>COUNTIFS('InProcess Conf'!$C$2:$C$6972,AT$33,'InProcess Conf'!$T$2:$T$6972,$C51,'InProcess Conf'!$J$2:$J$6972,$C$28)</f>
        <v>0</v>
      </c>
      <c r="AU51" s="159">
        <f>COUNTIFS('InProcess Conf'!$C$2:$C$6972,AU$33,'InProcess Conf'!$T$2:$T$6972,$C51,'InProcess Conf'!$J$2:$J$6972,$C$28)</f>
        <v>0</v>
      </c>
      <c r="AV51" s="159">
        <f>COUNTIFS('InProcess Conf'!$C$2:$C$6972,AV$33,'InProcess Conf'!$T$2:$T$6972,$C51,'InProcess Conf'!$J$2:$J$6972,$C$28)</f>
        <v>0</v>
      </c>
      <c r="AW51" s="159">
        <f>COUNTIFS('InProcess Conf'!$C$2:$C$6972,AW$33,'InProcess Conf'!$T$2:$T$6972,$C51,'InProcess Conf'!$J$2:$J$6972,$C$28)</f>
        <v>0</v>
      </c>
      <c r="AX51" s="159">
        <f>COUNTIFS('InProcess Conf'!$C$2:$C$6972,AX$33,'InProcess Conf'!$T$2:$T$6972,$C51,'InProcess Conf'!$J$2:$J$6972,$C$28)</f>
        <v>0</v>
      </c>
      <c r="AY51" s="159">
        <f>COUNTIFS('InProcess Conf'!$C$2:$C$6972,AY$33,'InProcess Conf'!$T$2:$T$6972,$C51,'InProcess Conf'!$J$2:$J$6972,$C$28)</f>
        <v>0</v>
      </c>
      <c r="AZ51" s="159">
        <f>COUNTIFS('InProcess Conf'!$C$2:$C$6972,AZ$33,'InProcess Conf'!$T$2:$T$6972,$C51,'InProcess Conf'!$J$2:$J$6972,$C$28)</f>
        <v>0</v>
      </c>
      <c r="BA51" s="159">
        <f>COUNTIFS('InProcess Conf'!$C$2:$C$6972,BA$33,'InProcess Conf'!$T$2:$T$6972,$C51,'InProcess Conf'!$J$2:$J$6972,$C$28)</f>
        <v>0</v>
      </c>
      <c r="BB51" s="159">
        <f>COUNTIFS('InProcess Conf'!$C$2:$C$6972,BB$33,'InProcess Conf'!$T$2:$T$6972,$C51,'InProcess Conf'!$J$2:$J$6972,$C$28)</f>
        <v>0</v>
      </c>
      <c r="BC51" s="159">
        <f>COUNTIFS('InProcess Conf'!$C$2:$C$6972,BC$33,'InProcess Conf'!$T$2:$T$6972,$C51,'InProcess Conf'!$J$2:$J$6972,$C$28)</f>
        <v>0</v>
      </c>
      <c r="BD51" s="159">
        <f>COUNTIFS('InProcess Conf'!$C$2:$C$6972,BD$33,'InProcess Conf'!$T$2:$T$6972,$C51,'InProcess Conf'!$J$2:$J$6972,$C$28)</f>
        <v>0</v>
      </c>
      <c r="BE51" s="159">
        <f>COUNTIFS('InProcess Conf'!$C$2:$C$6972,BE$33,'InProcess Conf'!$T$2:$T$6972,$C51,'InProcess Conf'!$J$2:$J$6972,$C$28)</f>
        <v>0</v>
      </c>
      <c r="BF51" s="159">
        <f>COUNTIFS('InProcess Conf'!$C$2:$C$6972,BF$33,'InProcess Conf'!$T$2:$T$6972,$C51,'InProcess Conf'!$J$2:$J$6972,$C$28)</f>
        <v>0</v>
      </c>
      <c r="BG51" s="159">
        <f>COUNTIFS('InProcess Conf'!$C$2:$C$6972,BG$33,'InProcess Conf'!$T$2:$T$6972,$C51,'InProcess Conf'!$J$2:$J$6972,$C$28)</f>
        <v>0</v>
      </c>
      <c r="BH51" s="159">
        <f>COUNTIFS('InProcess Conf'!$C$2:$C$6972,BH$33,'InProcess Conf'!$T$2:$T$6972,$C51,'InProcess Conf'!$J$2:$J$6972,$C$28)</f>
        <v>0</v>
      </c>
      <c r="BI51" s="159">
        <f>COUNTIFS('InProcess Conf'!$C$2:$C$6972,BI$33,'InProcess Conf'!$T$2:$T$6972,$C51,'InProcess Conf'!$J$2:$J$6972,$C$28)</f>
        <v>0</v>
      </c>
      <c r="BJ51" s="159">
        <f>COUNTIFS('InProcess Conf'!$C$2:$C$6972,BJ$33,'InProcess Conf'!$T$2:$T$6972,$C51,'InProcess Conf'!$J$2:$J$6972,$C$28)</f>
        <v>0</v>
      </c>
      <c r="BK51" s="159">
        <f>COUNTIFS('InProcess Conf'!$C$2:$C$6972,BK$33,'InProcess Conf'!$T$2:$T$6972,$C51,'InProcess Conf'!$J$2:$J$6972,$C$28)</f>
        <v>0</v>
      </c>
      <c r="BL51" s="159">
        <f>COUNTIFS('InProcess Conf'!$C$2:$C$6972,BL$33,'InProcess Conf'!$T$2:$T$6972,$C51,'InProcess Conf'!$J$2:$J$6972,$C$28)</f>
        <v>0</v>
      </c>
      <c r="BM51" s="159">
        <f>COUNTIFS('InProcess Conf'!$C$2:$C$6972,BM$33,'InProcess Conf'!$T$2:$T$6972,$C51,'InProcess Conf'!$J$2:$J$6972,$C$28)</f>
        <v>0</v>
      </c>
      <c r="BN51" s="159">
        <f>COUNTIFS('InProcess Conf'!$C$2:$C$6972,BN$33,'InProcess Conf'!$T$2:$T$6972,$C51,'InProcess Conf'!$J$2:$J$6972,$C$28)</f>
        <v>0</v>
      </c>
      <c r="BO51" s="159">
        <f>COUNTIFS('InProcess Conf'!$C$2:$C$6972,BO$33,'InProcess Conf'!$T$2:$T$6972,$C51,'InProcess Conf'!$J$2:$J$6972,$C$28)</f>
        <v>0</v>
      </c>
      <c r="BP51" s="159">
        <f>COUNTIFS('InProcess Conf'!$C$2:$C$6972,BP$33,'InProcess Conf'!$T$2:$T$6972,$C51,'InProcess Conf'!$J$2:$J$6972,$C$28)</f>
        <v>0</v>
      </c>
      <c r="BQ51" s="159">
        <f>COUNTIFS('InProcess Conf'!$C$2:$C$6972,BQ$33,'InProcess Conf'!$T$2:$T$6972,$C51,'InProcess Conf'!$J$2:$J$6972,$C$28)</f>
        <v>0</v>
      </c>
      <c r="BR51" s="159">
        <f>COUNTIFS('InProcess Conf'!$C$2:$C$6972,BR$33,'InProcess Conf'!$T$2:$T$6972,$C51,'InProcess Conf'!$J$2:$J$6972,$C$28)</f>
        <v>0</v>
      </c>
      <c r="BS51" s="159">
        <f>COUNTIFS('InProcess Conf'!$C$2:$C$6972,BS$33,'InProcess Conf'!$T$2:$T$6972,$C51,'InProcess Conf'!$J$2:$J$6972,$C$28)</f>
        <v>0</v>
      </c>
      <c r="BT51" s="159">
        <f>COUNTIFS('InProcess Conf'!$C$2:$C$6972,BT$33,'InProcess Conf'!$T$2:$T$6972,$C51,'InProcess Conf'!$J$2:$J$6972,$C$28)</f>
        <v>0</v>
      </c>
      <c r="BU51" s="159">
        <f>COUNTIFS('InProcess Conf'!$C$2:$C$6972,BU$33,'InProcess Conf'!$T$2:$T$6972,$C51,'InProcess Conf'!$J$2:$J$6972,$C$28)</f>
        <v>0</v>
      </c>
      <c r="BV51" s="159">
        <f>COUNTIFS('InProcess Conf'!$C$2:$C$6972,BV$33,'InProcess Conf'!$T$2:$T$6972,$C51,'InProcess Conf'!$J$2:$J$6972,$C$28)</f>
        <v>0</v>
      </c>
      <c r="BW51" s="159">
        <f>COUNTIFS('InProcess Conf'!$C$2:$C$6972,BW$33,'InProcess Conf'!$T$2:$T$6972,$C51,'InProcess Conf'!$J$2:$J$6972,$C$28)</f>
        <v>0</v>
      </c>
      <c r="BX51" s="159">
        <f>COUNTIFS('InProcess Conf'!$C$2:$C$6972,BX$33,'InProcess Conf'!$T$2:$T$6972,$C51,'InProcess Conf'!$J$2:$J$6972,$C$28)</f>
        <v>0</v>
      </c>
      <c r="BY51" s="159">
        <f>COUNTIFS('InProcess Conf'!$C$2:$C$6972,BY$33,'InProcess Conf'!$T$2:$T$6972,$C51,'InProcess Conf'!$J$2:$J$6972,$C$28)</f>
        <v>0</v>
      </c>
      <c r="BZ51" s="159">
        <f>COUNTIFS('InProcess Conf'!$C$2:$C$6972,BZ$33,'InProcess Conf'!$T$2:$T$6972,$C51,'InProcess Conf'!$J$2:$J$6972,$C$28)</f>
        <v>0</v>
      </c>
      <c r="CA51" s="159">
        <f>COUNTIFS('InProcess Conf'!$C$2:$C$6972,CA$33,'InProcess Conf'!$T$2:$T$6972,$C51,'InProcess Conf'!$J$2:$J$6972,$C$28)</f>
        <v>0</v>
      </c>
      <c r="CB51" s="159">
        <f>COUNTIFS('InProcess Conf'!$C$2:$C$6972,CB$33,'InProcess Conf'!$T$2:$T$6972,$C51,'InProcess Conf'!$J$2:$J$6972,$C$28)</f>
        <v>0</v>
      </c>
      <c r="CC51" s="159">
        <f>COUNTIFS('InProcess Conf'!$C$2:$C$6972,CC$33,'InProcess Conf'!$T$2:$T$6972,$C51,'InProcess Conf'!$J$2:$J$6972,$C$28)</f>
        <v>0</v>
      </c>
      <c r="CD51" s="159">
        <f>COUNTIFS('InProcess Conf'!$C$2:$C$6972,CD$33,'InProcess Conf'!$T$2:$T$6972,$C51,'InProcess Conf'!$J$2:$J$6972,$C$28)</f>
        <v>0</v>
      </c>
      <c r="CE51" s="159">
        <f>COUNTIFS('InProcess Conf'!$C$2:$C$6972,CE$33,'InProcess Conf'!$T$2:$T$6972,$C51,'InProcess Conf'!$J$2:$J$6972,$C$28)</f>
        <v>0</v>
      </c>
      <c r="CF51" s="159">
        <f>COUNTIFS('InProcess Conf'!$C$2:$C$6972,CF$33,'InProcess Conf'!$T$2:$T$6972,$C51,'InProcess Conf'!$J$2:$J$6972,$C$28)</f>
        <v>0</v>
      </c>
      <c r="CG51" s="159">
        <f>COUNTIFS('InProcess Conf'!$C$2:$C$6972,CG$33,'InProcess Conf'!$T$2:$T$6972,$C51,'InProcess Conf'!$J$2:$J$6972,$C$28)</f>
        <v>0</v>
      </c>
      <c r="CH51" s="159">
        <f>COUNTIFS('InProcess Conf'!$C$2:$C$6972,CH$33,'InProcess Conf'!$T$2:$T$6972,$C51,'InProcess Conf'!$J$2:$J$6972,$C$28)</f>
        <v>0</v>
      </c>
      <c r="CI51" s="159">
        <f>COUNTIFS('InProcess Conf'!$C$2:$C$6972,CI$33,'InProcess Conf'!$T$2:$T$6972,$C51,'InProcess Conf'!$J$2:$J$6972,$C$28)</f>
        <v>0</v>
      </c>
      <c r="CJ51" s="159">
        <f>COUNTIFS('InProcess Conf'!$C$2:$C$6972,CJ$33,'InProcess Conf'!$T$2:$T$6972,$C51,'InProcess Conf'!$J$2:$J$6972,$C$28)</f>
        <v>0</v>
      </c>
      <c r="CK51" s="159">
        <f>COUNTIFS('InProcess Conf'!$C$2:$C$6972,CK$33,'InProcess Conf'!$T$2:$T$6972,$C51,'InProcess Conf'!$J$2:$J$6972,$C$28)</f>
        <v>0</v>
      </c>
      <c r="CL51" s="159">
        <f>COUNTIFS('InProcess Conf'!$C$2:$C$6972,CL$33,'InProcess Conf'!$T$2:$T$6972,$C51,'InProcess Conf'!$J$2:$J$6972,$C$28)</f>
        <v>0</v>
      </c>
      <c r="CM51" s="159">
        <f>COUNTIFS('InProcess Conf'!$C$2:$C$6972,CM$33,'InProcess Conf'!$T$2:$T$6972,$C51,'InProcess Conf'!$J$2:$J$6972,$C$28)</f>
        <v>0</v>
      </c>
      <c r="CN51" s="159">
        <f>COUNTIFS('InProcess Conf'!$C$2:$C$6972,CN$33,'InProcess Conf'!$T$2:$T$6972,$C51,'InProcess Conf'!$J$2:$J$6972,$C$28)</f>
        <v>0</v>
      </c>
      <c r="CO51" s="159">
        <f>COUNTIFS('InProcess Conf'!$C$2:$C$6972,CO$33,'InProcess Conf'!$T$2:$T$6972,$C51,'InProcess Conf'!$J$2:$J$6972,$C$28)</f>
        <v>0</v>
      </c>
      <c r="CP51" s="159">
        <f>COUNTIFS('InProcess Conf'!$C$2:$C$6972,CP$33,'InProcess Conf'!$T$2:$T$6972,$C51,'InProcess Conf'!$J$2:$J$6972,$C$28)</f>
        <v>0</v>
      </c>
      <c r="CQ51" s="159">
        <f>COUNTIFS('InProcess Conf'!$C$2:$C$6972,CQ$33,'InProcess Conf'!$T$2:$T$6972,$C51,'InProcess Conf'!$J$2:$J$6972,$C$28)</f>
        <v>0</v>
      </c>
      <c r="CR51" s="159">
        <f>COUNTIFS('InProcess Conf'!$C$2:$C$6972,CR$33,'InProcess Conf'!$T$2:$T$6972,$C51,'InProcess Conf'!$J$2:$J$6972,$C$28)</f>
        <v>0</v>
      </c>
      <c r="CS51" s="159">
        <f>COUNTIFS('InProcess Conf'!$C$2:$C$6972,CS$33,'InProcess Conf'!$T$2:$T$6972,$C51,'InProcess Conf'!$J$2:$J$6972,$C$28)</f>
        <v>0</v>
      </c>
      <c r="CT51" s="159">
        <f>COUNTIFS('InProcess Conf'!$C$2:$C$6972,CT$33,'InProcess Conf'!$T$2:$T$6972,$C51,'InProcess Conf'!$J$2:$J$6972,$C$28)</f>
        <v>0</v>
      </c>
      <c r="CU51" s="159">
        <f>COUNTIFS('InProcess Conf'!$C$2:$C$6972,CU$33,'InProcess Conf'!$T$2:$T$6972,$C51,'InProcess Conf'!$J$2:$J$6972,$C$28)</f>
        <v>0</v>
      </c>
      <c r="CV51" s="159">
        <f>COUNTIFS('InProcess Conf'!$C$2:$C$6972,CV$33,'InProcess Conf'!$T$2:$T$6972,$C51,'InProcess Conf'!$J$2:$J$6972,$C$28)</f>
        <v>0</v>
      </c>
      <c r="CW51" s="159">
        <f>COUNTIFS('InProcess Conf'!$C$2:$C$6972,CW$33,'InProcess Conf'!$T$2:$T$6972,$C51,'InProcess Conf'!$J$2:$J$6972,$C$28)</f>
        <v>0</v>
      </c>
      <c r="CX51" s="159">
        <f>COUNTIFS('InProcess Conf'!$C$2:$C$6972,CX$33,'InProcess Conf'!$T$2:$T$6972,$C51,'InProcess Conf'!$J$2:$J$6972,$C$28)</f>
        <v>0</v>
      </c>
      <c r="CY51" s="159">
        <f>COUNTIFS('InProcess Conf'!$C$2:$C$6972,CY$33,'InProcess Conf'!$T$2:$T$6972,$C51,'InProcess Conf'!$J$2:$J$6972,$C$28)</f>
        <v>0</v>
      </c>
      <c r="CZ51" s="159">
        <f>COUNTIFS('InProcess Conf'!$C$2:$C$6972,CZ$33,'InProcess Conf'!$T$2:$T$6972,$C51,'InProcess Conf'!$J$2:$J$6972,$C$28)</f>
        <v>0</v>
      </c>
      <c r="DA51" s="159">
        <f>COUNTIFS('InProcess Conf'!$C$2:$C$6972,DA$33,'InProcess Conf'!$T$2:$T$6972,$C51,'InProcess Conf'!$J$2:$J$6972,$C$28)</f>
        <v>0</v>
      </c>
      <c r="DB51" s="159">
        <f>COUNTIFS('InProcess Conf'!$C$2:$C$6972,DB$33,'InProcess Conf'!$T$2:$T$6972,$C51,'InProcess Conf'!$J$2:$J$6972,$C$28)</f>
        <v>0</v>
      </c>
      <c r="DC51" s="159">
        <f>COUNTIFS('InProcess Conf'!$C$2:$C$6972,DC$33,'InProcess Conf'!$T$2:$T$6972,$C51,'InProcess Conf'!$J$2:$J$6972,$C$28)</f>
        <v>0</v>
      </c>
      <c r="DD51" s="159">
        <f>COUNTIFS('InProcess Conf'!$C$2:$C$6972,DD$33,'InProcess Conf'!$T$2:$T$6972,$C51,'InProcess Conf'!$J$2:$J$6972,$C$28)</f>
        <v>0</v>
      </c>
      <c r="DE51" s="159">
        <f>COUNTIFS('InProcess Conf'!$C$2:$C$6972,DE$33,'InProcess Conf'!$T$2:$T$6972,$C51,'InProcess Conf'!$J$2:$J$6972,$C$28)</f>
        <v>0</v>
      </c>
      <c r="DF51" s="159">
        <f>COUNTIFS('InProcess Conf'!$C$2:$C$6972,DF$33,'InProcess Conf'!$T$2:$T$6972,$C51,'InProcess Conf'!$J$2:$J$6972,$C$28)</f>
        <v>0</v>
      </c>
      <c r="DG51" s="159">
        <f>COUNTIFS('InProcess Conf'!$C$2:$C$6972,DG$33,'InProcess Conf'!$T$2:$T$6972,$C51,'InProcess Conf'!$J$2:$J$6972,$C$28)</f>
        <v>0</v>
      </c>
      <c r="DH51" s="218">
        <f>COUNTIFS('InProcess Conf'!$C$2:$C$6972,DH$33,'InProcess Conf'!$T$2:$T$6972,$C51,'InProcess Conf'!$J$2:$J$6972,$C$28)</f>
        <v>0</v>
      </c>
      <c r="DI51" s="217">
        <f t="shared" si="7"/>
        <v>0</v>
      </c>
    </row>
    <row r="52" spans="2:113" ht="16" thickBot="1">
      <c r="B52" s="144"/>
      <c r="C52" s="152"/>
      <c r="D52" s="151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0"/>
      <c r="AN52" s="150"/>
      <c r="AO52" s="150"/>
      <c r="AP52" s="150"/>
      <c r="AQ52" s="150"/>
      <c r="AR52" s="150"/>
      <c r="AS52" s="150"/>
      <c r="AT52" s="150"/>
      <c r="AU52" s="150"/>
      <c r="AV52" s="150"/>
      <c r="AW52" s="150"/>
      <c r="AX52" s="150"/>
      <c r="AY52" s="150"/>
      <c r="AZ52" s="150"/>
      <c r="BA52" s="150"/>
      <c r="BB52" s="150"/>
      <c r="BC52" s="150"/>
      <c r="BD52" s="150"/>
      <c r="BE52" s="150"/>
      <c r="BF52" s="150"/>
      <c r="BG52" s="150"/>
      <c r="BH52" s="150"/>
      <c r="BI52" s="150"/>
      <c r="BJ52" s="150"/>
      <c r="BK52" s="150"/>
      <c r="BL52" s="150"/>
      <c r="BM52" s="150"/>
      <c r="BN52" s="150"/>
      <c r="BO52" s="150"/>
      <c r="BP52" s="150"/>
      <c r="BQ52" s="150"/>
      <c r="BR52" s="150"/>
      <c r="BS52" s="150"/>
      <c r="BT52" s="150"/>
      <c r="BU52" s="150"/>
      <c r="BV52" s="150"/>
      <c r="BW52" s="150"/>
      <c r="BX52" s="150"/>
      <c r="BY52" s="150"/>
      <c r="BZ52" s="150"/>
      <c r="CA52" s="150"/>
      <c r="CB52" s="150"/>
      <c r="CC52" s="150"/>
      <c r="CD52" s="150"/>
      <c r="CE52" s="150"/>
      <c r="CF52" s="150"/>
      <c r="CG52" s="150"/>
      <c r="CH52" s="150"/>
      <c r="CI52" s="150"/>
      <c r="CJ52" s="150"/>
      <c r="CK52" s="150"/>
      <c r="CL52" s="150"/>
      <c r="CM52" s="150"/>
      <c r="CN52" s="150"/>
      <c r="CO52" s="150"/>
      <c r="CP52" s="150"/>
      <c r="CQ52" s="150"/>
      <c r="CR52" s="150"/>
      <c r="CS52" s="150"/>
      <c r="CT52" s="150"/>
      <c r="CU52" s="150"/>
      <c r="CV52" s="150"/>
      <c r="CW52" s="150"/>
      <c r="CX52" s="150"/>
      <c r="CY52" s="150"/>
      <c r="CZ52" s="150"/>
      <c r="DA52" s="150"/>
      <c r="DB52" s="150"/>
      <c r="DC52" s="150"/>
      <c r="DD52" s="150"/>
      <c r="DE52" s="150"/>
      <c r="DF52" s="150"/>
      <c r="DG52" s="150"/>
      <c r="DH52" s="150"/>
      <c r="DI52" s="149"/>
    </row>
    <row r="53" spans="2:113" ht="16" thickTop="1">
      <c r="B53" s="273" t="s">
        <v>527</v>
      </c>
      <c r="C53" s="148" t="s">
        <v>325</v>
      </c>
      <c r="D53" s="145">
        <f t="shared" ref="D53:BO56" si="8">IF(D$29=0,,D34/D$29*1000000)</f>
        <v>0</v>
      </c>
      <c r="E53" s="145">
        <f t="shared" si="8"/>
        <v>0</v>
      </c>
      <c r="F53" s="145">
        <f t="shared" si="8"/>
        <v>0</v>
      </c>
      <c r="G53" s="145">
        <f t="shared" si="8"/>
        <v>0</v>
      </c>
      <c r="H53" s="145">
        <f t="shared" si="8"/>
        <v>0</v>
      </c>
      <c r="I53" s="145">
        <f t="shared" si="8"/>
        <v>0</v>
      </c>
      <c r="J53" s="145">
        <f t="shared" si="8"/>
        <v>0</v>
      </c>
      <c r="K53" s="145">
        <f t="shared" si="8"/>
        <v>0</v>
      </c>
      <c r="L53" s="145">
        <f t="shared" si="8"/>
        <v>0</v>
      </c>
      <c r="M53" s="145">
        <f t="shared" si="8"/>
        <v>0</v>
      </c>
      <c r="N53" s="145">
        <f t="shared" si="8"/>
        <v>0</v>
      </c>
      <c r="O53" s="145">
        <f t="shared" si="8"/>
        <v>0</v>
      </c>
      <c r="P53" s="145">
        <f t="shared" si="8"/>
        <v>0</v>
      </c>
      <c r="Q53" s="145">
        <f t="shared" si="8"/>
        <v>0</v>
      </c>
      <c r="R53" s="145">
        <f t="shared" si="8"/>
        <v>0</v>
      </c>
      <c r="S53" s="145">
        <f t="shared" si="8"/>
        <v>0</v>
      </c>
      <c r="T53" s="145">
        <f t="shared" si="8"/>
        <v>0</v>
      </c>
      <c r="U53" s="145">
        <f t="shared" si="8"/>
        <v>0</v>
      </c>
      <c r="V53" s="145">
        <f t="shared" si="8"/>
        <v>0</v>
      </c>
      <c r="W53" s="145">
        <f t="shared" si="8"/>
        <v>0</v>
      </c>
      <c r="X53" s="145">
        <f t="shared" si="8"/>
        <v>0</v>
      </c>
      <c r="Y53" s="145">
        <f t="shared" si="8"/>
        <v>0</v>
      </c>
      <c r="Z53" s="145">
        <f t="shared" si="8"/>
        <v>0</v>
      </c>
      <c r="AA53" s="145">
        <f t="shared" si="8"/>
        <v>0</v>
      </c>
      <c r="AB53" s="145">
        <f t="shared" si="8"/>
        <v>0</v>
      </c>
      <c r="AC53" s="145">
        <f t="shared" si="8"/>
        <v>0</v>
      </c>
      <c r="AD53" s="145">
        <f t="shared" si="8"/>
        <v>0</v>
      </c>
      <c r="AE53" s="145">
        <f t="shared" si="8"/>
        <v>0</v>
      </c>
      <c r="AF53" s="145">
        <f t="shared" si="8"/>
        <v>0</v>
      </c>
      <c r="AG53" s="145">
        <f t="shared" si="8"/>
        <v>0</v>
      </c>
      <c r="AH53" s="145">
        <f t="shared" si="8"/>
        <v>0</v>
      </c>
      <c r="AI53" s="145">
        <f t="shared" si="8"/>
        <v>0</v>
      </c>
      <c r="AJ53" s="145">
        <f t="shared" si="8"/>
        <v>0</v>
      </c>
      <c r="AK53" s="145">
        <f t="shared" si="8"/>
        <v>0</v>
      </c>
      <c r="AL53" s="145">
        <f t="shared" si="8"/>
        <v>0</v>
      </c>
      <c r="AM53" s="145">
        <f t="shared" si="8"/>
        <v>0</v>
      </c>
      <c r="AN53" s="145">
        <f t="shared" si="8"/>
        <v>0</v>
      </c>
      <c r="AO53" s="145">
        <f t="shared" si="8"/>
        <v>0</v>
      </c>
      <c r="AP53" s="145">
        <f t="shared" si="8"/>
        <v>0</v>
      </c>
      <c r="AQ53" s="145">
        <f t="shared" si="8"/>
        <v>0</v>
      </c>
      <c r="AR53" s="145">
        <f t="shared" si="8"/>
        <v>0</v>
      </c>
      <c r="AS53" s="145">
        <f t="shared" si="8"/>
        <v>0</v>
      </c>
      <c r="AT53" s="145">
        <f t="shared" si="8"/>
        <v>0</v>
      </c>
      <c r="AU53" s="145">
        <f t="shared" si="8"/>
        <v>0</v>
      </c>
      <c r="AV53" s="145">
        <f t="shared" si="8"/>
        <v>0</v>
      </c>
      <c r="AW53" s="145">
        <f t="shared" si="8"/>
        <v>0</v>
      </c>
      <c r="AX53" s="145">
        <f t="shared" si="8"/>
        <v>0</v>
      </c>
      <c r="AY53" s="145">
        <f t="shared" si="8"/>
        <v>0</v>
      </c>
      <c r="AZ53" s="145">
        <f t="shared" si="8"/>
        <v>0</v>
      </c>
      <c r="BA53" s="145">
        <f t="shared" si="8"/>
        <v>0</v>
      </c>
      <c r="BB53" s="145">
        <f t="shared" si="8"/>
        <v>0</v>
      </c>
      <c r="BC53" s="145">
        <f t="shared" si="8"/>
        <v>0</v>
      </c>
      <c r="BD53" s="145">
        <f t="shared" si="8"/>
        <v>0</v>
      </c>
      <c r="BE53" s="145">
        <f t="shared" si="8"/>
        <v>0</v>
      </c>
      <c r="BF53" s="145">
        <f t="shared" si="8"/>
        <v>0</v>
      </c>
      <c r="BG53" s="145">
        <f t="shared" si="8"/>
        <v>0</v>
      </c>
      <c r="BH53" s="145">
        <f t="shared" si="8"/>
        <v>0</v>
      </c>
      <c r="BI53" s="145">
        <f t="shared" si="8"/>
        <v>0</v>
      </c>
      <c r="BJ53" s="145">
        <f t="shared" si="8"/>
        <v>0</v>
      </c>
      <c r="BK53" s="145">
        <f t="shared" si="8"/>
        <v>0</v>
      </c>
      <c r="BL53" s="145">
        <f t="shared" si="8"/>
        <v>0</v>
      </c>
      <c r="BM53" s="145">
        <f t="shared" si="8"/>
        <v>0</v>
      </c>
      <c r="BN53" s="145">
        <f t="shared" si="8"/>
        <v>0</v>
      </c>
      <c r="BO53" s="145">
        <f t="shared" si="8"/>
        <v>0</v>
      </c>
      <c r="BP53" s="145">
        <f t="shared" ref="BP53:DI68" si="9">IF(BP$29=0,,BP34/BP$29*1000000)</f>
        <v>0</v>
      </c>
      <c r="BQ53" s="145">
        <f t="shared" si="9"/>
        <v>0</v>
      </c>
      <c r="BR53" s="145">
        <f t="shared" si="9"/>
        <v>0</v>
      </c>
      <c r="BS53" s="145">
        <f t="shared" si="9"/>
        <v>0</v>
      </c>
      <c r="BT53" s="145">
        <f t="shared" si="9"/>
        <v>0</v>
      </c>
      <c r="BU53" s="145">
        <f t="shared" si="9"/>
        <v>0</v>
      </c>
      <c r="BV53" s="145">
        <f t="shared" si="9"/>
        <v>0</v>
      </c>
      <c r="BW53" s="145">
        <f t="shared" si="9"/>
        <v>0</v>
      </c>
      <c r="BX53" s="145">
        <f t="shared" si="9"/>
        <v>0</v>
      </c>
      <c r="BY53" s="145">
        <f t="shared" si="9"/>
        <v>0</v>
      </c>
      <c r="BZ53" s="145">
        <f t="shared" si="9"/>
        <v>0</v>
      </c>
      <c r="CA53" s="145">
        <f t="shared" si="9"/>
        <v>0</v>
      </c>
      <c r="CB53" s="145">
        <f t="shared" si="9"/>
        <v>0</v>
      </c>
      <c r="CC53" s="145">
        <f t="shared" si="9"/>
        <v>0</v>
      </c>
      <c r="CD53" s="145">
        <f t="shared" si="9"/>
        <v>0</v>
      </c>
      <c r="CE53" s="145">
        <f t="shared" si="9"/>
        <v>0</v>
      </c>
      <c r="CF53" s="145">
        <f t="shared" si="9"/>
        <v>0</v>
      </c>
      <c r="CG53" s="145">
        <f t="shared" si="9"/>
        <v>0</v>
      </c>
      <c r="CH53" s="145">
        <f t="shared" si="9"/>
        <v>0</v>
      </c>
      <c r="CI53" s="145">
        <f t="shared" si="9"/>
        <v>0</v>
      </c>
      <c r="CJ53" s="145">
        <f t="shared" si="9"/>
        <v>0</v>
      </c>
      <c r="CK53" s="145">
        <f t="shared" si="9"/>
        <v>0</v>
      </c>
      <c r="CL53" s="145">
        <f t="shared" si="9"/>
        <v>0</v>
      </c>
      <c r="CM53" s="145">
        <f t="shared" si="9"/>
        <v>0</v>
      </c>
      <c r="CN53" s="145">
        <f t="shared" si="9"/>
        <v>0</v>
      </c>
      <c r="CO53" s="145">
        <f t="shared" si="9"/>
        <v>0</v>
      </c>
      <c r="CP53" s="145">
        <f t="shared" si="9"/>
        <v>0</v>
      </c>
      <c r="CQ53" s="145">
        <f t="shared" si="9"/>
        <v>0</v>
      </c>
      <c r="CR53" s="145">
        <f t="shared" si="9"/>
        <v>0</v>
      </c>
      <c r="CS53" s="145">
        <f t="shared" si="9"/>
        <v>0</v>
      </c>
      <c r="CT53" s="145">
        <f t="shared" si="9"/>
        <v>0</v>
      </c>
      <c r="CU53" s="145">
        <f t="shared" si="9"/>
        <v>0</v>
      </c>
      <c r="CV53" s="145">
        <f t="shared" si="9"/>
        <v>0</v>
      </c>
      <c r="CW53" s="145">
        <f t="shared" si="9"/>
        <v>0</v>
      </c>
      <c r="CX53" s="145">
        <f t="shared" si="9"/>
        <v>0</v>
      </c>
      <c r="CY53" s="145">
        <f t="shared" si="9"/>
        <v>0</v>
      </c>
      <c r="CZ53" s="145">
        <f t="shared" si="9"/>
        <v>0</v>
      </c>
      <c r="DA53" s="145">
        <f t="shared" si="9"/>
        <v>0</v>
      </c>
      <c r="DB53" s="145">
        <f t="shared" si="9"/>
        <v>0</v>
      </c>
      <c r="DC53" s="145">
        <f t="shared" si="9"/>
        <v>0</v>
      </c>
      <c r="DD53" s="145">
        <f t="shared" si="9"/>
        <v>0</v>
      </c>
      <c r="DE53" s="145">
        <f t="shared" si="9"/>
        <v>0</v>
      </c>
      <c r="DF53" s="145">
        <f t="shared" si="9"/>
        <v>0</v>
      </c>
      <c r="DG53" s="145">
        <f t="shared" si="9"/>
        <v>0</v>
      </c>
      <c r="DH53" s="145">
        <f t="shared" si="9"/>
        <v>0</v>
      </c>
      <c r="DI53" s="145">
        <f t="shared" si="9"/>
        <v>0</v>
      </c>
    </row>
    <row r="54" spans="2:113" ht="15.5">
      <c r="B54" s="274"/>
      <c r="C54" s="146" t="s">
        <v>154</v>
      </c>
      <c r="D54" s="145">
        <f t="shared" si="8"/>
        <v>0</v>
      </c>
      <c r="E54" s="145">
        <f t="shared" si="8"/>
        <v>0</v>
      </c>
      <c r="F54" s="145">
        <f t="shared" si="8"/>
        <v>0</v>
      </c>
      <c r="G54" s="145">
        <f t="shared" si="8"/>
        <v>0</v>
      </c>
      <c r="H54" s="145">
        <f t="shared" si="8"/>
        <v>0</v>
      </c>
      <c r="I54" s="145">
        <f t="shared" si="8"/>
        <v>0</v>
      </c>
      <c r="J54" s="145">
        <f t="shared" si="8"/>
        <v>0</v>
      </c>
      <c r="K54" s="145">
        <f t="shared" si="8"/>
        <v>0</v>
      </c>
      <c r="L54" s="145">
        <f t="shared" si="8"/>
        <v>0</v>
      </c>
      <c r="M54" s="145">
        <f t="shared" si="8"/>
        <v>0</v>
      </c>
      <c r="N54" s="145">
        <f t="shared" si="8"/>
        <v>0</v>
      </c>
      <c r="O54" s="145">
        <f t="shared" si="8"/>
        <v>0</v>
      </c>
      <c r="P54" s="145">
        <f t="shared" si="8"/>
        <v>0</v>
      </c>
      <c r="Q54" s="145">
        <f t="shared" si="8"/>
        <v>0</v>
      </c>
      <c r="R54" s="145">
        <f t="shared" si="8"/>
        <v>0</v>
      </c>
      <c r="S54" s="145">
        <f t="shared" si="8"/>
        <v>0</v>
      </c>
      <c r="T54" s="145">
        <f t="shared" si="8"/>
        <v>0</v>
      </c>
      <c r="U54" s="145">
        <f t="shared" si="8"/>
        <v>0</v>
      </c>
      <c r="V54" s="145">
        <f t="shared" si="8"/>
        <v>0</v>
      </c>
      <c r="W54" s="145">
        <f t="shared" si="8"/>
        <v>0</v>
      </c>
      <c r="X54" s="145">
        <f t="shared" si="8"/>
        <v>0</v>
      </c>
      <c r="Y54" s="145">
        <f t="shared" si="8"/>
        <v>0</v>
      </c>
      <c r="Z54" s="145">
        <f t="shared" si="8"/>
        <v>0</v>
      </c>
      <c r="AA54" s="145">
        <f t="shared" si="8"/>
        <v>0</v>
      </c>
      <c r="AB54" s="145">
        <f t="shared" si="8"/>
        <v>0</v>
      </c>
      <c r="AC54" s="145">
        <f t="shared" si="8"/>
        <v>0</v>
      </c>
      <c r="AD54" s="145">
        <f t="shared" si="8"/>
        <v>0</v>
      </c>
      <c r="AE54" s="145">
        <f t="shared" si="8"/>
        <v>0</v>
      </c>
      <c r="AF54" s="145">
        <f t="shared" si="8"/>
        <v>0</v>
      </c>
      <c r="AG54" s="145">
        <f t="shared" si="8"/>
        <v>0</v>
      </c>
      <c r="AH54" s="145">
        <f t="shared" si="8"/>
        <v>0</v>
      </c>
      <c r="AI54" s="145">
        <f t="shared" si="8"/>
        <v>0</v>
      </c>
      <c r="AJ54" s="145">
        <f t="shared" si="8"/>
        <v>0</v>
      </c>
      <c r="AK54" s="145">
        <f t="shared" si="8"/>
        <v>0</v>
      </c>
      <c r="AL54" s="145">
        <f t="shared" si="8"/>
        <v>0</v>
      </c>
      <c r="AM54" s="145">
        <f t="shared" si="8"/>
        <v>0</v>
      </c>
      <c r="AN54" s="145">
        <f t="shared" si="8"/>
        <v>0</v>
      </c>
      <c r="AO54" s="145">
        <f t="shared" si="8"/>
        <v>0</v>
      </c>
      <c r="AP54" s="145">
        <f t="shared" si="8"/>
        <v>0</v>
      </c>
      <c r="AQ54" s="145">
        <f t="shared" si="8"/>
        <v>0</v>
      </c>
      <c r="AR54" s="145">
        <f t="shared" si="8"/>
        <v>0</v>
      </c>
      <c r="AS54" s="145">
        <f t="shared" si="8"/>
        <v>0</v>
      </c>
      <c r="AT54" s="145">
        <f t="shared" si="8"/>
        <v>0</v>
      </c>
      <c r="AU54" s="145">
        <f t="shared" si="8"/>
        <v>0</v>
      </c>
      <c r="AV54" s="145">
        <f t="shared" si="8"/>
        <v>0</v>
      </c>
      <c r="AW54" s="145">
        <f t="shared" si="8"/>
        <v>0</v>
      </c>
      <c r="AX54" s="145">
        <f t="shared" si="8"/>
        <v>0</v>
      </c>
      <c r="AY54" s="145">
        <f t="shared" si="8"/>
        <v>0</v>
      </c>
      <c r="AZ54" s="145">
        <f t="shared" si="8"/>
        <v>0</v>
      </c>
      <c r="BA54" s="145">
        <f t="shared" si="8"/>
        <v>0</v>
      </c>
      <c r="BB54" s="145">
        <f t="shared" si="8"/>
        <v>0</v>
      </c>
      <c r="BC54" s="145">
        <f t="shared" si="8"/>
        <v>0</v>
      </c>
      <c r="BD54" s="145">
        <f t="shared" si="8"/>
        <v>0</v>
      </c>
      <c r="BE54" s="145">
        <f t="shared" si="8"/>
        <v>0</v>
      </c>
      <c r="BF54" s="145">
        <f t="shared" si="8"/>
        <v>0</v>
      </c>
      <c r="BG54" s="145">
        <f t="shared" si="8"/>
        <v>0</v>
      </c>
      <c r="BH54" s="145">
        <f t="shared" si="8"/>
        <v>0</v>
      </c>
      <c r="BI54" s="145">
        <f t="shared" si="8"/>
        <v>0</v>
      </c>
      <c r="BJ54" s="145">
        <f t="shared" si="8"/>
        <v>0</v>
      </c>
      <c r="BK54" s="145">
        <f t="shared" si="8"/>
        <v>0</v>
      </c>
      <c r="BL54" s="145">
        <f t="shared" si="8"/>
        <v>0</v>
      </c>
      <c r="BM54" s="145">
        <f t="shared" si="8"/>
        <v>0</v>
      </c>
      <c r="BN54" s="145">
        <f t="shared" si="8"/>
        <v>0</v>
      </c>
      <c r="BO54" s="145">
        <f t="shared" si="8"/>
        <v>0</v>
      </c>
      <c r="BP54" s="145">
        <f t="shared" si="9"/>
        <v>0</v>
      </c>
      <c r="BQ54" s="145">
        <f t="shared" si="9"/>
        <v>0</v>
      </c>
      <c r="BR54" s="145">
        <f t="shared" si="9"/>
        <v>0</v>
      </c>
      <c r="BS54" s="145">
        <f t="shared" si="9"/>
        <v>0</v>
      </c>
      <c r="BT54" s="145">
        <f t="shared" si="9"/>
        <v>0</v>
      </c>
      <c r="BU54" s="145">
        <f t="shared" si="9"/>
        <v>0</v>
      </c>
      <c r="BV54" s="145">
        <f t="shared" si="9"/>
        <v>0</v>
      </c>
      <c r="BW54" s="145">
        <f t="shared" si="9"/>
        <v>0</v>
      </c>
      <c r="BX54" s="145">
        <f t="shared" si="9"/>
        <v>0</v>
      </c>
      <c r="BY54" s="145">
        <f t="shared" si="9"/>
        <v>0</v>
      </c>
      <c r="BZ54" s="145">
        <f t="shared" si="9"/>
        <v>0</v>
      </c>
      <c r="CA54" s="145">
        <f t="shared" si="9"/>
        <v>0</v>
      </c>
      <c r="CB54" s="145">
        <f t="shared" si="9"/>
        <v>0</v>
      </c>
      <c r="CC54" s="145">
        <f t="shared" si="9"/>
        <v>0</v>
      </c>
      <c r="CD54" s="145">
        <f t="shared" si="9"/>
        <v>0</v>
      </c>
      <c r="CE54" s="145">
        <f t="shared" si="9"/>
        <v>0</v>
      </c>
      <c r="CF54" s="145">
        <f t="shared" si="9"/>
        <v>0</v>
      </c>
      <c r="CG54" s="145">
        <f t="shared" si="9"/>
        <v>0</v>
      </c>
      <c r="CH54" s="145">
        <f t="shared" si="9"/>
        <v>0</v>
      </c>
      <c r="CI54" s="145">
        <f t="shared" si="9"/>
        <v>0</v>
      </c>
      <c r="CJ54" s="145">
        <f t="shared" si="9"/>
        <v>0</v>
      </c>
      <c r="CK54" s="145">
        <f t="shared" si="9"/>
        <v>0</v>
      </c>
      <c r="CL54" s="145">
        <f t="shared" si="9"/>
        <v>0</v>
      </c>
      <c r="CM54" s="145">
        <f t="shared" si="9"/>
        <v>0</v>
      </c>
      <c r="CN54" s="145">
        <f t="shared" si="9"/>
        <v>0</v>
      </c>
      <c r="CO54" s="145">
        <f t="shared" si="9"/>
        <v>0</v>
      </c>
      <c r="CP54" s="145">
        <f t="shared" si="9"/>
        <v>0</v>
      </c>
      <c r="CQ54" s="145">
        <f t="shared" si="9"/>
        <v>0</v>
      </c>
      <c r="CR54" s="145">
        <f t="shared" si="9"/>
        <v>0</v>
      </c>
      <c r="CS54" s="145">
        <f t="shared" si="9"/>
        <v>0</v>
      </c>
      <c r="CT54" s="145">
        <f t="shared" si="9"/>
        <v>0</v>
      </c>
      <c r="CU54" s="145">
        <f t="shared" si="9"/>
        <v>0</v>
      </c>
      <c r="CV54" s="145">
        <f t="shared" si="9"/>
        <v>0</v>
      </c>
      <c r="CW54" s="145">
        <f t="shared" si="9"/>
        <v>0</v>
      </c>
      <c r="CX54" s="145">
        <f t="shared" si="9"/>
        <v>0</v>
      </c>
      <c r="CY54" s="145">
        <f t="shared" si="9"/>
        <v>0</v>
      </c>
      <c r="CZ54" s="145">
        <f t="shared" si="9"/>
        <v>0</v>
      </c>
      <c r="DA54" s="145">
        <f t="shared" si="9"/>
        <v>0</v>
      </c>
      <c r="DB54" s="145">
        <f t="shared" si="9"/>
        <v>0</v>
      </c>
      <c r="DC54" s="145">
        <f t="shared" si="9"/>
        <v>0</v>
      </c>
      <c r="DD54" s="145">
        <f t="shared" si="9"/>
        <v>0</v>
      </c>
      <c r="DE54" s="145">
        <f t="shared" si="9"/>
        <v>0</v>
      </c>
      <c r="DF54" s="145">
        <f t="shared" si="9"/>
        <v>0</v>
      </c>
      <c r="DG54" s="145">
        <f t="shared" si="9"/>
        <v>0</v>
      </c>
      <c r="DH54" s="145">
        <f t="shared" si="9"/>
        <v>0</v>
      </c>
      <c r="DI54" s="145">
        <f t="shared" si="9"/>
        <v>0</v>
      </c>
    </row>
    <row r="55" spans="2:113" ht="15.5" hidden="1">
      <c r="B55" s="274"/>
      <c r="C55" s="146" t="s">
        <v>520</v>
      </c>
      <c r="D55" s="145">
        <f t="shared" si="8"/>
        <v>0</v>
      </c>
      <c r="E55" s="145">
        <f t="shared" si="8"/>
        <v>0</v>
      </c>
      <c r="F55" s="145">
        <f t="shared" si="8"/>
        <v>0</v>
      </c>
      <c r="G55" s="145">
        <f t="shared" si="8"/>
        <v>0</v>
      </c>
      <c r="H55" s="145">
        <f t="shared" si="8"/>
        <v>0</v>
      </c>
      <c r="I55" s="145">
        <f t="shared" si="8"/>
        <v>0</v>
      </c>
      <c r="J55" s="145">
        <f t="shared" si="8"/>
        <v>0</v>
      </c>
      <c r="K55" s="145">
        <f t="shared" si="8"/>
        <v>0</v>
      </c>
      <c r="L55" s="145">
        <f t="shared" si="8"/>
        <v>0</v>
      </c>
      <c r="M55" s="145">
        <f t="shared" si="8"/>
        <v>0</v>
      </c>
      <c r="N55" s="145">
        <f t="shared" si="8"/>
        <v>0</v>
      </c>
      <c r="O55" s="145">
        <f t="shared" si="8"/>
        <v>0</v>
      </c>
      <c r="P55" s="145">
        <f t="shared" si="8"/>
        <v>0</v>
      </c>
      <c r="Q55" s="145">
        <f t="shared" si="8"/>
        <v>0</v>
      </c>
      <c r="R55" s="145">
        <f t="shared" si="8"/>
        <v>0</v>
      </c>
      <c r="S55" s="145">
        <f t="shared" si="8"/>
        <v>0</v>
      </c>
      <c r="T55" s="145">
        <f t="shared" si="8"/>
        <v>0</v>
      </c>
      <c r="U55" s="145">
        <f t="shared" si="8"/>
        <v>0</v>
      </c>
      <c r="V55" s="145">
        <f t="shared" si="8"/>
        <v>0</v>
      </c>
      <c r="W55" s="145">
        <f t="shared" si="8"/>
        <v>0</v>
      </c>
      <c r="X55" s="145">
        <f t="shared" si="8"/>
        <v>0</v>
      </c>
      <c r="Y55" s="145">
        <f t="shared" si="8"/>
        <v>0</v>
      </c>
      <c r="Z55" s="145">
        <f t="shared" si="8"/>
        <v>0</v>
      </c>
      <c r="AA55" s="145">
        <f t="shared" si="8"/>
        <v>0</v>
      </c>
      <c r="AB55" s="145">
        <f t="shared" si="8"/>
        <v>0</v>
      </c>
      <c r="AC55" s="145">
        <f t="shared" si="8"/>
        <v>0</v>
      </c>
      <c r="AD55" s="145">
        <f t="shared" si="8"/>
        <v>0</v>
      </c>
      <c r="AE55" s="145">
        <f t="shared" si="8"/>
        <v>0</v>
      </c>
      <c r="AF55" s="145">
        <f t="shared" si="8"/>
        <v>0</v>
      </c>
      <c r="AG55" s="145">
        <f t="shared" si="8"/>
        <v>0</v>
      </c>
      <c r="AH55" s="145">
        <f t="shared" si="8"/>
        <v>0</v>
      </c>
      <c r="AI55" s="145">
        <f t="shared" si="8"/>
        <v>0</v>
      </c>
      <c r="AJ55" s="145">
        <f t="shared" si="8"/>
        <v>0</v>
      </c>
      <c r="AK55" s="145">
        <f t="shared" si="8"/>
        <v>0</v>
      </c>
      <c r="AL55" s="145">
        <f t="shared" si="8"/>
        <v>0</v>
      </c>
      <c r="AM55" s="145">
        <f t="shared" si="8"/>
        <v>0</v>
      </c>
      <c r="AN55" s="145">
        <f t="shared" si="8"/>
        <v>0</v>
      </c>
      <c r="AO55" s="145">
        <f t="shared" si="8"/>
        <v>0</v>
      </c>
      <c r="AP55" s="145">
        <f t="shared" si="8"/>
        <v>0</v>
      </c>
      <c r="AQ55" s="145">
        <f t="shared" si="8"/>
        <v>0</v>
      </c>
      <c r="AR55" s="145">
        <f t="shared" si="8"/>
        <v>0</v>
      </c>
      <c r="AS55" s="145">
        <f t="shared" si="8"/>
        <v>0</v>
      </c>
      <c r="AT55" s="145">
        <f t="shared" si="8"/>
        <v>0</v>
      </c>
      <c r="AU55" s="145">
        <f t="shared" si="8"/>
        <v>0</v>
      </c>
      <c r="AV55" s="145">
        <f t="shared" si="8"/>
        <v>0</v>
      </c>
      <c r="AW55" s="145">
        <f t="shared" si="8"/>
        <v>0</v>
      </c>
      <c r="AX55" s="145">
        <f t="shared" si="8"/>
        <v>0</v>
      </c>
      <c r="AY55" s="145">
        <f t="shared" si="8"/>
        <v>0</v>
      </c>
      <c r="AZ55" s="145">
        <f t="shared" si="8"/>
        <v>0</v>
      </c>
      <c r="BA55" s="145">
        <f t="shared" si="8"/>
        <v>0</v>
      </c>
      <c r="BB55" s="145">
        <f t="shared" si="8"/>
        <v>0</v>
      </c>
      <c r="BC55" s="145">
        <f t="shared" si="8"/>
        <v>0</v>
      </c>
      <c r="BD55" s="145">
        <f t="shared" si="8"/>
        <v>0</v>
      </c>
      <c r="BE55" s="145">
        <f t="shared" si="8"/>
        <v>0</v>
      </c>
      <c r="BF55" s="145">
        <f t="shared" si="8"/>
        <v>0</v>
      </c>
      <c r="BG55" s="145">
        <f t="shared" si="8"/>
        <v>0</v>
      </c>
      <c r="BH55" s="145">
        <f t="shared" si="8"/>
        <v>0</v>
      </c>
      <c r="BI55" s="145">
        <f t="shared" si="8"/>
        <v>0</v>
      </c>
      <c r="BJ55" s="145">
        <f t="shared" si="8"/>
        <v>0</v>
      </c>
      <c r="BK55" s="145">
        <f t="shared" si="8"/>
        <v>0</v>
      </c>
      <c r="BL55" s="145">
        <f t="shared" si="8"/>
        <v>0</v>
      </c>
      <c r="BM55" s="145">
        <f t="shared" si="8"/>
        <v>0</v>
      </c>
      <c r="BN55" s="145">
        <f t="shared" si="8"/>
        <v>0</v>
      </c>
      <c r="BO55" s="145">
        <f t="shared" si="8"/>
        <v>0</v>
      </c>
      <c r="BP55" s="145">
        <f t="shared" si="9"/>
        <v>0</v>
      </c>
      <c r="BQ55" s="145">
        <f t="shared" si="9"/>
        <v>0</v>
      </c>
      <c r="BR55" s="145">
        <f t="shared" si="9"/>
        <v>0</v>
      </c>
      <c r="BS55" s="145">
        <f t="shared" si="9"/>
        <v>0</v>
      </c>
      <c r="BT55" s="145">
        <f t="shared" si="9"/>
        <v>0</v>
      </c>
      <c r="BU55" s="145">
        <f t="shared" si="9"/>
        <v>0</v>
      </c>
      <c r="BV55" s="145">
        <f t="shared" si="9"/>
        <v>0</v>
      </c>
      <c r="BW55" s="145">
        <f t="shared" si="9"/>
        <v>0</v>
      </c>
      <c r="BX55" s="145">
        <f t="shared" si="9"/>
        <v>0</v>
      </c>
      <c r="BY55" s="145">
        <f t="shared" si="9"/>
        <v>0</v>
      </c>
      <c r="BZ55" s="145">
        <f t="shared" si="9"/>
        <v>0</v>
      </c>
      <c r="CA55" s="145">
        <f t="shared" si="9"/>
        <v>0</v>
      </c>
      <c r="CB55" s="145">
        <f t="shared" si="9"/>
        <v>0</v>
      </c>
      <c r="CC55" s="145">
        <f t="shared" si="9"/>
        <v>0</v>
      </c>
      <c r="CD55" s="145">
        <f t="shared" si="9"/>
        <v>0</v>
      </c>
      <c r="CE55" s="145">
        <f t="shared" si="9"/>
        <v>0</v>
      </c>
      <c r="CF55" s="145">
        <f t="shared" si="9"/>
        <v>0</v>
      </c>
      <c r="CG55" s="145">
        <f t="shared" si="9"/>
        <v>0</v>
      </c>
      <c r="CH55" s="145">
        <f t="shared" si="9"/>
        <v>0</v>
      </c>
      <c r="CI55" s="145">
        <f t="shared" si="9"/>
        <v>0</v>
      </c>
      <c r="CJ55" s="145">
        <f t="shared" si="9"/>
        <v>0</v>
      </c>
      <c r="CK55" s="145">
        <f t="shared" si="9"/>
        <v>0</v>
      </c>
      <c r="CL55" s="145">
        <f t="shared" si="9"/>
        <v>0</v>
      </c>
      <c r="CM55" s="145">
        <f t="shared" si="9"/>
        <v>0</v>
      </c>
      <c r="CN55" s="145">
        <f t="shared" si="9"/>
        <v>0</v>
      </c>
      <c r="CO55" s="145">
        <f t="shared" si="9"/>
        <v>0</v>
      </c>
      <c r="CP55" s="145">
        <f t="shared" si="9"/>
        <v>0</v>
      </c>
      <c r="CQ55" s="145">
        <f t="shared" si="9"/>
        <v>0</v>
      </c>
      <c r="CR55" s="145">
        <f t="shared" si="9"/>
        <v>0</v>
      </c>
      <c r="CS55" s="145">
        <f t="shared" si="9"/>
        <v>0</v>
      </c>
      <c r="CT55" s="145">
        <f t="shared" si="9"/>
        <v>0</v>
      </c>
      <c r="CU55" s="145">
        <f t="shared" si="9"/>
        <v>0</v>
      </c>
      <c r="CV55" s="145">
        <f t="shared" si="9"/>
        <v>0</v>
      </c>
      <c r="CW55" s="145">
        <f t="shared" si="9"/>
        <v>0</v>
      </c>
      <c r="CX55" s="145">
        <f t="shared" si="9"/>
        <v>0</v>
      </c>
      <c r="CY55" s="145">
        <f t="shared" si="9"/>
        <v>0</v>
      </c>
      <c r="CZ55" s="145">
        <f t="shared" si="9"/>
        <v>0</v>
      </c>
      <c r="DA55" s="145">
        <f t="shared" si="9"/>
        <v>0</v>
      </c>
      <c r="DB55" s="145">
        <f t="shared" si="9"/>
        <v>0</v>
      </c>
      <c r="DC55" s="145">
        <f t="shared" si="9"/>
        <v>0</v>
      </c>
      <c r="DD55" s="145">
        <f t="shared" si="9"/>
        <v>0</v>
      </c>
      <c r="DE55" s="145">
        <f t="shared" si="9"/>
        <v>0</v>
      </c>
      <c r="DF55" s="145">
        <f t="shared" si="9"/>
        <v>0</v>
      </c>
      <c r="DG55" s="145">
        <f t="shared" si="9"/>
        <v>0</v>
      </c>
      <c r="DH55" s="145">
        <f t="shared" si="9"/>
        <v>0</v>
      </c>
      <c r="DI55" s="145">
        <f t="shared" si="9"/>
        <v>0</v>
      </c>
    </row>
    <row r="56" spans="2:113" ht="15.5">
      <c r="B56" s="274"/>
      <c r="C56" s="147" t="s">
        <v>521</v>
      </c>
      <c r="D56" s="145">
        <f t="shared" si="8"/>
        <v>0</v>
      </c>
      <c r="E56" s="145">
        <f t="shared" si="8"/>
        <v>0</v>
      </c>
      <c r="F56" s="145">
        <f t="shared" si="8"/>
        <v>0</v>
      </c>
      <c r="G56" s="145">
        <f t="shared" si="8"/>
        <v>0</v>
      </c>
      <c r="H56" s="145">
        <f t="shared" si="8"/>
        <v>0</v>
      </c>
      <c r="I56" s="145">
        <f t="shared" si="8"/>
        <v>0</v>
      </c>
      <c r="J56" s="145">
        <f t="shared" si="8"/>
        <v>0</v>
      </c>
      <c r="K56" s="145">
        <f t="shared" si="8"/>
        <v>0</v>
      </c>
      <c r="L56" s="145">
        <f t="shared" si="8"/>
        <v>0</v>
      </c>
      <c r="M56" s="145">
        <f t="shared" si="8"/>
        <v>0</v>
      </c>
      <c r="N56" s="145">
        <f t="shared" si="8"/>
        <v>0</v>
      </c>
      <c r="O56" s="145">
        <f t="shared" si="8"/>
        <v>0</v>
      </c>
      <c r="P56" s="145">
        <f t="shared" si="8"/>
        <v>0</v>
      </c>
      <c r="Q56" s="145">
        <f t="shared" si="8"/>
        <v>0</v>
      </c>
      <c r="R56" s="145">
        <f t="shared" si="8"/>
        <v>0</v>
      </c>
      <c r="S56" s="145">
        <f t="shared" si="8"/>
        <v>0</v>
      </c>
      <c r="T56" s="145">
        <f t="shared" si="8"/>
        <v>0</v>
      </c>
      <c r="U56" s="145">
        <f t="shared" si="8"/>
        <v>0</v>
      </c>
      <c r="V56" s="145">
        <f t="shared" si="8"/>
        <v>0</v>
      </c>
      <c r="W56" s="145">
        <f t="shared" si="8"/>
        <v>0</v>
      </c>
      <c r="X56" s="145">
        <f t="shared" si="8"/>
        <v>0</v>
      </c>
      <c r="Y56" s="145">
        <f t="shared" si="8"/>
        <v>0</v>
      </c>
      <c r="Z56" s="145">
        <f t="shared" si="8"/>
        <v>0</v>
      </c>
      <c r="AA56" s="145">
        <f t="shared" si="8"/>
        <v>0</v>
      </c>
      <c r="AB56" s="145">
        <f t="shared" si="8"/>
        <v>0</v>
      </c>
      <c r="AC56" s="145">
        <f t="shared" si="8"/>
        <v>0</v>
      </c>
      <c r="AD56" s="145">
        <f t="shared" si="8"/>
        <v>0</v>
      </c>
      <c r="AE56" s="145">
        <f t="shared" si="8"/>
        <v>0</v>
      </c>
      <c r="AF56" s="145">
        <f t="shared" si="8"/>
        <v>0</v>
      </c>
      <c r="AG56" s="145">
        <f t="shared" si="8"/>
        <v>0</v>
      </c>
      <c r="AH56" s="145">
        <f t="shared" si="8"/>
        <v>0</v>
      </c>
      <c r="AI56" s="145">
        <f t="shared" si="8"/>
        <v>0</v>
      </c>
      <c r="AJ56" s="145">
        <f t="shared" si="8"/>
        <v>0</v>
      </c>
      <c r="AK56" s="145">
        <f t="shared" si="8"/>
        <v>0</v>
      </c>
      <c r="AL56" s="145">
        <f t="shared" si="8"/>
        <v>0</v>
      </c>
      <c r="AM56" s="145">
        <f t="shared" si="8"/>
        <v>0</v>
      </c>
      <c r="AN56" s="145">
        <f t="shared" si="8"/>
        <v>0</v>
      </c>
      <c r="AO56" s="145">
        <f t="shared" si="8"/>
        <v>0</v>
      </c>
      <c r="AP56" s="145">
        <f t="shared" si="8"/>
        <v>0</v>
      </c>
      <c r="AQ56" s="145">
        <f t="shared" si="8"/>
        <v>0</v>
      </c>
      <c r="AR56" s="145">
        <f t="shared" si="8"/>
        <v>0</v>
      </c>
      <c r="AS56" s="145">
        <f t="shared" si="8"/>
        <v>0</v>
      </c>
      <c r="AT56" s="145">
        <f t="shared" si="8"/>
        <v>0</v>
      </c>
      <c r="AU56" s="145">
        <f t="shared" si="8"/>
        <v>0</v>
      </c>
      <c r="AV56" s="145">
        <f t="shared" si="8"/>
        <v>0</v>
      </c>
      <c r="AW56" s="145">
        <f t="shared" si="8"/>
        <v>0</v>
      </c>
      <c r="AX56" s="145">
        <f t="shared" si="8"/>
        <v>0</v>
      </c>
      <c r="AY56" s="145">
        <f t="shared" si="8"/>
        <v>0</v>
      </c>
      <c r="AZ56" s="145">
        <f t="shared" si="8"/>
        <v>0</v>
      </c>
      <c r="BA56" s="145">
        <f t="shared" si="8"/>
        <v>0</v>
      </c>
      <c r="BB56" s="145">
        <f t="shared" si="8"/>
        <v>0</v>
      </c>
      <c r="BC56" s="145">
        <f t="shared" si="8"/>
        <v>0</v>
      </c>
      <c r="BD56" s="145">
        <f t="shared" si="8"/>
        <v>0</v>
      </c>
      <c r="BE56" s="145">
        <f t="shared" si="8"/>
        <v>0</v>
      </c>
      <c r="BF56" s="145">
        <f t="shared" si="8"/>
        <v>0</v>
      </c>
      <c r="BG56" s="145">
        <f t="shared" si="8"/>
        <v>0</v>
      </c>
      <c r="BH56" s="145">
        <f t="shared" si="8"/>
        <v>0</v>
      </c>
      <c r="BI56" s="145">
        <f t="shared" si="8"/>
        <v>0</v>
      </c>
      <c r="BJ56" s="145">
        <f t="shared" si="8"/>
        <v>0</v>
      </c>
      <c r="BK56" s="145">
        <f t="shared" si="8"/>
        <v>0</v>
      </c>
      <c r="BL56" s="145">
        <f t="shared" si="8"/>
        <v>0</v>
      </c>
      <c r="BM56" s="145">
        <f t="shared" si="8"/>
        <v>0</v>
      </c>
      <c r="BN56" s="145">
        <f t="shared" si="8"/>
        <v>0</v>
      </c>
      <c r="BO56" s="145">
        <f t="shared" ref="BO56:DE59" si="10">IF(BO$29=0,,BO37/BO$29*1000000)</f>
        <v>0</v>
      </c>
      <c r="BP56" s="145">
        <f t="shared" si="10"/>
        <v>0</v>
      </c>
      <c r="BQ56" s="145">
        <f t="shared" si="10"/>
        <v>0</v>
      </c>
      <c r="BR56" s="145">
        <f t="shared" si="10"/>
        <v>0</v>
      </c>
      <c r="BS56" s="145">
        <f t="shared" si="10"/>
        <v>0</v>
      </c>
      <c r="BT56" s="145">
        <f t="shared" si="10"/>
        <v>0</v>
      </c>
      <c r="BU56" s="145">
        <f t="shared" si="10"/>
        <v>0</v>
      </c>
      <c r="BV56" s="145">
        <f t="shared" si="10"/>
        <v>0</v>
      </c>
      <c r="BW56" s="145">
        <f t="shared" si="10"/>
        <v>0</v>
      </c>
      <c r="BX56" s="145">
        <f t="shared" si="10"/>
        <v>0</v>
      </c>
      <c r="BY56" s="145">
        <f t="shared" si="10"/>
        <v>0</v>
      </c>
      <c r="BZ56" s="145">
        <f t="shared" si="10"/>
        <v>0</v>
      </c>
      <c r="CA56" s="145">
        <f t="shared" si="10"/>
        <v>0</v>
      </c>
      <c r="CB56" s="145">
        <f t="shared" si="10"/>
        <v>0</v>
      </c>
      <c r="CC56" s="145">
        <f t="shared" si="10"/>
        <v>0</v>
      </c>
      <c r="CD56" s="145">
        <f t="shared" si="10"/>
        <v>0</v>
      </c>
      <c r="CE56" s="145">
        <f t="shared" si="10"/>
        <v>0</v>
      </c>
      <c r="CF56" s="145">
        <f t="shared" si="10"/>
        <v>0</v>
      </c>
      <c r="CG56" s="145">
        <f t="shared" si="10"/>
        <v>0</v>
      </c>
      <c r="CH56" s="145">
        <f t="shared" si="10"/>
        <v>0</v>
      </c>
      <c r="CI56" s="145">
        <f t="shared" si="10"/>
        <v>0</v>
      </c>
      <c r="CJ56" s="145">
        <f t="shared" si="10"/>
        <v>0</v>
      </c>
      <c r="CK56" s="145">
        <f t="shared" si="10"/>
        <v>0</v>
      </c>
      <c r="CL56" s="145">
        <f t="shared" si="10"/>
        <v>0</v>
      </c>
      <c r="CM56" s="145">
        <f t="shared" si="10"/>
        <v>0</v>
      </c>
      <c r="CN56" s="145">
        <f t="shared" si="10"/>
        <v>0</v>
      </c>
      <c r="CO56" s="145">
        <f t="shared" si="10"/>
        <v>0</v>
      </c>
      <c r="CP56" s="145">
        <f t="shared" si="10"/>
        <v>0</v>
      </c>
      <c r="CQ56" s="145">
        <f t="shared" si="10"/>
        <v>0</v>
      </c>
      <c r="CR56" s="145">
        <f t="shared" si="10"/>
        <v>0</v>
      </c>
      <c r="CS56" s="145">
        <f t="shared" si="10"/>
        <v>0</v>
      </c>
      <c r="CT56" s="145">
        <f t="shared" si="10"/>
        <v>0</v>
      </c>
      <c r="CU56" s="145">
        <f t="shared" si="10"/>
        <v>0</v>
      </c>
      <c r="CV56" s="145">
        <f t="shared" si="10"/>
        <v>0</v>
      </c>
      <c r="CW56" s="145">
        <f t="shared" si="10"/>
        <v>0</v>
      </c>
      <c r="CX56" s="145">
        <f t="shared" si="10"/>
        <v>0</v>
      </c>
      <c r="CY56" s="145">
        <f t="shared" si="10"/>
        <v>0</v>
      </c>
      <c r="CZ56" s="145">
        <f t="shared" si="10"/>
        <v>0</v>
      </c>
      <c r="DA56" s="145">
        <f t="shared" si="10"/>
        <v>0</v>
      </c>
      <c r="DB56" s="145">
        <f t="shared" si="10"/>
        <v>0</v>
      </c>
      <c r="DC56" s="145">
        <f t="shared" si="10"/>
        <v>0</v>
      </c>
      <c r="DD56" s="145">
        <f t="shared" si="10"/>
        <v>0</v>
      </c>
      <c r="DE56" s="145">
        <f t="shared" si="10"/>
        <v>0</v>
      </c>
      <c r="DF56" s="145">
        <f t="shared" si="9"/>
        <v>0</v>
      </c>
      <c r="DG56" s="145">
        <f t="shared" si="9"/>
        <v>0</v>
      </c>
      <c r="DH56" s="145">
        <f t="shared" si="9"/>
        <v>0</v>
      </c>
      <c r="DI56" s="145">
        <f t="shared" si="9"/>
        <v>0</v>
      </c>
    </row>
    <row r="57" spans="2:113" ht="15.5">
      <c r="B57" s="274"/>
      <c r="C57" s="147" t="s">
        <v>522</v>
      </c>
      <c r="D57" s="145">
        <f t="shared" ref="D57:BO60" si="11">IF(D$29=0,,D38/D$29*1000000)</f>
        <v>0</v>
      </c>
      <c r="E57" s="145">
        <f t="shared" si="11"/>
        <v>0</v>
      </c>
      <c r="F57" s="145">
        <f t="shared" si="11"/>
        <v>0</v>
      </c>
      <c r="G57" s="145">
        <f t="shared" si="11"/>
        <v>0</v>
      </c>
      <c r="H57" s="145">
        <f t="shared" si="11"/>
        <v>0</v>
      </c>
      <c r="I57" s="145">
        <f t="shared" si="11"/>
        <v>0</v>
      </c>
      <c r="J57" s="145">
        <f t="shared" si="11"/>
        <v>0</v>
      </c>
      <c r="K57" s="145">
        <f t="shared" si="11"/>
        <v>0</v>
      </c>
      <c r="L57" s="145">
        <f t="shared" si="11"/>
        <v>0</v>
      </c>
      <c r="M57" s="145">
        <f t="shared" si="11"/>
        <v>0</v>
      </c>
      <c r="N57" s="145">
        <f t="shared" si="11"/>
        <v>0</v>
      </c>
      <c r="O57" s="145">
        <f t="shared" si="11"/>
        <v>0</v>
      </c>
      <c r="P57" s="145">
        <f t="shared" si="11"/>
        <v>0</v>
      </c>
      <c r="Q57" s="145">
        <f t="shared" si="11"/>
        <v>0</v>
      </c>
      <c r="R57" s="145">
        <f t="shared" si="11"/>
        <v>0</v>
      </c>
      <c r="S57" s="145">
        <f t="shared" si="11"/>
        <v>0</v>
      </c>
      <c r="T57" s="145">
        <f t="shared" si="11"/>
        <v>0</v>
      </c>
      <c r="U57" s="145">
        <f t="shared" si="11"/>
        <v>0</v>
      </c>
      <c r="V57" s="145">
        <f t="shared" si="11"/>
        <v>0</v>
      </c>
      <c r="W57" s="145">
        <f t="shared" si="11"/>
        <v>0</v>
      </c>
      <c r="X57" s="145">
        <f t="shared" si="11"/>
        <v>0</v>
      </c>
      <c r="Y57" s="145">
        <f t="shared" si="11"/>
        <v>0</v>
      </c>
      <c r="Z57" s="145">
        <f t="shared" si="11"/>
        <v>0</v>
      </c>
      <c r="AA57" s="145">
        <f t="shared" si="11"/>
        <v>0</v>
      </c>
      <c r="AB57" s="145">
        <f t="shared" si="11"/>
        <v>0</v>
      </c>
      <c r="AC57" s="145">
        <f t="shared" si="11"/>
        <v>0</v>
      </c>
      <c r="AD57" s="145">
        <f t="shared" si="11"/>
        <v>0</v>
      </c>
      <c r="AE57" s="145">
        <f t="shared" si="11"/>
        <v>0</v>
      </c>
      <c r="AF57" s="145">
        <f t="shared" si="11"/>
        <v>0</v>
      </c>
      <c r="AG57" s="145">
        <f t="shared" si="11"/>
        <v>0</v>
      </c>
      <c r="AH57" s="145">
        <f t="shared" si="11"/>
        <v>0</v>
      </c>
      <c r="AI57" s="145">
        <f t="shared" si="11"/>
        <v>0</v>
      </c>
      <c r="AJ57" s="145">
        <f t="shared" si="11"/>
        <v>0</v>
      </c>
      <c r="AK57" s="145">
        <f t="shared" si="11"/>
        <v>0</v>
      </c>
      <c r="AL57" s="145">
        <f t="shared" si="11"/>
        <v>0</v>
      </c>
      <c r="AM57" s="145">
        <f t="shared" si="11"/>
        <v>0</v>
      </c>
      <c r="AN57" s="145">
        <f t="shared" si="11"/>
        <v>0</v>
      </c>
      <c r="AO57" s="145">
        <f t="shared" si="11"/>
        <v>0</v>
      </c>
      <c r="AP57" s="145">
        <f t="shared" si="11"/>
        <v>0</v>
      </c>
      <c r="AQ57" s="145">
        <f t="shared" si="11"/>
        <v>0</v>
      </c>
      <c r="AR57" s="145">
        <f t="shared" si="11"/>
        <v>0</v>
      </c>
      <c r="AS57" s="145">
        <f t="shared" si="11"/>
        <v>0</v>
      </c>
      <c r="AT57" s="145">
        <f t="shared" si="11"/>
        <v>0</v>
      </c>
      <c r="AU57" s="145">
        <f t="shared" si="11"/>
        <v>0</v>
      </c>
      <c r="AV57" s="145">
        <f t="shared" si="11"/>
        <v>0</v>
      </c>
      <c r="AW57" s="145">
        <f t="shared" si="11"/>
        <v>0</v>
      </c>
      <c r="AX57" s="145">
        <f t="shared" si="11"/>
        <v>0</v>
      </c>
      <c r="AY57" s="145">
        <f t="shared" si="11"/>
        <v>0</v>
      </c>
      <c r="AZ57" s="145">
        <f t="shared" si="11"/>
        <v>0</v>
      </c>
      <c r="BA57" s="145">
        <f t="shared" si="11"/>
        <v>0</v>
      </c>
      <c r="BB57" s="145">
        <f t="shared" si="11"/>
        <v>0</v>
      </c>
      <c r="BC57" s="145">
        <f t="shared" si="11"/>
        <v>0</v>
      </c>
      <c r="BD57" s="145">
        <f t="shared" si="11"/>
        <v>0</v>
      </c>
      <c r="BE57" s="145">
        <f t="shared" si="11"/>
        <v>0</v>
      </c>
      <c r="BF57" s="145">
        <f t="shared" si="11"/>
        <v>0</v>
      </c>
      <c r="BG57" s="145">
        <f t="shared" si="11"/>
        <v>0</v>
      </c>
      <c r="BH57" s="145">
        <f t="shared" si="11"/>
        <v>0</v>
      </c>
      <c r="BI57" s="145">
        <f t="shared" si="11"/>
        <v>0</v>
      </c>
      <c r="BJ57" s="145">
        <f t="shared" si="11"/>
        <v>0</v>
      </c>
      <c r="BK57" s="145">
        <f t="shared" si="11"/>
        <v>0</v>
      </c>
      <c r="BL57" s="145">
        <f t="shared" si="11"/>
        <v>0</v>
      </c>
      <c r="BM57" s="145">
        <f t="shared" si="11"/>
        <v>0</v>
      </c>
      <c r="BN57" s="145">
        <f t="shared" si="11"/>
        <v>0</v>
      </c>
      <c r="BO57" s="145">
        <f t="shared" si="11"/>
        <v>0</v>
      </c>
      <c r="BP57" s="145">
        <f t="shared" si="10"/>
        <v>0</v>
      </c>
      <c r="BQ57" s="145">
        <f t="shared" si="10"/>
        <v>0</v>
      </c>
      <c r="BR57" s="145">
        <f t="shared" si="10"/>
        <v>0</v>
      </c>
      <c r="BS57" s="145">
        <f t="shared" si="10"/>
        <v>0</v>
      </c>
      <c r="BT57" s="145">
        <f t="shared" si="10"/>
        <v>0</v>
      </c>
      <c r="BU57" s="145">
        <f t="shared" si="10"/>
        <v>0</v>
      </c>
      <c r="BV57" s="145">
        <f t="shared" si="10"/>
        <v>0</v>
      </c>
      <c r="BW57" s="145">
        <f t="shared" si="10"/>
        <v>0</v>
      </c>
      <c r="BX57" s="145">
        <f t="shared" si="10"/>
        <v>0</v>
      </c>
      <c r="BY57" s="145">
        <f t="shared" si="10"/>
        <v>0</v>
      </c>
      <c r="BZ57" s="145">
        <f t="shared" si="10"/>
        <v>0</v>
      </c>
      <c r="CA57" s="145">
        <f t="shared" si="10"/>
        <v>0</v>
      </c>
      <c r="CB57" s="145">
        <f t="shared" si="10"/>
        <v>0</v>
      </c>
      <c r="CC57" s="145">
        <f t="shared" si="10"/>
        <v>0</v>
      </c>
      <c r="CD57" s="145">
        <f t="shared" si="10"/>
        <v>0</v>
      </c>
      <c r="CE57" s="145">
        <f t="shared" si="10"/>
        <v>0</v>
      </c>
      <c r="CF57" s="145">
        <f t="shared" si="10"/>
        <v>0</v>
      </c>
      <c r="CG57" s="145">
        <f t="shared" si="10"/>
        <v>0</v>
      </c>
      <c r="CH57" s="145">
        <f t="shared" si="10"/>
        <v>0</v>
      </c>
      <c r="CI57" s="145">
        <f t="shared" si="10"/>
        <v>0</v>
      </c>
      <c r="CJ57" s="145">
        <f t="shared" si="10"/>
        <v>0</v>
      </c>
      <c r="CK57" s="145">
        <f t="shared" si="10"/>
        <v>0</v>
      </c>
      <c r="CL57" s="145">
        <f t="shared" si="10"/>
        <v>0</v>
      </c>
      <c r="CM57" s="145">
        <f t="shared" si="10"/>
        <v>0</v>
      </c>
      <c r="CN57" s="145">
        <f t="shared" si="10"/>
        <v>0</v>
      </c>
      <c r="CO57" s="145">
        <f t="shared" si="10"/>
        <v>0</v>
      </c>
      <c r="CP57" s="145">
        <f t="shared" si="10"/>
        <v>0</v>
      </c>
      <c r="CQ57" s="145">
        <f t="shared" si="10"/>
        <v>0</v>
      </c>
      <c r="CR57" s="145">
        <f t="shared" si="10"/>
        <v>0</v>
      </c>
      <c r="CS57" s="145">
        <f t="shared" si="10"/>
        <v>0</v>
      </c>
      <c r="CT57" s="145">
        <f t="shared" si="10"/>
        <v>0</v>
      </c>
      <c r="CU57" s="145">
        <f t="shared" si="10"/>
        <v>0</v>
      </c>
      <c r="CV57" s="145">
        <f t="shared" si="10"/>
        <v>0</v>
      </c>
      <c r="CW57" s="145">
        <f t="shared" si="10"/>
        <v>0</v>
      </c>
      <c r="CX57" s="145">
        <f t="shared" si="10"/>
        <v>0</v>
      </c>
      <c r="CY57" s="145">
        <f t="shared" si="10"/>
        <v>0</v>
      </c>
      <c r="CZ57" s="145">
        <f t="shared" si="10"/>
        <v>0</v>
      </c>
      <c r="DA57" s="145">
        <f t="shared" si="10"/>
        <v>0</v>
      </c>
      <c r="DB57" s="145">
        <f t="shared" si="10"/>
        <v>0</v>
      </c>
      <c r="DC57" s="145">
        <f t="shared" si="10"/>
        <v>0</v>
      </c>
      <c r="DD57" s="145">
        <f t="shared" si="10"/>
        <v>0</v>
      </c>
      <c r="DE57" s="145">
        <f t="shared" si="10"/>
        <v>0</v>
      </c>
      <c r="DF57" s="145">
        <f t="shared" si="9"/>
        <v>0</v>
      </c>
      <c r="DG57" s="145">
        <f t="shared" si="9"/>
        <v>0</v>
      </c>
      <c r="DH57" s="145">
        <f t="shared" si="9"/>
        <v>0</v>
      </c>
      <c r="DI57" s="145">
        <f t="shared" si="9"/>
        <v>0</v>
      </c>
    </row>
    <row r="58" spans="2:113" ht="15.5">
      <c r="B58" s="274"/>
      <c r="C58" s="146" t="s">
        <v>523</v>
      </c>
      <c r="D58" s="145">
        <f t="shared" si="11"/>
        <v>0</v>
      </c>
      <c r="E58" s="145">
        <f t="shared" si="11"/>
        <v>0</v>
      </c>
      <c r="F58" s="145">
        <f t="shared" si="11"/>
        <v>0</v>
      </c>
      <c r="G58" s="145">
        <f t="shared" si="11"/>
        <v>0</v>
      </c>
      <c r="H58" s="145">
        <f t="shared" si="11"/>
        <v>0</v>
      </c>
      <c r="I58" s="145">
        <f t="shared" si="11"/>
        <v>0</v>
      </c>
      <c r="J58" s="145">
        <f t="shared" si="11"/>
        <v>0</v>
      </c>
      <c r="K58" s="145">
        <f t="shared" si="11"/>
        <v>0</v>
      </c>
      <c r="L58" s="145">
        <f t="shared" si="11"/>
        <v>0</v>
      </c>
      <c r="M58" s="145">
        <f t="shared" si="11"/>
        <v>0</v>
      </c>
      <c r="N58" s="145">
        <f t="shared" si="11"/>
        <v>0</v>
      </c>
      <c r="O58" s="145">
        <f t="shared" si="11"/>
        <v>0</v>
      </c>
      <c r="P58" s="145">
        <f t="shared" si="11"/>
        <v>0</v>
      </c>
      <c r="Q58" s="145">
        <f t="shared" si="11"/>
        <v>0</v>
      </c>
      <c r="R58" s="145">
        <f t="shared" si="11"/>
        <v>0</v>
      </c>
      <c r="S58" s="145">
        <f t="shared" si="11"/>
        <v>0</v>
      </c>
      <c r="T58" s="145">
        <f t="shared" si="11"/>
        <v>0</v>
      </c>
      <c r="U58" s="145">
        <f t="shared" si="11"/>
        <v>0</v>
      </c>
      <c r="V58" s="145">
        <f t="shared" si="11"/>
        <v>0</v>
      </c>
      <c r="W58" s="145">
        <f t="shared" si="11"/>
        <v>0</v>
      </c>
      <c r="X58" s="145">
        <f t="shared" si="11"/>
        <v>0</v>
      </c>
      <c r="Y58" s="145">
        <f t="shared" si="11"/>
        <v>0</v>
      </c>
      <c r="Z58" s="145">
        <f t="shared" si="11"/>
        <v>0</v>
      </c>
      <c r="AA58" s="145">
        <f t="shared" si="11"/>
        <v>0</v>
      </c>
      <c r="AB58" s="145">
        <f t="shared" si="11"/>
        <v>0</v>
      </c>
      <c r="AC58" s="145">
        <f t="shared" si="11"/>
        <v>0</v>
      </c>
      <c r="AD58" s="145">
        <f t="shared" si="11"/>
        <v>0</v>
      </c>
      <c r="AE58" s="145">
        <f t="shared" si="11"/>
        <v>0</v>
      </c>
      <c r="AF58" s="145">
        <f t="shared" si="11"/>
        <v>0</v>
      </c>
      <c r="AG58" s="145">
        <f t="shared" si="11"/>
        <v>0</v>
      </c>
      <c r="AH58" s="145">
        <f t="shared" si="11"/>
        <v>0</v>
      </c>
      <c r="AI58" s="145">
        <f t="shared" si="11"/>
        <v>0</v>
      </c>
      <c r="AJ58" s="145">
        <f t="shared" si="11"/>
        <v>0</v>
      </c>
      <c r="AK58" s="145">
        <f t="shared" si="11"/>
        <v>0</v>
      </c>
      <c r="AL58" s="145">
        <f t="shared" si="11"/>
        <v>0</v>
      </c>
      <c r="AM58" s="145">
        <f t="shared" si="11"/>
        <v>0</v>
      </c>
      <c r="AN58" s="145">
        <f t="shared" si="11"/>
        <v>0</v>
      </c>
      <c r="AO58" s="145">
        <f t="shared" si="11"/>
        <v>0</v>
      </c>
      <c r="AP58" s="145">
        <f t="shared" si="11"/>
        <v>0</v>
      </c>
      <c r="AQ58" s="145">
        <f t="shared" si="11"/>
        <v>0</v>
      </c>
      <c r="AR58" s="145">
        <f t="shared" si="11"/>
        <v>0</v>
      </c>
      <c r="AS58" s="145">
        <f t="shared" si="11"/>
        <v>0</v>
      </c>
      <c r="AT58" s="145">
        <f t="shared" si="11"/>
        <v>0</v>
      </c>
      <c r="AU58" s="145">
        <f t="shared" si="11"/>
        <v>0</v>
      </c>
      <c r="AV58" s="145">
        <f t="shared" si="11"/>
        <v>0</v>
      </c>
      <c r="AW58" s="145">
        <f t="shared" si="11"/>
        <v>0</v>
      </c>
      <c r="AX58" s="145">
        <f t="shared" si="11"/>
        <v>0</v>
      </c>
      <c r="AY58" s="145">
        <f t="shared" si="11"/>
        <v>0</v>
      </c>
      <c r="AZ58" s="145">
        <f t="shared" si="11"/>
        <v>0</v>
      </c>
      <c r="BA58" s="145">
        <f t="shared" si="11"/>
        <v>0</v>
      </c>
      <c r="BB58" s="145">
        <f t="shared" si="11"/>
        <v>0</v>
      </c>
      <c r="BC58" s="145">
        <f t="shared" si="11"/>
        <v>0</v>
      </c>
      <c r="BD58" s="145">
        <f t="shared" si="11"/>
        <v>0</v>
      </c>
      <c r="BE58" s="145">
        <f t="shared" si="11"/>
        <v>0</v>
      </c>
      <c r="BF58" s="145">
        <f t="shared" si="11"/>
        <v>0</v>
      </c>
      <c r="BG58" s="145">
        <f t="shared" si="11"/>
        <v>0</v>
      </c>
      <c r="BH58" s="145">
        <f t="shared" si="11"/>
        <v>0</v>
      </c>
      <c r="BI58" s="145">
        <f t="shared" si="11"/>
        <v>0</v>
      </c>
      <c r="BJ58" s="145">
        <f t="shared" si="11"/>
        <v>0</v>
      </c>
      <c r="BK58" s="145">
        <f t="shared" si="11"/>
        <v>0</v>
      </c>
      <c r="BL58" s="145">
        <f t="shared" si="11"/>
        <v>0</v>
      </c>
      <c r="BM58" s="145">
        <f t="shared" si="11"/>
        <v>0</v>
      </c>
      <c r="BN58" s="145">
        <f t="shared" si="11"/>
        <v>0</v>
      </c>
      <c r="BO58" s="145">
        <f t="shared" si="11"/>
        <v>0</v>
      </c>
      <c r="BP58" s="145">
        <f t="shared" si="10"/>
        <v>0</v>
      </c>
      <c r="BQ58" s="145">
        <f t="shared" si="10"/>
        <v>0</v>
      </c>
      <c r="BR58" s="145">
        <f t="shared" si="10"/>
        <v>0</v>
      </c>
      <c r="BS58" s="145">
        <f t="shared" si="10"/>
        <v>0</v>
      </c>
      <c r="BT58" s="145">
        <f t="shared" si="10"/>
        <v>0</v>
      </c>
      <c r="BU58" s="145">
        <f t="shared" si="10"/>
        <v>0</v>
      </c>
      <c r="BV58" s="145">
        <f t="shared" si="10"/>
        <v>0</v>
      </c>
      <c r="BW58" s="145">
        <f t="shared" si="10"/>
        <v>0</v>
      </c>
      <c r="BX58" s="145">
        <f t="shared" si="10"/>
        <v>0</v>
      </c>
      <c r="BY58" s="145">
        <f t="shared" si="10"/>
        <v>0</v>
      </c>
      <c r="BZ58" s="145">
        <f t="shared" si="10"/>
        <v>0</v>
      </c>
      <c r="CA58" s="145">
        <f t="shared" si="10"/>
        <v>0</v>
      </c>
      <c r="CB58" s="145">
        <f t="shared" si="10"/>
        <v>0</v>
      </c>
      <c r="CC58" s="145">
        <f t="shared" si="10"/>
        <v>0</v>
      </c>
      <c r="CD58" s="145">
        <f t="shared" si="10"/>
        <v>0</v>
      </c>
      <c r="CE58" s="145">
        <f t="shared" si="10"/>
        <v>0</v>
      </c>
      <c r="CF58" s="145">
        <f t="shared" si="10"/>
        <v>0</v>
      </c>
      <c r="CG58" s="145">
        <f t="shared" si="10"/>
        <v>0</v>
      </c>
      <c r="CH58" s="145">
        <f t="shared" si="10"/>
        <v>0</v>
      </c>
      <c r="CI58" s="145">
        <f t="shared" si="10"/>
        <v>0</v>
      </c>
      <c r="CJ58" s="145">
        <f t="shared" si="10"/>
        <v>0</v>
      </c>
      <c r="CK58" s="145">
        <f t="shared" si="10"/>
        <v>0</v>
      </c>
      <c r="CL58" s="145">
        <f t="shared" si="10"/>
        <v>0</v>
      </c>
      <c r="CM58" s="145">
        <f t="shared" si="10"/>
        <v>0</v>
      </c>
      <c r="CN58" s="145">
        <f t="shared" si="10"/>
        <v>0</v>
      </c>
      <c r="CO58" s="145">
        <f t="shared" si="10"/>
        <v>0</v>
      </c>
      <c r="CP58" s="145">
        <f t="shared" si="10"/>
        <v>0</v>
      </c>
      <c r="CQ58" s="145">
        <f t="shared" si="10"/>
        <v>0</v>
      </c>
      <c r="CR58" s="145">
        <f t="shared" si="10"/>
        <v>0</v>
      </c>
      <c r="CS58" s="145">
        <f t="shared" si="10"/>
        <v>0</v>
      </c>
      <c r="CT58" s="145">
        <f t="shared" si="10"/>
        <v>0</v>
      </c>
      <c r="CU58" s="145">
        <f t="shared" si="10"/>
        <v>0</v>
      </c>
      <c r="CV58" s="145">
        <f t="shared" si="10"/>
        <v>0</v>
      </c>
      <c r="CW58" s="145">
        <f t="shared" si="10"/>
        <v>0</v>
      </c>
      <c r="CX58" s="145">
        <f t="shared" si="10"/>
        <v>0</v>
      </c>
      <c r="CY58" s="145">
        <f t="shared" si="10"/>
        <v>0</v>
      </c>
      <c r="CZ58" s="145">
        <f t="shared" si="10"/>
        <v>0</v>
      </c>
      <c r="DA58" s="145">
        <f t="shared" si="10"/>
        <v>0</v>
      </c>
      <c r="DB58" s="145">
        <f t="shared" si="10"/>
        <v>0</v>
      </c>
      <c r="DC58" s="145">
        <f t="shared" si="10"/>
        <v>0</v>
      </c>
      <c r="DD58" s="145">
        <f t="shared" si="10"/>
        <v>0</v>
      </c>
      <c r="DE58" s="145">
        <f t="shared" si="10"/>
        <v>0</v>
      </c>
      <c r="DF58" s="145">
        <f t="shared" si="9"/>
        <v>0</v>
      </c>
      <c r="DG58" s="145">
        <f t="shared" si="9"/>
        <v>0</v>
      </c>
      <c r="DH58" s="145">
        <f t="shared" si="9"/>
        <v>0</v>
      </c>
      <c r="DI58" s="145">
        <f t="shared" si="9"/>
        <v>0</v>
      </c>
    </row>
    <row r="59" spans="2:113" ht="15.5">
      <c r="B59" s="274"/>
      <c r="C59" s="146" t="s">
        <v>370</v>
      </c>
      <c r="D59" s="145">
        <f t="shared" si="11"/>
        <v>0</v>
      </c>
      <c r="E59" s="145">
        <f t="shared" si="11"/>
        <v>0</v>
      </c>
      <c r="F59" s="145">
        <f t="shared" si="11"/>
        <v>0</v>
      </c>
      <c r="G59" s="145">
        <f t="shared" si="11"/>
        <v>0</v>
      </c>
      <c r="H59" s="145">
        <f t="shared" si="11"/>
        <v>0</v>
      </c>
      <c r="I59" s="145">
        <f t="shared" si="11"/>
        <v>0</v>
      </c>
      <c r="J59" s="145">
        <f t="shared" si="11"/>
        <v>0</v>
      </c>
      <c r="K59" s="145">
        <f t="shared" si="11"/>
        <v>0</v>
      </c>
      <c r="L59" s="145">
        <f t="shared" si="11"/>
        <v>0</v>
      </c>
      <c r="M59" s="145">
        <f t="shared" si="11"/>
        <v>0</v>
      </c>
      <c r="N59" s="145">
        <f t="shared" si="11"/>
        <v>0</v>
      </c>
      <c r="O59" s="145">
        <f t="shared" si="11"/>
        <v>0</v>
      </c>
      <c r="P59" s="145">
        <f t="shared" si="11"/>
        <v>0</v>
      </c>
      <c r="Q59" s="145">
        <f t="shared" si="11"/>
        <v>0</v>
      </c>
      <c r="R59" s="145">
        <f t="shared" si="11"/>
        <v>0</v>
      </c>
      <c r="S59" s="145">
        <f t="shared" si="11"/>
        <v>0</v>
      </c>
      <c r="T59" s="145">
        <f t="shared" si="11"/>
        <v>0</v>
      </c>
      <c r="U59" s="145">
        <f t="shared" si="11"/>
        <v>0</v>
      </c>
      <c r="V59" s="145">
        <f t="shared" si="11"/>
        <v>0</v>
      </c>
      <c r="W59" s="145">
        <f t="shared" si="11"/>
        <v>0</v>
      </c>
      <c r="X59" s="145">
        <f t="shared" si="11"/>
        <v>0</v>
      </c>
      <c r="Y59" s="145">
        <f t="shared" si="11"/>
        <v>0</v>
      </c>
      <c r="Z59" s="145">
        <f t="shared" si="11"/>
        <v>0</v>
      </c>
      <c r="AA59" s="145">
        <f t="shared" si="11"/>
        <v>0</v>
      </c>
      <c r="AB59" s="145">
        <f t="shared" si="11"/>
        <v>0</v>
      </c>
      <c r="AC59" s="145">
        <f t="shared" si="11"/>
        <v>0</v>
      </c>
      <c r="AD59" s="145">
        <f t="shared" si="11"/>
        <v>0</v>
      </c>
      <c r="AE59" s="145">
        <f t="shared" si="11"/>
        <v>0</v>
      </c>
      <c r="AF59" s="145">
        <f t="shared" si="11"/>
        <v>0</v>
      </c>
      <c r="AG59" s="145">
        <f t="shared" si="11"/>
        <v>0</v>
      </c>
      <c r="AH59" s="145">
        <f t="shared" si="11"/>
        <v>0</v>
      </c>
      <c r="AI59" s="145">
        <f t="shared" si="11"/>
        <v>0</v>
      </c>
      <c r="AJ59" s="145">
        <f t="shared" si="11"/>
        <v>0</v>
      </c>
      <c r="AK59" s="145">
        <f t="shared" si="11"/>
        <v>0</v>
      </c>
      <c r="AL59" s="145">
        <f t="shared" si="11"/>
        <v>0</v>
      </c>
      <c r="AM59" s="145">
        <f t="shared" si="11"/>
        <v>0</v>
      </c>
      <c r="AN59" s="145">
        <f t="shared" si="11"/>
        <v>0</v>
      </c>
      <c r="AO59" s="145">
        <f t="shared" si="11"/>
        <v>0</v>
      </c>
      <c r="AP59" s="145">
        <f t="shared" si="11"/>
        <v>0</v>
      </c>
      <c r="AQ59" s="145">
        <f t="shared" si="11"/>
        <v>0</v>
      </c>
      <c r="AR59" s="145">
        <f t="shared" si="11"/>
        <v>0</v>
      </c>
      <c r="AS59" s="145">
        <f t="shared" si="11"/>
        <v>0</v>
      </c>
      <c r="AT59" s="145">
        <f t="shared" si="11"/>
        <v>0</v>
      </c>
      <c r="AU59" s="145">
        <f t="shared" si="11"/>
        <v>0</v>
      </c>
      <c r="AV59" s="145">
        <f t="shared" si="11"/>
        <v>0</v>
      </c>
      <c r="AW59" s="145">
        <f t="shared" si="11"/>
        <v>0</v>
      </c>
      <c r="AX59" s="145">
        <f t="shared" si="11"/>
        <v>0</v>
      </c>
      <c r="AY59" s="145">
        <f t="shared" si="11"/>
        <v>0</v>
      </c>
      <c r="AZ59" s="145">
        <f t="shared" si="11"/>
        <v>0</v>
      </c>
      <c r="BA59" s="145">
        <f t="shared" si="11"/>
        <v>0</v>
      </c>
      <c r="BB59" s="145">
        <f t="shared" si="11"/>
        <v>0</v>
      </c>
      <c r="BC59" s="145">
        <f t="shared" si="11"/>
        <v>0</v>
      </c>
      <c r="BD59" s="145">
        <f t="shared" si="11"/>
        <v>0</v>
      </c>
      <c r="BE59" s="145">
        <f t="shared" si="11"/>
        <v>0</v>
      </c>
      <c r="BF59" s="145">
        <f t="shared" si="11"/>
        <v>0</v>
      </c>
      <c r="BG59" s="145">
        <f t="shared" si="11"/>
        <v>0</v>
      </c>
      <c r="BH59" s="145">
        <f t="shared" si="11"/>
        <v>0</v>
      </c>
      <c r="BI59" s="145">
        <f t="shared" si="11"/>
        <v>0</v>
      </c>
      <c r="BJ59" s="145">
        <f t="shared" si="11"/>
        <v>0</v>
      </c>
      <c r="BK59" s="145">
        <f t="shared" si="11"/>
        <v>0</v>
      </c>
      <c r="BL59" s="145">
        <f t="shared" si="11"/>
        <v>0</v>
      </c>
      <c r="BM59" s="145">
        <f t="shared" si="11"/>
        <v>0</v>
      </c>
      <c r="BN59" s="145">
        <f t="shared" si="11"/>
        <v>0</v>
      </c>
      <c r="BO59" s="145">
        <f t="shared" si="11"/>
        <v>0</v>
      </c>
      <c r="BP59" s="145">
        <f t="shared" si="10"/>
        <v>0</v>
      </c>
      <c r="BQ59" s="145">
        <f t="shared" si="10"/>
        <v>0</v>
      </c>
      <c r="BR59" s="145">
        <f t="shared" si="10"/>
        <v>0</v>
      </c>
      <c r="BS59" s="145">
        <f t="shared" si="10"/>
        <v>0</v>
      </c>
      <c r="BT59" s="145">
        <f t="shared" si="10"/>
        <v>0</v>
      </c>
      <c r="BU59" s="145">
        <f t="shared" si="10"/>
        <v>0</v>
      </c>
      <c r="BV59" s="145">
        <f t="shared" si="10"/>
        <v>0</v>
      </c>
      <c r="BW59" s="145">
        <f t="shared" si="10"/>
        <v>0</v>
      </c>
      <c r="BX59" s="145">
        <f t="shared" si="10"/>
        <v>0</v>
      </c>
      <c r="BY59" s="145">
        <f t="shared" si="10"/>
        <v>0</v>
      </c>
      <c r="BZ59" s="145">
        <f t="shared" si="10"/>
        <v>0</v>
      </c>
      <c r="CA59" s="145">
        <f t="shared" si="10"/>
        <v>0</v>
      </c>
      <c r="CB59" s="145">
        <f t="shared" si="10"/>
        <v>0</v>
      </c>
      <c r="CC59" s="145">
        <f t="shared" si="10"/>
        <v>0</v>
      </c>
      <c r="CD59" s="145">
        <f t="shared" si="10"/>
        <v>0</v>
      </c>
      <c r="CE59" s="145">
        <f t="shared" si="10"/>
        <v>0</v>
      </c>
      <c r="CF59" s="145">
        <f t="shared" si="10"/>
        <v>0</v>
      </c>
      <c r="CG59" s="145">
        <f t="shared" si="10"/>
        <v>0</v>
      </c>
      <c r="CH59" s="145">
        <f t="shared" si="10"/>
        <v>0</v>
      </c>
      <c r="CI59" s="145">
        <f t="shared" si="10"/>
        <v>0</v>
      </c>
      <c r="CJ59" s="145">
        <f t="shared" si="10"/>
        <v>0</v>
      </c>
      <c r="CK59" s="145">
        <f t="shared" si="10"/>
        <v>0</v>
      </c>
      <c r="CL59" s="145">
        <f t="shared" si="10"/>
        <v>0</v>
      </c>
      <c r="CM59" s="145">
        <f t="shared" si="10"/>
        <v>0</v>
      </c>
      <c r="CN59" s="145">
        <f t="shared" si="10"/>
        <v>0</v>
      </c>
      <c r="CO59" s="145">
        <f t="shared" si="10"/>
        <v>0</v>
      </c>
      <c r="CP59" s="145">
        <f t="shared" si="10"/>
        <v>0</v>
      </c>
      <c r="CQ59" s="145">
        <f t="shared" si="10"/>
        <v>0</v>
      </c>
      <c r="CR59" s="145">
        <f t="shared" si="10"/>
        <v>0</v>
      </c>
      <c r="CS59" s="145">
        <f t="shared" si="10"/>
        <v>0</v>
      </c>
      <c r="CT59" s="145">
        <f t="shared" si="10"/>
        <v>0</v>
      </c>
      <c r="CU59" s="145">
        <f t="shared" si="10"/>
        <v>0</v>
      </c>
      <c r="CV59" s="145">
        <f t="shared" si="10"/>
        <v>0</v>
      </c>
      <c r="CW59" s="145">
        <f t="shared" si="10"/>
        <v>0</v>
      </c>
      <c r="CX59" s="145">
        <f t="shared" si="10"/>
        <v>0</v>
      </c>
      <c r="CY59" s="145">
        <f t="shared" si="10"/>
        <v>0</v>
      </c>
      <c r="CZ59" s="145">
        <f t="shared" si="10"/>
        <v>0</v>
      </c>
      <c r="DA59" s="145">
        <f t="shared" si="10"/>
        <v>0</v>
      </c>
      <c r="DB59" s="145">
        <f t="shared" si="10"/>
        <v>0</v>
      </c>
      <c r="DC59" s="145">
        <f t="shared" si="10"/>
        <v>0</v>
      </c>
      <c r="DD59" s="145">
        <f t="shared" si="10"/>
        <v>0</v>
      </c>
      <c r="DE59" s="145">
        <f t="shared" si="10"/>
        <v>0</v>
      </c>
      <c r="DF59" s="145">
        <f t="shared" si="9"/>
        <v>0</v>
      </c>
      <c r="DG59" s="145">
        <f t="shared" si="9"/>
        <v>0</v>
      </c>
      <c r="DH59" s="145">
        <f t="shared" si="9"/>
        <v>0</v>
      </c>
      <c r="DI59" s="145">
        <f t="shared" si="9"/>
        <v>0</v>
      </c>
    </row>
    <row r="60" spans="2:113" ht="15.5">
      <c r="B60" s="274"/>
      <c r="C60" s="146" t="s">
        <v>524</v>
      </c>
      <c r="D60" s="145">
        <f t="shared" si="11"/>
        <v>0</v>
      </c>
      <c r="E60" s="145">
        <f t="shared" si="11"/>
        <v>0</v>
      </c>
      <c r="F60" s="145">
        <f t="shared" si="11"/>
        <v>0</v>
      </c>
      <c r="G60" s="145">
        <f t="shared" si="11"/>
        <v>0</v>
      </c>
      <c r="H60" s="145">
        <f t="shared" si="11"/>
        <v>0</v>
      </c>
      <c r="I60" s="145">
        <f t="shared" si="11"/>
        <v>0</v>
      </c>
      <c r="J60" s="145">
        <f t="shared" si="11"/>
        <v>0</v>
      </c>
      <c r="K60" s="145">
        <f t="shared" si="11"/>
        <v>0</v>
      </c>
      <c r="L60" s="145">
        <f t="shared" si="11"/>
        <v>0</v>
      </c>
      <c r="M60" s="145">
        <f t="shared" si="11"/>
        <v>0</v>
      </c>
      <c r="N60" s="145">
        <f t="shared" si="11"/>
        <v>0</v>
      </c>
      <c r="O60" s="145">
        <f t="shared" si="11"/>
        <v>0</v>
      </c>
      <c r="P60" s="145">
        <f t="shared" si="11"/>
        <v>0</v>
      </c>
      <c r="Q60" s="145">
        <f t="shared" si="11"/>
        <v>0</v>
      </c>
      <c r="R60" s="145">
        <f t="shared" si="11"/>
        <v>0</v>
      </c>
      <c r="S60" s="145">
        <f t="shared" si="11"/>
        <v>0</v>
      </c>
      <c r="T60" s="145">
        <f t="shared" si="11"/>
        <v>0</v>
      </c>
      <c r="U60" s="145">
        <f t="shared" si="11"/>
        <v>0</v>
      </c>
      <c r="V60" s="145">
        <f t="shared" si="11"/>
        <v>0</v>
      </c>
      <c r="W60" s="145">
        <f t="shared" si="11"/>
        <v>0</v>
      </c>
      <c r="X60" s="145">
        <f t="shared" si="11"/>
        <v>0</v>
      </c>
      <c r="Y60" s="145">
        <f t="shared" si="11"/>
        <v>0</v>
      </c>
      <c r="Z60" s="145">
        <f t="shared" si="11"/>
        <v>0</v>
      </c>
      <c r="AA60" s="145">
        <f t="shared" si="11"/>
        <v>0</v>
      </c>
      <c r="AB60" s="145">
        <f t="shared" si="11"/>
        <v>0</v>
      </c>
      <c r="AC60" s="145">
        <f t="shared" si="11"/>
        <v>0</v>
      </c>
      <c r="AD60" s="145">
        <f t="shared" si="11"/>
        <v>0</v>
      </c>
      <c r="AE60" s="145">
        <f t="shared" si="11"/>
        <v>0</v>
      </c>
      <c r="AF60" s="145">
        <f t="shared" si="11"/>
        <v>0</v>
      </c>
      <c r="AG60" s="145">
        <f t="shared" si="11"/>
        <v>0</v>
      </c>
      <c r="AH60" s="145">
        <f t="shared" si="11"/>
        <v>0</v>
      </c>
      <c r="AI60" s="145">
        <f t="shared" si="11"/>
        <v>0</v>
      </c>
      <c r="AJ60" s="145">
        <f t="shared" si="11"/>
        <v>0</v>
      </c>
      <c r="AK60" s="145">
        <f t="shared" si="11"/>
        <v>0</v>
      </c>
      <c r="AL60" s="145">
        <f t="shared" si="11"/>
        <v>0</v>
      </c>
      <c r="AM60" s="145">
        <f t="shared" si="11"/>
        <v>0</v>
      </c>
      <c r="AN60" s="145">
        <f t="shared" si="11"/>
        <v>0</v>
      </c>
      <c r="AO60" s="145">
        <f t="shared" si="11"/>
        <v>0</v>
      </c>
      <c r="AP60" s="145">
        <f t="shared" si="11"/>
        <v>0</v>
      </c>
      <c r="AQ60" s="145">
        <f t="shared" si="11"/>
        <v>0</v>
      </c>
      <c r="AR60" s="145">
        <f t="shared" si="11"/>
        <v>0</v>
      </c>
      <c r="AS60" s="145">
        <f t="shared" si="11"/>
        <v>0</v>
      </c>
      <c r="AT60" s="145">
        <f t="shared" si="11"/>
        <v>0</v>
      </c>
      <c r="AU60" s="145">
        <f t="shared" si="11"/>
        <v>0</v>
      </c>
      <c r="AV60" s="145">
        <f t="shared" si="11"/>
        <v>0</v>
      </c>
      <c r="AW60" s="145">
        <f t="shared" si="11"/>
        <v>0</v>
      </c>
      <c r="AX60" s="145">
        <f t="shared" si="11"/>
        <v>0</v>
      </c>
      <c r="AY60" s="145">
        <f t="shared" si="11"/>
        <v>0</v>
      </c>
      <c r="AZ60" s="145">
        <f t="shared" si="11"/>
        <v>0</v>
      </c>
      <c r="BA60" s="145">
        <f t="shared" si="11"/>
        <v>0</v>
      </c>
      <c r="BB60" s="145">
        <f t="shared" si="11"/>
        <v>0</v>
      </c>
      <c r="BC60" s="145">
        <f t="shared" si="11"/>
        <v>0</v>
      </c>
      <c r="BD60" s="145">
        <f t="shared" si="11"/>
        <v>0</v>
      </c>
      <c r="BE60" s="145">
        <f t="shared" si="11"/>
        <v>0</v>
      </c>
      <c r="BF60" s="145">
        <f t="shared" si="11"/>
        <v>0</v>
      </c>
      <c r="BG60" s="145">
        <f t="shared" si="11"/>
        <v>0</v>
      </c>
      <c r="BH60" s="145">
        <f t="shared" si="11"/>
        <v>0</v>
      </c>
      <c r="BI60" s="145">
        <f t="shared" si="11"/>
        <v>0</v>
      </c>
      <c r="BJ60" s="145">
        <f t="shared" si="11"/>
        <v>0</v>
      </c>
      <c r="BK60" s="145">
        <f t="shared" si="11"/>
        <v>0</v>
      </c>
      <c r="BL60" s="145">
        <f t="shared" si="11"/>
        <v>0</v>
      </c>
      <c r="BM60" s="145">
        <f t="shared" si="11"/>
        <v>0</v>
      </c>
      <c r="BN60" s="145">
        <f t="shared" si="11"/>
        <v>0</v>
      </c>
      <c r="BO60" s="145">
        <f t="shared" ref="BO60:DE63" si="12">IF(BO$29=0,,BO41/BO$29*1000000)</f>
        <v>0</v>
      </c>
      <c r="BP60" s="145">
        <f t="shared" si="12"/>
        <v>0</v>
      </c>
      <c r="BQ60" s="145">
        <f t="shared" si="12"/>
        <v>0</v>
      </c>
      <c r="BR60" s="145">
        <f t="shared" si="12"/>
        <v>0</v>
      </c>
      <c r="BS60" s="145">
        <f t="shared" si="12"/>
        <v>0</v>
      </c>
      <c r="BT60" s="145">
        <f t="shared" si="12"/>
        <v>0</v>
      </c>
      <c r="BU60" s="145">
        <f t="shared" si="12"/>
        <v>0</v>
      </c>
      <c r="BV60" s="145">
        <f t="shared" si="12"/>
        <v>0</v>
      </c>
      <c r="BW60" s="145">
        <f t="shared" si="12"/>
        <v>0</v>
      </c>
      <c r="BX60" s="145">
        <f t="shared" si="12"/>
        <v>0</v>
      </c>
      <c r="BY60" s="145">
        <f t="shared" si="12"/>
        <v>0</v>
      </c>
      <c r="BZ60" s="145">
        <f t="shared" si="12"/>
        <v>0</v>
      </c>
      <c r="CA60" s="145">
        <f t="shared" si="12"/>
        <v>0</v>
      </c>
      <c r="CB60" s="145">
        <f t="shared" si="12"/>
        <v>0</v>
      </c>
      <c r="CC60" s="145">
        <f t="shared" si="12"/>
        <v>0</v>
      </c>
      <c r="CD60" s="145">
        <f t="shared" si="12"/>
        <v>0</v>
      </c>
      <c r="CE60" s="145">
        <f t="shared" si="12"/>
        <v>0</v>
      </c>
      <c r="CF60" s="145">
        <f t="shared" si="12"/>
        <v>0</v>
      </c>
      <c r="CG60" s="145">
        <f t="shared" si="12"/>
        <v>0</v>
      </c>
      <c r="CH60" s="145">
        <f t="shared" si="12"/>
        <v>0</v>
      </c>
      <c r="CI60" s="145">
        <f t="shared" si="12"/>
        <v>0</v>
      </c>
      <c r="CJ60" s="145">
        <f t="shared" si="12"/>
        <v>0</v>
      </c>
      <c r="CK60" s="145">
        <f t="shared" si="12"/>
        <v>0</v>
      </c>
      <c r="CL60" s="145">
        <f t="shared" si="12"/>
        <v>0</v>
      </c>
      <c r="CM60" s="145">
        <f t="shared" si="12"/>
        <v>0</v>
      </c>
      <c r="CN60" s="145">
        <f t="shared" si="12"/>
        <v>0</v>
      </c>
      <c r="CO60" s="145">
        <f t="shared" si="12"/>
        <v>0</v>
      </c>
      <c r="CP60" s="145">
        <f t="shared" si="12"/>
        <v>0</v>
      </c>
      <c r="CQ60" s="145">
        <f t="shared" si="12"/>
        <v>0</v>
      </c>
      <c r="CR60" s="145">
        <f t="shared" si="12"/>
        <v>0</v>
      </c>
      <c r="CS60" s="145">
        <f t="shared" si="12"/>
        <v>0</v>
      </c>
      <c r="CT60" s="145">
        <f t="shared" si="12"/>
        <v>0</v>
      </c>
      <c r="CU60" s="145">
        <f t="shared" si="12"/>
        <v>0</v>
      </c>
      <c r="CV60" s="145">
        <f t="shared" si="12"/>
        <v>0</v>
      </c>
      <c r="CW60" s="145">
        <f t="shared" si="12"/>
        <v>0</v>
      </c>
      <c r="CX60" s="145">
        <f t="shared" si="12"/>
        <v>0</v>
      </c>
      <c r="CY60" s="145">
        <f t="shared" si="12"/>
        <v>0</v>
      </c>
      <c r="CZ60" s="145">
        <f t="shared" si="12"/>
        <v>0</v>
      </c>
      <c r="DA60" s="145">
        <f t="shared" si="12"/>
        <v>0</v>
      </c>
      <c r="DB60" s="145">
        <f t="shared" si="12"/>
        <v>0</v>
      </c>
      <c r="DC60" s="145">
        <f t="shared" si="12"/>
        <v>0</v>
      </c>
      <c r="DD60" s="145">
        <f t="shared" si="12"/>
        <v>0</v>
      </c>
      <c r="DE60" s="145">
        <f t="shared" si="12"/>
        <v>0</v>
      </c>
      <c r="DF60" s="145">
        <f t="shared" si="9"/>
        <v>0</v>
      </c>
      <c r="DG60" s="145">
        <f t="shared" si="9"/>
        <v>0</v>
      </c>
      <c r="DH60" s="145">
        <f t="shared" si="9"/>
        <v>0</v>
      </c>
      <c r="DI60" s="145">
        <f t="shared" si="9"/>
        <v>0</v>
      </c>
    </row>
    <row r="61" spans="2:113" ht="15.5">
      <c r="B61" s="274"/>
      <c r="C61" s="146" t="s">
        <v>474</v>
      </c>
      <c r="D61" s="145">
        <f t="shared" ref="D61:BO64" si="13">IF(D$29=0,,D42/D$29*1000000)</f>
        <v>0</v>
      </c>
      <c r="E61" s="145">
        <f t="shared" si="13"/>
        <v>0</v>
      </c>
      <c r="F61" s="145">
        <f t="shared" si="13"/>
        <v>0</v>
      </c>
      <c r="G61" s="145">
        <f t="shared" si="13"/>
        <v>0</v>
      </c>
      <c r="H61" s="145">
        <f t="shared" si="13"/>
        <v>0</v>
      </c>
      <c r="I61" s="145">
        <f t="shared" si="13"/>
        <v>0</v>
      </c>
      <c r="J61" s="145">
        <f t="shared" si="13"/>
        <v>0</v>
      </c>
      <c r="K61" s="145">
        <f t="shared" si="13"/>
        <v>0</v>
      </c>
      <c r="L61" s="145">
        <f t="shared" si="13"/>
        <v>0</v>
      </c>
      <c r="M61" s="145">
        <f t="shared" si="13"/>
        <v>0</v>
      </c>
      <c r="N61" s="145">
        <f t="shared" si="13"/>
        <v>0</v>
      </c>
      <c r="O61" s="145">
        <f t="shared" si="13"/>
        <v>0</v>
      </c>
      <c r="P61" s="145">
        <f t="shared" si="13"/>
        <v>0</v>
      </c>
      <c r="Q61" s="145">
        <f t="shared" si="13"/>
        <v>0</v>
      </c>
      <c r="R61" s="145">
        <f t="shared" si="13"/>
        <v>0</v>
      </c>
      <c r="S61" s="145">
        <f t="shared" si="13"/>
        <v>0</v>
      </c>
      <c r="T61" s="145">
        <f t="shared" si="13"/>
        <v>0</v>
      </c>
      <c r="U61" s="145">
        <f t="shared" si="13"/>
        <v>0</v>
      </c>
      <c r="V61" s="145">
        <f t="shared" si="13"/>
        <v>0</v>
      </c>
      <c r="W61" s="145">
        <f t="shared" si="13"/>
        <v>0</v>
      </c>
      <c r="X61" s="145">
        <f t="shared" si="13"/>
        <v>0</v>
      </c>
      <c r="Y61" s="145">
        <f t="shared" si="13"/>
        <v>0</v>
      </c>
      <c r="Z61" s="145">
        <f t="shared" si="13"/>
        <v>0</v>
      </c>
      <c r="AA61" s="145">
        <f t="shared" si="13"/>
        <v>0</v>
      </c>
      <c r="AB61" s="145">
        <f t="shared" si="13"/>
        <v>0</v>
      </c>
      <c r="AC61" s="145">
        <f t="shared" si="13"/>
        <v>0</v>
      </c>
      <c r="AD61" s="145">
        <f t="shared" si="13"/>
        <v>0</v>
      </c>
      <c r="AE61" s="145">
        <f t="shared" si="13"/>
        <v>0</v>
      </c>
      <c r="AF61" s="145">
        <f t="shared" si="13"/>
        <v>0</v>
      </c>
      <c r="AG61" s="145">
        <f t="shared" si="13"/>
        <v>0</v>
      </c>
      <c r="AH61" s="145">
        <f t="shared" si="13"/>
        <v>0</v>
      </c>
      <c r="AI61" s="145">
        <f t="shared" si="13"/>
        <v>0</v>
      </c>
      <c r="AJ61" s="145">
        <f t="shared" si="13"/>
        <v>0</v>
      </c>
      <c r="AK61" s="145">
        <f t="shared" si="13"/>
        <v>0</v>
      </c>
      <c r="AL61" s="145">
        <f t="shared" si="13"/>
        <v>0</v>
      </c>
      <c r="AM61" s="145">
        <f t="shared" si="13"/>
        <v>0</v>
      </c>
      <c r="AN61" s="145">
        <f t="shared" si="13"/>
        <v>0</v>
      </c>
      <c r="AO61" s="145">
        <f t="shared" si="13"/>
        <v>0</v>
      </c>
      <c r="AP61" s="145">
        <f t="shared" si="13"/>
        <v>0</v>
      </c>
      <c r="AQ61" s="145">
        <f t="shared" si="13"/>
        <v>0</v>
      </c>
      <c r="AR61" s="145">
        <f t="shared" si="13"/>
        <v>0</v>
      </c>
      <c r="AS61" s="145">
        <f t="shared" si="13"/>
        <v>0</v>
      </c>
      <c r="AT61" s="145">
        <f t="shared" si="13"/>
        <v>0</v>
      </c>
      <c r="AU61" s="145">
        <f t="shared" si="13"/>
        <v>0</v>
      </c>
      <c r="AV61" s="145">
        <f t="shared" si="13"/>
        <v>0</v>
      </c>
      <c r="AW61" s="145">
        <f t="shared" si="13"/>
        <v>0</v>
      </c>
      <c r="AX61" s="145">
        <f t="shared" si="13"/>
        <v>0</v>
      </c>
      <c r="AY61" s="145">
        <f t="shared" si="13"/>
        <v>0</v>
      </c>
      <c r="AZ61" s="145">
        <f t="shared" si="13"/>
        <v>0</v>
      </c>
      <c r="BA61" s="145">
        <f t="shared" si="13"/>
        <v>0</v>
      </c>
      <c r="BB61" s="145">
        <f t="shared" si="13"/>
        <v>0</v>
      </c>
      <c r="BC61" s="145">
        <f t="shared" si="13"/>
        <v>0</v>
      </c>
      <c r="BD61" s="145">
        <f t="shared" si="13"/>
        <v>0</v>
      </c>
      <c r="BE61" s="145">
        <f t="shared" si="13"/>
        <v>0</v>
      </c>
      <c r="BF61" s="145">
        <f t="shared" si="13"/>
        <v>0</v>
      </c>
      <c r="BG61" s="145">
        <f t="shared" si="13"/>
        <v>0</v>
      </c>
      <c r="BH61" s="145">
        <f t="shared" si="13"/>
        <v>0</v>
      </c>
      <c r="BI61" s="145">
        <f t="shared" si="13"/>
        <v>0</v>
      </c>
      <c r="BJ61" s="145">
        <f t="shared" si="13"/>
        <v>0</v>
      </c>
      <c r="BK61" s="145">
        <f t="shared" si="13"/>
        <v>0</v>
      </c>
      <c r="BL61" s="145">
        <f t="shared" si="13"/>
        <v>0</v>
      </c>
      <c r="BM61" s="145">
        <f t="shared" si="13"/>
        <v>0</v>
      </c>
      <c r="BN61" s="145">
        <f t="shared" si="13"/>
        <v>0</v>
      </c>
      <c r="BO61" s="145">
        <f t="shared" si="13"/>
        <v>0</v>
      </c>
      <c r="BP61" s="145">
        <f t="shared" si="12"/>
        <v>0</v>
      </c>
      <c r="BQ61" s="145">
        <f t="shared" si="12"/>
        <v>0</v>
      </c>
      <c r="BR61" s="145">
        <f t="shared" si="12"/>
        <v>0</v>
      </c>
      <c r="BS61" s="145">
        <f t="shared" si="12"/>
        <v>0</v>
      </c>
      <c r="BT61" s="145">
        <f t="shared" si="12"/>
        <v>0</v>
      </c>
      <c r="BU61" s="145">
        <f t="shared" si="12"/>
        <v>0</v>
      </c>
      <c r="BV61" s="145">
        <f t="shared" si="12"/>
        <v>0</v>
      </c>
      <c r="BW61" s="145">
        <f t="shared" si="12"/>
        <v>0</v>
      </c>
      <c r="BX61" s="145">
        <f t="shared" si="12"/>
        <v>0</v>
      </c>
      <c r="BY61" s="145">
        <f t="shared" si="12"/>
        <v>0</v>
      </c>
      <c r="BZ61" s="145">
        <f t="shared" si="12"/>
        <v>0</v>
      </c>
      <c r="CA61" s="145">
        <f t="shared" si="12"/>
        <v>0</v>
      </c>
      <c r="CB61" s="145">
        <f t="shared" si="12"/>
        <v>0</v>
      </c>
      <c r="CC61" s="145">
        <f t="shared" si="12"/>
        <v>0</v>
      </c>
      <c r="CD61" s="145">
        <f t="shared" si="12"/>
        <v>0</v>
      </c>
      <c r="CE61" s="145">
        <f t="shared" si="12"/>
        <v>0</v>
      </c>
      <c r="CF61" s="145">
        <f t="shared" si="12"/>
        <v>0</v>
      </c>
      <c r="CG61" s="145">
        <f t="shared" si="12"/>
        <v>0</v>
      </c>
      <c r="CH61" s="145">
        <f t="shared" si="12"/>
        <v>0</v>
      </c>
      <c r="CI61" s="145">
        <f t="shared" si="12"/>
        <v>0</v>
      </c>
      <c r="CJ61" s="145">
        <f t="shared" si="12"/>
        <v>0</v>
      </c>
      <c r="CK61" s="145">
        <f t="shared" si="12"/>
        <v>0</v>
      </c>
      <c r="CL61" s="145">
        <f t="shared" si="12"/>
        <v>0</v>
      </c>
      <c r="CM61" s="145">
        <f t="shared" si="12"/>
        <v>0</v>
      </c>
      <c r="CN61" s="145">
        <f t="shared" si="12"/>
        <v>0</v>
      </c>
      <c r="CO61" s="145">
        <f t="shared" si="12"/>
        <v>0</v>
      </c>
      <c r="CP61" s="145">
        <f t="shared" si="12"/>
        <v>0</v>
      </c>
      <c r="CQ61" s="145">
        <f t="shared" si="12"/>
        <v>0</v>
      </c>
      <c r="CR61" s="145">
        <f t="shared" si="12"/>
        <v>0</v>
      </c>
      <c r="CS61" s="145">
        <f t="shared" si="12"/>
        <v>0</v>
      </c>
      <c r="CT61" s="145">
        <f t="shared" si="12"/>
        <v>0</v>
      </c>
      <c r="CU61" s="145">
        <f t="shared" si="12"/>
        <v>0</v>
      </c>
      <c r="CV61" s="145">
        <f t="shared" si="12"/>
        <v>0</v>
      </c>
      <c r="CW61" s="145">
        <f t="shared" si="12"/>
        <v>0</v>
      </c>
      <c r="CX61" s="145">
        <f t="shared" si="12"/>
        <v>0</v>
      </c>
      <c r="CY61" s="145">
        <f t="shared" si="12"/>
        <v>0</v>
      </c>
      <c r="CZ61" s="145">
        <f t="shared" si="12"/>
        <v>0</v>
      </c>
      <c r="DA61" s="145">
        <f t="shared" si="12"/>
        <v>0</v>
      </c>
      <c r="DB61" s="145">
        <f t="shared" si="12"/>
        <v>0</v>
      </c>
      <c r="DC61" s="145">
        <f t="shared" si="12"/>
        <v>0</v>
      </c>
      <c r="DD61" s="145">
        <f t="shared" si="12"/>
        <v>0</v>
      </c>
      <c r="DE61" s="145">
        <f t="shared" si="12"/>
        <v>0</v>
      </c>
      <c r="DF61" s="145">
        <f t="shared" si="9"/>
        <v>0</v>
      </c>
      <c r="DG61" s="145">
        <f t="shared" si="9"/>
        <v>0</v>
      </c>
      <c r="DH61" s="145">
        <f t="shared" si="9"/>
        <v>0</v>
      </c>
      <c r="DI61" s="145">
        <f t="shared" si="9"/>
        <v>0</v>
      </c>
    </row>
    <row r="62" spans="2:113" ht="15.5">
      <c r="B62" s="274"/>
      <c r="C62" s="146" t="s">
        <v>525</v>
      </c>
      <c r="D62" s="145">
        <f t="shared" si="13"/>
        <v>0</v>
      </c>
      <c r="E62" s="145">
        <f t="shared" si="13"/>
        <v>0</v>
      </c>
      <c r="F62" s="145">
        <f t="shared" si="13"/>
        <v>0</v>
      </c>
      <c r="G62" s="145">
        <f t="shared" si="13"/>
        <v>0</v>
      </c>
      <c r="H62" s="145">
        <f t="shared" si="13"/>
        <v>0</v>
      </c>
      <c r="I62" s="145">
        <f t="shared" si="13"/>
        <v>0</v>
      </c>
      <c r="J62" s="145">
        <f t="shared" si="13"/>
        <v>0</v>
      </c>
      <c r="K62" s="145">
        <f t="shared" si="13"/>
        <v>0</v>
      </c>
      <c r="L62" s="145">
        <f t="shared" si="13"/>
        <v>0</v>
      </c>
      <c r="M62" s="145">
        <f t="shared" si="13"/>
        <v>0</v>
      </c>
      <c r="N62" s="145">
        <f t="shared" si="13"/>
        <v>0</v>
      </c>
      <c r="O62" s="145">
        <f t="shared" si="13"/>
        <v>0</v>
      </c>
      <c r="P62" s="145">
        <f t="shared" si="13"/>
        <v>0</v>
      </c>
      <c r="Q62" s="145">
        <f t="shared" si="13"/>
        <v>0</v>
      </c>
      <c r="R62" s="145">
        <f t="shared" si="13"/>
        <v>0</v>
      </c>
      <c r="S62" s="145">
        <f t="shared" si="13"/>
        <v>0</v>
      </c>
      <c r="T62" s="145">
        <f t="shared" si="13"/>
        <v>0</v>
      </c>
      <c r="U62" s="145">
        <f t="shared" si="13"/>
        <v>0</v>
      </c>
      <c r="V62" s="145">
        <f t="shared" si="13"/>
        <v>0</v>
      </c>
      <c r="W62" s="145">
        <f t="shared" si="13"/>
        <v>0</v>
      </c>
      <c r="X62" s="145">
        <f t="shared" si="13"/>
        <v>0</v>
      </c>
      <c r="Y62" s="145">
        <f t="shared" si="13"/>
        <v>0</v>
      </c>
      <c r="Z62" s="145">
        <f t="shared" si="13"/>
        <v>0</v>
      </c>
      <c r="AA62" s="145">
        <f t="shared" si="13"/>
        <v>0</v>
      </c>
      <c r="AB62" s="145">
        <f t="shared" si="13"/>
        <v>0</v>
      </c>
      <c r="AC62" s="145">
        <f t="shared" si="13"/>
        <v>0</v>
      </c>
      <c r="AD62" s="145">
        <f t="shared" si="13"/>
        <v>0</v>
      </c>
      <c r="AE62" s="145">
        <f t="shared" si="13"/>
        <v>0</v>
      </c>
      <c r="AF62" s="145">
        <f t="shared" si="13"/>
        <v>0</v>
      </c>
      <c r="AG62" s="145">
        <f t="shared" si="13"/>
        <v>0</v>
      </c>
      <c r="AH62" s="145">
        <f t="shared" si="13"/>
        <v>0</v>
      </c>
      <c r="AI62" s="145">
        <f t="shared" si="13"/>
        <v>0</v>
      </c>
      <c r="AJ62" s="145">
        <f t="shared" si="13"/>
        <v>0</v>
      </c>
      <c r="AK62" s="145">
        <f t="shared" si="13"/>
        <v>0</v>
      </c>
      <c r="AL62" s="145">
        <f t="shared" si="13"/>
        <v>0</v>
      </c>
      <c r="AM62" s="145">
        <f t="shared" si="13"/>
        <v>0</v>
      </c>
      <c r="AN62" s="145">
        <f t="shared" si="13"/>
        <v>0</v>
      </c>
      <c r="AO62" s="145">
        <f t="shared" si="13"/>
        <v>0</v>
      </c>
      <c r="AP62" s="145">
        <f t="shared" si="13"/>
        <v>0</v>
      </c>
      <c r="AQ62" s="145">
        <f t="shared" si="13"/>
        <v>0</v>
      </c>
      <c r="AR62" s="145">
        <f t="shared" si="13"/>
        <v>0</v>
      </c>
      <c r="AS62" s="145">
        <f t="shared" si="13"/>
        <v>0</v>
      </c>
      <c r="AT62" s="145">
        <f t="shared" si="13"/>
        <v>0</v>
      </c>
      <c r="AU62" s="145">
        <f t="shared" si="13"/>
        <v>0</v>
      </c>
      <c r="AV62" s="145">
        <f t="shared" si="13"/>
        <v>0</v>
      </c>
      <c r="AW62" s="145">
        <f t="shared" si="13"/>
        <v>0</v>
      </c>
      <c r="AX62" s="145">
        <f t="shared" si="13"/>
        <v>0</v>
      </c>
      <c r="AY62" s="145">
        <f t="shared" si="13"/>
        <v>0</v>
      </c>
      <c r="AZ62" s="145">
        <f t="shared" si="13"/>
        <v>0</v>
      </c>
      <c r="BA62" s="145">
        <f t="shared" si="13"/>
        <v>0</v>
      </c>
      <c r="BB62" s="145">
        <f t="shared" si="13"/>
        <v>0</v>
      </c>
      <c r="BC62" s="145">
        <f t="shared" si="13"/>
        <v>0</v>
      </c>
      <c r="BD62" s="145">
        <f t="shared" si="13"/>
        <v>0</v>
      </c>
      <c r="BE62" s="145">
        <f t="shared" si="13"/>
        <v>0</v>
      </c>
      <c r="BF62" s="145">
        <f t="shared" si="13"/>
        <v>0</v>
      </c>
      <c r="BG62" s="145">
        <f t="shared" si="13"/>
        <v>0</v>
      </c>
      <c r="BH62" s="145">
        <f t="shared" si="13"/>
        <v>0</v>
      </c>
      <c r="BI62" s="145">
        <f t="shared" si="13"/>
        <v>0</v>
      </c>
      <c r="BJ62" s="145">
        <f t="shared" si="13"/>
        <v>0</v>
      </c>
      <c r="BK62" s="145">
        <f t="shared" si="13"/>
        <v>0</v>
      </c>
      <c r="BL62" s="145">
        <f t="shared" si="13"/>
        <v>0</v>
      </c>
      <c r="BM62" s="145">
        <f t="shared" si="13"/>
        <v>0</v>
      </c>
      <c r="BN62" s="145">
        <f t="shared" si="13"/>
        <v>0</v>
      </c>
      <c r="BO62" s="145">
        <f t="shared" si="13"/>
        <v>0</v>
      </c>
      <c r="BP62" s="145">
        <f t="shared" si="12"/>
        <v>0</v>
      </c>
      <c r="BQ62" s="145">
        <f t="shared" si="12"/>
        <v>0</v>
      </c>
      <c r="BR62" s="145">
        <f t="shared" si="12"/>
        <v>0</v>
      </c>
      <c r="BS62" s="145">
        <f t="shared" si="12"/>
        <v>0</v>
      </c>
      <c r="BT62" s="145">
        <f t="shared" si="12"/>
        <v>0</v>
      </c>
      <c r="BU62" s="145">
        <f t="shared" si="12"/>
        <v>0</v>
      </c>
      <c r="BV62" s="145">
        <f t="shared" si="12"/>
        <v>0</v>
      </c>
      <c r="BW62" s="145">
        <f t="shared" si="12"/>
        <v>0</v>
      </c>
      <c r="BX62" s="145">
        <f t="shared" si="12"/>
        <v>0</v>
      </c>
      <c r="BY62" s="145">
        <f t="shared" si="12"/>
        <v>0</v>
      </c>
      <c r="BZ62" s="145">
        <f t="shared" si="12"/>
        <v>0</v>
      </c>
      <c r="CA62" s="145">
        <f t="shared" si="12"/>
        <v>0</v>
      </c>
      <c r="CB62" s="145">
        <f t="shared" si="12"/>
        <v>0</v>
      </c>
      <c r="CC62" s="145">
        <f t="shared" si="12"/>
        <v>0</v>
      </c>
      <c r="CD62" s="145">
        <f t="shared" si="12"/>
        <v>0</v>
      </c>
      <c r="CE62" s="145">
        <f t="shared" si="12"/>
        <v>0</v>
      </c>
      <c r="CF62" s="145">
        <f t="shared" si="12"/>
        <v>0</v>
      </c>
      <c r="CG62" s="145">
        <f t="shared" si="12"/>
        <v>0</v>
      </c>
      <c r="CH62" s="145">
        <f t="shared" si="12"/>
        <v>0</v>
      </c>
      <c r="CI62" s="145">
        <f t="shared" si="12"/>
        <v>0</v>
      </c>
      <c r="CJ62" s="145">
        <f t="shared" si="12"/>
        <v>0</v>
      </c>
      <c r="CK62" s="145">
        <f t="shared" si="12"/>
        <v>0</v>
      </c>
      <c r="CL62" s="145">
        <f t="shared" si="12"/>
        <v>0</v>
      </c>
      <c r="CM62" s="145">
        <f t="shared" si="12"/>
        <v>0</v>
      </c>
      <c r="CN62" s="145">
        <f t="shared" si="12"/>
        <v>0</v>
      </c>
      <c r="CO62" s="145">
        <f t="shared" si="12"/>
        <v>0</v>
      </c>
      <c r="CP62" s="145">
        <f t="shared" si="12"/>
        <v>0</v>
      </c>
      <c r="CQ62" s="145">
        <f t="shared" si="12"/>
        <v>0</v>
      </c>
      <c r="CR62" s="145">
        <f t="shared" si="12"/>
        <v>0</v>
      </c>
      <c r="CS62" s="145">
        <f t="shared" si="12"/>
        <v>0</v>
      </c>
      <c r="CT62" s="145">
        <f t="shared" si="12"/>
        <v>0</v>
      </c>
      <c r="CU62" s="145">
        <f t="shared" si="12"/>
        <v>0</v>
      </c>
      <c r="CV62" s="145">
        <f t="shared" si="12"/>
        <v>0</v>
      </c>
      <c r="CW62" s="145">
        <f t="shared" si="12"/>
        <v>0</v>
      </c>
      <c r="CX62" s="145">
        <f t="shared" si="12"/>
        <v>0</v>
      </c>
      <c r="CY62" s="145">
        <f t="shared" si="12"/>
        <v>0</v>
      </c>
      <c r="CZ62" s="145">
        <f t="shared" si="12"/>
        <v>0</v>
      </c>
      <c r="DA62" s="145">
        <f t="shared" si="12"/>
        <v>0</v>
      </c>
      <c r="DB62" s="145">
        <f t="shared" si="12"/>
        <v>0</v>
      </c>
      <c r="DC62" s="145">
        <f t="shared" si="12"/>
        <v>0</v>
      </c>
      <c r="DD62" s="145">
        <f t="shared" si="12"/>
        <v>0</v>
      </c>
      <c r="DE62" s="145">
        <f t="shared" si="12"/>
        <v>0</v>
      </c>
      <c r="DF62" s="145">
        <f t="shared" si="9"/>
        <v>0</v>
      </c>
      <c r="DG62" s="145">
        <f t="shared" si="9"/>
        <v>0</v>
      </c>
      <c r="DH62" s="145">
        <f t="shared" si="9"/>
        <v>0</v>
      </c>
      <c r="DI62" s="145">
        <f t="shared" si="9"/>
        <v>0</v>
      </c>
    </row>
    <row r="63" spans="2:113" ht="15.5">
      <c r="B63" s="274"/>
      <c r="C63" s="158" t="s">
        <v>448</v>
      </c>
      <c r="D63" s="145">
        <f t="shared" si="13"/>
        <v>0</v>
      </c>
      <c r="E63" s="145">
        <f t="shared" si="13"/>
        <v>0</v>
      </c>
      <c r="F63" s="145">
        <f t="shared" si="13"/>
        <v>0</v>
      </c>
      <c r="G63" s="145">
        <f t="shared" si="13"/>
        <v>0</v>
      </c>
      <c r="H63" s="145">
        <f t="shared" si="13"/>
        <v>0</v>
      </c>
      <c r="I63" s="145">
        <f t="shared" si="13"/>
        <v>0</v>
      </c>
      <c r="J63" s="145">
        <f t="shared" si="13"/>
        <v>0</v>
      </c>
      <c r="K63" s="145">
        <f t="shared" si="13"/>
        <v>0</v>
      </c>
      <c r="L63" s="145">
        <f t="shared" si="13"/>
        <v>0</v>
      </c>
      <c r="M63" s="145">
        <f t="shared" si="13"/>
        <v>0</v>
      </c>
      <c r="N63" s="145">
        <f t="shared" si="13"/>
        <v>0</v>
      </c>
      <c r="O63" s="145">
        <f t="shared" si="13"/>
        <v>0</v>
      </c>
      <c r="P63" s="145">
        <f t="shared" si="13"/>
        <v>0</v>
      </c>
      <c r="Q63" s="145">
        <f t="shared" si="13"/>
        <v>0</v>
      </c>
      <c r="R63" s="145">
        <f t="shared" si="13"/>
        <v>0</v>
      </c>
      <c r="S63" s="145">
        <f t="shared" si="13"/>
        <v>0</v>
      </c>
      <c r="T63" s="145">
        <f t="shared" si="13"/>
        <v>0</v>
      </c>
      <c r="U63" s="145">
        <f t="shared" si="13"/>
        <v>0</v>
      </c>
      <c r="V63" s="145">
        <f t="shared" si="13"/>
        <v>0</v>
      </c>
      <c r="W63" s="145">
        <f t="shared" si="13"/>
        <v>0</v>
      </c>
      <c r="X63" s="145">
        <f t="shared" si="13"/>
        <v>0</v>
      </c>
      <c r="Y63" s="145">
        <f t="shared" si="13"/>
        <v>0</v>
      </c>
      <c r="Z63" s="145">
        <f t="shared" si="13"/>
        <v>0</v>
      </c>
      <c r="AA63" s="145">
        <f t="shared" si="13"/>
        <v>0</v>
      </c>
      <c r="AB63" s="145">
        <f t="shared" si="13"/>
        <v>0</v>
      </c>
      <c r="AC63" s="145">
        <f t="shared" si="13"/>
        <v>0</v>
      </c>
      <c r="AD63" s="145">
        <f t="shared" si="13"/>
        <v>0</v>
      </c>
      <c r="AE63" s="145">
        <f t="shared" si="13"/>
        <v>0</v>
      </c>
      <c r="AF63" s="145">
        <f t="shared" si="13"/>
        <v>0</v>
      </c>
      <c r="AG63" s="145">
        <f t="shared" si="13"/>
        <v>0</v>
      </c>
      <c r="AH63" s="145">
        <f t="shared" si="13"/>
        <v>0</v>
      </c>
      <c r="AI63" s="145">
        <f t="shared" si="13"/>
        <v>0</v>
      </c>
      <c r="AJ63" s="145">
        <f t="shared" si="13"/>
        <v>0</v>
      </c>
      <c r="AK63" s="145">
        <f t="shared" si="13"/>
        <v>0</v>
      </c>
      <c r="AL63" s="145">
        <f t="shared" si="13"/>
        <v>0</v>
      </c>
      <c r="AM63" s="145">
        <f t="shared" si="13"/>
        <v>0</v>
      </c>
      <c r="AN63" s="145">
        <f t="shared" si="13"/>
        <v>0</v>
      </c>
      <c r="AO63" s="145">
        <f t="shared" si="13"/>
        <v>0</v>
      </c>
      <c r="AP63" s="145">
        <f t="shared" si="13"/>
        <v>0</v>
      </c>
      <c r="AQ63" s="145">
        <f t="shared" si="13"/>
        <v>0</v>
      </c>
      <c r="AR63" s="145">
        <f t="shared" si="13"/>
        <v>0</v>
      </c>
      <c r="AS63" s="145">
        <f t="shared" si="13"/>
        <v>0</v>
      </c>
      <c r="AT63" s="145">
        <f t="shared" si="13"/>
        <v>0</v>
      </c>
      <c r="AU63" s="145">
        <f t="shared" si="13"/>
        <v>0</v>
      </c>
      <c r="AV63" s="145">
        <f t="shared" si="13"/>
        <v>0</v>
      </c>
      <c r="AW63" s="145">
        <f t="shared" si="13"/>
        <v>0</v>
      </c>
      <c r="AX63" s="145">
        <f t="shared" si="13"/>
        <v>0</v>
      </c>
      <c r="AY63" s="145">
        <f t="shared" si="13"/>
        <v>0</v>
      </c>
      <c r="AZ63" s="145">
        <f t="shared" si="13"/>
        <v>0</v>
      </c>
      <c r="BA63" s="145">
        <f t="shared" si="13"/>
        <v>0</v>
      </c>
      <c r="BB63" s="145">
        <f t="shared" si="13"/>
        <v>0</v>
      </c>
      <c r="BC63" s="145">
        <f t="shared" si="13"/>
        <v>0</v>
      </c>
      <c r="BD63" s="145">
        <f t="shared" si="13"/>
        <v>0</v>
      </c>
      <c r="BE63" s="145">
        <f t="shared" si="13"/>
        <v>0</v>
      </c>
      <c r="BF63" s="145">
        <f t="shared" si="13"/>
        <v>0</v>
      </c>
      <c r="BG63" s="145">
        <f t="shared" si="13"/>
        <v>0</v>
      </c>
      <c r="BH63" s="145">
        <f t="shared" si="13"/>
        <v>0</v>
      </c>
      <c r="BI63" s="145">
        <f t="shared" si="13"/>
        <v>0</v>
      </c>
      <c r="BJ63" s="145">
        <f t="shared" si="13"/>
        <v>0</v>
      </c>
      <c r="BK63" s="145">
        <f t="shared" si="13"/>
        <v>0</v>
      </c>
      <c r="BL63" s="145">
        <f t="shared" si="13"/>
        <v>0</v>
      </c>
      <c r="BM63" s="145">
        <f t="shared" si="13"/>
        <v>0</v>
      </c>
      <c r="BN63" s="145">
        <f t="shared" si="13"/>
        <v>0</v>
      </c>
      <c r="BO63" s="145">
        <f t="shared" si="13"/>
        <v>0</v>
      </c>
      <c r="BP63" s="145">
        <f t="shared" si="12"/>
        <v>0</v>
      </c>
      <c r="BQ63" s="145">
        <f t="shared" si="12"/>
        <v>0</v>
      </c>
      <c r="BR63" s="145">
        <f t="shared" si="12"/>
        <v>0</v>
      </c>
      <c r="BS63" s="145">
        <f t="shared" si="12"/>
        <v>0</v>
      </c>
      <c r="BT63" s="145">
        <f t="shared" si="12"/>
        <v>0</v>
      </c>
      <c r="BU63" s="145">
        <f t="shared" si="12"/>
        <v>0</v>
      </c>
      <c r="BV63" s="145">
        <f t="shared" si="12"/>
        <v>0</v>
      </c>
      <c r="BW63" s="145">
        <f t="shared" si="12"/>
        <v>0</v>
      </c>
      <c r="BX63" s="145">
        <f t="shared" si="12"/>
        <v>0</v>
      </c>
      <c r="BY63" s="145">
        <f t="shared" si="12"/>
        <v>0</v>
      </c>
      <c r="BZ63" s="145">
        <f t="shared" si="12"/>
        <v>0</v>
      </c>
      <c r="CA63" s="145">
        <f t="shared" si="12"/>
        <v>0</v>
      </c>
      <c r="CB63" s="145">
        <f t="shared" si="12"/>
        <v>0</v>
      </c>
      <c r="CC63" s="145">
        <f t="shared" si="12"/>
        <v>0</v>
      </c>
      <c r="CD63" s="145">
        <f t="shared" si="12"/>
        <v>0</v>
      </c>
      <c r="CE63" s="145">
        <f t="shared" si="12"/>
        <v>0</v>
      </c>
      <c r="CF63" s="145">
        <f t="shared" si="12"/>
        <v>0</v>
      </c>
      <c r="CG63" s="145">
        <f t="shared" si="12"/>
        <v>0</v>
      </c>
      <c r="CH63" s="145">
        <f t="shared" si="12"/>
        <v>0</v>
      </c>
      <c r="CI63" s="145">
        <f t="shared" si="12"/>
        <v>0</v>
      </c>
      <c r="CJ63" s="145">
        <f t="shared" si="12"/>
        <v>0</v>
      </c>
      <c r="CK63" s="145">
        <f t="shared" si="12"/>
        <v>0</v>
      </c>
      <c r="CL63" s="145">
        <f t="shared" si="12"/>
        <v>0</v>
      </c>
      <c r="CM63" s="145">
        <f t="shared" si="12"/>
        <v>0</v>
      </c>
      <c r="CN63" s="145">
        <f t="shared" si="12"/>
        <v>0</v>
      </c>
      <c r="CO63" s="145">
        <f t="shared" si="12"/>
        <v>0</v>
      </c>
      <c r="CP63" s="145">
        <f t="shared" si="12"/>
        <v>0</v>
      </c>
      <c r="CQ63" s="145">
        <f t="shared" si="12"/>
        <v>0</v>
      </c>
      <c r="CR63" s="145">
        <f t="shared" si="12"/>
        <v>0</v>
      </c>
      <c r="CS63" s="145">
        <f t="shared" si="12"/>
        <v>0</v>
      </c>
      <c r="CT63" s="145">
        <f t="shared" si="12"/>
        <v>0</v>
      </c>
      <c r="CU63" s="145">
        <f t="shared" si="12"/>
        <v>0</v>
      </c>
      <c r="CV63" s="145">
        <f t="shared" si="12"/>
        <v>0</v>
      </c>
      <c r="CW63" s="145">
        <f t="shared" si="12"/>
        <v>0</v>
      </c>
      <c r="CX63" s="145">
        <f t="shared" si="12"/>
        <v>0</v>
      </c>
      <c r="CY63" s="145">
        <f t="shared" si="12"/>
        <v>0</v>
      </c>
      <c r="CZ63" s="145">
        <f t="shared" si="12"/>
        <v>0</v>
      </c>
      <c r="DA63" s="145">
        <f t="shared" si="12"/>
        <v>0</v>
      </c>
      <c r="DB63" s="145">
        <f t="shared" si="12"/>
        <v>0</v>
      </c>
      <c r="DC63" s="145">
        <f t="shared" si="12"/>
        <v>0</v>
      </c>
      <c r="DD63" s="145">
        <f t="shared" si="12"/>
        <v>0</v>
      </c>
      <c r="DE63" s="145">
        <f t="shared" si="12"/>
        <v>0</v>
      </c>
      <c r="DF63" s="145">
        <f t="shared" si="9"/>
        <v>0</v>
      </c>
      <c r="DG63" s="145">
        <f t="shared" si="9"/>
        <v>0</v>
      </c>
      <c r="DH63" s="145">
        <f t="shared" si="9"/>
        <v>0</v>
      </c>
      <c r="DI63" s="145">
        <f t="shared" si="9"/>
        <v>0</v>
      </c>
    </row>
    <row r="64" spans="2:113" ht="15.5">
      <c r="B64" s="274"/>
      <c r="C64" s="158" t="s">
        <v>481</v>
      </c>
      <c r="D64" s="145">
        <f t="shared" si="13"/>
        <v>0</v>
      </c>
      <c r="E64" s="145">
        <f t="shared" si="13"/>
        <v>0</v>
      </c>
      <c r="F64" s="145">
        <f t="shared" si="13"/>
        <v>0</v>
      </c>
      <c r="G64" s="145">
        <f t="shared" si="13"/>
        <v>0</v>
      </c>
      <c r="H64" s="145">
        <f t="shared" si="13"/>
        <v>0</v>
      </c>
      <c r="I64" s="145">
        <f t="shared" si="13"/>
        <v>0</v>
      </c>
      <c r="J64" s="145">
        <f t="shared" si="13"/>
        <v>0</v>
      </c>
      <c r="K64" s="145">
        <f t="shared" si="13"/>
        <v>0</v>
      </c>
      <c r="L64" s="145">
        <f t="shared" si="13"/>
        <v>0</v>
      </c>
      <c r="M64" s="145">
        <f t="shared" si="13"/>
        <v>0</v>
      </c>
      <c r="N64" s="145">
        <f t="shared" si="13"/>
        <v>0</v>
      </c>
      <c r="O64" s="145">
        <f t="shared" si="13"/>
        <v>0</v>
      </c>
      <c r="P64" s="145">
        <f t="shared" si="13"/>
        <v>0</v>
      </c>
      <c r="Q64" s="145">
        <f t="shared" si="13"/>
        <v>0</v>
      </c>
      <c r="R64" s="145">
        <f t="shared" si="13"/>
        <v>0</v>
      </c>
      <c r="S64" s="145">
        <f t="shared" si="13"/>
        <v>0</v>
      </c>
      <c r="T64" s="145">
        <f t="shared" si="13"/>
        <v>0</v>
      </c>
      <c r="U64" s="145">
        <f t="shared" si="13"/>
        <v>0</v>
      </c>
      <c r="V64" s="145">
        <f t="shared" si="13"/>
        <v>0</v>
      </c>
      <c r="W64" s="145">
        <f t="shared" si="13"/>
        <v>0</v>
      </c>
      <c r="X64" s="145">
        <f t="shared" si="13"/>
        <v>0</v>
      </c>
      <c r="Y64" s="145">
        <f t="shared" si="13"/>
        <v>0</v>
      </c>
      <c r="Z64" s="145">
        <f t="shared" si="13"/>
        <v>0</v>
      </c>
      <c r="AA64" s="145">
        <f t="shared" si="13"/>
        <v>0</v>
      </c>
      <c r="AB64" s="145">
        <f t="shared" si="13"/>
        <v>0</v>
      </c>
      <c r="AC64" s="145">
        <f t="shared" si="13"/>
        <v>0</v>
      </c>
      <c r="AD64" s="145">
        <f t="shared" si="13"/>
        <v>0</v>
      </c>
      <c r="AE64" s="145">
        <f t="shared" si="13"/>
        <v>0</v>
      </c>
      <c r="AF64" s="145">
        <f t="shared" si="13"/>
        <v>0</v>
      </c>
      <c r="AG64" s="145">
        <f t="shared" si="13"/>
        <v>0</v>
      </c>
      <c r="AH64" s="145">
        <f t="shared" si="13"/>
        <v>0</v>
      </c>
      <c r="AI64" s="145">
        <f t="shared" si="13"/>
        <v>0</v>
      </c>
      <c r="AJ64" s="145">
        <f t="shared" si="13"/>
        <v>0</v>
      </c>
      <c r="AK64" s="145">
        <f t="shared" si="13"/>
        <v>0</v>
      </c>
      <c r="AL64" s="145">
        <f t="shared" si="13"/>
        <v>0</v>
      </c>
      <c r="AM64" s="145">
        <f t="shared" si="13"/>
        <v>0</v>
      </c>
      <c r="AN64" s="145">
        <f t="shared" si="13"/>
        <v>0</v>
      </c>
      <c r="AO64" s="145">
        <f t="shared" si="13"/>
        <v>0</v>
      </c>
      <c r="AP64" s="145">
        <f t="shared" si="13"/>
        <v>0</v>
      </c>
      <c r="AQ64" s="145">
        <f t="shared" si="13"/>
        <v>0</v>
      </c>
      <c r="AR64" s="145">
        <f t="shared" si="13"/>
        <v>0</v>
      </c>
      <c r="AS64" s="145">
        <f t="shared" si="13"/>
        <v>0</v>
      </c>
      <c r="AT64" s="145">
        <f t="shared" si="13"/>
        <v>0</v>
      </c>
      <c r="AU64" s="145">
        <f t="shared" si="13"/>
        <v>0</v>
      </c>
      <c r="AV64" s="145">
        <f t="shared" si="13"/>
        <v>0</v>
      </c>
      <c r="AW64" s="145">
        <f t="shared" si="13"/>
        <v>0</v>
      </c>
      <c r="AX64" s="145">
        <f t="shared" si="13"/>
        <v>0</v>
      </c>
      <c r="AY64" s="145">
        <f t="shared" si="13"/>
        <v>0</v>
      </c>
      <c r="AZ64" s="145">
        <f t="shared" si="13"/>
        <v>0</v>
      </c>
      <c r="BA64" s="145">
        <f t="shared" si="13"/>
        <v>0</v>
      </c>
      <c r="BB64" s="145">
        <f t="shared" si="13"/>
        <v>0</v>
      </c>
      <c r="BC64" s="145">
        <f t="shared" si="13"/>
        <v>0</v>
      </c>
      <c r="BD64" s="145">
        <f t="shared" si="13"/>
        <v>0</v>
      </c>
      <c r="BE64" s="145">
        <f t="shared" si="13"/>
        <v>0</v>
      </c>
      <c r="BF64" s="145">
        <f t="shared" si="13"/>
        <v>0</v>
      </c>
      <c r="BG64" s="145">
        <f t="shared" si="13"/>
        <v>0</v>
      </c>
      <c r="BH64" s="145">
        <f t="shared" si="13"/>
        <v>0</v>
      </c>
      <c r="BI64" s="145">
        <f t="shared" si="13"/>
        <v>0</v>
      </c>
      <c r="BJ64" s="145">
        <f t="shared" si="13"/>
        <v>0</v>
      </c>
      <c r="BK64" s="145">
        <f t="shared" si="13"/>
        <v>0</v>
      </c>
      <c r="BL64" s="145">
        <f t="shared" si="13"/>
        <v>0</v>
      </c>
      <c r="BM64" s="145">
        <f t="shared" si="13"/>
        <v>0</v>
      </c>
      <c r="BN64" s="145">
        <f t="shared" si="13"/>
        <v>0</v>
      </c>
      <c r="BO64" s="145">
        <f t="shared" ref="BO64:DE67" si="14">IF(BO$29=0,,BO45/BO$29*1000000)</f>
        <v>0</v>
      </c>
      <c r="BP64" s="145">
        <f t="shared" si="14"/>
        <v>0</v>
      </c>
      <c r="BQ64" s="145">
        <f t="shared" si="14"/>
        <v>0</v>
      </c>
      <c r="BR64" s="145">
        <f t="shared" si="14"/>
        <v>0</v>
      </c>
      <c r="BS64" s="145">
        <f t="shared" si="14"/>
        <v>0</v>
      </c>
      <c r="BT64" s="145">
        <f t="shared" si="14"/>
        <v>0</v>
      </c>
      <c r="BU64" s="145">
        <f t="shared" si="14"/>
        <v>0</v>
      </c>
      <c r="BV64" s="145">
        <f t="shared" si="14"/>
        <v>0</v>
      </c>
      <c r="BW64" s="145">
        <f t="shared" si="14"/>
        <v>0</v>
      </c>
      <c r="BX64" s="145">
        <f t="shared" si="14"/>
        <v>0</v>
      </c>
      <c r="BY64" s="145">
        <f t="shared" si="14"/>
        <v>0</v>
      </c>
      <c r="BZ64" s="145">
        <f t="shared" si="14"/>
        <v>0</v>
      </c>
      <c r="CA64" s="145">
        <f t="shared" si="14"/>
        <v>0</v>
      </c>
      <c r="CB64" s="145">
        <f t="shared" si="14"/>
        <v>0</v>
      </c>
      <c r="CC64" s="145">
        <f t="shared" si="14"/>
        <v>0</v>
      </c>
      <c r="CD64" s="145">
        <f t="shared" si="14"/>
        <v>0</v>
      </c>
      <c r="CE64" s="145">
        <f t="shared" si="14"/>
        <v>0</v>
      </c>
      <c r="CF64" s="145">
        <f t="shared" si="14"/>
        <v>0</v>
      </c>
      <c r="CG64" s="145">
        <f t="shared" si="14"/>
        <v>0</v>
      </c>
      <c r="CH64" s="145">
        <f t="shared" si="14"/>
        <v>0</v>
      </c>
      <c r="CI64" s="145">
        <f t="shared" si="14"/>
        <v>0</v>
      </c>
      <c r="CJ64" s="145">
        <f t="shared" si="14"/>
        <v>0</v>
      </c>
      <c r="CK64" s="145">
        <f t="shared" si="14"/>
        <v>0</v>
      </c>
      <c r="CL64" s="145">
        <f t="shared" si="14"/>
        <v>0</v>
      </c>
      <c r="CM64" s="145">
        <f t="shared" si="14"/>
        <v>0</v>
      </c>
      <c r="CN64" s="145">
        <f t="shared" si="14"/>
        <v>0</v>
      </c>
      <c r="CO64" s="145">
        <f t="shared" si="14"/>
        <v>0</v>
      </c>
      <c r="CP64" s="145">
        <f t="shared" si="14"/>
        <v>0</v>
      </c>
      <c r="CQ64" s="145">
        <f t="shared" si="14"/>
        <v>0</v>
      </c>
      <c r="CR64" s="145">
        <f t="shared" si="14"/>
        <v>0</v>
      </c>
      <c r="CS64" s="145">
        <f t="shared" si="14"/>
        <v>0</v>
      </c>
      <c r="CT64" s="145">
        <f t="shared" si="14"/>
        <v>0</v>
      </c>
      <c r="CU64" s="145">
        <f t="shared" si="14"/>
        <v>0</v>
      </c>
      <c r="CV64" s="145">
        <f t="shared" si="14"/>
        <v>0</v>
      </c>
      <c r="CW64" s="145">
        <f t="shared" si="14"/>
        <v>0</v>
      </c>
      <c r="CX64" s="145">
        <f t="shared" si="14"/>
        <v>0</v>
      </c>
      <c r="CY64" s="145">
        <f t="shared" si="14"/>
        <v>0</v>
      </c>
      <c r="CZ64" s="145">
        <f t="shared" si="14"/>
        <v>0</v>
      </c>
      <c r="DA64" s="145">
        <f t="shared" si="14"/>
        <v>0</v>
      </c>
      <c r="DB64" s="145">
        <f t="shared" si="14"/>
        <v>0</v>
      </c>
      <c r="DC64" s="145">
        <f t="shared" si="14"/>
        <v>0</v>
      </c>
      <c r="DD64" s="145">
        <f t="shared" si="14"/>
        <v>0</v>
      </c>
      <c r="DE64" s="145">
        <f t="shared" si="14"/>
        <v>0</v>
      </c>
      <c r="DF64" s="145">
        <f t="shared" si="9"/>
        <v>0</v>
      </c>
      <c r="DG64" s="145">
        <f t="shared" si="9"/>
        <v>0</v>
      </c>
      <c r="DH64" s="145">
        <f t="shared" si="9"/>
        <v>0</v>
      </c>
      <c r="DI64" s="145">
        <f t="shared" si="9"/>
        <v>0</v>
      </c>
    </row>
    <row r="65" spans="2:113" ht="15.5">
      <c r="B65" s="274"/>
      <c r="C65" s="158" t="s">
        <v>342</v>
      </c>
      <c r="D65" s="145">
        <f t="shared" ref="D65:BO68" si="15">IF(D$29=0,,D46/D$29*1000000)</f>
        <v>0</v>
      </c>
      <c r="E65" s="145">
        <f t="shared" si="15"/>
        <v>0</v>
      </c>
      <c r="F65" s="145">
        <f t="shared" si="15"/>
        <v>0</v>
      </c>
      <c r="G65" s="145">
        <f t="shared" si="15"/>
        <v>0</v>
      </c>
      <c r="H65" s="145">
        <f t="shared" si="15"/>
        <v>0</v>
      </c>
      <c r="I65" s="145">
        <f t="shared" si="15"/>
        <v>0</v>
      </c>
      <c r="J65" s="145">
        <f t="shared" si="15"/>
        <v>0</v>
      </c>
      <c r="K65" s="145">
        <f t="shared" si="15"/>
        <v>0</v>
      </c>
      <c r="L65" s="145">
        <f t="shared" si="15"/>
        <v>0</v>
      </c>
      <c r="M65" s="145">
        <f t="shared" si="15"/>
        <v>0</v>
      </c>
      <c r="N65" s="145">
        <f t="shared" si="15"/>
        <v>0</v>
      </c>
      <c r="O65" s="145">
        <f t="shared" si="15"/>
        <v>0</v>
      </c>
      <c r="P65" s="145">
        <f t="shared" si="15"/>
        <v>0</v>
      </c>
      <c r="Q65" s="145">
        <f t="shared" si="15"/>
        <v>0</v>
      </c>
      <c r="R65" s="145">
        <f t="shared" si="15"/>
        <v>0</v>
      </c>
      <c r="S65" s="145">
        <f t="shared" si="15"/>
        <v>0</v>
      </c>
      <c r="T65" s="145">
        <f t="shared" si="15"/>
        <v>0</v>
      </c>
      <c r="U65" s="145">
        <f t="shared" si="15"/>
        <v>0</v>
      </c>
      <c r="V65" s="145">
        <f t="shared" si="15"/>
        <v>0</v>
      </c>
      <c r="W65" s="145">
        <f t="shared" si="15"/>
        <v>0</v>
      </c>
      <c r="X65" s="145">
        <f t="shared" si="15"/>
        <v>0</v>
      </c>
      <c r="Y65" s="145">
        <f t="shared" si="15"/>
        <v>0</v>
      </c>
      <c r="Z65" s="145">
        <f t="shared" si="15"/>
        <v>0</v>
      </c>
      <c r="AA65" s="145">
        <f t="shared" si="15"/>
        <v>0</v>
      </c>
      <c r="AB65" s="145">
        <f t="shared" si="15"/>
        <v>0</v>
      </c>
      <c r="AC65" s="145">
        <f t="shared" si="15"/>
        <v>0</v>
      </c>
      <c r="AD65" s="145">
        <f t="shared" si="15"/>
        <v>0</v>
      </c>
      <c r="AE65" s="145">
        <f t="shared" si="15"/>
        <v>0</v>
      </c>
      <c r="AF65" s="145">
        <f t="shared" si="15"/>
        <v>0</v>
      </c>
      <c r="AG65" s="145">
        <f t="shared" si="15"/>
        <v>0</v>
      </c>
      <c r="AH65" s="145">
        <f t="shared" si="15"/>
        <v>0</v>
      </c>
      <c r="AI65" s="145">
        <f t="shared" si="15"/>
        <v>0</v>
      </c>
      <c r="AJ65" s="145">
        <f t="shared" si="15"/>
        <v>0</v>
      </c>
      <c r="AK65" s="145">
        <f t="shared" si="15"/>
        <v>0</v>
      </c>
      <c r="AL65" s="145">
        <f t="shared" si="15"/>
        <v>0</v>
      </c>
      <c r="AM65" s="145">
        <f t="shared" si="15"/>
        <v>0</v>
      </c>
      <c r="AN65" s="145">
        <f t="shared" si="15"/>
        <v>0</v>
      </c>
      <c r="AO65" s="145">
        <f t="shared" si="15"/>
        <v>0</v>
      </c>
      <c r="AP65" s="145">
        <f t="shared" si="15"/>
        <v>0</v>
      </c>
      <c r="AQ65" s="145">
        <f t="shared" si="15"/>
        <v>0</v>
      </c>
      <c r="AR65" s="145">
        <f t="shared" si="15"/>
        <v>0</v>
      </c>
      <c r="AS65" s="145">
        <f t="shared" si="15"/>
        <v>0</v>
      </c>
      <c r="AT65" s="145">
        <f t="shared" si="15"/>
        <v>0</v>
      </c>
      <c r="AU65" s="145">
        <f t="shared" si="15"/>
        <v>0</v>
      </c>
      <c r="AV65" s="145">
        <f t="shared" si="15"/>
        <v>0</v>
      </c>
      <c r="AW65" s="145">
        <f t="shared" si="15"/>
        <v>0</v>
      </c>
      <c r="AX65" s="145">
        <f t="shared" si="15"/>
        <v>0</v>
      </c>
      <c r="AY65" s="145">
        <f t="shared" si="15"/>
        <v>0</v>
      </c>
      <c r="AZ65" s="145">
        <f t="shared" si="15"/>
        <v>0</v>
      </c>
      <c r="BA65" s="145">
        <f t="shared" si="15"/>
        <v>0</v>
      </c>
      <c r="BB65" s="145">
        <f t="shared" si="15"/>
        <v>0</v>
      </c>
      <c r="BC65" s="145">
        <f t="shared" si="15"/>
        <v>0</v>
      </c>
      <c r="BD65" s="145">
        <f t="shared" si="15"/>
        <v>0</v>
      </c>
      <c r="BE65" s="145">
        <f t="shared" si="15"/>
        <v>0</v>
      </c>
      <c r="BF65" s="145">
        <f t="shared" si="15"/>
        <v>0</v>
      </c>
      <c r="BG65" s="145">
        <f t="shared" si="15"/>
        <v>0</v>
      </c>
      <c r="BH65" s="145">
        <f t="shared" si="15"/>
        <v>0</v>
      </c>
      <c r="BI65" s="145">
        <f t="shared" si="15"/>
        <v>0</v>
      </c>
      <c r="BJ65" s="145">
        <f t="shared" si="15"/>
        <v>0</v>
      </c>
      <c r="BK65" s="145">
        <f t="shared" si="15"/>
        <v>0</v>
      </c>
      <c r="BL65" s="145">
        <f t="shared" si="15"/>
        <v>0</v>
      </c>
      <c r="BM65" s="145">
        <f t="shared" si="15"/>
        <v>0</v>
      </c>
      <c r="BN65" s="145">
        <f t="shared" si="15"/>
        <v>0</v>
      </c>
      <c r="BO65" s="145">
        <f t="shared" si="15"/>
        <v>0</v>
      </c>
      <c r="BP65" s="145">
        <f t="shared" si="14"/>
        <v>0</v>
      </c>
      <c r="BQ65" s="145">
        <f t="shared" si="14"/>
        <v>0</v>
      </c>
      <c r="BR65" s="145">
        <f t="shared" si="14"/>
        <v>0</v>
      </c>
      <c r="BS65" s="145">
        <f t="shared" si="14"/>
        <v>0</v>
      </c>
      <c r="BT65" s="145">
        <f t="shared" si="14"/>
        <v>0</v>
      </c>
      <c r="BU65" s="145">
        <f t="shared" si="14"/>
        <v>0</v>
      </c>
      <c r="BV65" s="145">
        <f t="shared" si="14"/>
        <v>0</v>
      </c>
      <c r="BW65" s="145">
        <f t="shared" si="14"/>
        <v>0</v>
      </c>
      <c r="BX65" s="145">
        <f t="shared" si="14"/>
        <v>0</v>
      </c>
      <c r="BY65" s="145">
        <f t="shared" si="14"/>
        <v>0</v>
      </c>
      <c r="BZ65" s="145">
        <f t="shared" si="14"/>
        <v>0</v>
      </c>
      <c r="CA65" s="145">
        <f t="shared" si="14"/>
        <v>0</v>
      </c>
      <c r="CB65" s="145">
        <f t="shared" si="14"/>
        <v>0</v>
      </c>
      <c r="CC65" s="145">
        <f t="shared" si="14"/>
        <v>0</v>
      </c>
      <c r="CD65" s="145">
        <f t="shared" si="14"/>
        <v>0</v>
      </c>
      <c r="CE65" s="145">
        <f t="shared" si="14"/>
        <v>0</v>
      </c>
      <c r="CF65" s="145">
        <f t="shared" si="14"/>
        <v>0</v>
      </c>
      <c r="CG65" s="145">
        <f t="shared" si="14"/>
        <v>0</v>
      </c>
      <c r="CH65" s="145">
        <f t="shared" si="14"/>
        <v>0</v>
      </c>
      <c r="CI65" s="145">
        <f t="shared" si="14"/>
        <v>0</v>
      </c>
      <c r="CJ65" s="145">
        <f t="shared" si="14"/>
        <v>0</v>
      </c>
      <c r="CK65" s="145">
        <f t="shared" si="14"/>
        <v>0</v>
      </c>
      <c r="CL65" s="145">
        <f t="shared" si="14"/>
        <v>0</v>
      </c>
      <c r="CM65" s="145">
        <f t="shared" si="14"/>
        <v>0</v>
      </c>
      <c r="CN65" s="145">
        <f t="shared" si="14"/>
        <v>0</v>
      </c>
      <c r="CO65" s="145">
        <f t="shared" si="14"/>
        <v>0</v>
      </c>
      <c r="CP65" s="145">
        <f t="shared" si="14"/>
        <v>0</v>
      </c>
      <c r="CQ65" s="145">
        <f t="shared" si="14"/>
        <v>0</v>
      </c>
      <c r="CR65" s="145">
        <f t="shared" si="14"/>
        <v>0</v>
      </c>
      <c r="CS65" s="145">
        <f t="shared" si="14"/>
        <v>0</v>
      </c>
      <c r="CT65" s="145">
        <f t="shared" si="14"/>
        <v>0</v>
      </c>
      <c r="CU65" s="145">
        <f t="shared" si="14"/>
        <v>0</v>
      </c>
      <c r="CV65" s="145">
        <f t="shared" si="14"/>
        <v>0</v>
      </c>
      <c r="CW65" s="145">
        <f t="shared" si="14"/>
        <v>0</v>
      </c>
      <c r="CX65" s="145">
        <f t="shared" si="14"/>
        <v>0</v>
      </c>
      <c r="CY65" s="145">
        <f t="shared" si="14"/>
        <v>0</v>
      </c>
      <c r="CZ65" s="145">
        <f t="shared" si="14"/>
        <v>0</v>
      </c>
      <c r="DA65" s="145">
        <f t="shared" si="14"/>
        <v>0</v>
      </c>
      <c r="DB65" s="145">
        <f t="shared" si="14"/>
        <v>0</v>
      </c>
      <c r="DC65" s="145">
        <f t="shared" si="14"/>
        <v>0</v>
      </c>
      <c r="DD65" s="145">
        <f t="shared" si="14"/>
        <v>0</v>
      </c>
      <c r="DE65" s="145">
        <f t="shared" si="14"/>
        <v>0</v>
      </c>
      <c r="DF65" s="145">
        <f t="shared" si="9"/>
        <v>0</v>
      </c>
      <c r="DG65" s="145">
        <f t="shared" si="9"/>
        <v>0</v>
      </c>
      <c r="DH65" s="145">
        <f t="shared" si="9"/>
        <v>0</v>
      </c>
      <c r="DI65" s="145">
        <f t="shared" si="9"/>
        <v>0</v>
      </c>
    </row>
    <row r="66" spans="2:113" ht="15.5">
      <c r="B66" s="274"/>
      <c r="C66" s="158" t="s">
        <v>123</v>
      </c>
      <c r="D66" s="145">
        <f t="shared" si="15"/>
        <v>0</v>
      </c>
      <c r="E66" s="145">
        <f t="shared" si="15"/>
        <v>0</v>
      </c>
      <c r="F66" s="145">
        <f t="shared" si="15"/>
        <v>0</v>
      </c>
      <c r="G66" s="145">
        <f t="shared" si="15"/>
        <v>0</v>
      </c>
      <c r="H66" s="145">
        <f t="shared" si="15"/>
        <v>0</v>
      </c>
      <c r="I66" s="145">
        <f t="shared" si="15"/>
        <v>0</v>
      </c>
      <c r="J66" s="145">
        <f t="shared" si="15"/>
        <v>0</v>
      </c>
      <c r="K66" s="145">
        <f t="shared" si="15"/>
        <v>0</v>
      </c>
      <c r="L66" s="145">
        <f t="shared" si="15"/>
        <v>0</v>
      </c>
      <c r="M66" s="145">
        <f t="shared" si="15"/>
        <v>0</v>
      </c>
      <c r="N66" s="145">
        <f t="shared" si="15"/>
        <v>0</v>
      </c>
      <c r="O66" s="145">
        <f t="shared" si="15"/>
        <v>0</v>
      </c>
      <c r="P66" s="145">
        <f t="shared" si="15"/>
        <v>0</v>
      </c>
      <c r="Q66" s="145">
        <f t="shared" si="15"/>
        <v>0</v>
      </c>
      <c r="R66" s="145">
        <f t="shared" si="15"/>
        <v>0</v>
      </c>
      <c r="S66" s="145">
        <f t="shared" si="15"/>
        <v>0</v>
      </c>
      <c r="T66" s="145">
        <f t="shared" si="15"/>
        <v>0</v>
      </c>
      <c r="U66" s="145">
        <f t="shared" si="15"/>
        <v>0</v>
      </c>
      <c r="V66" s="145">
        <f t="shared" si="15"/>
        <v>0</v>
      </c>
      <c r="W66" s="145">
        <f t="shared" si="15"/>
        <v>0</v>
      </c>
      <c r="X66" s="145">
        <f t="shared" si="15"/>
        <v>0</v>
      </c>
      <c r="Y66" s="145">
        <f t="shared" si="15"/>
        <v>0</v>
      </c>
      <c r="Z66" s="145">
        <f t="shared" si="15"/>
        <v>0</v>
      </c>
      <c r="AA66" s="145">
        <f t="shared" si="15"/>
        <v>0</v>
      </c>
      <c r="AB66" s="145">
        <f t="shared" si="15"/>
        <v>0</v>
      </c>
      <c r="AC66" s="145">
        <f t="shared" si="15"/>
        <v>0</v>
      </c>
      <c r="AD66" s="145">
        <f t="shared" si="15"/>
        <v>0</v>
      </c>
      <c r="AE66" s="145">
        <f t="shared" si="15"/>
        <v>0</v>
      </c>
      <c r="AF66" s="145">
        <f t="shared" si="15"/>
        <v>0</v>
      </c>
      <c r="AG66" s="145">
        <f t="shared" si="15"/>
        <v>0</v>
      </c>
      <c r="AH66" s="145">
        <f t="shared" si="15"/>
        <v>0</v>
      </c>
      <c r="AI66" s="145">
        <f t="shared" si="15"/>
        <v>0</v>
      </c>
      <c r="AJ66" s="145">
        <f t="shared" si="15"/>
        <v>0</v>
      </c>
      <c r="AK66" s="145">
        <f t="shared" si="15"/>
        <v>0</v>
      </c>
      <c r="AL66" s="145">
        <f t="shared" si="15"/>
        <v>0</v>
      </c>
      <c r="AM66" s="145">
        <f t="shared" si="15"/>
        <v>0</v>
      </c>
      <c r="AN66" s="145">
        <f t="shared" si="15"/>
        <v>0</v>
      </c>
      <c r="AO66" s="145">
        <f t="shared" si="15"/>
        <v>0</v>
      </c>
      <c r="AP66" s="145">
        <f t="shared" si="15"/>
        <v>0</v>
      </c>
      <c r="AQ66" s="145">
        <f t="shared" si="15"/>
        <v>0</v>
      </c>
      <c r="AR66" s="145">
        <f t="shared" si="15"/>
        <v>0</v>
      </c>
      <c r="AS66" s="145">
        <f t="shared" si="15"/>
        <v>0</v>
      </c>
      <c r="AT66" s="145">
        <f t="shared" si="15"/>
        <v>0</v>
      </c>
      <c r="AU66" s="145">
        <f t="shared" si="15"/>
        <v>0</v>
      </c>
      <c r="AV66" s="145">
        <f t="shared" si="15"/>
        <v>0</v>
      </c>
      <c r="AW66" s="145">
        <f t="shared" si="15"/>
        <v>0</v>
      </c>
      <c r="AX66" s="145">
        <f t="shared" si="15"/>
        <v>0</v>
      </c>
      <c r="AY66" s="145">
        <f t="shared" si="15"/>
        <v>0</v>
      </c>
      <c r="AZ66" s="145">
        <f t="shared" si="15"/>
        <v>0</v>
      </c>
      <c r="BA66" s="145">
        <f t="shared" si="15"/>
        <v>0</v>
      </c>
      <c r="BB66" s="145">
        <f t="shared" si="15"/>
        <v>0</v>
      </c>
      <c r="BC66" s="145">
        <f t="shared" si="15"/>
        <v>0</v>
      </c>
      <c r="BD66" s="145">
        <f t="shared" si="15"/>
        <v>0</v>
      </c>
      <c r="BE66" s="145">
        <f t="shared" si="15"/>
        <v>0</v>
      </c>
      <c r="BF66" s="145">
        <f t="shared" si="15"/>
        <v>0</v>
      </c>
      <c r="BG66" s="145">
        <f t="shared" si="15"/>
        <v>0</v>
      </c>
      <c r="BH66" s="145">
        <f t="shared" si="15"/>
        <v>0</v>
      </c>
      <c r="BI66" s="145">
        <f t="shared" si="15"/>
        <v>0</v>
      </c>
      <c r="BJ66" s="145">
        <f t="shared" si="15"/>
        <v>0</v>
      </c>
      <c r="BK66" s="145">
        <f t="shared" si="15"/>
        <v>0</v>
      </c>
      <c r="BL66" s="145">
        <f t="shared" si="15"/>
        <v>0</v>
      </c>
      <c r="BM66" s="145">
        <f t="shared" si="15"/>
        <v>0</v>
      </c>
      <c r="BN66" s="145">
        <f t="shared" si="15"/>
        <v>0</v>
      </c>
      <c r="BO66" s="145">
        <f t="shared" si="15"/>
        <v>0</v>
      </c>
      <c r="BP66" s="145">
        <f t="shared" si="14"/>
        <v>0</v>
      </c>
      <c r="BQ66" s="145">
        <f t="shared" si="14"/>
        <v>0</v>
      </c>
      <c r="BR66" s="145">
        <f t="shared" si="14"/>
        <v>0</v>
      </c>
      <c r="BS66" s="145">
        <f t="shared" si="14"/>
        <v>0</v>
      </c>
      <c r="BT66" s="145">
        <f t="shared" si="14"/>
        <v>0</v>
      </c>
      <c r="BU66" s="145">
        <f t="shared" si="14"/>
        <v>0</v>
      </c>
      <c r="BV66" s="145">
        <f t="shared" si="14"/>
        <v>0</v>
      </c>
      <c r="BW66" s="145">
        <f t="shared" si="14"/>
        <v>0</v>
      </c>
      <c r="BX66" s="145">
        <f t="shared" si="14"/>
        <v>0</v>
      </c>
      <c r="BY66" s="145">
        <f t="shared" si="14"/>
        <v>0</v>
      </c>
      <c r="BZ66" s="145">
        <f t="shared" si="14"/>
        <v>0</v>
      </c>
      <c r="CA66" s="145">
        <f t="shared" si="14"/>
        <v>0</v>
      </c>
      <c r="CB66" s="145">
        <f t="shared" si="14"/>
        <v>0</v>
      </c>
      <c r="CC66" s="145">
        <f t="shared" si="14"/>
        <v>0</v>
      </c>
      <c r="CD66" s="145">
        <f t="shared" si="14"/>
        <v>0</v>
      </c>
      <c r="CE66" s="145">
        <f t="shared" si="14"/>
        <v>0</v>
      </c>
      <c r="CF66" s="145">
        <f t="shared" si="14"/>
        <v>0</v>
      </c>
      <c r="CG66" s="145">
        <f t="shared" si="14"/>
        <v>0</v>
      </c>
      <c r="CH66" s="145">
        <f t="shared" si="14"/>
        <v>0</v>
      </c>
      <c r="CI66" s="145">
        <f t="shared" si="14"/>
        <v>0</v>
      </c>
      <c r="CJ66" s="145">
        <f t="shared" si="14"/>
        <v>0</v>
      </c>
      <c r="CK66" s="145">
        <f t="shared" si="14"/>
        <v>0</v>
      </c>
      <c r="CL66" s="145">
        <f t="shared" si="14"/>
        <v>0</v>
      </c>
      <c r="CM66" s="145">
        <f t="shared" si="14"/>
        <v>0</v>
      </c>
      <c r="CN66" s="145">
        <f t="shared" si="14"/>
        <v>0</v>
      </c>
      <c r="CO66" s="145">
        <f t="shared" si="14"/>
        <v>0</v>
      </c>
      <c r="CP66" s="145">
        <f t="shared" si="14"/>
        <v>0</v>
      </c>
      <c r="CQ66" s="145">
        <f t="shared" si="14"/>
        <v>0</v>
      </c>
      <c r="CR66" s="145">
        <f t="shared" si="14"/>
        <v>0</v>
      </c>
      <c r="CS66" s="145">
        <f t="shared" si="14"/>
        <v>0</v>
      </c>
      <c r="CT66" s="145">
        <f t="shared" si="14"/>
        <v>0</v>
      </c>
      <c r="CU66" s="145">
        <f t="shared" si="14"/>
        <v>0</v>
      </c>
      <c r="CV66" s="145">
        <f t="shared" si="14"/>
        <v>0</v>
      </c>
      <c r="CW66" s="145">
        <f t="shared" si="14"/>
        <v>0</v>
      </c>
      <c r="CX66" s="145">
        <f t="shared" si="14"/>
        <v>0</v>
      </c>
      <c r="CY66" s="145">
        <f t="shared" si="14"/>
        <v>0</v>
      </c>
      <c r="CZ66" s="145">
        <f t="shared" si="14"/>
        <v>0</v>
      </c>
      <c r="DA66" s="145">
        <f t="shared" si="14"/>
        <v>0</v>
      </c>
      <c r="DB66" s="145">
        <f t="shared" si="14"/>
        <v>0</v>
      </c>
      <c r="DC66" s="145">
        <f t="shared" si="14"/>
        <v>0</v>
      </c>
      <c r="DD66" s="145">
        <f t="shared" si="14"/>
        <v>0</v>
      </c>
      <c r="DE66" s="145">
        <f t="shared" si="14"/>
        <v>0</v>
      </c>
      <c r="DF66" s="145">
        <f t="shared" si="9"/>
        <v>0</v>
      </c>
      <c r="DG66" s="145">
        <f t="shared" si="9"/>
        <v>0</v>
      </c>
      <c r="DH66" s="145">
        <f t="shared" si="9"/>
        <v>0</v>
      </c>
      <c r="DI66" s="145">
        <f t="shared" si="9"/>
        <v>0</v>
      </c>
    </row>
    <row r="67" spans="2:113" ht="15.5">
      <c r="B67" s="274"/>
      <c r="C67" s="158" t="s">
        <v>479</v>
      </c>
      <c r="D67" s="145">
        <f t="shared" si="15"/>
        <v>0</v>
      </c>
      <c r="E67" s="145">
        <f t="shared" si="15"/>
        <v>0</v>
      </c>
      <c r="F67" s="145">
        <f t="shared" si="15"/>
        <v>0</v>
      </c>
      <c r="G67" s="145">
        <f t="shared" si="15"/>
        <v>0</v>
      </c>
      <c r="H67" s="145">
        <f t="shared" si="15"/>
        <v>0</v>
      </c>
      <c r="I67" s="145">
        <f t="shared" si="15"/>
        <v>0</v>
      </c>
      <c r="J67" s="145">
        <f t="shared" si="15"/>
        <v>0</v>
      </c>
      <c r="K67" s="145">
        <f t="shared" si="15"/>
        <v>0</v>
      </c>
      <c r="L67" s="145">
        <f t="shared" si="15"/>
        <v>0</v>
      </c>
      <c r="M67" s="145">
        <f t="shared" si="15"/>
        <v>0</v>
      </c>
      <c r="N67" s="145">
        <f t="shared" si="15"/>
        <v>0</v>
      </c>
      <c r="O67" s="145">
        <f t="shared" si="15"/>
        <v>0</v>
      </c>
      <c r="P67" s="145">
        <f t="shared" si="15"/>
        <v>0</v>
      </c>
      <c r="Q67" s="145">
        <f t="shared" si="15"/>
        <v>0</v>
      </c>
      <c r="R67" s="145">
        <f t="shared" si="15"/>
        <v>0</v>
      </c>
      <c r="S67" s="145">
        <f t="shared" si="15"/>
        <v>0</v>
      </c>
      <c r="T67" s="145">
        <f t="shared" si="15"/>
        <v>0</v>
      </c>
      <c r="U67" s="145">
        <f t="shared" si="15"/>
        <v>0</v>
      </c>
      <c r="V67" s="145">
        <f t="shared" si="15"/>
        <v>0</v>
      </c>
      <c r="W67" s="145">
        <f t="shared" si="15"/>
        <v>0</v>
      </c>
      <c r="X67" s="145">
        <f t="shared" si="15"/>
        <v>0</v>
      </c>
      <c r="Y67" s="145">
        <f t="shared" si="15"/>
        <v>0</v>
      </c>
      <c r="Z67" s="145">
        <f t="shared" si="15"/>
        <v>0</v>
      </c>
      <c r="AA67" s="145">
        <f t="shared" si="15"/>
        <v>0</v>
      </c>
      <c r="AB67" s="145">
        <f t="shared" si="15"/>
        <v>0</v>
      </c>
      <c r="AC67" s="145">
        <f t="shared" si="15"/>
        <v>0</v>
      </c>
      <c r="AD67" s="145">
        <f t="shared" si="15"/>
        <v>0</v>
      </c>
      <c r="AE67" s="145">
        <f t="shared" si="15"/>
        <v>0</v>
      </c>
      <c r="AF67" s="145">
        <f t="shared" si="15"/>
        <v>0</v>
      </c>
      <c r="AG67" s="145">
        <f t="shared" si="15"/>
        <v>0</v>
      </c>
      <c r="AH67" s="145">
        <f t="shared" si="15"/>
        <v>0</v>
      </c>
      <c r="AI67" s="145">
        <f t="shared" si="15"/>
        <v>0</v>
      </c>
      <c r="AJ67" s="145">
        <f t="shared" si="15"/>
        <v>0</v>
      </c>
      <c r="AK67" s="145">
        <f t="shared" si="15"/>
        <v>0</v>
      </c>
      <c r="AL67" s="145">
        <f t="shared" si="15"/>
        <v>0</v>
      </c>
      <c r="AM67" s="145">
        <f t="shared" si="15"/>
        <v>0</v>
      </c>
      <c r="AN67" s="145">
        <f t="shared" si="15"/>
        <v>0</v>
      </c>
      <c r="AO67" s="145">
        <f t="shared" si="15"/>
        <v>0</v>
      </c>
      <c r="AP67" s="145">
        <f t="shared" si="15"/>
        <v>0</v>
      </c>
      <c r="AQ67" s="145">
        <f t="shared" si="15"/>
        <v>0</v>
      </c>
      <c r="AR67" s="145">
        <f t="shared" si="15"/>
        <v>0</v>
      </c>
      <c r="AS67" s="145">
        <f t="shared" si="15"/>
        <v>0</v>
      </c>
      <c r="AT67" s="145">
        <f t="shared" si="15"/>
        <v>0</v>
      </c>
      <c r="AU67" s="145">
        <f t="shared" si="15"/>
        <v>0</v>
      </c>
      <c r="AV67" s="145">
        <f t="shared" si="15"/>
        <v>0</v>
      </c>
      <c r="AW67" s="145">
        <f t="shared" si="15"/>
        <v>0</v>
      </c>
      <c r="AX67" s="145">
        <f t="shared" si="15"/>
        <v>0</v>
      </c>
      <c r="AY67" s="145">
        <f t="shared" si="15"/>
        <v>0</v>
      </c>
      <c r="AZ67" s="145">
        <f t="shared" si="15"/>
        <v>0</v>
      </c>
      <c r="BA67" s="145">
        <f t="shared" si="15"/>
        <v>0</v>
      </c>
      <c r="BB67" s="145">
        <f t="shared" si="15"/>
        <v>0</v>
      </c>
      <c r="BC67" s="145">
        <f t="shared" si="15"/>
        <v>0</v>
      </c>
      <c r="BD67" s="145">
        <f t="shared" si="15"/>
        <v>0</v>
      </c>
      <c r="BE67" s="145">
        <f t="shared" si="15"/>
        <v>0</v>
      </c>
      <c r="BF67" s="145">
        <f t="shared" si="15"/>
        <v>0</v>
      </c>
      <c r="BG67" s="145">
        <f t="shared" si="15"/>
        <v>0</v>
      </c>
      <c r="BH67" s="145">
        <f t="shared" si="15"/>
        <v>0</v>
      </c>
      <c r="BI67" s="145">
        <f t="shared" si="15"/>
        <v>0</v>
      </c>
      <c r="BJ67" s="145">
        <f t="shared" si="15"/>
        <v>0</v>
      </c>
      <c r="BK67" s="145">
        <f t="shared" si="15"/>
        <v>0</v>
      </c>
      <c r="BL67" s="145">
        <f t="shared" si="15"/>
        <v>0</v>
      </c>
      <c r="BM67" s="145">
        <f t="shared" si="15"/>
        <v>0</v>
      </c>
      <c r="BN67" s="145">
        <f t="shared" si="15"/>
        <v>0</v>
      </c>
      <c r="BO67" s="145">
        <f t="shared" si="15"/>
        <v>0</v>
      </c>
      <c r="BP67" s="145">
        <f t="shared" si="14"/>
        <v>0</v>
      </c>
      <c r="BQ67" s="145">
        <f t="shared" si="14"/>
        <v>0</v>
      </c>
      <c r="BR67" s="145">
        <f t="shared" si="14"/>
        <v>0</v>
      </c>
      <c r="BS67" s="145">
        <f t="shared" si="14"/>
        <v>0</v>
      </c>
      <c r="BT67" s="145">
        <f t="shared" si="14"/>
        <v>0</v>
      </c>
      <c r="BU67" s="145">
        <f t="shared" si="14"/>
        <v>0</v>
      </c>
      <c r="BV67" s="145">
        <f t="shared" si="14"/>
        <v>0</v>
      </c>
      <c r="BW67" s="145">
        <f t="shared" si="14"/>
        <v>0</v>
      </c>
      <c r="BX67" s="145">
        <f t="shared" si="14"/>
        <v>0</v>
      </c>
      <c r="BY67" s="145">
        <f t="shared" si="14"/>
        <v>0</v>
      </c>
      <c r="BZ67" s="145">
        <f t="shared" si="14"/>
        <v>0</v>
      </c>
      <c r="CA67" s="145">
        <f t="shared" si="14"/>
        <v>0</v>
      </c>
      <c r="CB67" s="145">
        <f t="shared" si="14"/>
        <v>0</v>
      </c>
      <c r="CC67" s="145">
        <f t="shared" si="14"/>
        <v>0</v>
      </c>
      <c r="CD67" s="145">
        <f t="shared" si="14"/>
        <v>0</v>
      </c>
      <c r="CE67" s="145">
        <f t="shared" si="14"/>
        <v>0</v>
      </c>
      <c r="CF67" s="145">
        <f t="shared" si="14"/>
        <v>0</v>
      </c>
      <c r="CG67" s="145">
        <f t="shared" si="14"/>
        <v>0</v>
      </c>
      <c r="CH67" s="145">
        <f t="shared" si="14"/>
        <v>0</v>
      </c>
      <c r="CI67" s="145">
        <f t="shared" si="14"/>
        <v>0</v>
      </c>
      <c r="CJ67" s="145">
        <f t="shared" si="14"/>
        <v>0</v>
      </c>
      <c r="CK67" s="145">
        <f t="shared" si="14"/>
        <v>0</v>
      </c>
      <c r="CL67" s="145">
        <f t="shared" si="14"/>
        <v>0</v>
      </c>
      <c r="CM67" s="145">
        <f t="shared" si="14"/>
        <v>0</v>
      </c>
      <c r="CN67" s="145">
        <f t="shared" si="14"/>
        <v>0</v>
      </c>
      <c r="CO67" s="145">
        <f t="shared" si="14"/>
        <v>0</v>
      </c>
      <c r="CP67" s="145">
        <f t="shared" si="14"/>
        <v>0</v>
      </c>
      <c r="CQ67" s="145">
        <f t="shared" si="14"/>
        <v>0</v>
      </c>
      <c r="CR67" s="145">
        <f t="shared" si="14"/>
        <v>0</v>
      </c>
      <c r="CS67" s="145">
        <f t="shared" si="14"/>
        <v>0</v>
      </c>
      <c r="CT67" s="145">
        <f t="shared" si="14"/>
        <v>0</v>
      </c>
      <c r="CU67" s="145">
        <f t="shared" si="14"/>
        <v>0</v>
      </c>
      <c r="CV67" s="145">
        <f t="shared" si="14"/>
        <v>0</v>
      </c>
      <c r="CW67" s="145">
        <f t="shared" si="14"/>
        <v>0</v>
      </c>
      <c r="CX67" s="145">
        <f t="shared" si="14"/>
        <v>0</v>
      </c>
      <c r="CY67" s="145">
        <f t="shared" si="14"/>
        <v>0</v>
      </c>
      <c r="CZ67" s="145">
        <f t="shared" si="14"/>
        <v>0</v>
      </c>
      <c r="DA67" s="145">
        <f t="shared" si="14"/>
        <v>0</v>
      </c>
      <c r="DB67" s="145">
        <f t="shared" si="14"/>
        <v>0</v>
      </c>
      <c r="DC67" s="145">
        <f t="shared" si="14"/>
        <v>0</v>
      </c>
      <c r="DD67" s="145">
        <f t="shared" si="14"/>
        <v>0</v>
      </c>
      <c r="DE67" s="145">
        <f t="shared" si="14"/>
        <v>0</v>
      </c>
      <c r="DF67" s="145">
        <f t="shared" si="9"/>
        <v>0</v>
      </c>
      <c r="DG67" s="145">
        <f t="shared" si="9"/>
        <v>0</v>
      </c>
      <c r="DH67" s="145">
        <f t="shared" si="9"/>
        <v>0</v>
      </c>
      <c r="DI67" s="145">
        <f t="shared" si="9"/>
        <v>0</v>
      </c>
    </row>
    <row r="68" spans="2:113" ht="15.5">
      <c r="B68" s="274"/>
      <c r="C68" s="158" t="s">
        <v>470</v>
      </c>
      <c r="D68" s="145">
        <f t="shared" si="15"/>
        <v>0</v>
      </c>
      <c r="E68" s="145">
        <f t="shared" si="15"/>
        <v>0</v>
      </c>
      <c r="F68" s="145">
        <f t="shared" si="15"/>
        <v>0</v>
      </c>
      <c r="G68" s="145">
        <f t="shared" si="15"/>
        <v>0</v>
      </c>
      <c r="H68" s="145">
        <f t="shared" si="15"/>
        <v>0</v>
      </c>
      <c r="I68" s="145">
        <f t="shared" si="15"/>
        <v>0</v>
      </c>
      <c r="J68" s="145">
        <f t="shared" si="15"/>
        <v>0</v>
      </c>
      <c r="K68" s="145">
        <f t="shared" si="15"/>
        <v>0</v>
      </c>
      <c r="L68" s="145">
        <f t="shared" si="15"/>
        <v>0</v>
      </c>
      <c r="M68" s="145">
        <f t="shared" si="15"/>
        <v>0</v>
      </c>
      <c r="N68" s="145">
        <f t="shared" si="15"/>
        <v>0</v>
      </c>
      <c r="O68" s="145">
        <f t="shared" si="15"/>
        <v>0</v>
      </c>
      <c r="P68" s="145">
        <f t="shared" si="15"/>
        <v>0</v>
      </c>
      <c r="Q68" s="145">
        <f t="shared" si="15"/>
        <v>0</v>
      </c>
      <c r="R68" s="145">
        <f t="shared" si="15"/>
        <v>0</v>
      </c>
      <c r="S68" s="145">
        <f t="shared" si="15"/>
        <v>0</v>
      </c>
      <c r="T68" s="145">
        <f t="shared" si="15"/>
        <v>0</v>
      </c>
      <c r="U68" s="145">
        <f t="shared" si="15"/>
        <v>0</v>
      </c>
      <c r="V68" s="145">
        <f t="shared" si="15"/>
        <v>0</v>
      </c>
      <c r="W68" s="145">
        <f t="shared" si="15"/>
        <v>0</v>
      </c>
      <c r="X68" s="145">
        <f t="shared" si="15"/>
        <v>0</v>
      </c>
      <c r="Y68" s="145">
        <f t="shared" si="15"/>
        <v>0</v>
      </c>
      <c r="Z68" s="145">
        <f t="shared" si="15"/>
        <v>0</v>
      </c>
      <c r="AA68" s="145">
        <f t="shared" si="15"/>
        <v>0</v>
      </c>
      <c r="AB68" s="145">
        <f t="shared" si="15"/>
        <v>0</v>
      </c>
      <c r="AC68" s="145">
        <f t="shared" si="15"/>
        <v>0</v>
      </c>
      <c r="AD68" s="145">
        <f t="shared" si="15"/>
        <v>0</v>
      </c>
      <c r="AE68" s="145">
        <f t="shared" si="15"/>
        <v>0</v>
      </c>
      <c r="AF68" s="145">
        <f t="shared" si="15"/>
        <v>0</v>
      </c>
      <c r="AG68" s="145">
        <f t="shared" si="15"/>
        <v>0</v>
      </c>
      <c r="AH68" s="145">
        <f t="shared" si="15"/>
        <v>0</v>
      </c>
      <c r="AI68" s="145">
        <f t="shared" si="15"/>
        <v>0</v>
      </c>
      <c r="AJ68" s="145">
        <f t="shared" si="15"/>
        <v>0</v>
      </c>
      <c r="AK68" s="145">
        <f t="shared" si="15"/>
        <v>0</v>
      </c>
      <c r="AL68" s="145">
        <f t="shared" si="15"/>
        <v>0</v>
      </c>
      <c r="AM68" s="145">
        <f t="shared" si="15"/>
        <v>0</v>
      </c>
      <c r="AN68" s="145">
        <f t="shared" si="15"/>
        <v>0</v>
      </c>
      <c r="AO68" s="145">
        <f t="shared" si="15"/>
        <v>0</v>
      </c>
      <c r="AP68" s="145">
        <f t="shared" si="15"/>
        <v>0</v>
      </c>
      <c r="AQ68" s="145">
        <f t="shared" si="15"/>
        <v>0</v>
      </c>
      <c r="AR68" s="145">
        <f t="shared" si="15"/>
        <v>0</v>
      </c>
      <c r="AS68" s="145">
        <f t="shared" si="15"/>
        <v>0</v>
      </c>
      <c r="AT68" s="145">
        <f t="shared" si="15"/>
        <v>0</v>
      </c>
      <c r="AU68" s="145">
        <f t="shared" si="15"/>
        <v>0</v>
      </c>
      <c r="AV68" s="145">
        <f t="shared" si="15"/>
        <v>0</v>
      </c>
      <c r="AW68" s="145">
        <f t="shared" si="15"/>
        <v>0</v>
      </c>
      <c r="AX68" s="145">
        <f t="shared" si="15"/>
        <v>0</v>
      </c>
      <c r="AY68" s="145">
        <f t="shared" si="15"/>
        <v>0</v>
      </c>
      <c r="AZ68" s="145">
        <f t="shared" si="15"/>
        <v>0</v>
      </c>
      <c r="BA68" s="145">
        <f t="shared" si="15"/>
        <v>0</v>
      </c>
      <c r="BB68" s="145">
        <f t="shared" si="15"/>
        <v>0</v>
      </c>
      <c r="BC68" s="145">
        <f t="shared" si="15"/>
        <v>0</v>
      </c>
      <c r="BD68" s="145">
        <f t="shared" si="15"/>
        <v>0</v>
      </c>
      <c r="BE68" s="145">
        <f t="shared" si="15"/>
        <v>0</v>
      </c>
      <c r="BF68" s="145">
        <f t="shared" si="15"/>
        <v>0</v>
      </c>
      <c r="BG68" s="145">
        <f t="shared" si="15"/>
        <v>0</v>
      </c>
      <c r="BH68" s="145">
        <f t="shared" si="15"/>
        <v>0</v>
      </c>
      <c r="BI68" s="145">
        <f t="shared" si="15"/>
        <v>0</v>
      </c>
      <c r="BJ68" s="145">
        <f t="shared" si="15"/>
        <v>0</v>
      </c>
      <c r="BK68" s="145">
        <f t="shared" si="15"/>
        <v>0</v>
      </c>
      <c r="BL68" s="145">
        <f t="shared" si="15"/>
        <v>0</v>
      </c>
      <c r="BM68" s="145">
        <f t="shared" si="15"/>
        <v>0</v>
      </c>
      <c r="BN68" s="145">
        <f t="shared" si="15"/>
        <v>0</v>
      </c>
      <c r="BO68" s="145">
        <f t="shared" ref="BO68:DI70" si="16">IF(BO$29=0,,BO49/BO$29*1000000)</f>
        <v>0</v>
      </c>
      <c r="BP68" s="145">
        <f t="shared" si="16"/>
        <v>0</v>
      </c>
      <c r="BQ68" s="145">
        <f t="shared" si="16"/>
        <v>0</v>
      </c>
      <c r="BR68" s="145">
        <f t="shared" si="16"/>
        <v>0</v>
      </c>
      <c r="BS68" s="145">
        <f t="shared" si="16"/>
        <v>0</v>
      </c>
      <c r="BT68" s="145">
        <f t="shared" si="16"/>
        <v>0</v>
      </c>
      <c r="BU68" s="145">
        <f t="shared" si="16"/>
        <v>0</v>
      </c>
      <c r="BV68" s="145">
        <f t="shared" si="16"/>
        <v>0</v>
      </c>
      <c r="BW68" s="145">
        <f t="shared" si="16"/>
        <v>0</v>
      </c>
      <c r="BX68" s="145">
        <f t="shared" si="16"/>
        <v>0</v>
      </c>
      <c r="BY68" s="145">
        <f t="shared" si="16"/>
        <v>0</v>
      </c>
      <c r="BZ68" s="145">
        <f t="shared" si="16"/>
        <v>0</v>
      </c>
      <c r="CA68" s="145">
        <f t="shared" si="16"/>
        <v>0</v>
      </c>
      <c r="CB68" s="145">
        <f t="shared" si="16"/>
        <v>0</v>
      </c>
      <c r="CC68" s="145">
        <f t="shared" si="16"/>
        <v>0</v>
      </c>
      <c r="CD68" s="145">
        <f t="shared" si="16"/>
        <v>0</v>
      </c>
      <c r="CE68" s="145">
        <f t="shared" si="16"/>
        <v>0</v>
      </c>
      <c r="CF68" s="145">
        <f t="shared" si="16"/>
        <v>0</v>
      </c>
      <c r="CG68" s="145">
        <f t="shared" si="16"/>
        <v>0</v>
      </c>
      <c r="CH68" s="145">
        <f t="shared" si="16"/>
        <v>0</v>
      </c>
      <c r="CI68" s="145">
        <f t="shared" si="16"/>
        <v>0</v>
      </c>
      <c r="CJ68" s="145">
        <f t="shared" si="16"/>
        <v>0</v>
      </c>
      <c r="CK68" s="145">
        <f t="shared" si="16"/>
        <v>0</v>
      </c>
      <c r="CL68" s="145">
        <f t="shared" si="16"/>
        <v>0</v>
      </c>
      <c r="CM68" s="145">
        <f t="shared" si="16"/>
        <v>0</v>
      </c>
      <c r="CN68" s="145">
        <f t="shared" si="16"/>
        <v>0</v>
      </c>
      <c r="CO68" s="145">
        <f t="shared" si="16"/>
        <v>0</v>
      </c>
      <c r="CP68" s="145">
        <f t="shared" si="16"/>
        <v>0</v>
      </c>
      <c r="CQ68" s="145">
        <f t="shared" si="16"/>
        <v>0</v>
      </c>
      <c r="CR68" s="145">
        <f t="shared" si="16"/>
        <v>0</v>
      </c>
      <c r="CS68" s="145">
        <f t="shared" si="16"/>
        <v>0</v>
      </c>
      <c r="CT68" s="145">
        <f t="shared" si="16"/>
        <v>0</v>
      </c>
      <c r="CU68" s="145">
        <f t="shared" si="16"/>
        <v>0</v>
      </c>
      <c r="CV68" s="145">
        <f t="shared" si="16"/>
        <v>0</v>
      </c>
      <c r="CW68" s="145">
        <f t="shared" si="16"/>
        <v>0</v>
      </c>
      <c r="CX68" s="145">
        <f t="shared" si="16"/>
        <v>0</v>
      </c>
      <c r="CY68" s="145">
        <f t="shared" si="16"/>
        <v>0</v>
      </c>
      <c r="CZ68" s="145">
        <f t="shared" si="16"/>
        <v>0</v>
      </c>
      <c r="DA68" s="145">
        <f t="shared" si="16"/>
        <v>0</v>
      </c>
      <c r="DB68" s="145">
        <f t="shared" si="16"/>
        <v>0</v>
      </c>
      <c r="DC68" s="145">
        <f t="shared" si="16"/>
        <v>0</v>
      </c>
      <c r="DD68" s="145">
        <f t="shared" si="16"/>
        <v>0</v>
      </c>
      <c r="DE68" s="145">
        <f t="shared" si="16"/>
        <v>0</v>
      </c>
      <c r="DF68" s="145">
        <f t="shared" si="9"/>
        <v>0</v>
      </c>
      <c r="DG68" s="145">
        <f t="shared" si="9"/>
        <v>0</v>
      </c>
      <c r="DH68" s="145">
        <f t="shared" si="9"/>
        <v>0</v>
      </c>
      <c r="DI68" s="145">
        <f t="shared" si="9"/>
        <v>0</v>
      </c>
    </row>
    <row r="69" spans="2:113" ht="16" thickBot="1">
      <c r="B69" s="275"/>
      <c r="C69" s="157" t="s">
        <v>526</v>
      </c>
      <c r="D69" s="145">
        <f t="shared" ref="D69:BO70" si="17">IF(D$29=0,,D50/D$29*1000000)</f>
        <v>0</v>
      </c>
      <c r="E69" s="145">
        <f t="shared" si="17"/>
        <v>0</v>
      </c>
      <c r="F69" s="145">
        <f t="shared" si="17"/>
        <v>0</v>
      </c>
      <c r="G69" s="145">
        <f t="shared" si="17"/>
        <v>0</v>
      </c>
      <c r="H69" s="145">
        <f t="shared" si="17"/>
        <v>0</v>
      </c>
      <c r="I69" s="145">
        <f t="shared" si="17"/>
        <v>0</v>
      </c>
      <c r="J69" s="145">
        <f t="shared" si="17"/>
        <v>0</v>
      </c>
      <c r="K69" s="145">
        <f t="shared" si="17"/>
        <v>0</v>
      </c>
      <c r="L69" s="145">
        <f t="shared" si="17"/>
        <v>0</v>
      </c>
      <c r="M69" s="145">
        <f t="shared" si="17"/>
        <v>0</v>
      </c>
      <c r="N69" s="145">
        <f t="shared" si="17"/>
        <v>0</v>
      </c>
      <c r="O69" s="145">
        <f t="shared" si="17"/>
        <v>0</v>
      </c>
      <c r="P69" s="145">
        <f t="shared" si="17"/>
        <v>0</v>
      </c>
      <c r="Q69" s="145">
        <f t="shared" si="17"/>
        <v>0</v>
      </c>
      <c r="R69" s="145">
        <f t="shared" si="17"/>
        <v>0</v>
      </c>
      <c r="S69" s="145">
        <f t="shared" si="17"/>
        <v>0</v>
      </c>
      <c r="T69" s="145">
        <f t="shared" si="17"/>
        <v>0</v>
      </c>
      <c r="U69" s="145">
        <f t="shared" si="17"/>
        <v>0</v>
      </c>
      <c r="V69" s="145">
        <f t="shared" si="17"/>
        <v>0</v>
      </c>
      <c r="W69" s="145">
        <f t="shared" si="17"/>
        <v>0</v>
      </c>
      <c r="X69" s="145">
        <f t="shared" si="17"/>
        <v>0</v>
      </c>
      <c r="Y69" s="145">
        <f t="shared" si="17"/>
        <v>0</v>
      </c>
      <c r="Z69" s="145">
        <f t="shared" si="17"/>
        <v>0</v>
      </c>
      <c r="AA69" s="145">
        <f t="shared" si="17"/>
        <v>0</v>
      </c>
      <c r="AB69" s="145">
        <f t="shared" si="17"/>
        <v>0</v>
      </c>
      <c r="AC69" s="145">
        <f t="shared" si="17"/>
        <v>0</v>
      </c>
      <c r="AD69" s="145">
        <f t="shared" si="17"/>
        <v>0</v>
      </c>
      <c r="AE69" s="145">
        <f t="shared" si="17"/>
        <v>0</v>
      </c>
      <c r="AF69" s="145">
        <f t="shared" si="17"/>
        <v>0</v>
      </c>
      <c r="AG69" s="145">
        <f t="shared" si="17"/>
        <v>0</v>
      </c>
      <c r="AH69" s="145">
        <f t="shared" si="17"/>
        <v>0</v>
      </c>
      <c r="AI69" s="145">
        <f t="shared" si="17"/>
        <v>0</v>
      </c>
      <c r="AJ69" s="145">
        <f t="shared" si="17"/>
        <v>0</v>
      </c>
      <c r="AK69" s="145">
        <f t="shared" si="17"/>
        <v>0</v>
      </c>
      <c r="AL69" s="145">
        <f t="shared" si="17"/>
        <v>0</v>
      </c>
      <c r="AM69" s="145">
        <f t="shared" si="17"/>
        <v>0</v>
      </c>
      <c r="AN69" s="145">
        <f t="shared" si="17"/>
        <v>0</v>
      </c>
      <c r="AO69" s="145">
        <f t="shared" si="17"/>
        <v>0</v>
      </c>
      <c r="AP69" s="145">
        <f t="shared" si="17"/>
        <v>0</v>
      </c>
      <c r="AQ69" s="145">
        <f t="shared" si="17"/>
        <v>0</v>
      </c>
      <c r="AR69" s="145">
        <f t="shared" si="17"/>
        <v>0</v>
      </c>
      <c r="AS69" s="145">
        <f t="shared" si="17"/>
        <v>0</v>
      </c>
      <c r="AT69" s="145">
        <f t="shared" si="17"/>
        <v>0</v>
      </c>
      <c r="AU69" s="145">
        <f t="shared" si="17"/>
        <v>0</v>
      </c>
      <c r="AV69" s="145">
        <f t="shared" si="17"/>
        <v>0</v>
      </c>
      <c r="AW69" s="145">
        <f t="shared" si="17"/>
        <v>0</v>
      </c>
      <c r="AX69" s="145">
        <f t="shared" si="17"/>
        <v>0</v>
      </c>
      <c r="AY69" s="145">
        <f t="shared" si="17"/>
        <v>0</v>
      </c>
      <c r="AZ69" s="145">
        <f t="shared" si="17"/>
        <v>0</v>
      </c>
      <c r="BA69" s="145">
        <f t="shared" si="17"/>
        <v>0</v>
      </c>
      <c r="BB69" s="145">
        <f t="shared" si="17"/>
        <v>0</v>
      </c>
      <c r="BC69" s="145">
        <f t="shared" si="17"/>
        <v>0</v>
      </c>
      <c r="BD69" s="145">
        <f t="shared" si="17"/>
        <v>0</v>
      </c>
      <c r="BE69" s="145">
        <f t="shared" si="17"/>
        <v>0</v>
      </c>
      <c r="BF69" s="145">
        <f t="shared" si="17"/>
        <v>0</v>
      </c>
      <c r="BG69" s="145">
        <f t="shared" si="17"/>
        <v>0</v>
      </c>
      <c r="BH69" s="145">
        <f t="shared" si="17"/>
        <v>0</v>
      </c>
      <c r="BI69" s="145">
        <f t="shared" si="17"/>
        <v>0</v>
      </c>
      <c r="BJ69" s="145">
        <f t="shared" si="17"/>
        <v>0</v>
      </c>
      <c r="BK69" s="145">
        <f t="shared" si="17"/>
        <v>0</v>
      </c>
      <c r="BL69" s="145">
        <f t="shared" si="17"/>
        <v>0</v>
      </c>
      <c r="BM69" s="145">
        <f t="shared" si="17"/>
        <v>0</v>
      </c>
      <c r="BN69" s="145">
        <f t="shared" si="17"/>
        <v>0</v>
      </c>
      <c r="BO69" s="145">
        <f t="shared" si="17"/>
        <v>0</v>
      </c>
      <c r="BP69" s="145">
        <f t="shared" si="16"/>
        <v>0</v>
      </c>
      <c r="BQ69" s="145">
        <f t="shared" si="16"/>
        <v>0</v>
      </c>
      <c r="BR69" s="145">
        <f t="shared" si="16"/>
        <v>0</v>
      </c>
      <c r="BS69" s="145">
        <f t="shared" si="16"/>
        <v>0</v>
      </c>
      <c r="BT69" s="145">
        <f t="shared" si="16"/>
        <v>0</v>
      </c>
      <c r="BU69" s="145">
        <f t="shared" si="16"/>
        <v>0</v>
      </c>
      <c r="BV69" s="145">
        <f t="shared" si="16"/>
        <v>0</v>
      </c>
      <c r="BW69" s="145">
        <f t="shared" si="16"/>
        <v>0</v>
      </c>
      <c r="BX69" s="145">
        <f t="shared" si="16"/>
        <v>0</v>
      </c>
      <c r="BY69" s="145">
        <f t="shared" si="16"/>
        <v>0</v>
      </c>
      <c r="BZ69" s="145">
        <f t="shared" si="16"/>
        <v>0</v>
      </c>
      <c r="CA69" s="145">
        <f t="shared" si="16"/>
        <v>0</v>
      </c>
      <c r="CB69" s="145">
        <f t="shared" si="16"/>
        <v>0</v>
      </c>
      <c r="CC69" s="145">
        <f t="shared" si="16"/>
        <v>0</v>
      </c>
      <c r="CD69" s="145">
        <f t="shared" si="16"/>
        <v>0</v>
      </c>
      <c r="CE69" s="145">
        <f t="shared" si="16"/>
        <v>0</v>
      </c>
      <c r="CF69" s="145">
        <f t="shared" si="16"/>
        <v>0</v>
      </c>
      <c r="CG69" s="145">
        <f t="shared" si="16"/>
        <v>0</v>
      </c>
      <c r="CH69" s="145">
        <f t="shared" si="16"/>
        <v>0</v>
      </c>
      <c r="CI69" s="145">
        <f t="shared" si="16"/>
        <v>0</v>
      </c>
      <c r="CJ69" s="145">
        <f t="shared" si="16"/>
        <v>0</v>
      </c>
      <c r="CK69" s="145">
        <f t="shared" si="16"/>
        <v>0</v>
      </c>
      <c r="CL69" s="145">
        <f t="shared" si="16"/>
        <v>0</v>
      </c>
      <c r="CM69" s="145">
        <f t="shared" si="16"/>
        <v>0</v>
      </c>
      <c r="CN69" s="145">
        <f t="shared" si="16"/>
        <v>0</v>
      </c>
      <c r="CO69" s="145">
        <f t="shared" si="16"/>
        <v>0</v>
      </c>
      <c r="CP69" s="145">
        <f t="shared" si="16"/>
        <v>0</v>
      </c>
      <c r="CQ69" s="145">
        <f t="shared" si="16"/>
        <v>0</v>
      </c>
      <c r="CR69" s="145">
        <f t="shared" si="16"/>
        <v>0</v>
      </c>
      <c r="CS69" s="145">
        <f t="shared" si="16"/>
        <v>0</v>
      </c>
      <c r="CT69" s="145">
        <f t="shared" si="16"/>
        <v>0</v>
      </c>
      <c r="CU69" s="145">
        <f t="shared" si="16"/>
        <v>0</v>
      </c>
      <c r="CV69" s="145">
        <f t="shared" si="16"/>
        <v>0</v>
      </c>
      <c r="CW69" s="145">
        <f t="shared" si="16"/>
        <v>0</v>
      </c>
      <c r="CX69" s="145">
        <f t="shared" si="16"/>
        <v>0</v>
      </c>
      <c r="CY69" s="145">
        <f t="shared" si="16"/>
        <v>0</v>
      </c>
      <c r="CZ69" s="145">
        <f t="shared" si="16"/>
        <v>0</v>
      </c>
      <c r="DA69" s="145">
        <f t="shared" si="16"/>
        <v>0</v>
      </c>
      <c r="DB69" s="145">
        <f t="shared" si="16"/>
        <v>0</v>
      </c>
      <c r="DC69" s="145">
        <f t="shared" si="16"/>
        <v>0</v>
      </c>
      <c r="DD69" s="145">
        <f t="shared" si="16"/>
        <v>0</v>
      </c>
      <c r="DE69" s="145">
        <f t="shared" si="16"/>
        <v>0</v>
      </c>
      <c r="DF69" s="145">
        <f t="shared" si="16"/>
        <v>0</v>
      </c>
      <c r="DG69" s="145">
        <f t="shared" si="16"/>
        <v>0</v>
      </c>
      <c r="DH69" s="145">
        <f t="shared" si="16"/>
        <v>0</v>
      </c>
      <c r="DI69" s="145">
        <f t="shared" si="16"/>
        <v>0</v>
      </c>
    </row>
    <row r="70" spans="2:113" ht="16" thickBot="1">
      <c r="B70" s="206"/>
      <c r="C70" s="156"/>
      <c r="D70" s="145">
        <f t="shared" si="17"/>
        <v>0</v>
      </c>
      <c r="E70" s="145">
        <f t="shared" si="17"/>
        <v>0</v>
      </c>
      <c r="F70" s="145">
        <f t="shared" si="17"/>
        <v>0</v>
      </c>
      <c r="G70" s="145">
        <f t="shared" si="17"/>
        <v>0</v>
      </c>
      <c r="H70" s="145">
        <f t="shared" si="17"/>
        <v>0</v>
      </c>
      <c r="I70" s="145">
        <f t="shared" si="17"/>
        <v>0</v>
      </c>
      <c r="J70" s="145">
        <f t="shared" si="17"/>
        <v>0</v>
      </c>
      <c r="K70" s="145">
        <f t="shared" si="17"/>
        <v>0</v>
      </c>
      <c r="L70" s="145">
        <f t="shared" si="17"/>
        <v>0</v>
      </c>
      <c r="M70" s="145">
        <f t="shared" si="17"/>
        <v>0</v>
      </c>
      <c r="N70" s="145">
        <f t="shared" si="17"/>
        <v>0</v>
      </c>
      <c r="O70" s="145">
        <f t="shared" si="17"/>
        <v>0</v>
      </c>
      <c r="P70" s="145">
        <f t="shared" si="17"/>
        <v>0</v>
      </c>
      <c r="Q70" s="145">
        <f t="shared" si="17"/>
        <v>0</v>
      </c>
      <c r="R70" s="145">
        <f t="shared" si="17"/>
        <v>0</v>
      </c>
      <c r="S70" s="145">
        <f t="shared" si="17"/>
        <v>0</v>
      </c>
      <c r="T70" s="145">
        <f t="shared" si="17"/>
        <v>0</v>
      </c>
      <c r="U70" s="145">
        <f t="shared" si="17"/>
        <v>0</v>
      </c>
      <c r="V70" s="145">
        <f t="shared" si="17"/>
        <v>0</v>
      </c>
      <c r="W70" s="145">
        <f t="shared" si="17"/>
        <v>0</v>
      </c>
      <c r="X70" s="145">
        <f t="shared" si="17"/>
        <v>0</v>
      </c>
      <c r="Y70" s="145">
        <f t="shared" si="17"/>
        <v>0</v>
      </c>
      <c r="Z70" s="145">
        <f t="shared" si="17"/>
        <v>0</v>
      </c>
      <c r="AA70" s="145">
        <f t="shared" si="17"/>
        <v>0</v>
      </c>
      <c r="AB70" s="145">
        <f t="shared" si="17"/>
        <v>0</v>
      </c>
      <c r="AC70" s="145">
        <f t="shared" si="17"/>
        <v>0</v>
      </c>
      <c r="AD70" s="145">
        <f t="shared" si="17"/>
        <v>0</v>
      </c>
      <c r="AE70" s="145">
        <f t="shared" si="17"/>
        <v>0</v>
      </c>
      <c r="AF70" s="145">
        <f t="shared" si="17"/>
        <v>0</v>
      </c>
      <c r="AG70" s="145">
        <f t="shared" si="17"/>
        <v>0</v>
      </c>
      <c r="AH70" s="145">
        <f t="shared" si="17"/>
        <v>0</v>
      </c>
      <c r="AI70" s="145">
        <f t="shared" si="17"/>
        <v>0</v>
      </c>
      <c r="AJ70" s="145">
        <f t="shared" si="17"/>
        <v>0</v>
      </c>
      <c r="AK70" s="145">
        <f t="shared" si="17"/>
        <v>0</v>
      </c>
      <c r="AL70" s="145">
        <f t="shared" si="17"/>
        <v>0</v>
      </c>
      <c r="AM70" s="145">
        <f t="shared" si="17"/>
        <v>0</v>
      </c>
      <c r="AN70" s="145">
        <f t="shared" si="17"/>
        <v>0</v>
      </c>
      <c r="AO70" s="145">
        <f t="shared" si="17"/>
        <v>0</v>
      </c>
      <c r="AP70" s="145">
        <f t="shared" si="17"/>
        <v>0</v>
      </c>
      <c r="AQ70" s="145">
        <f t="shared" si="17"/>
        <v>0</v>
      </c>
      <c r="AR70" s="145">
        <f t="shared" si="17"/>
        <v>0</v>
      </c>
      <c r="AS70" s="145">
        <f t="shared" si="17"/>
        <v>0</v>
      </c>
      <c r="AT70" s="145">
        <f t="shared" si="17"/>
        <v>0</v>
      </c>
      <c r="AU70" s="145">
        <f t="shared" si="17"/>
        <v>0</v>
      </c>
      <c r="AV70" s="145">
        <f t="shared" si="17"/>
        <v>0</v>
      </c>
      <c r="AW70" s="145">
        <f t="shared" si="17"/>
        <v>0</v>
      </c>
      <c r="AX70" s="145">
        <f t="shared" si="17"/>
        <v>0</v>
      </c>
      <c r="AY70" s="145">
        <f t="shared" si="17"/>
        <v>0</v>
      </c>
      <c r="AZ70" s="145">
        <f t="shared" si="17"/>
        <v>0</v>
      </c>
      <c r="BA70" s="145">
        <f t="shared" si="17"/>
        <v>0</v>
      </c>
      <c r="BB70" s="145">
        <f t="shared" si="17"/>
        <v>0</v>
      </c>
      <c r="BC70" s="145">
        <f t="shared" si="17"/>
        <v>0</v>
      </c>
      <c r="BD70" s="145">
        <f t="shared" si="17"/>
        <v>0</v>
      </c>
      <c r="BE70" s="145">
        <f t="shared" si="17"/>
        <v>0</v>
      </c>
      <c r="BF70" s="145">
        <f t="shared" si="17"/>
        <v>0</v>
      </c>
      <c r="BG70" s="145">
        <f t="shared" si="17"/>
        <v>0</v>
      </c>
      <c r="BH70" s="145">
        <f t="shared" si="17"/>
        <v>0</v>
      </c>
      <c r="BI70" s="145">
        <f t="shared" si="17"/>
        <v>0</v>
      </c>
      <c r="BJ70" s="145">
        <f t="shared" si="17"/>
        <v>0</v>
      </c>
      <c r="BK70" s="145">
        <f t="shared" si="17"/>
        <v>0</v>
      </c>
      <c r="BL70" s="145">
        <f t="shared" si="17"/>
        <v>0</v>
      </c>
      <c r="BM70" s="145">
        <f t="shared" si="17"/>
        <v>0</v>
      </c>
      <c r="BN70" s="145">
        <f t="shared" si="17"/>
        <v>0</v>
      </c>
      <c r="BO70" s="145">
        <f t="shared" si="17"/>
        <v>0</v>
      </c>
      <c r="BP70" s="145">
        <f t="shared" si="16"/>
        <v>0</v>
      </c>
      <c r="BQ70" s="145">
        <f t="shared" si="16"/>
        <v>0</v>
      </c>
      <c r="BR70" s="145">
        <f t="shared" si="16"/>
        <v>0</v>
      </c>
      <c r="BS70" s="145">
        <f t="shared" si="16"/>
        <v>0</v>
      </c>
      <c r="BT70" s="145">
        <f t="shared" si="16"/>
        <v>0</v>
      </c>
      <c r="BU70" s="145">
        <f t="shared" si="16"/>
        <v>0</v>
      </c>
      <c r="BV70" s="145">
        <f t="shared" si="16"/>
        <v>0</v>
      </c>
      <c r="BW70" s="145">
        <f t="shared" si="16"/>
        <v>0</v>
      </c>
      <c r="BX70" s="145">
        <f t="shared" si="16"/>
        <v>0</v>
      </c>
      <c r="BY70" s="145">
        <f t="shared" si="16"/>
        <v>0</v>
      </c>
      <c r="BZ70" s="145">
        <f t="shared" si="16"/>
        <v>0</v>
      </c>
      <c r="CA70" s="145">
        <f t="shared" si="16"/>
        <v>0</v>
      </c>
      <c r="CB70" s="145">
        <f t="shared" si="16"/>
        <v>0</v>
      </c>
      <c r="CC70" s="145">
        <f t="shared" si="16"/>
        <v>0</v>
      </c>
      <c r="CD70" s="145">
        <f t="shared" si="16"/>
        <v>0</v>
      </c>
      <c r="CE70" s="145">
        <f t="shared" si="16"/>
        <v>0</v>
      </c>
      <c r="CF70" s="145">
        <f t="shared" si="16"/>
        <v>0</v>
      </c>
      <c r="CG70" s="145">
        <f t="shared" si="16"/>
        <v>0</v>
      </c>
      <c r="CH70" s="145">
        <f t="shared" si="16"/>
        <v>0</v>
      </c>
      <c r="CI70" s="145">
        <f t="shared" si="16"/>
        <v>0</v>
      </c>
      <c r="CJ70" s="145">
        <f t="shared" si="16"/>
        <v>0</v>
      </c>
      <c r="CK70" s="145">
        <f t="shared" si="16"/>
        <v>0</v>
      </c>
      <c r="CL70" s="145">
        <f t="shared" si="16"/>
        <v>0</v>
      </c>
      <c r="CM70" s="145">
        <f t="shared" si="16"/>
        <v>0</v>
      </c>
      <c r="CN70" s="145">
        <f t="shared" si="16"/>
        <v>0</v>
      </c>
      <c r="CO70" s="145">
        <f t="shared" si="16"/>
        <v>0</v>
      </c>
      <c r="CP70" s="145">
        <f t="shared" si="16"/>
        <v>0</v>
      </c>
      <c r="CQ70" s="145">
        <f t="shared" si="16"/>
        <v>0</v>
      </c>
      <c r="CR70" s="145">
        <f t="shared" si="16"/>
        <v>0</v>
      </c>
      <c r="CS70" s="145">
        <f t="shared" si="16"/>
        <v>0</v>
      </c>
      <c r="CT70" s="145">
        <f t="shared" si="16"/>
        <v>0</v>
      </c>
      <c r="CU70" s="145">
        <f t="shared" si="16"/>
        <v>0</v>
      </c>
      <c r="CV70" s="145">
        <f t="shared" si="16"/>
        <v>0</v>
      </c>
      <c r="CW70" s="145">
        <f t="shared" si="16"/>
        <v>0</v>
      </c>
      <c r="CX70" s="145">
        <f t="shared" si="16"/>
        <v>0</v>
      </c>
      <c r="CY70" s="145">
        <f t="shared" si="16"/>
        <v>0</v>
      </c>
      <c r="CZ70" s="145">
        <f t="shared" si="16"/>
        <v>0</v>
      </c>
      <c r="DA70" s="145">
        <f t="shared" si="16"/>
        <v>0</v>
      </c>
      <c r="DB70" s="145">
        <f t="shared" si="16"/>
        <v>0</v>
      </c>
      <c r="DC70" s="145">
        <f t="shared" si="16"/>
        <v>0</v>
      </c>
      <c r="DD70" s="145">
        <f t="shared" si="16"/>
        <v>0</v>
      </c>
      <c r="DE70" s="145">
        <f t="shared" si="16"/>
        <v>0</v>
      </c>
      <c r="DF70" s="145">
        <f t="shared" si="16"/>
        <v>0</v>
      </c>
      <c r="DG70" s="145">
        <f t="shared" si="16"/>
        <v>0</v>
      </c>
      <c r="DH70" s="145">
        <f t="shared" si="16"/>
        <v>0</v>
      </c>
      <c r="DI70" s="145">
        <f t="shared" si="16"/>
        <v>0</v>
      </c>
    </row>
    <row r="71" spans="2:113" ht="16.5" thickTop="1" thickBot="1">
      <c r="B71" s="144"/>
      <c r="C71" s="143" t="s">
        <v>528</v>
      </c>
      <c r="D71" s="142">
        <f t="shared" ref="D71:AI71" si="18">IF(D$29=0,,(SUM(D34:D50))/D$29*1000000)</f>
        <v>0</v>
      </c>
      <c r="E71" s="142">
        <f t="shared" si="18"/>
        <v>0</v>
      </c>
      <c r="F71" s="142">
        <f t="shared" si="18"/>
        <v>0</v>
      </c>
      <c r="G71" s="142">
        <f t="shared" si="18"/>
        <v>0</v>
      </c>
      <c r="H71" s="142">
        <f t="shared" si="18"/>
        <v>0</v>
      </c>
      <c r="I71" s="142">
        <f t="shared" si="18"/>
        <v>0</v>
      </c>
      <c r="J71" s="142">
        <f t="shared" si="18"/>
        <v>0</v>
      </c>
      <c r="K71" s="142">
        <f t="shared" si="18"/>
        <v>0</v>
      </c>
      <c r="L71" s="142">
        <f t="shared" si="18"/>
        <v>0</v>
      </c>
      <c r="M71" s="142">
        <f t="shared" si="18"/>
        <v>0</v>
      </c>
      <c r="N71" s="142">
        <f t="shared" si="18"/>
        <v>0</v>
      </c>
      <c r="O71" s="142">
        <f t="shared" si="18"/>
        <v>0</v>
      </c>
      <c r="P71" s="142">
        <f t="shared" si="18"/>
        <v>0</v>
      </c>
      <c r="Q71" s="142">
        <f t="shared" si="18"/>
        <v>0</v>
      </c>
      <c r="R71" s="142">
        <f t="shared" si="18"/>
        <v>0</v>
      </c>
      <c r="S71" s="142">
        <f t="shared" si="18"/>
        <v>0</v>
      </c>
      <c r="T71" s="142">
        <f t="shared" si="18"/>
        <v>0</v>
      </c>
      <c r="U71" s="142">
        <f t="shared" si="18"/>
        <v>0</v>
      </c>
      <c r="V71" s="142">
        <f t="shared" si="18"/>
        <v>0</v>
      </c>
      <c r="W71" s="142">
        <f t="shared" si="18"/>
        <v>0</v>
      </c>
      <c r="X71" s="142">
        <f t="shared" si="18"/>
        <v>0</v>
      </c>
      <c r="Y71" s="142">
        <f t="shared" si="18"/>
        <v>0</v>
      </c>
      <c r="Z71" s="142">
        <f t="shared" si="18"/>
        <v>0</v>
      </c>
      <c r="AA71" s="142">
        <f t="shared" si="18"/>
        <v>0</v>
      </c>
      <c r="AB71" s="142">
        <f t="shared" si="18"/>
        <v>0</v>
      </c>
      <c r="AC71" s="142">
        <f t="shared" si="18"/>
        <v>0</v>
      </c>
      <c r="AD71" s="142">
        <f t="shared" si="18"/>
        <v>0</v>
      </c>
      <c r="AE71" s="142">
        <f t="shared" si="18"/>
        <v>0</v>
      </c>
      <c r="AF71" s="142">
        <f t="shared" si="18"/>
        <v>0</v>
      </c>
      <c r="AG71" s="142">
        <f t="shared" si="18"/>
        <v>0</v>
      </c>
      <c r="AH71" s="142">
        <f t="shared" si="18"/>
        <v>0</v>
      </c>
      <c r="AI71" s="142">
        <f t="shared" si="18"/>
        <v>0</v>
      </c>
      <c r="AJ71" s="142">
        <f t="shared" ref="AJ71:DI71" si="19">IF(AJ$29=0,,(SUM(AJ34:AJ50))/AJ$29*1000000)</f>
        <v>0</v>
      </c>
      <c r="AK71" s="142">
        <f t="shared" si="19"/>
        <v>0</v>
      </c>
      <c r="AL71" s="142">
        <f t="shared" si="19"/>
        <v>0</v>
      </c>
      <c r="AM71" s="142">
        <f t="shared" si="19"/>
        <v>0</v>
      </c>
      <c r="AN71" s="142">
        <f t="shared" si="19"/>
        <v>0</v>
      </c>
      <c r="AO71" s="142">
        <f t="shared" si="19"/>
        <v>0</v>
      </c>
      <c r="AP71" s="142">
        <f t="shared" si="19"/>
        <v>0</v>
      </c>
      <c r="AQ71" s="142">
        <f t="shared" si="19"/>
        <v>0</v>
      </c>
      <c r="AR71" s="142">
        <f t="shared" si="19"/>
        <v>0</v>
      </c>
      <c r="AS71" s="142">
        <f t="shared" si="19"/>
        <v>0</v>
      </c>
      <c r="AT71" s="142">
        <f t="shared" si="19"/>
        <v>0</v>
      </c>
      <c r="AU71" s="142">
        <f t="shared" si="19"/>
        <v>0</v>
      </c>
      <c r="AV71" s="142">
        <f t="shared" si="19"/>
        <v>0</v>
      </c>
      <c r="AW71" s="142">
        <f t="shared" si="19"/>
        <v>0</v>
      </c>
      <c r="AX71" s="142">
        <f t="shared" si="19"/>
        <v>0</v>
      </c>
      <c r="AY71" s="142">
        <f t="shared" si="19"/>
        <v>0</v>
      </c>
      <c r="AZ71" s="142">
        <f t="shared" si="19"/>
        <v>0</v>
      </c>
      <c r="BA71" s="142">
        <f t="shared" si="19"/>
        <v>0</v>
      </c>
      <c r="BB71" s="142">
        <f t="shared" si="19"/>
        <v>0</v>
      </c>
      <c r="BC71" s="142">
        <f t="shared" si="19"/>
        <v>0</v>
      </c>
      <c r="BD71" s="142">
        <f t="shared" si="19"/>
        <v>0</v>
      </c>
      <c r="BE71" s="142">
        <f t="shared" si="19"/>
        <v>0</v>
      </c>
      <c r="BF71" s="142">
        <f t="shared" si="19"/>
        <v>0</v>
      </c>
      <c r="BG71" s="142">
        <f t="shared" si="19"/>
        <v>0</v>
      </c>
      <c r="BH71" s="142">
        <f t="shared" si="19"/>
        <v>0</v>
      </c>
      <c r="BI71" s="142">
        <f t="shared" si="19"/>
        <v>0</v>
      </c>
      <c r="BJ71" s="142">
        <f t="shared" si="19"/>
        <v>0</v>
      </c>
      <c r="BK71" s="142">
        <f t="shared" si="19"/>
        <v>0</v>
      </c>
      <c r="BL71" s="142">
        <f t="shared" si="19"/>
        <v>0</v>
      </c>
      <c r="BM71" s="142">
        <f t="shared" si="19"/>
        <v>0</v>
      </c>
      <c r="BN71" s="142">
        <f t="shared" si="19"/>
        <v>0</v>
      </c>
      <c r="BO71" s="142">
        <f t="shared" si="19"/>
        <v>0</v>
      </c>
      <c r="BP71" s="142">
        <f t="shared" si="19"/>
        <v>0</v>
      </c>
      <c r="BQ71" s="142">
        <f t="shared" si="19"/>
        <v>0</v>
      </c>
      <c r="BR71" s="142">
        <f t="shared" si="19"/>
        <v>0</v>
      </c>
      <c r="BS71" s="142">
        <f t="shared" si="19"/>
        <v>0</v>
      </c>
      <c r="BT71" s="142">
        <f t="shared" si="19"/>
        <v>0</v>
      </c>
      <c r="BU71" s="142">
        <f t="shared" si="19"/>
        <v>0</v>
      </c>
      <c r="BV71" s="142">
        <f t="shared" si="19"/>
        <v>0</v>
      </c>
      <c r="BW71" s="142">
        <f t="shared" si="19"/>
        <v>0</v>
      </c>
      <c r="BX71" s="142">
        <f t="shared" si="19"/>
        <v>0</v>
      </c>
      <c r="BY71" s="142">
        <f t="shared" si="19"/>
        <v>0</v>
      </c>
      <c r="BZ71" s="142">
        <f t="shared" si="19"/>
        <v>0</v>
      </c>
      <c r="CA71" s="142">
        <f t="shared" si="19"/>
        <v>0</v>
      </c>
      <c r="CB71" s="142">
        <f t="shared" si="19"/>
        <v>0</v>
      </c>
      <c r="CC71" s="142">
        <f t="shared" si="19"/>
        <v>0</v>
      </c>
      <c r="CD71" s="142">
        <f t="shared" si="19"/>
        <v>0</v>
      </c>
      <c r="CE71" s="142">
        <f t="shared" si="19"/>
        <v>0</v>
      </c>
      <c r="CF71" s="142">
        <f t="shared" si="19"/>
        <v>0</v>
      </c>
      <c r="CG71" s="142">
        <f t="shared" si="19"/>
        <v>0</v>
      </c>
      <c r="CH71" s="142">
        <f t="shared" si="19"/>
        <v>0</v>
      </c>
      <c r="CI71" s="142">
        <f t="shared" si="19"/>
        <v>0</v>
      </c>
      <c r="CJ71" s="142">
        <f t="shared" si="19"/>
        <v>0</v>
      </c>
      <c r="CK71" s="142">
        <f t="shared" si="19"/>
        <v>0</v>
      </c>
      <c r="CL71" s="142">
        <f t="shared" si="19"/>
        <v>0</v>
      </c>
      <c r="CM71" s="142">
        <f t="shared" si="19"/>
        <v>0</v>
      </c>
      <c r="CN71" s="142">
        <f t="shared" si="19"/>
        <v>0</v>
      </c>
      <c r="CO71" s="142">
        <f t="shared" si="19"/>
        <v>0</v>
      </c>
      <c r="CP71" s="142">
        <f t="shared" si="19"/>
        <v>0</v>
      </c>
      <c r="CQ71" s="142">
        <f t="shared" si="19"/>
        <v>0</v>
      </c>
      <c r="CR71" s="142">
        <f t="shared" si="19"/>
        <v>0</v>
      </c>
      <c r="CS71" s="142">
        <f t="shared" si="19"/>
        <v>0</v>
      </c>
      <c r="CT71" s="142">
        <f t="shared" si="19"/>
        <v>0</v>
      </c>
      <c r="CU71" s="142">
        <f t="shared" si="19"/>
        <v>0</v>
      </c>
      <c r="CV71" s="142">
        <f t="shared" si="19"/>
        <v>0</v>
      </c>
      <c r="CW71" s="142">
        <f t="shared" si="19"/>
        <v>0</v>
      </c>
      <c r="CX71" s="142">
        <f t="shared" si="19"/>
        <v>0</v>
      </c>
      <c r="CY71" s="142">
        <f t="shared" si="19"/>
        <v>0</v>
      </c>
      <c r="CZ71" s="142">
        <f t="shared" si="19"/>
        <v>0</v>
      </c>
      <c r="DA71" s="142">
        <f t="shared" si="19"/>
        <v>0</v>
      </c>
      <c r="DB71" s="142">
        <f t="shared" si="19"/>
        <v>0</v>
      </c>
      <c r="DC71" s="142">
        <f t="shared" si="19"/>
        <v>0</v>
      </c>
      <c r="DD71" s="142">
        <f t="shared" si="19"/>
        <v>0</v>
      </c>
      <c r="DE71" s="142">
        <f t="shared" si="19"/>
        <v>0</v>
      </c>
      <c r="DF71" s="142">
        <f t="shared" si="19"/>
        <v>0</v>
      </c>
      <c r="DG71" s="142">
        <f t="shared" si="19"/>
        <v>0</v>
      </c>
      <c r="DH71" s="142">
        <f t="shared" si="19"/>
        <v>0</v>
      </c>
      <c r="DI71" s="141">
        <f t="shared" si="19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74CA44384866F4DA150A91802A89493" ma:contentTypeVersion="13" ma:contentTypeDescription="新しいドキュメントを作成します。" ma:contentTypeScope="" ma:versionID="43cfb68e662a3a19ee1af1764aa3433b">
  <xsd:schema xmlns:xsd="http://www.w3.org/2001/XMLSchema" xmlns:xs="http://www.w3.org/2001/XMLSchema" xmlns:p="http://schemas.microsoft.com/office/2006/metadata/properties" xmlns:ns2="029d4b3e-4d60-49fb-adca-a679352f252c" xmlns:ns3="6abf6caf-2aea-4b22-bb08-d3f3cb069c00" targetNamespace="http://schemas.microsoft.com/office/2006/metadata/properties" ma:root="true" ma:fieldsID="7cc9fd491e8d9dbecc212df30d0e4adc" ns2:_="" ns3:_="">
    <xsd:import namespace="029d4b3e-4d60-49fb-adca-a679352f252c"/>
    <xsd:import namespace="6abf6caf-2aea-4b22-bb08-d3f3cb069c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d4b3e-4d60-49fb-adca-a679352f25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bf6caf-2aea-4b22-bb08-d3f3cb069c0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900418-D3DB-4F51-AB79-8635C7EA5E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9d4b3e-4d60-49fb-adca-a679352f252c"/>
    <ds:schemaRef ds:uri="6abf6caf-2aea-4b22-bb08-d3f3cb069c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B8D1CB-DF74-4837-AADB-B382767B04A3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abf6caf-2aea-4b22-bb08-d3f3cb069c00"/>
    <ds:schemaRef ds:uri="http://purl.org/dc/terms/"/>
    <ds:schemaRef ds:uri="029d4b3e-4d60-49fb-adca-a679352f252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A13ED3E-9F98-4DA5-B7A1-383210250D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InProcess Conf</vt:lpstr>
      <vt:lpstr>Fail list</vt:lpstr>
      <vt:lpstr>General Monthly(by Classify)</vt:lpstr>
      <vt:lpstr>General Weekly(by Classify)</vt:lpstr>
      <vt:lpstr>75AR</vt:lpstr>
      <vt:lpstr>Model 1</vt:lpstr>
      <vt:lpstr>Model 2</vt:lpstr>
      <vt:lpstr>Model 3</vt:lpstr>
      <vt:lpstr>Model 4</vt:lpstr>
      <vt:lpstr>Model 5</vt:lpstr>
      <vt:lpstr>Model 6</vt:lpstr>
      <vt:lpstr>Model 7</vt:lpstr>
      <vt:lpstr>inputs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5004120875</dc:creator>
  <cp:keywords/>
  <dc:description/>
  <cp:lastModifiedBy>Zhang, Liang (SSV)</cp:lastModifiedBy>
  <cp:revision/>
  <dcterms:created xsi:type="dcterms:W3CDTF">2013-04-29T07:35:17Z</dcterms:created>
  <dcterms:modified xsi:type="dcterms:W3CDTF">2021-08-28T06:14:56Z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0x010100174CA44384866F4DA150A91802A89493</vt:lpwstr>
  </property>
</Properties>
</file>