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iukexin\Desktop\test\"/>
    </mc:Choice>
  </mc:AlternateContent>
  <xr:revisionPtr revIDLastSave="0" documentId="13_ncr:1_{BA438F05-5542-4466-ACA0-10B9A116AD5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Sheet1!$A$1:$G$154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<sst xmlns="http://schemas.openxmlformats.org/spreadsheetml/2006/main" count="138" uniqueCount="20">
  <si>
    <t>主串长度</t>
  </si>
  <si>
    <t>模式串长度</t>
  </si>
  <si>
    <t>模式串在主串中的位置</t>
  </si>
  <si>
    <t>模式串类型</t>
  </si>
  <si>
    <t>____</t>
    <phoneticPr fontId="1" type="noConversion"/>
  </si>
  <si>
    <t>______</t>
    <phoneticPr fontId="1" type="noConversion"/>
  </si>
  <si>
    <t>10000</t>
  </si>
  <si>
    <t>10000</t>
    <phoneticPr fontId="1" type="noConversion"/>
  </si>
  <si>
    <t>100000</t>
  </si>
  <si>
    <t>100000</t>
    <phoneticPr fontId="1" type="noConversion"/>
  </si>
  <si>
    <t>1000000</t>
  </si>
  <si>
    <t>1000000</t>
    <phoneticPr fontId="1" type="noConversion"/>
  </si>
  <si>
    <t>KMP平均字符比较次数</t>
    <phoneticPr fontId="1" type="noConversion"/>
  </si>
  <si>
    <t>BM平均字符比较次数</t>
    <phoneticPr fontId="1" type="noConversion"/>
  </si>
  <si>
    <t>BM搜索时间</t>
    <phoneticPr fontId="1" type="noConversion"/>
  </si>
  <si>
    <t>KMP搜索时间</t>
    <phoneticPr fontId="1" type="noConversion"/>
  </si>
  <si>
    <t>时间差</t>
    <phoneticPr fontId="1" type="noConversion"/>
  </si>
  <si>
    <t>次数差</t>
    <phoneticPr fontId="1" type="noConversion"/>
  </si>
  <si>
    <t>时间差占比</t>
    <phoneticPr fontId="1" type="noConversion"/>
  </si>
  <si>
    <t>次数差占比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</si>
</sst>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2" xfId="0" applyBorder="1"/>
    <xf numFmtId="10" fontId="0" fillId="0" borderId="1" xfId="0" applyNumberFormat="1" applyBorder="1"/>
    <xf numFmtId="10" fontId="0" fillId="0" borderId="0" xfId="0" applyNumberFormat="1"/>
    <xf numFmtId="10" fontId="0" fillId="0" borderId="2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topLeftCell="A112" zoomScale="85" zoomScaleNormal="85" workbookViewId="0">
      <selection activeCell="J2" sqref="J2:J154"/>
    </sheetView>
  </sheetViews>
  <sheetFormatPr defaultRowHeight="14" x14ac:dyDescent="0.3"/>
  <cols>
    <col min="2" max="2" width="8" style="1" customWidth="1"/>
    <col min="3" max="3" width="10.08203125" customWidth="1"/>
    <col min="4" max="4" width="5.5" customWidth="1"/>
    <col min="5" max="5" width="6" customWidth="1"/>
    <col min="6" max="6" width="11.4140625" customWidth="1"/>
    <col min="7" max="7" width="14.33203125" customWidth="1"/>
    <col min="8" max="8" width="10.83203125" customWidth="1"/>
    <col min="9" max="9" width="18.4140625" customWidth="1"/>
    <col min="11" max="11" width="9.58203125" style="6" customWidth="1"/>
    <col min="13" max="13" width="8.6640625" style="6"/>
  </cols>
  <sheetData>
    <row r="1" spans="1:13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15</v>
      </c>
      <c r="G1" s="3" t="s">
        <v>12</v>
      </c>
      <c r="H1" s="3" t="s">
        <v>14</v>
      </c>
      <c r="I1" s="3" t="s">
        <v>13</v>
      </c>
      <c r="J1" s="4" t="s">
        <v>16</v>
      </c>
      <c r="K1" s="5" t="s">
        <v>18</v>
      </c>
      <c r="L1" s="4" t="s">
        <v>17</v>
      </c>
      <c r="M1" s="7" t="s">
        <v>19</v>
      </c>
    </row>
    <row r="2" spans="1:13" x14ac:dyDescent="0.3">
      <c r="B2" s="2">
        <v>1000</v>
      </c>
      <c r="C2" s="3">
        <v>10</v>
      </c>
      <c r="D2" s="3">
        <v>1</v>
      </c>
      <c r="E2" s="3">
        <v>1</v>
      </c>
      <c r="F2" s="3">
        <v>1.6E-2</v>
      </c>
      <c r="G2" s="3">
        <v>15</v>
      </c>
      <c r="H2">
        <v>1.9E-2</v>
      </c>
      <c r="I2">
        <v>27</v>
      </c>
      <c r="J2">
        <f>F2-H2</f>
        <v>-2.9999999999999992E-3</v>
      </c>
      <c r="K2" s="6">
        <f>ABS(J2)/MIN(H2,F2)</f>
        <v>0.18749999999999994</v>
      </c>
      <c r="L2">
        <f>G2-I2</f>
        <v>-12</v>
      </c>
      <c r="M2" s="6">
        <f>ABS(L2)/MIN(G2,I2)</f>
        <v>0.8</v>
      </c>
    </row>
    <row r="3" spans="1:13" x14ac:dyDescent="0.3">
      <c r="B3" s="2">
        <v>1000</v>
      </c>
      <c r="C3" s="3">
        <v>10</v>
      </c>
      <c r="D3" s="3">
        <v>1</v>
      </c>
      <c r="E3" s="3">
        <v>2</v>
      </c>
      <c r="F3" s="3">
        <v>4.0000000000000001E-3</v>
      </c>
      <c r="G3" s="3">
        <v>17</v>
      </c>
      <c r="H3">
        <v>1.2999999999999999E-2</v>
      </c>
      <c r="I3">
        <v>25</v>
      </c>
      <c r="J3">
        <f t="shared" ref="J3:J66" si="0">F3-H3</f>
        <v>-8.9999999999999993E-3</v>
      </c>
      <c r="K3" s="6">
        <f t="shared" ref="K3:K66" si="1">ABS(J3)/MIN(H3,F3)</f>
        <v>2.25</v>
      </c>
      <c r="L3">
        <f t="shared" ref="L3:L66" si="2">G3-I3</f>
        <v>-8</v>
      </c>
      <c r="M3" s="6">
        <f t="shared" ref="M3:M66" si="3">ABS(L3)/MIN(G3,I3)</f>
        <v>0.47058823529411764</v>
      </c>
    </row>
    <row r="4" spans="1:13" x14ac:dyDescent="0.3">
      <c r="B4" s="2">
        <v>1000</v>
      </c>
      <c r="C4" s="3">
        <v>10</v>
      </c>
      <c r="D4" s="3">
        <v>1</v>
      </c>
      <c r="E4" s="3">
        <v>3</v>
      </c>
      <c r="F4" s="3">
        <v>2.5999999999999999E-2</v>
      </c>
      <c r="G4" s="3">
        <v>13</v>
      </c>
      <c r="H4">
        <v>1.6E-2</v>
      </c>
      <c r="I4">
        <v>26</v>
      </c>
      <c r="J4">
        <f t="shared" si="0"/>
        <v>9.9999999999999985E-3</v>
      </c>
      <c r="K4" s="6">
        <f t="shared" si="1"/>
        <v>0.62499999999999989</v>
      </c>
      <c r="L4">
        <f t="shared" si="2"/>
        <v>-13</v>
      </c>
      <c r="M4" s="6">
        <f t="shared" si="3"/>
        <v>1</v>
      </c>
    </row>
    <row r="5" spans="1:13" x14ac:dyDescent="0.3">
      <c r="B5" s="2">
        <v>1000</v>
      </c>
      <c r="C5" s="3">
        <v>10</v>
      </c>
      <c r="D5" s="3">
        <v>2</v>
      </c>
      <c r="E5" s="3">
        <v>1</v>
      </c>
      <c r="F5" s="3">
        <v>3.1E-2</v>
      </c>
      <c r="G5" s="3">
        <v>24</v>
      </c>
      <c r="H5">
        <v>0.02</v>
      </c>
      <c r="I5">
        <v>63</v>
      </c>
      <c r="J5">
        <f t="shared" si="0"/>
        <v>1.0999999999999999E-2</v>
      </c>
      <c r="K5" s="6">
        <f t="shared" si="1"/>
        <v>0.54999999999999993</v>
      </c>
      <c r="L5">
        <f t="shared" si="2"/>
        <v>-39</v>
      </c>
      <c r="M5" s="6">
        <f t="shared" si="3"/>
        <v>1.625</v>
      </c>
    </row>
    <row r="6" spans="1:13" x14ac:dyDescent="0.3">
      <c r="B6" s="2">
        <v>1000</v>
      </c>
      <c r="C6" s="3">
        <v>10</v>
      </c>
      <c r="D6" s="3">
        <v>2</v>
      </c>
      <c r="E6" s="3">
        <v>2</v>
      </c>
      <c r="F6" s="3">
        <v>7.0000000000000001E-3</v>
      </c>
      <c r="G6" s="3">
        <v>22</v>
      </c>
      <c r="H6">
        <v>1.4E-2</v>
      </c>
      <c r="I6" s="4">
        <v>64</v>
      </c>
      <c r="J6">
        <f t="shared" si="0"/>
        <v>-7.0000000000000001E-3</v>
      </c>
      <c r="K6" s="6">
        <f t="shared" si="1"/>
        <v>1</v>
      </c>
      <c r="L6">
        <f t="shared" si="2"/>
        <v>-42</v>
      </c>
      <c r="M6" s="6">
        <f t="shared" si="3"/>
        <v>1.9090909090909092</v>
      </c>
    </row>
    <row r="7" spans="1:13" x14ac:dyDescent="0.3">
      <c r="B7" s="2">
        <v>1000</v>
      </c>
      <c r="C7" s="3">
        <v>10</v>
      </c>
      <c r="D7" s="3">
        <v>2</v>
      </c>
      <c r="E7" s="3">
        <v>3</v>
      </c>
      <c r="F7" s="3">
        <v>8.9999999999999993E-3</v>
      </c>
      <c r="G7" s="3">
        <v>22</v>
      </c>
      <c r="H7">
        <v>5.0000000000000001E-3</v>
      </c>
      <c r="I7">
        <v>63</v>
      </c>
      <c r="J7">
        <f t="shared" si="0"/>
        <v>3.9999999999999992E-3</v>
      </c>
      <c r="K7" s="6">
        <f t="shared" si="1"/>
        <v>0.79999999999999982</v>
      </c>
      <c r="L7">
        <f t="shared" si="2"/>
        <v>-41</v>
      </c>
      <c r="M7" s="6">
        <f t="shared" si="3"/>
        <v>1.8636363636363635</v>
      </c>
    </row>
    <row r="8" spans="1:13" x14ac:dyDescent="0.3">
      <c r="B8" s="2">
        <v>1000</v>
      </c>
      <c r="C8" s="3">
        <v>10</v>
      </c>
      <c r="D8" s="3">
        <v>3</v>
      </c>
      <c r="E8" s="3">
        <v>1</v>
      </c>
      <c r="F8" s="3">
        <v>8.0000000000000002E-3</v>
      </c>
      <c r="G8" s="3">
        <v>24</v>
      </c>
      <c r="H8">
        <v>2.8000000000000001E-2</v>
      </c>
      <c r="I8">
        <v>97</v>
      </c>
      <c r="J8">
        <f t="shared" si="0"/>
        <v>-0.02</v>
      </c>
      <c r="K8" s="6">
        <f t="shared" si="1"/>
        <v>2.5</v>
      </c>
      <c r="L8">
        <f t="shared" si="2"/>
        <v>-73</v>
      </c>
      <c r="M8" s="6">
        <f t="shared" si="3"/>
        <v>3.0416666666666665</v>
      </c>
    </row>
    <row r="9" spans="1:13" x14ac:dyDescent="0.3">
      <c r="B9" s="2">
        <v>1000</v>
      </c>
      <c r="C9" s="3">
        <v>10</v>
      </c>
      <c r="D9" s="3">
        <v>3</v>
      </c>
      <c r="E9" s="3">
        <v>2</v>
      </c>
      <c r="F9" s="3">
        <v>1.6E-2</v>
      </c>
      <c r="G9" s="3">
        <v>19</v>
      </c>
      <c r="H9">
        <v>1.2999999999999999E-2</v>
      </c>
      <c r="I9">
        <v>98</v>
      </c>
      <c r="J9">
        <f t="shared" si="0"/>
        <v>3.0000000000000009E-3</v>
      </c>
      <c r="K9" s="6">
        <f t="shared" si="1"/>
        <v>0.23076923076923084</v>
      </c>
      <c r="L9">
        <f t="shared" si="2"/>
        <v>-79</v>
      </c>
      <c r="M9" s="6">
        <f t="shared" si="3"/>
        <v>4.1578947368421053</v>
      </c>
    </row>
    <row r="10" spans="1:13" x14ac:dyDescent="0.3">
      <c r="A10" t="s">
        <v>4</v>
      </c>
      <c r="B10" s="2">
        <v>1000</v>
      </c>
      <c r="C10" s="3">
        <v>10</v>
      </c>
      <c r="D10" s="3">
        <v>3</v>
      </c>
      <c r="E10" s="3">
        <v>3</v>
      </c>
      <c r="F10" s="3">
        <v>0.03</v>
      </c>
      <c r="G10" s="3">
        <v>31</v>
      </c>
      <c r="H10">
        <v>1.6E-2</v>
      </c>
      <c r="I10">
        <v>97</v>
      </c>
      <c r="J10">
        <f t="shared" si="0"/>
        <v>1.3999999999999999E-2</v>
      </c>
      <c r="K10" s="6">
        <f t="shared" si="1"/>
        <v>0.87499999999999989</v>
      </c>
      <c r="L10">
        <f t="shared" si="2"/>
        <v>-66</v>
      </c>
      <c r="M10" s="6">
        <f t="shared" si="3"/>
        <v>2.129032258064516</v>
      </c>
    </row>
    <row r="11" spans="1:13" x14ac:dyDescent="0.3">
      <c r="B11" s="2">
        <v>1000</v>
      </c>
      <c r="C11" s="3">
        <v>50</v>
      </c>
      <c r="D11" s="3">
        <v>1</v>
      </c>
      <c r="E11" s="3">
        <v>1</v>
      </c>
      <c r="F11" s="3">
        <v>8.0000000000000002E-3</v>
      </c>
      <c r="G11" s="3">
        <v>55</v>
      </c>
      <c r="H11">
        <v>2.1999999999999999E-2</v>
      </c>
      <c r="I11">
        <v>56</v>
      </c>
      <c r="J11">
        <f t="shared" si="0"/>
        <v>-1.3999999999999999E-2</v>
      </c>
      <c r="K11" s="6">
        <f t="shared" si="1"/>
        <v>1.7499999999999998</v>
      </c>
      <c r="L11">
        <f t="shared" si="2"/>
        <v>-1</v>
      </c>
      <c r="M11" s="6">
        <f t="shared" si="3"/>
        <v>1.8181818181818181E-2</v>
      </c>
    </row>
    <row r="12" spans="1:13" x14ac:dyDescent="0.3">
      <c r="B12" s="2">
        <v>1000</v>
      </c>
      <c r="C12" s="3">
        <v>50</v>
      </c>
      <c r="D12" s="3">
        <v>1</v>
      </c>
      <c r="E12" s="3">
        <v>2</v>
      </c>
      <c r="F12" s="3">
        <v>1.2E-2</v>
      </c>
      <c r="G12" s="3">
        <v>55</v>
      </c>
      <c r="H12">
        <v>1.4E-2</v>
      </c>
      <c r="I12">
        <v>54</v>
      </c>
      <c r="J12">
        <f t="shared" si="0"/>
        <v>-2E-3</v>
      </c>
      <c r="K12" s="6">
        <f t="shared" si="1"/>
        <v>0.16666666666666666</v>
      </c>
      <c r="L12">
        <f t="shared" si="2"/>
        <v>1</v>
      </c>
      <c r="M12" s="6">
        <f t="shared" si="3"/>
        <v>1.8518518518518517E-2</v>
      </c>
    </row>
    <row r="13" spans="1:13" x14ac:dyDescent="0.3">
      <c r="B13" s="2">
        <v>1000</v>
      </c>
      <c r="C13" s="3">
        <v>50</v>
      </c>
      <c r="D13" s="3">
        <v>1</v>
      </c>
      <c r="E13" s="3">
        <v>3</v>
      </c>
      <c r="F13" s="3">
        <v>0.02</v>
      </c>
      <c r="G13" s="3">
        <v>52</v>
      </c>
      <c r="H13">
        <v>1.7999999999999999E-2</v>
      </c>
      <c r="I13">
        <v>54</v>
      </c>
      <c r="J13">
        <f t="shared" si="0"/>
        <v>2.0000000000000018E-3</v>
      </c>
      <c r="K13" s="6">
        <f t="shared" si="1"/>
        <v>0.11111111111111122</v>
      </c>
      <c r="L13">
        <f t="shared" si="2"/>
        <v>-2</v>
      </c>
      <c r="M13" s="6">
        <f t="shared" si="3"/>
        <v>3.8461538461538464E-2</v>
      </c>
    </row>
    <row r="14" spans="1:13" x14ac:dyDescent="0.3">
      <c r="B14" s="2">
        <v>1000</v>
      </c>
      <c r="C14" s="3">
        <v>50</v>
      </c>
      <c r="D14" s="3">
        <v>2</v>
      </c>
      <c r="E14" s="3">
        <v>1</v>
      </c>
      <c r="F14" s="3">
        <v>2.1999999999999999E-2</v>
      </c>
      <c r="G14" s="3">
        <v>65</v>
      </c>
      <c r="H14">
        <v>1.2E-2</v>
      </c>
      <c r="I14">
        <v>63</v>
      </c>
      <c r="J14">
        <f t="shared" si="0"/>
        <v>9.9999999999999985E-3</v>
      </c>
      <c r="K14" s="6">
        <f t="shared" si="1"/>
        <v>0.83333333333333315</v>
      </c>
      <c r="L14">
        <f t="shared" si="2"/>
        <v>2</v>
      </c>
      <c r="M14" s="6">
        <f t="shared" si="3"/>
        <v>3.1746031746031744E-2</v>
      </c>
    </row>
    <row r="15" spans="1:13" x14ac:dyDescent="0.3">
      <c r="B15" s="2">
        <v>1000</v>
      </c>
      <c r="C15" s="3">
        <v>50</v>
      </c>
      <c r="D15" s="3">
        <v>2</v>
      </c>
      <c r="E15" s="3">
        <v>2</v>
      </c>
      <c r="F15" s="3">
        <v>0</v>
      </c>
      <c r="G15" s="3">
        <v>65</v>
      </c>
      <c r="H15">
        <v>1.4999999999999999E-2</v>
      </c>
      <c r="I15">
        <v>62</v>
      </c>
      <c r="J15">
        <f t="shared" si="0"/>
        <v>-1.4999999999999999E-2</v>
      </c>
      <c r="K15" s="6" t="e">
        <f t="shared" si="1"/>
        <v>#DIV/0!</v>
      </c>
      <c r="L15">
        <f t="shared" si="2"/>
        <v>3</v>
      </c>
      <c r="M15" s="6">
        <f t="shared" si="3"/>
        <v>4.8387096774193547E-2</v>
      </c>
    </row>
    <row r="16" spans="1:13" x14ac:dyDescent="0.3">
      <c r="B16" s="2">
        <v>1000</v>
      </c>
      <c r="C16" s="3">
        <v>50</v>
      </c>
      <c r="D16" s="3">
        <v>2</v>
      </c>
      <c r="E16" s="3">
        <v>3</v>
      </c>
      <c r="F16" s="3">
        <v>1E-3</v>
      </c>
      <c r="G16" s="3">
        <v>60</v>
      </c>
      <c r="H16">
        <v>3.0000000000000001E-3</v>
      </c>
      <c r="I16">
        <v>61</v>
      </c>
      <c r="J16">
        <f t="shared" si="0"/>
        <v>-2E-3</v>
      </c>
      <c r="K16" s="6">
        <f t="shared" si="1"/>
        <v>2</v>
      </c>
      <c r="L16">
        <f t="shared" si="2"/>
        <v>-1</v>
      </c>
      <c r="M16" s="6">
        <f t="shared" si="3"/>
        <v>1.6666666666666666E-2</v>
      </c>
    </row>
    <row r="17" spans="1:13" x14ac:dyDescent="0.3">
      <c r="B17" s="2">
        <v>1000</v>
      </c>
      <c r="C17" s="3">
        <v>50</v>
      </c>
      <c r="D17" s="3">
        <v>3</v>
      </c>
      <c r="E17" s="3">
        <v>1</v>
      </c>
      <c r="F17" s="3">
        <v>5.0000000000000001E-3</v>
      </c>
      <c r="G17" s="3">
        <v>65</v>
      </c>
      <c r="H17">
        <v>7.0000000000000001E-3</v>
      </c>
      <c r="I17">
        <v>70</v>
      </c>
      <c r="J17">
        <f t="shared" si="0"/>
        <v>-2E-3</v>
      </c>
      <c r="K17" s="6">
        <f t="shared" si="1"/>
        <v>0.4</v>
      </c>
      <c r="L17">
        <f t="shared" si="2"/>
        <v>-5</v>
      </c>
      <c r="M17" s="6">
        <f t="shared" si="3"/>
        <v>7.6923076923076927E-2</v>
      </c>
    </row>
    <row r="18" spans="1:13" x14ac:dyDescent="0.3">
      <c r="B18" s="2">
        <v>1000</v>
      </c>
      <c r="C18" s="3">
        <v>50</v>
      </c>
      <c r="D18" s="3">
        <v>3</v>
      </c>
      <c r="E18" s="3">
        <v>2</v>
      </c>
      <c r="F18" s="3">
        <v>3.0000000000000001E-3</v>
      </c>
      <c r="G18" s="3">
        <v>68</v>
      </c>
      <c r="H18">
        <v>6.0000000000000001E-3</v>
      </c>
      <c r="I18" s="4">
        <v>67</v>
      </c>
      <c r="J18">
        <f t="shared" si="0"/>
        <v>-3.0000000000000001E-3</v>
      </c>
      <c r="K18" s="6">
        <f t="shared" si="1"/>
        <v>1</v>
      </c>
      <c r="L18">
        <f t="shared" si="2"/>
        <v>1</v>
      </c>
      <c r="M18" s="6">
        <f t="shared" si="3"/>
        <v>1.4925373134328358E-2</v>
      </c>
    </row>
    <row r="19" spans="1:13" x14ac:dyDescent="0.3">
      <c r="A19" t="s">
        <v>5</v>
      </c>
      <c r="B19" s="2">
        <v>1000</v>
      </c>
      <c r="C19" s="3">
        <v>50</v>
      </c>
      <c r="D19" s="3">
        <v>3</v>
      </c>
      <c r="E19" s="3">
        <v>3</v>
      </c>
      <c r="F19" s="3">
        <v>0.01</v>
      </c>
      <c r="G19" s="3">
        <v>76</v>
      </c>
      <c r="H19">
        <v>7.0000000000000001E-3</v>
      </c>
      <c r="I19">
        <v>72</v>
      </c>
      <c r="J19">
        <f t="shared" si="0"/>
        <v>3.0000000000000001E-3</v>
      </c>
      <c r="K19" s="6">
        <f t="shared" si="1"/>
        <v>0.42857142857142855</v>
      </c>
      <c r="L19">
        <f t="shared" si="2"/>
        <v>4</v>
      </c>
      <c r="M19" s="6">
        <f t="shared" si="3"/>
        <v>5.5555555555555552E-2</v>
      </c>
    </row>
    <row r="20" spans="1:13" x14ac:dyDescent="0.3">
      <c r="B20" s="2">
        <v>1000</v>
      </c>
      <c r="C20" s="3">
        <v>200</v>
      </c>
      <c r="D20" s="3">
        <v>1</v>
      </c>
      <c r="E20" s="3">
        <v>1</v>
      </c>
      <c r="F20" s="3">
        <v>7.0000000000000001E-3</v>
      </c>
      <c r="G20" s="3">
        <v>109</v>
      </c>
      <c r="H20">
        <v>8.9999999999999993E-3</v>
      </c>
      <c r="I20">
        <v>110</v>
      </c>
      <c r="J20">
        <f t="shared" si="0"/>
        <v>-1.9999999999999992E-3</v>
      </c>
      <c r="K20" s="6">
        <f t="shared" si="1"/>
        <v>0.28571428571428559</v>
      </c>
      <c r="L20">
        <f t="shared" si="2"/>
        <v>-1</v>
      </c>
      <c r="M20" s="6">
        <f t="shared" si="3"/>
        <v>9.1743119266055051E-3</v>
      </c>
    </row>
    <row r="21" spans="1:13" x14ac:dyDescent="0.3">
      <c r="B21" s="2">
        <v>1000</v>
      </c>
      <c r="C21" s="3">
        <v>200</v>
      </c>
      <c r="D21" s="3">
        <v>1</v>
      </c>
      <c r="E21" s="3">
        <v>2</v>
      </c>
      <c r="F21" s="3">
        <v>7.0000000000000001E-3</v>
      </c>
      <c r="G21" s="3">
        <v>106</v>
      </c>
      <c r="H21">
        <v>4.0000000000000001E-3</v>
      </c>
      <c r="I21">
        <v>102</v>
      </c>
      <c r="J21">
        <f t="shared" si="0"/>
        <v>3.0000000000000001E-3</v>
      </c>
      <c r="K21" s="6">
        <f t="shared" si="1"/>
        <v>0.75</v>
      </c>
      <c r="L21">
        <f t="shared" si="2"/>
        <v>4</v>
      </c>
      <c r="M21" s="6">
        <f t="shared" si="3"/>
        <v>3.9215686274509803E-2</v>
      </c>
    </row>
    <row r="22" spans="1:13" x14ac:dyDescent="0.3">
      <c r="B22" s="2">
        <v>1000</v>
      </c>
      <c r="C22" s="3">
        <v>200</v>
      </c>
      <c r="D22" s="3">
        <v>1</v>
      </c>
      <c r="E22" s="3">
        <v>3</v>
      </c>
      <c r="F22" s="3">
        <v>0</v>
      </c>
      <c r="G22" s="3">
        <v>103</v>
      </c>
      <c r="H22">
        <v>8.0000000000000002E-3</v>
      </c>
      <c r="I22">
        <v>106</v>
      </c>
      <c r="J22">
        <f t="shared" si="0"/>
        <v>-8.0000000000000002E-3</v>
      </c>
      <c r="K22" s="6" t="e">
        <f>ABS(J22)/MIN(H22,F22)</f>
        <v>#DIV/0!</v>
      </c>
      <c r="L22">
        <f t="shared" si="2"/>
        <v>-3</v>
      </c>
      <c r="M22" s="6">
        <f t="shared" si="3"/>
        <v>2.9126213592233011E-2</v>
      </c>
    </row>
    <row r="23" spans="1:13" x14ac:dyDescent="0.3">
      <c r="B23" s="2">
        <v>1000</v>
      </c>
      <c r="C23" s="3">
        <v>200</v>
      </c>
      <c r="D23" s="3">
        <v>2</v>
      </c>
      <c r="E23" s="3">
        <v>1</v>
      </c>
      <c r="F23" s="3">
        <v>4.0000000000000001E-3</v>
      </c>
      <c r="G23" s="3">
        <v>109</v>
      </c>
      <c r="H23">
        <v>1.2E-2</v>
      </c>
      <c r="I23">
        <v>106</v>
      </c>
      <c r="J23">
        <f t="shared" si="0"/>
        <v>-8.0000000000000002E-3</v>
      </c>
      <c r="K23" s="6">
        <f t="shared" si="1"/>
        <v>2</v>
      </c>
      <c r="L23">
        <f t="shared" si="2"/>
        <v>3</v>
      </c>
      <c r="M23" s="6">
        <f t="shared" si="3"/>
        <v>2.8301886792452831E-2</v>
      </c>
    </row>
    <row r="24" spans="1:13" x14ac:dyDescent="0.3">
      <c r="B24" s="2">
        <v>1000</v>
      </c>
      <c r="C24" s="3">
        <v>200</v>
      </c>
      <c r="D24" s="3">
        <v>2</v>
      </c>
      <c r="E24" s="3">
        <v>2</v>
      </c>
      <c r="F24" s="3">
        <v>4.0000000000000001E-3</v>
      </c>
      <c r="G24" s="3">
        <v>112</v>
      </c>
      <c r="H24">
        <v>6.0000000000000001E-3</v>
      </c>
      <c r="I24">
        <v>106</v>
      </c>
      <c r="J24">
        <f t="shared" si="0"/>
        <v>-2E-3</v>
      </c>
      <c r="K24" s="6">
        <f t="shared" si="1"/>
        <v>0.5</v>
      </c>
      <c r="L24">
        <f t="shared" si="2"/>
        <v>6</v>
      </c>
      <c r="M24" s="6">
        <f t="shared" si="3"/>
        <v>5.6603773584905662E-2</v>
      </c>
    </row>
    <row r="25" spans="1:13" x14ac:dyDescent="0.3">
      <c r="B25" s="2">
        <v>1000</v>
      </c>
      <c r="C25" s="3">
        <v>200</v>
      </c>
      <c r="D25" s="3">
        <v>2</v>
      </c>
      <c r="E25" s="3">
        <v>3</v>
      </c>
      <c r="F25" s="3">
        <v>3.0000000000000001E-3</v>
      </c>
      <c r="G25" s="3">
        <v>116</v>
      </c>
      <c r="H25">
        <v>1.0999999999999999E-2</v>
      </c>
      <c r="I25">
        <v>106</v>
      </c>
      <c r="J25">
        <f t="shared" si="0"/>
        <v>-8.0000000000000002E-3</v>
      </c>
      <c r="K25" s="6">
        <f t="shared" si="1"/>
        <v>2.6666666666666665</v>
      </c>
      <c r="L25">
        <f t="shared" si="2"/>
        <v>10</v>
      </c>
      <c r="M25" s="6">
        <f t="shared" si="3"/>
        <v>9.4339622641509441E-2</v>
      </c>
    </row>
    <row r="26" spans="1:13" x14ac:dyDescent="0.3">
      <c r="B26" s="2">
        <v>1000</v>
      </c>
      <c r="C26" s="3">
        <v>200</v>
      </c>
      <c r="D26" s="3">
        <v>3</v>
      </c>
      <c r="E26" s="3">
        <v>1</v>
      </c>
      <c r="F26" s="3">
        <v>2E-3</v>
      </c>
      <c r="G26" s="3">
        <v>130</v>
      </c>
      <c r="H26">
        <v>8.9999999999999993E-3</v>
      </c>
      <c r="I26">
        <v>111</v>
      </c>
      <c r="J26">
        <f t="shared" si="0"/>
        <v>-6.9999999999999993E-3</v>
      </c>
      <c r="K26" s="6">
        <f t="shared" si="1"/>
        <v>3.4999999999999996</v>
      </c>
      <c r="L26">
        <f t="shared" si="2"/>
        <v>19</v>
      </c>
      <c r="M26" s="6">
        <f t="shared" si="3"/>
        <v>0.17117117117117117</v>
      </c>
    </row>
    <row r="27" spans="1:13" x14ac:dyDescent="0.3">
      <c r="B27" s="2">
        <v>1000</v>
      </c>
      <c r="C27" s="3">
        <v>200</v>
      </c>
      <c r="D27" s="3">
        <v>3</v>
      </c>
      <c r="E27" s="3">
        <v>2</v>
      </c>
      <c r="F27" s="3">
        <v>6.0000000000000001E-3</v>
      </c>
      <c r="G27" s="3">
        <v>121</v>
      </c>
      <c r="H27">
        <v>8.9999999999999993E-3</v>
      </c>
      <c r="I27">
        <v>112</v>
      </c>
      <c r="J27">
        <f t="shared" si="0"/>
        <v>-2.9999999999999992E-3</v>
      </c>
      <c r="K27" s="6">
        <f t="shared" si="1"/>
        <v>0.49999999999999983</v>
      </c>
      <c r="L27">
        <f t="shared" si="2"/>
        <v>9</v>
      </c>
      <c r="M27" s="6">
        <f t="shared" si="3"/>
        <v>8.0357142857142863E-2</v>
      </c>
    </row>
    <row r="28" spans="1:13" x14ac:dyDescent="0.3">
      <c r="A28" t="s">
        <v>5</v>
      </c>
      <c r="B28" s="2">
        <v>1000</v>
      </c>
      <c r="C28" s="3">
        <v>200</v>
      </c>
      <c r="D28" s="3">
        <v>3</v>
      </c>
      <c r="E28" s="3">
        <v>3</v>
      </c>
      <c r="F28" s="3">
        <v>8.9999999999999993E-3</v>
      </c>
      <c r="G28" s="3">
        <v>123</v>
      </c>
      <c r="H28">
        <v>4.0000000000000001E-3</v>
      </c>
      <c r="I28">
        <v>113</v>
      </c>
      <c r="J28">
        <f t="shared" si="0"/>
        <v>4.9999999999999992E-3</v>
      </c>
      <c r="K28" s="6">
        <f t="shared" si="1"/>
        <v>1.2499999999999998</v>
      </c>
      <c r="L28">
        <f t="shared" si="2"/>
        <v>10</v>
      </c>
      <c r="M28" s="6">
        <f t="shared" si="3"/>
        <v>8.8495575221238937E-2</v>
      </c>
    </row>
    <row r="29" spans="1:13" x14ac:dyDescent="0.3">
      <c r="B29" s="2">
        <v>1000</v>
      </c>
      <c r="C29" s="3">
        <v>500</v>
      </c>
      <c r="D29" s="3">
        <v>1</v>
      </c>
      <c r="E29" s="3">
        <v>1</v>
      </c>
      <c r="F29" s="3">
        <v>8.9999999999999993E-3</v>
      </c>
      <c r="G29" s="3">
        <v>507</v>
      </c>
      <c r="H29">
        <v>0.01</v>
      </c>
      <c r="I29">
        <v>521</v>
      </c>
      <c r="J29">
        <f t="shared" si="0"/>
        <v>-1.0000000000000009E-3</v>
      </c>
      <c r="K29" s="6">
        <f t="shared" si="1"/>
        <v>0.11111111111111122</v>
      </c>
      <c r="L29">
        <f t="shared" si="2"/>
        <v>-14</v>
      </c>
      <c r="M29" s="6">
        <f t="shared" si="3"/>
        <v>2.7613412228796843E-2</v>
      </c>
    </row>
    <row r="30" spans="1:13" x14ac:dyDescent="0.3">
      <c r="B30" s="2">
        <v>1000</v>
      </c>
      <c r="C30" s="3">
        <v>500</v>
      </c>
      <c r="D30" s="3">
        <v>1</v>
      </c>
      <c r="E30" s="3">
        <v>2</v>
      </c>
      <c r="F30" s="3">
        <v>0.01</v>
      </c>
      <c r="G30" s="3">
        <v>504</v>
      </c>
      <c r="H30">
        <v>1.7999999999999999E-2</v>
      </c>
      <c r="I30">
        <v>516</v>
      </c>
      <c r="J30">
        <f t="shared" si="0"/>
        <v>-7.9999999999999984E-3</v>
      </c>
      <c r="K30" s="6">
        <f t="shared" si="1"/>
        <v>0.79999999999999982</v>
      </c>
      <c r="L30">
        <f t="shared" si="2"/>
        <v>-12</v>
      </c>
      <c r="M30" s="6">
        <f t="shared" si="3"/>
        <v>2.3809523809523808E-2</v>
      </c>
    </row>
    <row r="31" spans="1:13" x14ac:dyDescent="0.3">
      <c r="B31" s="2">
        <v>1000</v>
      </c>
      <c r="C31" s="3">
        <v>500</v>
      </c>
      <c r="D31" s="3">
        <v>1</v>
      </c>
      <c r="E31" s="3">
        <v>3</v>
      </c>
      <c r="F31" s="3">
        <v>0.01</v>
      </c>
      <c r="G31" s="3">
        <v>509</v>
      </c>
      <c r="H31">
        <v>1.4999999999999999E-2</v>
      </c>
      <c r="I31">
        <v>514</v>
      </c>
      <c r="J31">
        <f t="shared" si="0"/>
        <v>-4.9999999999999992E-3</v>
      </c>
      <c r="K31" s="6">
        <f t="shared" si="1"/>
        <v>0.49999999999999989</v>
      </c>
      <c r="L31">
        <f t="shared" si="2"/>
        <v>-5</v>
      </c>
      <c r="M31" s="6">
        <f t="shared" si="3"/>
        <v>9.823182711198428E-3</v>
      </c>
    </row>
    <row r="32" spans="1:13" x14ac:dyDescent="0.3">
      <c r="B32" s="2">
        <v>1000</v>
      </c>
      <c r="C32" s="3">
        <v>500</v>
      </c>
      <c r="D32" s="3">
        <v>2</v>
      </c>
      <c r="E32" s="3">
        <v>1</v>
      </c>
      <c r="F32" s="3">
        <v>1.4E-2</v>
      </c>
      <c r="G32" s="3">
        <v>510</v>
      </c>
      <c r="H32">
        <v>0.01</v>
      </c>
      <c r="I32">
        <v>517</v>
      </c>
      <c r="J32">
        <f t="shared" si="0"/>
        <v>4.0000000000000001E-3</v>
      </c>
      <c r="K32" s="6">
        <f t="shared" si="1"/>
        <v>0.4</v>
      </c>
      <c r="L32">
        <f t="shared" si="2"/>
        <v>-7</v>
      </c>
      <c r="M32" s="6">
        <f t="shared" si="3"/>
        <v>1.3725490196078431E-2</v>
      </c>
    </row>
    <row r="33" spans="1:13" x14ac:dyDescent="0.3">
      <c r="B33" s="2">
        <v>1000</v>
      </c>
      <c r="C33" s="3">
        <v>500</v>
      </c>
      <c r="D33" s="3">
        <v>2</v>
      </c>
      <c r="E33" s="3">
        <v>2</v>
      </c>
      <c r="F33" s="3">
        <v>1.2999999999999999E-2</v>
      </c>
      <c r="G33" s="3">
        <v>515</v>
      </c>
      <c r="H33">
        <v>0.01</v>
      </c>
      <c r="I33">
        <v>510</v>
      </c>
      <c r="J33">
        <f t="shared" si="0"/>
        <v>2.9999999999999992E-3</v>
      </c>
      <c r="K33" s="6">
        <f t="shared" si="1"/>
        <v>0.29999999999999993</v>
      </c>
      <c r="L33">
        <f t="shared" si="2"/>
        <v>5</v>
      </c>
      <c r="M33" s="6">
        <f t="shared" si="3"/>
        <v>9.8039215686274508E-3</v>
      </c>
    </row>
    <row r="34" spans="1:13" x14ac:dyDescent="0.3">
      <c r="B34" s="2">
        <v>1000</v>
      </c>
      <c r="C34" s="3">
        <v>500</v>
      </c>
      <c r="D34" s="3">
        <v>2</v>
      </c>
      <c r="E34" s="3">
        <v>3</v>
      </c>
      <c r="F34" s="3">
        <v>7.0000000000000001E-3</v>
      </c>
      <c r="G34" s="3">
        <v>514</v>
      </c>
      <c r="H34">
        <v>8.9999999999999993E-3</v>
      </c>
      <c r="I34">
        <v>510</v>
      </c>
      <c r="J34">
        <f t="shared" si="0"/>
        <v>-1.9999999999999992E-3</v>
      </c>
      <c r="K34" s="6">
        <f t="shared" si="1"/>
        <v>0.28571428571428559</v>
      </c>
      <c r="L34">
        <f t="shared" si="2"/>
        <v>4</v>
      </c>
      <c r="M34" s="6">
        <f t="shared" si="3"/>
        <v>7.8431372549019607E-3</v>
      </c>
    </row>
    <row r="35" spans="1:13" x14ac:dyDescent="0.3">
      <c r="B35" s="2">
        <v>1000</v>
      </c>
      <c r="C35" s="3">
        <v>500</v>
      </c>
      <c r="D35" s="3">
        <v>3</v>
      </c>
      <c r="E35" s="3">
        <v>1</v>
      </c>
      <c r="F35" s="3">
        <v>1.2E-2</v>
      </c>
      <c r="G35" s="3">
        <v>521</v>
      </c>
      <c r="H35">
        <v>8.9999999999999993E-3</v>
      </c>
      <c r="I35">
        <v>508</v>
      </c>
      <c r="J35">
        <f t="shared" si="0"/>
        <v>3.0000000000000009E-3</v>
      </c>
      <c r="K35" s="6">
        <f t="shared" si="1"/>
        <v>0.33333333333333348</v>
      </c>
      <c r="L35">
        <f t="shared" si="2"/>
        <v>13</v>
      </c>
      <c r="M35" s="6">
        <f t="shared" si="3"/>
        <v>2.5590551181102362E-2</v>
      </c>
    </row>
    <row r="36" spans="1:13" x14ac:dyDescent="0.3">
      <c r="B36" s="2">
        <v>1000</v>
      </c>
      <c r="C36" s="3">
        <v>500</v>
      </c>
      <c r="D36" s="3">
        <v>3</v>
      </c>
      <c r="E36" s="3">
        <v>2</v>
      </c>
      <c r="F36" s="3">
        <v>8.0000000000000002E-3</v>
      </c>
      <c r="G36" s="3">
        <v>519</v>
      </c>
      <c r="H36">
        <v>1.4E-2</v>
      </c>
      <c r="I36">
        <v>507</v>
      </c>
      <c r="J36">
        <f t="shared" si="0"/>
        <v>-6.0000000000000001E-3</v>
      </c>
      <c r="K36" s="6">
        <f t="shared" si="1"/>
        <v>0.75</v>
      </c>
      <c r="L36">
        <f t="shared" si="2"/>
        <v>12</v>
      </c>
      <c r="M36" s="6">
        <f t="shared" si="3"/>
        <v>2.3668639053254437E-2</v>
      </c>
    </row>
    <row r="37" spans="1:13" x14ac:dyDescent="0.3">
      <c r="A37" t="s">
        <v>5</v>
      </c>
      <c r="B37" s="2">
        <v>1000</v>
      </c>
      <c r="C37" s="3">
        <v>500</v>
      </c>
      <c r="D37" s="3">
        <v>3</v>
      </c>
      <c r="E37" s="3">
        <v>3</v>
      </c>
      <c r="F37" s="3">
        <v>6.0000000000000001E-3</v>
      </c>
      <c r="G37" s="3">
        <v>521</v>
      </c>
      <c r="H37">
        <v>1.4E-2</v>
      </c>
      <c r="I37">
        <v>507</v>
      </c>
      <c r="J37">
        <f t="shared" si="0"/>
        <v>-8.0000000000000002E-3</v>
      </c>
      <c r="K37" s="6">
        <f t="shared" si="1"/>
        <v>1.3333333333333333</v>
      </c>
      <c r="L37">
        <f t="shared" si="2"/>
        <v>14</v>
      </c>
      <c r="M37" s="6">
        <f t="shared" si="3"/>
        <v>2.7613412228796843E-2</v>
      </c>
    </row>
    <row r="38" spans="1:13" x14ac:dyDescent="0.3">
      <c r="B38" s="2" t="s">
        <v>7</v>
      </c>
      <c r="C38" s="3">
        <v>10</v>
      </c>
      <c r="D38" s="3">
        <v>1</v>
      </c>
      <c r="E38" s="3">
        <v>1</v>
      </c>
      <c r="F38" s="3">
        <v>4.2000000000000003E-2</v>
      </c>
      <c r="G38" s="3">
        <v>80</v>
      </c>
      <c r="H38">
        <v>2.7E-2</v>
      </c>
      <c r="I38">
        <v>329</v>
      </c>
      <c r="J38">
        <f t="shared" si="0"/>
        <v>1.5000000000000003E-2</v>
      </c>
      <c r="K38" s="6">
        <f t="shared" si="1"/>
        <v>0.55555555555555569</v>
      </c>
      <c r="L38">
        <f t="shared" si="2"/>
        <v>-249</v>
      </c>
      <c r="M38" s="6">
        <f t="shared" si="3"/>
        <v>3.1124999999999998</v>
      </c>
    </row>
    <row r="39" spans="1:13" x14ac:dyDescent="0.3">
      <c r="B39" s="2" t="s">
        <v>7</v>
      </c>
      <c r="C39" s="3">
        <v>10</v>
      </c>
      <c r="D39" s="3">
        <v>1</v>
      </c>
      <c r="E39" s="3">
        <v>2</v>
      </c>
      <c r="F39" s="3">
        <v>4.4999999999999998E-2</v>
      </c>
      <c r="G39" s="3">
        <v>49</v>
      </c>
      <c r="H39">
        <v>2.7E-2</v>
      </c>
      <c r="I39">
        <v>152</v>
      </c>
      <c r="J39">
        <f t="shared" si="0"/>
        <v>1.7999999999999999E-2</v>
      </c>
      <c r="K39" s="6">
        <f t="shared" si="1"/>
        <v>0.66666666666666663</v>
      </c>
      <c r="L39">
        <f t="shared" si="2"/>
        <v>-103</v>
      </c>
      <c r="M39" s="6">
        <f t="shared" si="3"/>
        <v>2.1020408163265305</v>
      </c>
    </row>
    <row r="40" spans="1:13" x14ac:dyDescent="0.3">
      <c r="B40" s="2" t="s">
        <v>6</v>
      </c>
      <c r="C40" s="3">
        <v>10</v>
      </c>
      <c r="D40" s="3">
        <v>1</v>
      </c>
      <c r="E40" s="3">
        <v>3</v>
      </c>
      <c r="F40" s="3">
        <v>3.4000000000000002E-2</v>
      </c>
      <c r="G40" s="3">
        <v>87</v>
      </c>
      <c r="H40">
        <v>3.3000000000000002E-2</v>
      </c>
      <c r="I40">
        <v>311</v>
      </c>
      <c r="J40">
        <f t="shared" si="0"/>
        <v>1.0000000000000009E-3</v>
      </c>
      <c r="K40" s="6">
        <f t="shared" si="1"/>
        <v>3.0303030303030328E-2</v>
      </c>
      <c r="L40">
        <f t="shared" si="2"/>
        <v>-224</v>
      </c>
      <c r="M40" s="6">
        <f t="shared" si="3"/>
        <v>2.5747126436781609</v>
      </c>
    </row>
    <row r="41" spans="1:13" x14ac:dyDescent="0.3">
      <c r="B41" s="2" t="s">
        <v>6</v>
      </c>
      <c r="C41" s="3">
        <v>10</v>
      </c>
      <c r="D41" s="3">
        <v>2</v>
      </c>
      <c r="E41" s="3">
        <v>1</v>
      </c>
      <c r="F41" s="3">
        <v>3.3000000000000002E-2</v>
      </c>
      <c r="G41" s="3">
        <v>157</v>
      </c>
      <c r="H41">
        <v>3.6999999999999998E-2</v>
      </c>
      <c r="I41">
        <v>511</v>
      </c>
      <c r="J41">
        <f t="shared" si="0"/>
        <v>-3.9999999999999966E-3</v>
      </c>
      <c r="K41" s="6">
        <f t="shared" si="1"/>
        <v>0.1212121212121211</v>
      </c>
      <c r="L41">
        <f t="shared" si="2"/>
        <v>-354</v>
      </c>
      <c r="M41" s="6">
        <f t="shared" si="3"/>
        <v>2.2547770700636942</v>
      </c>
    </row>
    <row r="42" spans="1:13" x14ac:dyDescent="0.3">
      <c r="B42" s="2" t="s">
        <v>6</v>
      </c>
      <c r="C42" s="3">
        <v>10</v>
      </c>
      <c r="D42" s="3">
        <v>2</v>
      </c>
      <c r="E42" s="3">
        <v>2</v>
      </c>
      <c r="F42" s="3">
        <v>3.9E-2</v>
      </c>
      <c r="G42" s="3">
        <v>109</v>
      </c>
      <c r="H42">
        <v>3.6999999999999998E-2</v>
      </c>
      <c r="I42">
        <v>382</v>
      </c>
      <c r="J42">
        <f t="shared" si="0"/>
        <v>2.0000000000000018E-3</v>
      </c>
      <c r="K42" s="6">
        <f t="shared" si="1"/>
        <v>5.4054054054054106E-2</v>
      </c>
      <c r="L42">
        <f t="shared" si="2"/>
        <v>-273</v>
      </c>
      <c r="M42" s="6">
        <f t="shared" si="3"/>
        <v>2.5045871559633026</v>
      </c>
    </row>
    <row r="43" spans="1:13" x14ac:dyDescent="0.3">
      <c r="B43" s="2" t="s">
        <v>6</v>
      </c>
      <c r="C43" s="3">
        <v>10</v>
      </c>
      <c r="D43" s="3">
        <v>2</v>
      </c>
      <c r="E43" s="3">
        <v>3</v>
      </c>
      <c r="F43" s="3">
        <v>2.5999999999999999E-2</v>
      </c>
      <c r="G43" s="3">
        <v>159</v>
      </c>
      <c r="H43">
        <v>3.4000000000000002E-2</v>
      </c>
      <c r="I43">
        <v>588</v>
      </c>
      <c r="J43">
        <f t="shared" si="0"/>
        <v>-8.0000000000000036E-3</v>
      </c>
      <c r="K43" s="6">
        <f t="shared" si="1"/>
        <v>0.30769230769230782</v>
      </c>
      <c r="L43">
        <f t="shared" si="2"/>
        <v>-429</v>
      </c>
      <c r="M43" s="6">
        <f t="shared" si="3"/>
        <v>2.6981132075471699</v>
      </c>
    </row>
    <row r="44" spans="1:13" x14ac:dyDescent="0.3">
      <c r="B44" s="2" t="s">
        <v>6</v>
      </c>
      <c r="C44" s="3">
        <v>10</v>
      </c>
      <c r="D44" s="3">
        <v>3</v>
      </c>
      <c r="E44" s="3">
        <v>1</v>
      </c>
      <c r="F44" s="3">
        <v>3.4000000000000002E-2</v>
      </c>
      <c r="G44" s="3">
        <v>192</v>
      </c>
      <c r="H44">
        <v>3.3000000000000002E-2</v>
      </c>
      <c r="I44">
        <v>783</v>
      </c>
      <c r="J44">
        <f t="shared" si="0"/>
        <v>1.0000000000000009E-3</v>
      </c>
      <c r="K44" s="6">
        <f t="shared" si="1"/>
        <v>3.0303030303030328E-2</v>
      </c>
      <c r="L44">
        <f t="shared" si="2"/>
        <v>-591</v>
      </c>
      <c r="M44" s="6">
        <f t="shared" si="3"/>
        <v>3.078125</v>
      </c>
    </row>
    <row r="45" spans="1:13" x14ac:dyDescent="0.3">
      <c r="B45" s="2" t="s">
        <v>6</v>
      </c>
      <c r="C45" s="3">
        <v>10</v>
      </c>
      <c r="D45" s="3">
        <v>3</v>
      </c>
      <c r="E45" s="3">
        <v>2</v>
      </c>
      <c r="F45" s="3">
        <v>3.2000000000000001E-2</v>
      </c>
      <c r="G45" s="3">
        <v>151</v>
      </c>
      <c r="H45">
        <v>4.2000000000000003E-2</v>
      </c>
      <c r="I45">
        <v>851</v>
      </c>
      <c r="J45">
        <f t="shared" si="0"/>
        <v>-1.0000000000000002E-2</v>
      </c>
      <c r="K45" s="6">
        <f t="shared" si="1"/>
        <v>0.31250000000000006</v>
      </c>
      <c r="L45">
        <f t="shared" si="2"/>
        <v>-700</v>
      </c>
      <c r="M45" s="6">
        <f t="shared" si="3"/>
        <v>4.6357615894039732</v>
      </c>
    </row>
    <row r="46" spans="1:13" x14ac:dyDescent="0.3">
      <c r="A46" t="s">
        <v>4</v>
      </c>
      <c r="B46" s="2" t="s">
        <v>6</v>
      </c>
      <c r="C46" s="3">
        <v>10</v>
      </c>
      <c r="D46" s="3">
        <v>3</v>
      </c>
      <c r="E46" s="3">
        <v>3</v>
      </c>
      <c r="F46" s="3">
        <v>3.2000000000000001E-2</v>
      </c>
      <c r="G46" s="3">
        <v>205</v>
      </c>
      <c r="H46">
        <v>3.4000000000000002E-2</v>
      </c>
      <c r="I46">
        <v>793</v>
      </c>
      <c r="J46">
        <f t="shared" si="0"/>
        <v>-2.0000000000000018E-3</v>
      </c>
      <c r="K46" s="6">
        <f t="shared" si="1"/>
        <v>6.2500000000000056E-2</v>
      </c>
      <c r="L46">
        <f t="shared" si="2"/>
        <v>-588</v>
      </c>
      <c r="M46" s="6">
        <f t="shared" si="3"/>
        <v>2.8682926829268292</v>
      </c>
    </row>
    <row r="47" spans="1:13" x14ac:dyDescent="0.3">
      <c r="B47" s="2" t="s">
        <v>6</v>
      </c>
      <c r="C47" s="3">
        <v>50</v>
      </c>
      <c r="D47" s="3">
        <v>1</v>
      </c>
      <c r="E47" s="3">
        <v>1</v>
      </c>
      <c r="F47" s="3">
        <v>0.04</v>
      </c>
      <c r="G47" s="3">
        <v>99</v>
      </c>
      <c r="H47">
        <v>3.3000000000000002E-2</v>
      </c>
      <c r="I47">
        <v>98</v>
      </c>
      <c r="J47">
        <f t="shared" si="0"/>
        <v>6.9999999999999993E-3</v>
      </c>
      <c r="K47" s="6">
        <f t="shared" si="1"/>
        <v>0.2121212121212121</v>
      </c>
      <c r="L47">
        <f t="shared" si="2"/>
        <v>1</v>
      </c>
      <c r="M47" s="6">
        <f t="shared" si="3"/>
        <v>1.020408163265306E-2</v>
      </c>
    </row>
    <row r="48" spans="1:13" x14ac:dyDescent="0.3">
      <c r="B48" s="2" t="s">
        <v>6</v>
      </c>
      <c r="C48" s="3">
        <v>50</v>
      </c>
      <c r="D48" s="3">
        <v>1</v>
      </c>
      <c r="E48" s="3">
        <v>2</v>
      </c>
      <c r="F48" s="3">
        <v>3.4000000000000002E-2</v>
      </c>
      <c r="G48" s="3">
        <v>105</v>
      </c>
      <c r="H48">
        <v>3.7999999999999999E-2</v>
      </c>
      <c r="I48">
        <v>101</v>
      </c>
      <c r="J48">
        <f t="shared" si="0"/>
        <v>-3.9999999999999966E-3</v>
      </c>
      <c r="K48" s="6">
        <f t="shared" si="1"/>
        <v>0.1176470588235293</v>
      </c>
      <c r="L48">
        <f t="shared" si="2"/>
        <v>4</v>
      </c>
      <c r="M48" s="6">
        <f t="shared" si="3"/>
        <v>3.9603960396039604E-2</v>
      </c>
    </row>
    <row r="49" spans="1:13" x14ac:dyDescent="0.3">
      <c r="B49" s="2" t="s">
        <v>6</v>
      </c>
      <c r="C49" s="3">
        <v>50</v>
      </c>
      <c r="D49" s="3">
        <v>1</v>
      </c>
      <c r="E49" s="3">
        <v>3</v>
      </c>
      <c r="F49" s="3">
        <v>3.2000000000000001E-2</v>
      </c>
      <c r="G49" s="3">
        <v>85</v>
      </c>
      <c r="H49">
        <v>3.1E-2</v>
      </c>
      <c r="I49">
        <v>84</v>
      </c>
      <c r="J49">
        <f t="shared" si="0"/>
        <v>1.0000000000000009E-3</v>
      </c>
      <c r="K49" s="6">
        <f t="shared" si="1"/>
        <v>3.2258064516129059E-2</v>
      </c>
      <c r="L49">
        <f t="shared" si="2"/>
        <v>1</v>
      </c>
      <c r="M49" s="6">
        <f t="shared" si="3"/>
        <v>1.1904761904761904E-2</v>
      </c>
    </row>
    <row r="50" spans="1:13" x14ac:dyDescent="0.3">
      <c r="B50" s="2" t="s">
        <v>6</v>
      </c>
      <c r="C50" s="3">
        <v>50</v>
      </c>
      <c r="D50" s="3">
        <v>2</v>
      </c>
      <c r="E50" s="3">
        <v>1</v>
      </c>
      <c r="F50" s="3">
        <v>3.7999999999999999E-2</v>
      </c>
      <c r="G50" s="3">
        <v>170</v>
      </c>
      <c r="H50">
        <v>3.6999999999999998E-2</v>
      </c>
      <c r="I50">
        <v>175</v>
      </c>
      <c r="J50">
        <f t="shared" si="0"/>
        <v>1.0000000000000009E-3</v>
      </c>
      <c r="K50" s="6">
        <f t="shared" si="1"/>
        <v>2.7027027027027053E-2</v>
      </c>
      <c r="L50">
        <f t="shared" si="2"/>
        <v>-5</v>
      </c>
      <c r="M50" s="6">
        <f t="shared" si="3"/>
        <v>2.9411764705882353E-2</v>
      </c>
    </row>
    <row r="51" spans="1:13" x14ac:dyDescent="0.3">
      <c r="B51" s="2" t="s">
        <v>6</v>
      </c>
      <c r="C51" s="3">
        <v>50</v>
      </c>
      <c r="D51" s="3">
        <v>2</v>
      </c>
      <c r="E51" s="3">
        <v>2</v>
      </c>
      <c r="F51" s="3">
        <v>4.1000000000000002E-2</v>
      </c>
      <c r="G51" s="3">
        <v>179</v>
      </c>
      <c r="H51">
        <v>2.9000000000000001E-2</v>
      </c>
      <c r="I51">
        <v>167</v>
      </c>
      <c r="J51">
        <f t="shared" si="0"/>
        <v>1.2E-2</v>
      </c>
      <c r="K51" s="6">
        <f t="shared" si="1"/>
        <v>0.41379310344827586</v>
      </c>
      <c r="L51">
        <f t="shared" si="2"/>
        <v>12</v>
      </c>
      <c r="M51" s="6">
        <f t="shared" si="3"/>
        <v>7.1856287425149698E-2</v>
      </c>
    </row>
    <row r="52" spans="1:13" x14ac:dyDescent="0.3">
      <c r="B52" s="2" t="s">
        <v>6</v>
      </c>
      <c r="C52" s="3">
        <v>50</v>
      </c>
      <c r="D52" s="3">
        <v>2</v>
      </c>
      <c r="E52" s="3">
        <v>3</v>
      </c>
      <c r="F52" s="3">
        <v>3.3000000000000002E-2</v>
      </c>
      <c r="G52" s="3">
        <v>171</v>
      </c>
      <c r="H52">
        <v>4.2000000000000003E-2</v>
      </c>
      <c r="I52">
        <v>152</v>
      </c>
      <c r="J52">
        <f t="shared" si="0"/>
        <v>-9.0000000000000011E-3</v>
      </c>
      <c r="K52" s="6">
        <f t="shared" si="1"/>
        <v>0.27272727272727276</v>
      </c>
      <c r="L52">
        <f t="shared" si="2"/>
        <v>19</v>
      </c>
      <c r="M52" s="6">
        <f t="shared" si="3"/>
        <v>0.125</v>
      </c>
    </row>
    <row r="53" spans="1:13" x14ac:dyDescent="0.3">
      <c r="B53" s="2" t="s">
        <v>6</v>
      </c>
      <c r="C53" s="3">
        <v>50</v>
      </c>
      <c r="D53" s="3">
        <v>3</v>
      </c>
      <c r="E53" s="3">
        <v>1</v>
      </c>
      <c r="F53" s="3">
        <v>3.7999999999999999E-2</v>
      </c>
      <c r="G53" s="3">
        <v>247</v>
      </c>
      <c r="H53">
        <v>3.7999999999999999E-2</v>
      </c>
      <c r="I53">
        <v>246</v>
      </c>
      <c r="J53">
        <f t="shared" si="0"/>
        <v>0</v>
      </c>
      <c r="K53" s="6">
        <f t="shared" si="1"/>
        <v>0</v>
      </c>
      <c r="L53">
        <f t="shared" si="2"/>
        <v>1</v>
      </c>
      <c r="M53" s="6">
        <f t="shared" si="3"/>
        <v>4.0650406504065045E-3</v>
      </c>
    </row>
    <row r="54" spans="1:13" x14ac:dyDescent="0.3">
      <c r="B54" s="2" t="s">
        <v>6</v>
      </c>
      <c r="C54" s="3">
        <v>50</v>
      </c>
      <c r="D54" s="3">
        <v>3</v>
      </c>
      <c r="E54" s="3">
        <v>2</v>
      </c>
      <c r="F54" s="3">
        <v>3.7999999999999999E-2</v>
      </c>
      <c r="G54" s="3">
        <v>271</v>
      </c>
      <c r="H54">
        <v>3.3000000000000002E-2</v>
      </c>
      <c r="I54">
        <v>280</v>
      </c>
      <c r="J54">
        <f t="shared" si="0"/>
        <v>4.9999999999999975E-3</v>
      </c>
      <c r="K54" s="6">
        <f t="shared" si="1"/>
        <v>0.15151515151515144</v>
      </c>
      <c r="L54">
        <f t="shared" si="2"/>
        <v>-9</v>
      </c>
      <c r="M54" s="6">
        <f t="shared" si="3"/>
        <v>3.3210332103321034E-2</v>
      </c>
    </row>
    <row r="55" spans="1:13" x14ac:dyDescent="0.3">
      <c r="A55" t="s">
        <v>5</v>
      </c>
      <c r="B55" s="2" t="s">
        <v>6</v>
      </c>
      <c r="C55" s="3">
        <v>50</v>
      </c>
      <c r="D55" s="3">
        <v>3</v>
      </c>
      <c r="E55" s="3">
        <v>3</v>
      </c>
      <c r="F55" s="3">
        <v>4.3999999999999997E-2</v>
      </c>
      <c r="G55" s="3">
        <v>234</v>
      </c>
      <c r="H55">
        <v>3.1E-2</v>
      </c>
      <c r="I55">
        <v>242</v>
      </c>
      <c r="J55">
        <f t="shared" si="0"/>
        <v>1.2999999999999998E-2</v>
      </c>
      <c r="K55" s="6">
        <f t="shared" si="1"/>
        <v>0.41935483870967732</v>
      </c>
      <c r="L55">
        <f t="shared" si="2"/>
        <v>-8</v>
      </c>
      <c r="M55" s="6">
        <f t="shared" si="3"/>
        <v>3.4188034188034191E-2</v>
      </c>
    </row>
    <row r="56" spans="1:13" x14ac:dyDescent="0.3">
      <c r="B56" s="2" t="s">
        <v>6</v>
      </c>
      <c r="C56" s="3">
        <v>50</v>
      </c>
      <c r="D56" s="3">
        <v>1</v>
      </c>
      <c r="E56" s="3">
        <v>1</v>
      </c>
      <c r="F56" s="3">
        <v>4.4999999999999998E-2</v>
      </c>
      <c r="G56" s="3">
        <v>73</v>
      </c>
      <c r="H56">
        <v>4.2000000000000003E-2</v>
      </c>
      <c r="I56">
        <v>76</v>
      </c>
      <c r="J56">
        <f t="shared" si="0"/>
        <v>2.9999999999999957E-3</v>
      </c>
      <c r="K56" s="6">
        <f t="shared" si="1"/>
        <v>7.1428571428571327E-2</v>
      </c>
      <c r="L56">
        <f t="shared" si="2"/>
        <v>-3</v>
      </c>
      <c r="M56" s="6">
        <f t="shared" si="3"/>
        <v>4.1095890410958902E-2</v>
      </c>
    </row>
    <row r="57" spans="1:13" x14ac:dyDescent="0.3">
      <c r="B57" s="2" t="s">
        <v>6</v>
      </c>
      <c r="C57" s="3">
        <v>50</v>
      </c>
      <c r="D57" s="3">
        <v>1</v>
      </c>
      <c r="E57" s="3">
        <v>2</v>
      </c>
      <c r="F57" s="3">
        <v>4.1000000000000002E-2</v>
      </c>
      <c r="G57" s="3">
        <v>95</v>
      </c>
      <c r="H57">
        <v>3.2000000000000001E-2</v>
      </c>
      <c r="I57">
        <v>88</v>
      </c>
      <c r="J57">
        <f t="shared" si="0"/>
        <v>9.0000000000000011E-3</v>
      </c>
      <c r="K57" s="6">
        <f t="shared" si="1"/>
        <v>0.28125</v>
      </c>
      <c r="L57">
        <f t="shared" si="2"/>
        <v>7</v>
      </c>
      <c r="M57" s="6">
        <f t="shared" si="3"/>
        <v>7.9545454545454544E-2</v>
      </c>
    </row>
    <row r="58" spans="1:13" x14ac:dyDescent="0.3">
      <c r="B58" s="2" t="s">
        <v>6</v>
      </c>
      <c r="C58" s="3">
        <v>50</v>
      </c>
      <c r="D58" s="3">
        <v>1</v>
      </c>
      <c r="E58" s="3">
        <v>3</v>
      </c>
      <c r="F58" s="3">
        <v>2.9000000000000001E-2</v>
      </c>
      <c r="G58" s="3">
        <v>92</v>
      </c>
      <c r="H58">
        <v>3.3000000000000002E-2</v>
      </c>
      <c r="I58">
        <v>102</v>
      </c>
      <c r="J58">
        <f t="shared" si="0"/>
        <v>-4.0000000000000001E-3</v>
      </c>
      <c r="K58" s="6">
        <f t="shared" si="1"/>
        <v>0.13793103448275862</v>
      </c>
      <c r="L58">
        <f t="shared" si="2"/>
        <v>-10</v>
      </c>
      <c r="M58" s="6">
        <f t="shared" si="3"/>
        <v>0.10869565217391304</v>
      </c>
    </row>
    <row r="59" spans="1:13" x14ac:dyDescent="0.3">
      <c r="B59" s="2" t="s">
        <v>6</v>
      </c>
      <c r="C59" s="3">
        <v>50</v>
      </c>
      <c r="D59" s="3">
        <v>2</v>
      </c>
      <c r="E59" s="3">
        <v>1</v>
      </c>
      <c r="F59" s="3">
        <v>4.1000000000000002E-2</v>
      </c>
      <c r="G59" s="3">
        <v>170</v>
      </c>
      <c r="H59">
        <v>3.5999999999999997E-2</v>
      </c>
      <c r="I59">
        <v>171</v>
      </c>
      <c r="J59">
        <f t="shared" si="0"/>
        <v>5.0000000000000044E-3</v>
      </c>
      <c r="K59" s="6">
        <f t="shared" si="1"/>
        <v>0.13888888888888903</v>
      </c>
      <c r="L59">
        <f t="shared" si="2"/>
        <v>-1</v>
      </c>
      <c r="M59" s="6">
        <f t="shared" si="3"/>
        <v>5.8823529411764705E-3</v>
      </c>
    </row>
    <row r="60" spans="1:13" x14ac:dyDescent="0.3">
      <c r="B60" s="2" t="s">
        <v>6</v>
      </c>
      <c r="C60" s="3">
        <v>50</v>
      </c>
      <c r="D60" s="3">
        <v>2</v>
      </c>
      <c r="E60" s="3">
        <v>2</v>
      </c>
      <c r="F60" s="3">
        <v>2.7E-2</v>
      </c>
      <c r="G60" s="3">
        <v>190</v>
      </c>
      <c r="H60">
        <v>3.5000000000000003E-2</v>
      </c>
      <c r="I60">
        <v>164</v>
      </c>
      <c r="J60">
        <f t="shared" si="0"/>
        <v>-8.0000000000000036E-3</v>
      </c>
      <c r="K60" s="6">
        <f t="shared" si="1"/>
        <v>0.29629629629629645</v>
      </c>
      <c r="L60">
        <f t="shared" si="2"/>
        <v>26</v>
      </c>
      <c r="M60" s="6">
        <f t="shared" si="3"/>
        <v>0.15853658536585366</v>
      </c>
    </row>
    <row r="61" spans="1:13" x14ac:dyDescent="0.3">
      <c r="B61" s="2" t="s">
        <v>6</v>
      </c>
      <c r="C61" s="3">
        <v>50</v>
      </c>
      <c r="D61" s="3">
        <v>2</v>
      </c>
      <c r="E61" s="3">
        <v>3</v>
      </c>
      <c r="F61" s="3">
        <v>3.2000000000000001E-2</v>
      </c>
      <c r="G61" s="3">
        <v>200</v>
      </c>
      <c r="H61">
        <v>3.4000000000000002E-2</v>
      </c>
      <c r="I61">
        <v>182</v>
      </c>
      <c r="J61">
        <f t="shared" si="0"/>
        <v>-2.0000000000000018E-3</v>
      </c>
      <c r="K61" s="6">
        <f t="shared" si="1"/>
        <v>6.2500000000000056E-2</v>
      </c>
      <c r="L61">
        <f t="shared" si="2"/>
        <v>18</v>
      </c>
      <c r="M61" s="6">
        <f t="shared" si="3"/>
        <v>9.8901098901098897E-2</v>
      </c>
    </row>
    <row r="62" spans="1:13" x14ac:dyDescent="0.3">
      <c r="B62" s="2" t="s">
        <v>6</v>
      </c>
      <c r="C62" s="3">
        <v>50</v>
      </c>
      <c r="D62" s="3">
        <v>3</v>
      </c>
      <c r="E62" s="3">
        <v>1</v>
      </c>
      <c r="F62" s="3">
        <v>2.9000000000000001E-2</v>
      </c>
      <c r="G62" s="3">
        <v>293</v>
      </c>
      <c r="H62">
        <v>3.1E-2</v>
      </c>
      <c r="I62">
        <v>273</v>
      </c>
      <c r="J62">
        <f t="shared" si="0"/>
        <v>-1.9999999999999983E-3</v>
      </c>
      <c r="K62" s="6">
        <f t="shared" si="1"/>
        <v>6.8965517241379254E-2</v>
      </c>
      <c r="L62">
        <f t="shared" si="2"/>
        <v>20</v>
      </c>
      <c r="M62" s="6">
        <f t="shared" si="3"/>
        <v>7.3260073260073263E-2</v>
      </c>
    </row>
    <row r="63" spans="1:13" x14ac:dyDescent="0.3">
      <c r="B63" s="2" t="s">
        <v>6</v>
      </c>
      <c r="C63" s="3">
        <v>50</v>
      </c>
      <c r="D63" s="3">
        <v>3</v>
      </c>
      <c r="E63" s="3">
        <v>2</v>
      </c>
      <c r="F63" s="3">
        <v>3.5000000000000003E-2</v>
      </c>
      <c r="G63" s="3">
        <v>50</v>
      </c>
      <c r="H63">
        <v>3.9E-2</v>
      </c>
      <c r="I63">
        <v>248</v>
      </c>
      <c r="J63">
        <f t="shared" si="0"/>
        <v>-3.9999999999999966E-3</v>
      </c>
      <c r="K63" s="6">
        <f t="shared" si="1"/>
        <v>0.11428571428571419</v>
      </c>
      <c r="L63">
        <f t="shared" si="2"/>
        <v>-198</v>
      </c>
      <c r="M63" s="6">
        <f t="shared" si="3"/>
        <v>3.96</v>
      </c>
    </row>
    <row r="64" spans="1:13" x14ac:dyDescent="0.3">
      <c r="A64" t="s">
        <v>5</v>
      </c>
      <c r="B64" s="2" t="s">
        <v>6</v>
      </c>
      <c r="C64" s="3">
        <v>50</v>
      </c>
      <c r="D64" s="3">
        <v>3</v>
      </c>
      <c r="E64" s="3">
        <v>3</v>
      </c>
      <c r="F64" s="3">
        <v>3.1E-2</v>
      </c>
      <c r="G64" s="3">
        <v>283</v>
      </c>
      <c r="H64" s="4">
        <v>3.2000000000000001E-2</v>
      </c>
      <c r="I64">
        <v>274</v>
      </c>
      <c r="J64">
        <f t="shared" si="0"/>
        <v>-1.0000000000000009E-3</v>
      </c>
      <c r="K64" s="6">
        <f t="shared" si="1"/>
        <v>3.2258064516129059E-2</v>
      </c>
      <c r="L64">
        <f t="shared" si="2"/>
        <v>9</v>
      </c>
      <c r="M64" s="6">
        <f t="shared" si="3"/>
        <v>3.2846715328467155E-2</v>
      </c>
    </row>
    <row r="65" spans="1:13" x14ac:dyDescent="0.3">
      <c r="B65" s="2" t="s">
        <v>6</v>
      </c>
      <c r="C65" s="3">
        <v>200</v>
      </c>
      <c r="D65" s="3">
        <v>1</v>
      </c>
      <c r="E65" s="3">
        <v>1</v>
      </c>
      <c r="F65" s="3">
        <v>3.5999999999999997E-2</v>
      </c>
      <c r="G65" s="3">
        <v>241</v>
      </c>
      <c r="H65">
        <v>3.1E-2</v>
      </c>
      <c r="I65">
        <v>213</v>
      </c>
      <c r="J65">
        <f t="shared" si="0"/>
        <v>4.9999999999999975E-3</v>
      </c>
      <c r="K65" s="6">
        <f t="shared" si="1"/>
        <v>0.16129032258064507</v>
      </c>
      <c r="L65">
        <f t="shared" si="2"/>
        <v>28</v>
      </c>
      <c r="M65" s="6">
        <f t="shared" si="3"/>
        <v>0.13145539906103287</v>
      </c>
    </row>
    <row r="66" spans="1:13" x14ac:dyDescent="0.3">
      <c r="B66" s="2" t="s">
        <v>6</v>
      </c>
      <c r="C66" s="3">
        <v>200</v>
      </c>
      <c r="D66" s="3">
        <v>1</v>
      </c>
      <c r="E66" s="3">
        <v>2</v>
      </c>
      <c r="F66" s="3">
        <v>3.6999999999999998E-2</v>
      </c>
      <c r="G66" s="3">
        <v>268</v>
      </c>
      <c r="H66">
        <v>3.3000000000000002E-2</v>
      </c>
      <c r="I66">
        <v>220</v>
      </c>
      <c r="J66">
        <f t="shared" si="0"/>
        <v>3.9999999999999966E-3</v>
      </c>
      <c r="K66" s="6">
        <f t="shared" si="1"/>
        <v>0.1212121212121211</v>
      </c>
      <c r="L66">
        <f t="shared" si="2"/>
        <v>48</v>
      </c>
      <c r="M66" s="6">
        <f t="shared" si="3"/>
        <v>0.21818181818181817</v>
      </c>
    </row>
    <row r="67" spans="1:13" x14ac:dyDescent="0.3">
      <c r="B67" s="2" t="s">
        <v>6</v>
      </c>
      <c r="C67" s="3">
        <v>200</v>
      </c>
      <c r="D67" s="3">
        <v>1</v>
      </c>
      <c r="E67" s="3">
        <v>3</v>
      </c>
      <c r="F67" s="3">
        <v>3.1E-2</v>
      </c>
      <c r="G67" s="3">
        <v>257</v>
      </c>
      <c r="H67">
        <v>3.3000000000000002E-2</v>
      </c>
      <c r="I67">
        <v>215</v>
      </c>
      <c r="J67">
        <f t="shared" ref="J67:J130" si="4">F67-H67</f>
        <v>-2.0000000000000018E-3</v>
      </c>
      <c r="K67" s="6">
        <f t="shared" ref="K67:K130" si="5">ABS(J67)/MIN(H67,F67)</f>
        <v>6.4516129032258118E-2</v>
      </c>
      <c r="L67">
        <f t="shared" ref="L67:L130" si="6">G67-I67</f>
        <v>42</v>
      </c>
      <c r="M67" s="6">
        <f t="shared" ref="M67:M130" si="7">ABS(L67)/MIN(G67,I67)</f>
        <v>0.19534883720930232</v>
      </c>
    </row>
    <row r="68" spans="1:13" x14ac:dyDescent="0.3">
      <c r="B68" s="2" t="s">
        <v>6</v>
      </c>
      <c r="C68" s="3">
        <v>200</v>
      </c>
      <c r="D68" s="3">
        <v>2</v>
      </c>
      <c r="E68" s="3">
        <v>1</v>
      </c>
      <c r="F68" s="3">
        <v>4.2000000000000003E-2</v>
      </c>
      <c r="G68" s="3">
        <v>338</v>
      </c>
      <c r="H68">
        <v>3.5000000000000003E-2</v>
      </c>
      <c r="I68">
        <v>246</v>
      </c>
      <c r="J68">
        <f t="shared" si="4"/>
        <v>6.9999999999999993E-3</v>
      </c>
      <c r="K68" s="6">
        <f t="shared" si="5"/>
        <v>0.19999999999999996</v>
      </c>
      <c r="L68">
        <f t="shared" si="6"/>
        <v>92</v>
      </c>
      <c r="M68" s="6">
        <f t="shared" si="7"/>
        <v>0.37398373983739835</v>
      </c>
    </row>
    <row r="69" spans="1:13" x14ac:dyDescent="0.3">
      <c r="B69" s="2" t="s">
        <v>6</v>
      </c>
      <c r="C69" s="3">
        <v>200</v>
      </c>
      <c r="D69" s="3">
        <v>2</v>
      </c>
      <c r="E69" s="3">
        <v>2</v>
      </c>
      <c r="F69" s="3">
        <v>1.2999999999999999E-2</v>
      </c>
      <c r="G69" s="3">
        <v>308</v>
      </c>
      <c r="H69">
        <v>1.2E-2</v>
      </c>
      <c r="I69">
        <v>235</v>
      </c>
      <c r="J69">
        <f t="shared" si="4"/>
        <v>9.9999999999999915E-4</v>
      </c>
      <c r="K69" s="6">
        <f t="shared" si="5"/>
        <v>8.3333333333333259E-2</v>
      </c>
      <c r="L69">
        <f t="shared" si="6"/>
        <v>73</v>
      </c>
      <c r="M69" s="6">
        <f t="shared" si="7"/>
        <v>0.31063829787234043</v>
      </c>
    </row>
    <row r="70" spans="1:13" x14ac:dyDescent="0.3">
      <c r="B70" s="2" t="s">
        <v>6</v>
      </c>
      <c r="C70" s="3">
        <v>200</v>
      </c>
      <c r="D70" s="3">
        <v>2</v>
      </c>
      <c r="E70" s="3">
        <v>3</v>
      </c>
      <c r="F70" s="3">
        <v>0.02</v>
      </c>
      <c r="G70" s="3">
        <v>315</v>
      </c>
      <c r="H70">
        <v>1.2E-2</v>
      </c>
      <c r="I70">
        <v>236</v>
      </c>
      <c r="J70">
        <f t="shared" si="4"/>
        <v>8.0000000000000002E-3</v>
      </c>
      <c r="K70" s="6">
        <f t="shared" si="5"/>
        <v>0.66666666666666663</v>
      </c>
      <c r="L70">
        <f t="shared" si="6"/>
        <v>79</v>
      </c>
      <c r="M70" s="6">
        <f t="shared" si="7"/>
        <v>0.3347457627118644</v>
      </c>
    </row>
    <row r="71" spans="1:13" x14ac:dyDescent="0.3">
      <c r="B71" s="2" t="s">
        <v>6</v>
      </c>
      <c r="C71" s="3">
        <v>200</v>
      </c>
      <c r="D71" s="3">
        <v>3</v>
      </c>
      <c r="E71" s="3">
        <v>1</v>
      </c>
      <c r="F71" s="3">
        <v>1.2999999999999999E-2</v>
      </c>
      <c r="G71" s="3">
        <v>410</v>
      </c>
      <c r="H71">
        <v>1.4999999999999999E-2</v>
      </c>
      <c r="I71">
        <v>285</v>
      </c>
      <c r="J71">
        <f t="shared" si="4"/>
        <v>-2E-3</v>
      </c>
      <c r="K71" s="6">
        <f t="shared" si="5"/>
        <v>0.15384615384615385</v>
      </c>
      <c r="L71">
        <f t="shared" si="6"/>
        <v>125</v>
      </c>
      <c r="M71" s="6">
        <f t="shared" si="7"/>
        <v>0.43859649122807015</v>
      </c>
    </row>
    <row r="72" spans="1:13" x14ac:dyDescent="0.3">
      <c r="B72" s="2" t="s">
        <v>6</v>
      </c>
      <c r="C72" s="3">
        <v>200</v>
      </c>
      <c r="D72" s="3">
        <v>3</v>
      </c>
      <c r="E72" s="3">
        <v>2</v>
      </c>
      <c r="F72" s="3">
        <v>2.5000000000000001E-2</v>
      </c>
      <c r="G72" s="3">
        <v>416</v>
      </c>
      <c r="H72">
        <v>1.4999999999999999E-2</v>
      </c>
      <c r="I72">
        <v>302</v>
      </c>
      <c r="J72">
        <f t="shared" si="4"/>
        <v>1.0000000000000002E-2</v>
      </c>
      <c r="K72" s="6">
        <f t="shared" si="5"/>
        <v>0.66666666666666685</v>
      </c>
      <c r="L72">
        <f t="shared" si="6"/>
        <v>114</v>
      </c>
      <c r="M72" s="6">
        <f t="shared" si="7"/>
        <v>0.37748344370860926</v>
      </c>
    </row>
    <row r="73" spans="1:13" x14ac:dyDescent="0.3">
      <c r="A73" t="s">
        <v>5</v>
      </c>
      <c r="B73" s="2" t="s">
        <v>6</v>
      </c>
      <c r="C73" s="3">
        <v>200</v>
      </c>
      <c r="D73" s="3">
        <v>3</v>
      </c>
      <c r="E73" s="3">
        <v>3</v>
      </c>
      <c r="F73" s="3">
        <v>1.4E-2</v>
      </c>
      <c r="G73" s="3">
        <v>200</v>
      </c>
      <c r="H73">
        <v>1.9E-2</v>
      </c>
      <c r="I73">
        <v>302</v>
      </c>
      <c r="J73">
        <f t="shared" si="4"/>
        <v>-4.9999999999999992E-3</v>
      </c>
      <c r="K73" s="6">
        <f t="shared" si="5"/>
        <v>0.3571428571428571</v>
      </c>
      <c r="L73">
        <f t="shared" si="6"/>
        <v>-102</v>
      </c>
      <c r="M73" s="6">
        <f t="shared" si="7"/>
        <v>0.51</v>
      </c>
    </row>
    <row r="74" spans="1:13" x14ac:dyDescent="0.3">
      <c r="B74" s="2" t="s">
        <v>6</v>
      </c>
      <c r="C74" s="3">
        <v>500</v>
      </c>
      <c r="D74" s="3">
        <v>1</v>
      </c>
      <c r="E74" s="3">
        <v>1</v>
      </c>
      <c r="F74" s="3">
        <v>1.4999999999999999E-2</v>
      </c>
      <c r="G74" s="3">
        <v>532</v>
      </c>
      <c r="H74">
        <v>1.4E-2</v>
      </c>
      <c r="I74">
        <v>520</v>
      </c>
      <c r="J74">
        <f t="shared" si="4"/>
        <v>9.9999999999999915E-4</v>
      </c>
      <c r="K74" s="6">
        <f t="shared" si="5"/>
        <v>7.1428571428571369E-2</v>
      </c>
      <c r="L74">
        <f t="shared" si="6"/>
        <v>12</v>
      </c>
      <c r="M74" s="6">
        <f t="shared" si="7"/>
        <v>2.3076923076923078E-2</v>
      </c>
    </row>
    <row r="75" spans="1:13" x14ac:dyDescent="0.3">
      <c r="B75" s="2" t="s">
        <v>6</v>
      </c>
      <c r="C75" s="3">
        <v>500</v>
      </c>
      <c r="D75" s="3">
        <v>1</v>
      </c>
      <c r="E75" s="3">
        <v>2</v>
      </c>
      <c r="F75" s="3">
        <v>1.2999999999999999E-2</v>
      </c>
      <c r="G75" s="3">
        <v>521</v>
      </c>
      <c r="H75">
        <v>1.7999999999999999E-2</v>
      </c>
      <c r="I75">
        <v>521</v>
      </c>
      <c r="J75">
        <f t="shared" si="4"/>
        <v>-4.9999999999999992E-3</v>
      </c>
      <c r="K75" s="6">
        <f t="shared" si="5"/>
        <v>0.38461538461538458</v>
      </c>
      <c r="L75">
        <f t="shared" si="6"/>
        <v>0</v>
      </c>
      <c r="M75" s="6">
        <f t="shared" si="7"/>
        <v>0</v>
      </c>
    </row>
    <row r="76" spans="1:13" x14ac:dyDescent="0.3">
      <c r="B76" s="2" t="s">
        <v>6</v>
      </c>
      <c r="C76" s="3">
        <v>500</v>
      </c>
      <c r="D76" s="3">
        <v>1</v>
      </c>
      <c r="E76" s="3">
        <v>3</v>
      </c>
      <c r="F76" s="3">
        <v>1.4E-2</v>
      </c>
      <c r="G76" s="3">
        <v>534</v>
      </c>
      <c r="H76">
        <v>1.7000000000000001E-2</v>
      </c>
      <c r="I76">
        <v>523</v>
      </c>
      <c r="J76">
        <f t="shared" si="4"/>
        <v>-3.0000000000000009E-3</v>
      </c>
      <c r="K76" s="6">
        <f t="shared" si="5"/>
        <v>0.21428571428571436</v>
      </c>
      <c r="L76">
        <f t="shared" si="6"/>
        <v>11</v>
      </c>
      <c r="M76" s="6">
        <f t="shared" si="7"/>
        <v>2.1032504780114723E-2</v>
      </c>
    </row>
    <row r="77" spans="1:13" x14ac:dyDescent="0.3">
      <c r="B77" s="2" t="s">
        <v>6</v>
      </c>
      <c r="C77" s="3">
        <v>500</v>
      </c>
      <c r="D77" s="3">
        <v>2</v>
      </c>
      <c r="E77" s="3">
        <v>1</v>
      </c>
      <c r="F77" s="3">
        <v>1.7999999999999999E-2</v>
      </c>
      <c r="G77" s="3">
        <v>615</v>
      </c>
      <c r="H77">
        <v>0.02</v>
      </c>
      <c r="I77">
        <v>527</v>
      </c>
      <c r="J77">
        <f t="shared" si="4"/>
        <v>-2.0000000000000018E-3</v>
      </c>
      <c r="K77" s="6">
        <f t="shared" si="5"/>
        <v>0.11111111111111122</v>
      </c>
      <c r="L77">
        <f t="shared" si="6"/>
        <v>88</v>
      </c>
      <c r="M77" s="6">
        <f t="shared" si="7"/>
        <v>0.16698292220113853</v>
      </c>
    </row>
    <row r="78" spans="1:13" x14ac:dyDescent="0.3">
      <c r="B78" s="2" t="s">
        <v>6</v>
      </c>
      <c r="C78" s="3">
        <v>500</v>
      </c>
      <c r="D78" s="3">
        <v>2</v>
      </c>
      <c r="E78" s="3">
        <v>2</v>
      </c>
      <c r="F78" s="3">
        <v>2.1000000000000001E-2</v>
      </c>
      <c r="G78" s="3">
        <v>607</v>
      </c>
      <c r="H78">
        <v>2.3E-2</v>
      </c>
      <c r="I78">
        <v>519</v>
      </c>
      <c r="J78">
        <f t="shared" si="4"/>
        <v>-1.9999999999999983E-3</v>
      </c>
      <c r="K78" s="6">
        <f t="shared" si="5"/>
        <v>9.523809523809515E-2</v>
      </c>
      <c r="L78">
        <f t="shared" si="6"/>
        <v>88</v>
      </c>
      <c r="M78" s="6">
        <f t="shared" si="7"/>
        <v>0.16955684007707128</v>
      </c>
    </row>
    <row r="79" spans="1:13" x14ac:dyDescent="0.3">
      <c r="B79" s="2" t="s">
        <v>6</v>
      </c>
      <c r="C79" s="3">
        <v>500</v>
      </c>
      <c r="D79" s="3">
        <v>2</v>
      </c>
      <c r="E79" s="3">
        <v>3</v>
      </c>
      <c r="F79" s="3">
        <v>1.4E-2</v>
      </c>
      <c r="G79" s="3">
        <v>634</v>
      </c>
      <c r="H79">
        <v>1.7999999999999999E-2</v>
      </c>
      <c r="I79">
        <v>526</v>
      </c>
      <c r="J79">
        <f t="shared" si="4"/>
        <v>-3.9999999999999983E-3</v>
      </c>
      <c r="K79" s="6">
        <f t="shared" si="5"/>
        <v>0.28571428571428559</v>
      </c>
      <c r="L79">
        <f t="shared" si="6"/>
        <v>108</v>
      </c>
      <c r="M79" s="6">
        <f t="shared" si="7"/>
        <v>0.20532319391634982</v>
      </c>
    </row>
    <row r="80" spans="1:13" x14ac:dyDescent="0.3">
      <c r="B80" s="2" t="s">
        <v>6</v>
      </c>
      <c r="C80" s="3">
        <v>500</v>
      </c>
      <c r="D80" s="3">
        <v>3</v>
      </c>
      <c r="E80" s="3">
        <v>1</v>
      </c>
      <c r="F80" s="3">
        <v>2.1000000000000001E-2</v>
      </c>
      <c r="G80" s="3">
        <v>745</v>
      </c>
      <c r="H80">
        <v>1.4999999999999999E-2</v>
      </c>
      <c r="I80">
        <v>602</v>
      </c>
      <c r="J80">
        <f t="shared" si="4"/>
        <v>6.0000000000000019E-3</v>
      </c>
      <c r="K80" s="6">
        <f t="shared" si="5"/>
        <v>0.40000000000000013</v>
      </c>
      <c r="L80">
        <f t="shared" si="6"/>
        <v>143</v>
      </c>
      <c r="M80" s="6">
        <f t="shared" si="7"/>
        <v>0.23754152823920266</v>
      </c>
    </row>
    <row r="81" spans="1:13" x14ac:dyDescent="0.3">
      <c r="B81" s="2" t="s">
        <v>6</v>
      </c>
      <c r="C81" s="3">
        <v>500</v>
      </c>
      <c r="D81" s="3">
        <v>3</v>
      </c>
      <c r="E81" s="3">
        <v>2</v>
      </c>
      <c r="F81" s="3">
        <v>1.9E-2</v>
      </c>
      <c r="G81" s="3">
        <v>720</v>
      </c>
      <c r="H81">
        <v>1.2999999999999999E-2</v>
      </c>
      <c r="I81">
        <v>577</v>
      </c>
      <c r="J81">
        <f t="shared" si="4"/>
        <v>6.0000000000000001E-3</v>
      </c>
      <c r="K81" s="6">
        <f t="shared" si="5"/>
        <v>0.46153846153846156</v>
      </c>
      <c r="L81">
        <f t="shared" si="6"/>
        <v>143</v>
      </c>
      <c r="M81" s="6">
        <f t="shared" si="7"/>
        <v>0.24783362218370883</v>
      </c>
    </row>
    <row r="82" spans="1:13" x14ac:dyDescent="0.3">
      <c r="A82" t="s">
        <v>5</v>
      </c>
      <c r="B82" s="2" t="s">
        <v>6</v>
      </c>
      <c r="C82" s="3">
        <v>500</v>
      </c>
      <c r="D82" s="3">
        <v>3</v>
      </c>
      <c r="E82" s="3">
        <v>3</v>
      </c>
      <c r="F82" s="3">
        <v>0.03</v>
      </c>
      <c r="G82" s="3">
        <v>699</v>
      </c>
      <c r="H82">
        <v>2.5999999999999999E-2</v>
      </c>
      <c r="I82">
        <v>587</v>
      </c>
      <c r="J82">
        <f t="shared" si="4"/>
        <v>4.0000000000000001E-3</v>
      </c>
      <c r="K82" s="6">
        <f t="shared" si="5"/>
        <v>0.15384615384615385</v>
      </c>
      <c r="L82">
        <f t="shared" si="6"/>
        <v>112</v>
      </c>
      <c r="M82" s="6">
        <f t="shared" si="7"/>
        <v>0.19080068143100512</v>
      </c>
    </row>
    <row r="83" spans="1:13" x14ac:dyDescent="0.3">
      <c r="B83" s="2" t="s">
        <v>9</v>
      </c>
      <c r="C83" s="3">
        <v>10</v>
      </c>
      <c r="D83" s="3">
        <v>1</v>
      </c>
      <c r="E83" s="3">
        <v>1</v>
      </c>
      <c r="F83" s="3">
        <v>0.222</v>
      </c>
      <c r="G83" s="3">
        <v>45</v>
      </c>
      <c r="H83">
        <v>0.221</v>
      </c>
      <c r="I83">
        <v>148</v>
      </c>
      <c r="J83">
        <f t="shared" si="4"/>
        <v>1.0000000000000009E-3</v>
      </c>
      <c r="K83" s="6">
        <f t="shared" si="5"/>
        <v>4.5248868778280582E-3</v>
      </c>
      <c r="L83">
        <f t="shared" si="6"/>
        <v>-103</v>
      </c>
      <c r="M83" s="6">
        <f t="shared" si="7"/>
        <v>2.2888888888888888</v>
      </c>
    </row>
    <row r="84" spans="1:13" x14ac:dyDescent="0.3">
      <c r="B84" s="2" t="s">
        <v>9</v>
      </c>
      <c r="C84" s="3">
        <v>10</v>
      </c>
      <c r="D84" s="3">
        <v>1</v>
      </c>
      <c r="E84" s="3">
        <v>2</v>
      </c>
      <c r="F84" s="3">
        <v>0.223</v>
      </c>
      <c r="G84" s="3">
        <v>13</v>
      </c>
      <c r="H84">
        <v>0.222</v>
      </c>
      <c r="I84">
        <v>21</v>
      </c>
      <c r="J84">
        <f t="shared" si="4"/>
        <v>1.0000000000000009E-3</v>
      </c>
      <c r="K84" s="6">
        <f t="shared" si="5"/>
        <v>4.5045045045045088E-3</v>
      </c>
      <c r="L84">
        <f t="shared" si="6"/>
        <v>-8</v>
      </c>
      <c r="M84" s="6">
        <f t="shared" si="7"/>
        <v>0.61538461538461542</v>
      </c>
    </row>
    <row r="85" spans="1:13" x14ac:dyDescent="0.3">
      <c r="B85" s="2" t="s">
        <v>8</v>
      </c>
      <c r="C85" s="3">
        <v>10</v>
      </c>
      <c r="D85" s="3">
        <v>1</v>
      </c>
      <c r="E85" s="3">
        <v>3</v>
      </c>
      <c r="F85" s="3">
        <v>0.23599999999999999</v>
      </c>
      <c r="G85" s="3">
        <v>847</v>
      </c>
      <c r="H85">
        <v>0.23100000000000001</v>
      </c>
      <c r="I85">
        <v>3379</v>
      </c>
      <c r="J85">
        <f t="shared" si="4"/>
        <v>4.9999999999999767E-3</v>
      </c>
      <c r="K85" s="6">
        <f t="shared" si="5"/>
        <v>2.1645021645021544E-2</v>
      </c>
      <c r="L85">
        <f t="shared" si="6"/>
        <v>-2532</v>
      </c>
      <c r="M85" s="6">
        <f t="shared" si="7"/>
        <v>2.9893742621015349</v>
      </c>
    </row>
    <row r="86" spans="1:13" x14ac:dyDescent="0.3">
      <c r="B86" s="2" t="s">
        <v>8</v>
      </c>
      <c r="C86" s="3">
        <v>10</v>
      </c>
      <c r="D86" s="3">
        <v>2</v>
      </c>
      <c r="E86" s="3">
        <v>1</v>
      </c>
      <c r="F86" s="3">
        <v>0.24</v>
      </c>
      <c r="G86" s="3">
        <v>1718</v>
      </c>
      <c r="H86">
        <v>0.224</v>
      </c>
      <c r="I86">
        <v>6830</v>
      </c>
      <c r="J86">
        <f t="shared" si="4"/>
        <v>1.5999999999999986E-2</v>
      </c>
      <c r="K86" s="6">
        <f t="shared" si="5"/>
        <v>7.1428571428571369E-2</v>
      </c>
      <c r="L86">
        <f t="shared" si="6"/>
        <v>-5112</v>
      </c>
      <c r="M86" s="6">
        <f t="shared" si="7"/>
        <v>2.9755529685681026</v>
      </c>
    </row>
    <row r="87" spans="1:13" x14ac:dyDescent="0.3">
      <c r="B87" s="2" t="s">
        <v>8</v>
      </c>
      <c r="C87" s="3">
        <v>10</v>
      </c>
      <c r="D87" s="3">
        <v>2</v>
      </c>
      <c r="E87" s="3">
        <v>2</v>
      </c>
      <c r="F87" s="3">
        <v>0.23799999999999999</v>
      </c>
      <c r="G87" s="3">
        <v>1685</v>
      </c>
      <c r="H87">
        <v>0.22900000000000001</v>
      </c>
      <c r="I87">
        <v>6684</v>
      </c>
      <c r="J87">
        <f t="shared" si="4"/>
        <v>8.9999999999999802E-3</v>
      </c>
      <c r="K87" s="6">
        <f t="shared" si="5"/>
        <v>3.9301310043668033E-2</v>
      </c>
      <c r="L87">
        <f t="shared" si="6"/>
        <v>-4999</v>
      </c>
      <c r="M87" s="6">
        <f t="shared" si="7"/>
        <v>2.9667655786350147</v>
      </c>
    </row>
    <row r="88" spans="1:13" x14ac:dyDescent="0.3">
      <c r="B88" s="2" t="s">
        <v>8</v>
      </c>
      <c r="C88" s="3">
        <v>10</v>
      </c>
      <c r="D88" s="3">
        <v>2</v>
      </c>
      <c r="E88" s="3">
        <v>3</v>
      </c>
      <c r="F88" s="3">
        <v>0.23899999999999999</v>
      </c>
      <c r="G88" s="3">
        <v>1630</v>
      </c>
      <c r="H88">
        <v>0.22600000000000001</v>
      </c>
      <c r="I88">
        <v>6510</v>
      </c>
      <c r="J88">
        <f t="shared" si="4"/>
        <v>1.2999999999999984E-2</v>
      </c>
      <c r="K88" s="6">
        <f t="shared" si="5"/>
        <v>5.752212389380524E-2</v>
      </c>
      <c r="L88">
        <f t="shared" si="6"/>
        <v>-4880</v>
      </c>
      <c r="M88" s="6">
        <f t="shared" si="7"/>
        <v>2.9938650306748467</v>
      </c>
    </row>
    <row r="89" spans="1:13" x14ac:dyDescent="0.3">
      <c r="B89" s="2" t="s">
        <v>8</v>
      </c>
      <c r="C89" s="3">
        <v>10</v>
      </c>
      <c r="D89" s="3">
        <v>3</v>
      </c>
      <c r="E89" s="3">
        <v>1</v>
      </c>
      <c r="F89" s="3">
        <v>0.24399999999999999</v>
      </c>
      <c r="G89" s="3">
        <v>2488</v>
      </c>
      <c r="H89">
        <v>0.22500000000000001</v>
      </c>
      <c r="I89">
        <v>9713</v>
      </c>
      <c r="J89">
        <f t="shared" si="4"/>
        <v>1.8999999999999989E-2</v>
      </c>
      <c r="K89" s="6">
        <f t="shared" si="5"/>
        <v>8.4444444444444391E-2</v>
      </c>
      <c r="L89">
        <f t="shared" si="6"/>
        <v>-7225</v>
      </c>
      <c r="M89" s="6">
        <f t="shared" si="7"/>
        <v>2.9039389067524115</v>
      </c>
    </row>
    <row r="90" spans="1:13" x14ac:dyDescent="0.3">
      <c r="B90" s="2" t="s">
        <v>8</v>
      </c>
      <c r="C90" s="3">
        <v>10</v>
      </c>
      <c r="D90" s="3">
        <v>3</v>
      </c>
      <c r="E90" s="3">
        <v>2</v>
      </c>
      <c r="F90" s="3">
        <v>0.23699999999999999</v>
      </c>
      <c r="G90" s="3">
        <v>2382</v>
      </c>
      <c r="H90">
        <v>0.23100000000000001</v>
      </c>
      <c r="I90">
        <v>9800</v>
      </c>
      <c r="J90">
        <f t="shared" si="4"/>
        <v>5.9999999999999776E-3</v>
      </c>
      <c r="K90" s="6">
        <f t="shared" si="5"/>
        <v>2.5974025974025875E-2</v>
      </c>
      <c r="L90">
        <f t="shared" si="6"/>
        <v>-7418</v>
      </c>
      <c r="M90" s="6">
        <f t="shared" si="7"/>
        <v>3.114189756507137</v>
      </c>
    </row>
    <row r="91" spans="1:13" x14ac:dyDescent="0.3">
      <c r="B91" s="2" t="s">
        <v>8</v>
      </c>
      <c r="C91" s="3">
        <v>10</v>
      </c>
      <c r="D91" s="3">
        <v>3</v>
      </c>
      <c r="E91" s="3">
        <v>3</v>
      </c>
      <c r="F91" s="3">
        <v>0.245</v>
      </c>
      <c r="G91" s="3">
        <v>1641</v>
      </c>
      <c r="H91">
        <v>0.23400000000000001</v>
      </c>
      <c r="I91">
        <v>9843</v>
      </c>
      <c r="J91">
        <f t="shared" si="4"/>
        <v>1.0999999999999982E-2</v>
      </c>
      <c r="K91" s="6">
        <f t="shared" si="5"/>
        <v>4.7008547008546932E-2</v>
      </c>
      <c r="L91">
        <f t="shared" si="6"/>
        <v>-8202</v>
      </c>
      <c r="M91" s="6">
        <f t="shared" si="7"/>
        <v>4.9981718464351008</v>
      </c>
    </row>
    <row r="92" spans="1:13" x14ac:dyDescent="0.3">
      <c r="B92" s="2" t="s">
        <v>8</v>
      </c>
      <c r="C92" s="3">
        <v>50</v>
      </c>
      <c r="D92" s="3">
        <v>1</v>
      </c>
      <c r="E92" s="3">
        <v>1</v>
      </c>
      <c r="F92" s="3">
        <v>0.23300000000000001</v>
      </c>
      <c r="G92" s="3">
        <v>636</v>
      </c>
      <c r="H92">
        <v>0.22700000000000001</v>
      </c>
      <c r="I92">
        <v>532</v>
      </c>
      <c r="J92">
        <f t="shared" si="4"/>
        <v>6.0000000000000053E-3</v>
      </c>
      <c r="K92" s="6">
        <f t="shared" si="5"/>
        <v>2.643171806167403E-2</v>
      </c>
      <c r="L92">
        <f t="shared" si="6"/>
        <v>104</v>
      </c>
      <c r="M92" s="6">
        <f t="shared" si="7"/>
        <v>0.19548872180451127</v>
      </c>
    </row>
    <row r="93" spans="1:13" x14ac:dyDescent="0.3">
      <c r="B93" s="2" t="s">
        <v>8</v>
      </c>
      <c r="C93" s="3">
        <v>50</v>
      </c>
      <c r="D93" s="3">
        <v>1</v>
      </c>
      <c r="E93" s="3">
        <v>2</v>
      </c>
      <c r="F93" s="3">
        <v>0.22900000000000001</v>
      </c>
      <c r="G93" s="3">
        <v>347</v>
      </c>
      <c r="H93">
        <v>0.22700000000000001</v>
      </c>
      <c r="I93">
        <v>291</v>
      </c>
      <c r="J93">
        <f t="shared" si="4"/>
        <v>2.0000000000000018E-3</v>
      </c>
      <c r="K93" s="6">
        <f t="shared" si="5"/>
        <v>8.8105726872246774E-3</v>
      </c>
      <c r="L93">
        <f t="shared" si="6"/>
        <v>56</v>
      </c>
      <c r="M93" s="6">
        <f t="shared" si="7"/>
        <v>0.19243986254295534</v>
      </c>
    </row>
    <row r="94" spans="1:13" x14ac:dyDescent="0.3">
      <c r="B94" s="2" t="s">
        <v>8</v>
      </c>
      <c r="C94" s="3">
        <v>50</v>
      </c>
      <c r="D94" s="3">
        <v>1</v>
      </c>
      <c r="E94" s="3">
        <v>3</v>
      </c>
      <c r="F94" s="3">
        <v>0.22800000000000001</v>
      </c>
      <c r="G94" s="3">
        <v>623</v>
      </c>
      <c r="H94">
        <v>0.222</v>
      </c>
      <c r="I94">
        <v>520</v>
      </c>
      <c r="J94">
        <f t="shared" si="4"/>
        <v>6.0000000000000053E-3</v>
      </c>
      <c r="K94" s="6">
        <f t="shared" si="5"/>
        <v>2.7027027027027049E-2</v>
      </c>
      <c r="L94">
        <f t="shared" si="6"/>
        <v>103</v>
      </c>
      <c r="M94" s="6">
        <f t="shared" si="7"/>
        <v>0.19807692307692307</v>
      </c>
    </row>
    <row r="95" spans="1:13" x14ac:dyDescent="0.3">
      <c r="B95" s="2" t="s">
        <v>8</v>
      </c>
      <c r="C95" s="3">
        <v>50</v>
      </c>
      <c r="D95" s="3">
        <v>2</v>
      </c>
      <c r="E95" s="3">
        <v>1</v>
      </c>
      <c r="F95" s="3">
        <v>0.24</v>
      </c>
      <c r="G95" s="3">
        <v>1504</v>
      </c>
      <c r="H95">
        <v>0.216</v>
      </c>
      <c r="I95">
        <v>1382</v>
      </c>
      <c r="J95">
        <f t="shared" si="4"/>
        <v>2.3999999999999994E-2</v>
      </c>
      <c r="K95" s="6">
        <f t="shared" si="5"/>
        <v>0.11111111111111108</v>
      </c>
      <c r="L95">
        <f t="shared" si="6"/>
        <v>122</v>
      </c>
      <c r="M95" s="6">
        <f t="shared" si="7"/>
        <v>8.8277858176555715E-2</v>
      </c>
    </row>
    <row r="96" spans="1:13" x14ac:dyDescent="0.3">
      <c r="B96" s="2" t="s">
        <v>8</v>
      </c>
      <c r="C96" s="3">
        <v>50</v>
      </c>
      <c r="D96" s="3">
        <v>2</v>
      </c>
      <c r="E96" s="3">
        <v>2</v>
      </c>
      <c r="F96" s="3">
        <v>0.23899999999999999</v>
      </c>
      <c r="G96" s="3">
        <v>1511</v>
      </c>
      <c r="H96">
        <v>0.22600000000000001</v>
      </c>
      <c r="I96">
        <v>1382</v>
      </c>
      <c r="J96">
        <f t="shared" si="4"/>
        <v>1.2999999999999984E-2</v>
      </c>
      <c r="K96" s="6">
        <f t="shared" si="5"/>
        <v>5.752212389380524E-2</v>
      </c>
      <c r="L96">
        <f t="shared" si="6"/>
        <v>129</v>
      </c>
      <c r="M96" s="6">
        <f t="shared" si="7"/>
        <v>9.3342981186685964E-2</v>
      </c>
    </row>
    <row r="97" spans="2:15" x14ac:dyDescent="0.3">
      <c r="B97" s="2" t="s">
        <v>8</v>
      </c>
      <c r="C97" s="3">
        <v>50</v>
      </c>
      <c r="D97" s="3">
        <v>2</v>
      </c>
      <c r="E97" s="3">
        <v>3</v>
      </c>
      <c r="F97" s="3">
        <v>0.24099999999999999</v>
      </c>
      <c r="G97" s="3">
        <v>1292</v>
      </c>
      <c r="H97">
        <v>0.222</v>
      </c>
      <c r="I97">
        <v>1219</v>
      </c>
      <c r="J97">
        <f t="shared" si="4"/>
        <v>1.8999999999999989E-2</v>
      </c>
      <c r="K97" s="6">
        <f t="shared" si="5"/>
        <v>8.558558558558553E-2</v>
      </c>
      <c r="L97">
        <f t="shared" si="6"/>
        <v>73</v>
      </c>
      <c r="M97" s="6">
        <f t="shared" si="7"/>
        <v>5.988515176374077E-2</v>
      </c>
    </row>
    <row r="98" spans="2:15" x14ac:dyDescent="0.3">
      <c r="B98" s="2" t="s">
        <v>8</v>
      </c>
      <c r="C98" s="3">
        <v>50</v>
      </c>
      <c r="D98" s="3">
        <v>3</v>
      </c>
      <c r="E98" s="3">
        <v>1</v>
      </c>
      <c r="F98" s="3">
        <v>0.23799999999999999</v>
      </c>
      <c r="G98" s="3">
        <v>2109</v>
      </c>
      <c r="H98">
        <v>0.22500000000000001</v>
      </c>
      <c r="I98">
        <v>2048</v>
      </c>
      <c r="J98">
        <f t="shared" si="4"/>
        <v>1.2999999999999984E-2</v>
      </c>
      <c r="K98" s="6">
        <f t="shared" si="5"/>
        <v>5.7777777777777706E-2</v>
      </c>
      <c r="L98">
        <f t="shared" si="6"/>
        <v>61</v>
      </c>
      <c r="M98" s="6">
        <f t="shared" si="7"/>
        <v>2.978515625E-2</v>
      </c>
    </row>
    <row r="99" spans="2:15" x14ac:dyDescent="0.3">
      <c r="B99" s="2" t="s">
        <v>8</v>
      </c>
      <c r="C99" s="3">
        <v>50</v>
      </c>
      <c r="D99" s="3">
        <v>3</v>
      </c>
      <c r="E99" s="3">
        <v>2</v>
      </c>
      <c r="F99" s="3">
        <v>0.24199999999999999</v>
      </c>
      <c r="G99" s="3">
        <v>2301</v>
      </c>
      <c r="H99">
        <v>0.23</v>
      </c>
      <c r="I99">
        <v>2219</v>
      </c>
      <c r="J99">
        <f t="shared" si="4"/>
        <v>1.1999999999999983E-2</v>
      </c>
      <c r="K99" s="6">
        <f t="shared" si="5"/>
        <v>5.2173913043478182E-2</v>
      </c>
      <c r="L99">
        <f t="shared" si="6"/>
        <v>82</v>
      </c>
      <c r="M99" s="6">
        <f t="shared" si="7"/>
        <v>3.6953582694907616E-2</v>
      </c>
    </row>
    <row r="100" spans="2:15" x14ac:dyDescent="0.3">
      <c r="B100" s="2" t="s">
        <v>8</v>
      </c>
      <c r="C100" s="3">
        <v>50</v>
      </c>
      <c r="D100" s="3">
        <v>3</v>
      </c>
      <c r="E100" s="3">
        <v>3</v>
      </c>
      <c r="F100" s="3">
        <v>0.26100000000000001</v>
      </c>
      <c r="G100" s="3">
        <v>2277</v>
      </c>
      <c r="H100">
        <v>0.23499999999999999</v>
      </c>
      <c r="I100">
        <v>2282</v>
      </c>
      <c r="J100">
        <f t="shared" si="4"/>
        <v>2.6000000000000023E-2</v>
      </c>
      <c r="K100" s="6">
        <f t="shared" si="5"/>
        <v>0.11063829787234053</v>
      </c>
      <c r="L100">
        <f t="shared" si="6"/>
        <v>-5</v>
      </c>
      <c r="M100" s="6">
        <f t="shared" si="7"/>
        <v>2.1958717610891525E-3</v>
      </c>
    </row>
    <row r="101" spans="2:15" x14ac:dyDescent="0.3">
      <c r="B101" s="2" t="s">
        <v>8</v>
      </c>
      <c r="C101" s="3">
        <v>200</v>
      </c>
      <c r="D101" s="3">
        <v>1</v>
      </c>
      <c r="E101" s="3">
        <v>1</v>
      </c>
      <c r="F101" s="3">
        <v>0.23200000000000001</v>
      </c>
      <c r="G101" s="3">
        <v>731</v>
      </c>
      <c r="H101">
        <v>0.218</v>
      </c>
      <c r="I101">
        <v>315</v>
      </c>
      <c r="J101">
        <f t="shared" si="4"/>
        <v>1.4000000000000012E-2</v>
      </c>
      <c r="K101" s="6">
        <f t="shared" si="5"/>
        <v>6.4220183486238591E-2</v>
      </c>
      <c r="L101">
        <f t="shared" si="6"/>
        <v>416</v>
      </c>
      <c r="M101" s="6">
        <f t="shared" si="7"/>
        <v>1.3206349206349206</v>
      </c>
    </row>
    <row r="102" spans="2:15" x14ac:dyDescent="0.3">
      <c r="B102" s="2" t="s">
        <v>8</v>
      </c>
      <c r="C102" s="3">
        <v>200</v>
      </c>
      <c r="D102" s="3">
        <v>1</v>
      </c>
      <c r="E102" s="3">
        <v>2</v>
      </c>
      <c r="F102" s="3">
        <v>0.22700000000000001</v>
      </c>
      <c r="G102" s="3">
        <v>495</v>
      </c>
      <c r="H102">
        <v>0.23400000000000001</v>
      </c>
      <c r="I102">
        <v>270</v>
      </c>
      <c r="J102">
        <f t="shared" si="4"/>
        <v>-7.0000000000000062E-3</v>
      </c>
      <c r="K102" s="6">
        <f t="shared" si="5"/>
        <v>3.0837004405286372E-2</v>
      </c>
      <c r="L102">
        <f t="shared" si="6"/>
        <v>225</v>
      </c>
      <c r="M102" s="6">
        <f t="shared" si="7"/>
        <v>0.83333333333333337</v>
      </c>
    </row>
    <row r="103" spans="2:15" x14ac:dyDescent="0.3">
      <c r="B103" s="2" t="s">
        <v>8</v>
      </c>
      <c r="C103" s="3">
        <v>200</v>
      </c>
      <c r="D103" s="3">
        <v>1</v>
      </c>
      <c r="E103" s="3">
        <v>3</v>
      </c>
      <c r="F103" s="3">
        <v>0.22700000000000001</v>
      </c>
      <c r="G103" s="3">
        <v>609</v>
      </c>
      <c r="H103">
        <v>0.22600000000000001</v>
      </c>
      <c r="I103">
        <v>290</v>
      </c>
      <c r="J103">
        <f t="shared" si="4"/>
        <v>1.0000000000000009E-3</v>
      </c>
      <c r="K103" s="6">
        <f t="shared" si="5"/>
        <v>4.4247787610619503E-3</v>
      </c>
      <c r="L103">
        <f t="shared" si="6"/>
        <v>319</v>
      </c>
      <c r="M103" s="6">
        <f t="shared" si="7"/>
        <v>1.1000000000000001</v>
      </c>
    </row>
    <row r="104" spans="2:15" x14ac:dyDescent="0.3">
      <c r="B104" s="2" t="s">
        <v>8</v>
      </c>
      <c r="C104" s="3">
        <v>200</v>
      </c>
      <c r="D104" s="3">
        <v>2</v>
      </c>
      <c r="E104" s="3">
        <v>1</v>
      </c>
      <c r="F104" s="3">
        <v>0.23100000000000001</v>
      </c>
      <c r="G104" s="3">
        <v>1366</v>
      </c>
      <c r="H104">
        <v>0.22800000000000001</v>
      </c>
      <c r="I104">
        <v>506</v>
      </c>
      <c r="J104">
        <f t="shared" si="4"/>
        <v>3.0000000000000027E-3</v>
      </c>
      <c r="K104" s="6">
        <f t="shared" si="5"/>
        <v>1.3157894736842117E-2</v>
      </c>
      <c r="L104">
        <f t="shared" si="6"/>
        <v>860</v>
      </c>
      <c r="M104" s="6">
        <f t="shared" si="7"/>
        <v>1.6996047430830039</v>
      </c>
    </row>
    <row r="105" spans="2:15" x14ac:dyDescent="0.3">
      <c r="B105" s="2" t="s">
        <v>8</v>
      </c>
      <c r="C105" s="3">
        <v>200</v>
      </c>
      <c r="D105" s="3">
        <v>2</v>
      </c>
      <c r="E105" s="3">
        <v>2</v>
      </c>
      <c r="F105" s="3">
        <v>0.23300000000000001</v>
      </c>
      <c r="G105" s="3">
        <v>1447</v>
      </c>
      <c r="H105">
        <v>0.23400000000000001</v>
      </c>
      <c r="I105">
        <v>535</v>
      </c>
      <c r="J105">
        <f t="shared" si="4"/>
        <v>-1.0000000000000009E-3</v>
      </c>
      <c r="K105" s="6">
        <f t="shared" si="5"/>
        <v>4.2918454935622352E-3</v>
      </c>
      <c r="L105">
        <f t="shared" si="6"/>
        <v>912</v>
      </c>
      <c r="M105" s="6">
        <f t="shared" si="7"/>
        <v>1.7046728971962617</v>
      </c>
    </row>
    <row r="106" spans="2:15" x14ac:dyDescent="0.3">
      <c r="B106" s="2" t="s">
        <v>8</v>
      </c>
      <c r="C106" s="3">
        <v>200</v>
      </c>
      <c r="D106" s="3">
        <v>2</v>
      </c>
      <c r="E106" s="3">
        <v>3</v>
      </c>
      <c r="F106" s="3">
        <v>0.22800000000000001</v>
      </c>
      <c r="G106" s="3">
        <v>1513</v>
      </c>
      <c r="H106">
        <v>0.22500000000000001</v>
      </c>
      <c r="I106">
        <v>553</v>
      </c>
      <c r="J106">
        <f t="shared" si="4"/>
        <v>3.0000000000000027E-3</v>
      </c>
      <c r="K106" s="6">
        <f t="shared" si="5"/>
        <v>1.3333333333333345E-2</v>
      </c>
      <c r="L106">
        <f t="shared" si="6"/>
        <v>960</v>
      </c>
      <c r="M106" s="6">
        <f t="shared" si="7"/>
        <v>1.7359855334538878</v>
      </c>
    </row>
    <row r="107" spans="2:15" x14ac:dyDescent="0.3">
      <c r="B107" s="2" t="s">
        <v>8</v>
      </c>
      <c r="C107" s="3">
        <v>200</v>
      </c>
      <c r="D107" s="3">
        <v>3</v>
      </c>
      <c r="E107" s="3">
        <v>1</v>
      </c>
      <c r="F107" s="3">
        <v>0.249</v>
      </c>
      <c r="G107" s="3">
        <v>2456</v>
      </c>
      <c r="H107">
        <v>0.22</v>
      </c>
      <c r="I107">
        <v>1219</v>
      </c>
      <c r="J107">
        <f t="shared" si="4"/>
        <v>2.8999999999999998E-2</v>
      </c>
      <c r="K107" s="6">
        <f t="shared" si="5"/>
        <v>0.13181818181818181</v>
      </c>
      <c r="L107">
        <f t="shared" si="6"/>
        <v>1237</v>
      </c>
      <c r="M107" s="6">
        <f t="shared" si="7"/>
        <v>1.0147662018047581</v>
      </c>
    </row>
    <row r="108" spans="2:15" x14ac:dyDescent="0.3">
      <c r="B108" s="2" t="s">
        <v>8</v>
      </c>
      <c r="C108" s="3">
        <v>200</v>
      </c>
      <c r="D108" s="3">
        <v>3</v>
      </c>
      <c r="E108" s="3">
        <v>2</v>
      </c>
      <c r="F108" s="3">
        <v>0.24099999999999999</v>
      </c>
      <c r="G108" s="3">
        <v>1842</v>
      </c>
      <c r="H108">
        <v>0.23200000000000001</v>
      </c>
      <c r="I108">
        <v>1131</v>
      </c>
      <c r="J108">
        <f t="shared" si="4"/>
        <v>8.9999999999999802E-3</v>
      </c>
      <c r="K108" s="6">
        <f t="shared" si="5"/>
        <v>3.8793103448275773E-2</v>
      </c>
      <c r="L108">
        <f t="shared" si="6"/>
        <v>711</v>
      </c>
      <c r="M108" s="6">
        <f t="shared" si="7"/>
        <v>0.62864721485411146</v>
      </c>
    </row>
    <row r="109" spans="2:15" x14ac:dyDescent="0.3">
      <c r="B109" s="2" t="s">
        <v>8</v>
      </c>
      <c r="C109" s="3">
        <v>200</v>
      </c>
      <c r="D109" s="3">
        <v>3</v>
      </c>
      <c r="E109" s="3">
        <v>3</v>
      </c>
      <c r="F109" s="3">
        <v>0.254</v>
      </c>
      <c r="G109" s="3">
        <v>2526</v>
      </c>
      <c r="H109">
        <v>0.22500000000000001</v>
      </c>
      <c r="I109">
        <v>1427</v>
      </c>
      <c r="J109">
        <f t="shared" si="4"/>
        <v>2.8999999999999998E-2</v>
      </c>
      <c r="K109" s="6">
        <f t="shared" si="5"/>
        <v>0.12888888888888889</v>
      </c>
      <c r="L109">
        <f t="shared" si="6"/>
        <v>1099</v>
      </c>
      <c r="M109" s="6">
        <f t="shared" si="7"/>
        <v>0.77014716187806587</v>
      </c>
    </row>
    <row r="110" spans="2:15" x14ac:dyDescent="0.3">
      <c r="B110" s="2" t="s">
        <v>8</v>
      </c>
      <c r="C110" s="3">
        <v>500</v>
      </c>
      <c r="D110" s="3">
        <v>1</v>
      </c>
      <c r="E110" s="3">
        <v>1</v>
      </c>
      <c r="F110" s="3">
        <v>0.22800000000000001</v>
      </c>
      <c r="G110" s="3">
        <v>1006</v>
      </c>
      <c r="H110">
        <v>0.222</v>
      </c>
      <c r="I110">
        <v>564</v>
      </c>
      <c r="J110">
        <f t="shared" si="4"/>
        <v>6.0000000000000053E-3</v>
      </c>
      <c r="K110" s="6">
        <f t="shared" si="5"/>
        <v>2.7027027027027049E-2</v>
      </c>
      <c r="L110">
        <f t="shared" si="6"/>
        <v>442</v>
      </c>
      <c r="M110" s="6">
        <f t="shared" si="7"/>
        <v>0.78368794326241131</v>
      </c>
      <c r="O110">
        <v>1</v>
      </c>
    </row>
    <row r="111" spans="2:15" x14ac:dyDescent="0.3">
      <c r="B111" s="2" t="s">
        <v>8</v>
      </c>
      <c r="C111" s="3">
        <v>500</v>
      </c>
      <c r="D111" s="3">
        <v>1</v>
      </c>
      <c r="E111" s="3">
        <v>2</v>
      </c>
      <c r="F111" s="3">
        <v>0.23599999999999999</v>
      </c>
      <c r="G111" s="3">
        <v>1097</v>
      </c>
      <c r="H111">
        <v>0.22900000000000001</v>
      </c>
      <c r="I111">
        <v>570</v>
      </c>
      <c r="J111">
        <f t="shared" si="4"/>
        <v>6.9999999999999785E-3</v>
      </c>
      <c r="K111" s="6">
        <f t="shared" si="5"/>
        <v>3.0567685589519555E-2</v>
      </c>
      <c r="L111">
        <f t="shared" si="6"/>
        <v>527</v>
      </c>
      <c r="M111" s="6">
        <f t="shared" si="7"/>
        <v>0.92456140350877192</v>
      </c>
    </row>
    <row r="112" spans="2:15" x14ac:dyDescent="0.3">
      <c r="B112" s="2" t="s">
        <v>8</v>
      </c>
      <c r="C112" s="3">
        <v>500</v>
      </c>
      <c r="D112" s="3">
        <v>1</v>
      </c>
      <c r="E112" s="3">
        <v>3</v>
      </c>
      <c r="F112" s="3">
        <v>0.23</v>
      </c>
      <c r="G112" s="3">
        <v>882</v>
      </c>
      <c r="H112">
        <v>0.222</v>
      </c>
      <c r="I112">
        <v>554</v>
      </c>
      <c r="J112">
        <f t="shared" si="4"/>
        <v>8.0000000000000071E-3</v>
      </c>
      <c r="K112" s="6">
        <f t="shared" si="5"/>
        <v>3.603603603603607E-2</v>
      </c>
      <c r="L112">
        <f t="shared" si="6"/>
        <v>328</v>
      </c>
      <c r="M112" s="6">
        <f t="shared" si="7"/>
        <v>0.59205776173285196</v>
      </c>
    </row>
    <row r="113" spans="2:13" x14ac:dyDescent="0.3">
      <c r="B113" s="2" t="s">
        <v>8</v>
      </c>
      <c r="C113" s="3">
        <v>500</v>
      </c>
      <c r="D113" s="3">
        <v>2</v>
      </c>
      <c r="E113" s="3">
        <v>1</v>
      </c>
      <c r="F113" s="3">
        <v>0.23</v>
      </c>
      <c r="G113" s="3">
        <v>1663</v>
      </c>
      <c r="H113">
        <v>0.223</v>
      </c>
      <c r="I113">
        <v>634</v>
      </c>
      <c r="J113">
        <f t="shared" si="4"/>
        <v>7.0000000000000062E-3</v>
      </c>
      <c r="K113" s="6">
        <f t="shared" si="5"/>
        <v>3.139013452914801E-2</v>
      </c>
      <c r="L113">
        <f t="shared" si="6"/>
        <v>1029</v>
      </c>
      <c r="M113" s="6">
        <f t="shared" si="7"/>
        <v>1.6230283911671923</v>
      </c>
    </row>
    <row r="114" spans="2:13" x14ac:dyDescent="0.3">
      <c r="B114" s="2" t="s">
        <v>8</v>
      </c>
      <c r="C114" s="3">
        <v>500</v>
      </c>
      <c r="D114" s="3">
        <v>2</v>
      </c>
      <c r="E114" s="3">
        <v>2</v>
      </c>
      <c r="F114" s="3">
        <v>0.24299999999999999</v>
      </c>
      <c r="G114" s="3">
        <v>1822</v>
      </c>
      <c r="H114">
        <v>0.23</v>
      </c>
      <c r="I114">
        <v>652</v>
      </c>
      <c r="J114">
        <f t="shared" si="4"/>
        <v>1.2999999999999984E-2</v>
      </c>
      <c r="K114" s="6">
        <f t="shared" si="5"/>
        <v>5.6521739130434713E-2</v>
      </c>
      <c r="L114">
        <f t="shared" si="6"/>
        <v>1170</v>
      </c>
      <c r="M114" s="6">
        <f t="shared" si="7"/>
        <v>1.794478527607362</v>
      </c>
    </row>
    <row r="115" spans="2:13" x14ac:dyDescent="0.3">
      <c r="B115" s="2" t="s">
        <v>8</v>
      </c>
      <c r="C115" s="3">
        <v>500</v>
      </c>
      <c r="D115" s="3">
        <v>2</v>
      </c>
      <c r="E115" s="3">
        <v>3</v>
      </c>
      <c r="F115" s="3">
        <v>0.23699999999999999</v>
      </c>
      <c r="G115" s="3">
        <v>1879</v>
      </c>
      <c r="H115">
        <v>0.223</v>
      </c>
      <c r="I115">
        <v>650</v>
      </c>
      <c r="J115">
        <f t="shared" si="4"/>
        <v>1.3999999999999985E-2</v>
      </c>
      <c r="K115" s="6">
        <f t="shared" si="5"/>
        <v>6.2780269058295896E-2</v>
      </c>
      <c r="L115">
        <f t="shared" si="6"/>
        <v>1229</v>
      </c>
      <c r="M115" s="6">
        <f t="shared" si="7"/>
        <v>1.8907692307692308</v>
      </c>
    </row>
    <row r="116" spans="2:13" x14ac:dyDescent="0.3">
      <c r="B116" s="2" t="s">
        <v>8</v>
      </c>
      <c r="C116" s="3">
        <v>500</v>
      </c>
      <c r="D116" s="3">
        <v>3</v>
      </c>
      <c r="E116" s="3">
        <v>1</v>
      </c>
      <c r="F116" s="3">
        <v>0.25</v>
      </c>
      <c r="G116" s="3">
        <v>2695</v>
      </c>
      <c r="H116">
        <v>0.22900000000000001</v>
      </c>
      <c r="I116">
        <v>1375</v>
      </c>
      <c r="J116">
        <f t="shared" si="4"/>
        <v>2.0999999999999991E-2</v>
      </c>
      <c r="K116" s="6">
        <f t="shared" si="5"/>
        <v>9.1703056768558902E-2</v>
      </c>
      <c r="L116">
        <f t="shared" si="6"/>
        <v>1320</v>
      </c>
      <c r="M116" s="6">
        <f t="shared" si="7"/>
        <v>0.96</v>
      </c>
    </row>
    <row r="117" spans="2:13" x14ac:dyDescent="0.3">
      <c r="B117" s="2" t="s">
        <v>8</v>
      </c>
      <c r="C117" s="3">
        <v>500</v>
      </c>
      <c r="D117" s="3">
        <v>3</v>
      </c>
      <c r="E117" s="3">
        <v>2</v>
      </c>
      <c r="F117" s="3">
        <v>0.253</v>
      </c>
      <c r="G117" s="3">
        <v>2869</v>
      </c>
      <c r="H117">
        <v>0.217</v>
      </c>
      <c r="I117">
        <v>1360</v>
      </c>
      <c r="J117">
        <f t="shared" si="4"/>
        <v>3.6000000000000004E-2</v>
      </c>
      <c r="K117" s="6">
        <f t="shared" si="5"/>
        <v>0.16589861751152077</v>
      </c>
      <c r="L117">
        <f t="shared" si="6"/>
        <v>1509</v>
      </c>
      <c r="M117" s="6">
        <f t="shared" si="7"/>
        <v>1.1095588235294118</v>
      </c>
    </row>
    <row r="118" spans="2:13" x14ac:dyDescent="0.3">
      <c r="B118" s="2" t="s">
        <v>8</v>
      </c>
      <c r="C118" s="3">
        <v>500</v>
      </c>
      <c r="D118" s="3">
        <v>3</v>
      </c>
      <c r="E118" s="3">
        <v>3</v>
      </c>
      <c r="F118" s="3">
        <v>0.247</v>
      </c>
      <c r="G118" s="3">
        <v>2605</v>
      </c>
      <c r="H118">
        <v>0.23499999999999999</v>
      </c>
      <c r="I118">
        <v>1321</v>
      </c>
      <c r="J118">
        <f t="shared" si="4"/>
        <v>1.2000000000000011E-2</v>
      </c>
      <c r="K118" s="6">
        <f t="shared" si="5"/>
        <v>5.1063829787234088E-2</v>
      </c>
      <c r="L118">
        <f t="shared" si="6"/>
        <v>1284</v>
      </c>
      <c r="M118" s="6">
        <f t="shared" si="7"/>
        <v>0.97199091597274789</v>
      </c>
    </row>
    <row r="119" spans="2:13" x14ac:dyDescent="0.3">
      <c r="B119" s="2" t="s">
        <v>11</v>
      </c>
      <c r="C119" s="3">
        <v>10</v>
      </c>
      <c r="D119" s="3">
        <v>1</v>
      </c>
      <c r="E119" s="3">
        <v>1</v>
      </c>
      <c r="F119" s="3">
        <v>4.51</v>
      </c>
      <c r="G119" s="3">
        <v>113</v>
      </c>
      <c r="H119">
        <v>4.53</v>
      </c>
      <c r="I119">
        <v>398</v>
      </c>
      <c r="J119">
        <f t="shared" si="4"/>
        <v>-2.0000000000000462E-2</v>
      </c>
      <c r="K119" s="6">
        <f t="shared" si="5"/>
        <v>4.4345898004435613E-3</v>
      </c>
      <c r="L119">
        <f t="shared" si="6"/>
        <v>-285</v>
      </c>
      <c r="M119" s="6">
        <f t="shared" si="7"/>
        <v>2.5221238938053099</v>
      </c>
    </row>
    <row r="120" spans="2:13" x14ac:dyDescent="0.3">
      <c r="B120" s="2" t="s">
        <v>11</v>
      </c>
      <c r="C120" s="3">
        <v>10</v>
      </c>
      <c r="D120" s="3">
        <v>1</v>
      </c>
      <c r="E120" s="3">
        <v>2</v>
      </c>
      <c r="F120" s="3">
        <v>4.6100000000000003</v>
      </c>
      <c r="G120" s="3">
        <v>77</v>
      </c>
      <c r="H120">
        <v>4.53</v>
      </c>
      <c r="I120">
        <v>291</v>
      </c>
      <c r="J120">
        <f t="shared" si="4"/>
        <v>8.0000000000000071E-2</v>
      </c>
      <c r="K120" s="6">
        <f t="shared" si="5"/>
        <v>1.7660044150110389E-2</v>
      </c>
      <c r="L120">
        <f t="shared" si="6"/>
        <v>-214</v>
      </c>
      <c r="M120" s="6">
        <f t="shared" si="7"/>
        <v>2.779220779220779</v>
      </c>
    </row>
    <row r="121" spans="2:13" x14ac:dyDescent="0.3">
      <c r="B121" s="2" t="s">
        <v>10</v>
      </c>
      <c r="C121" s="3">
        <v>10</v>
      </c>
      <c r="D121" s="3">
        <v>1</v>
      </c>
      <c r="E121" s="3">
        <v>3</v>
      </c>
      <c r="F121" s="3">
        <v>4.5</v>
      </c>
      <c r="G121" s="3">
        <v>58</v>
      </c>
      <c r="H121">
        <v>4.53</v>
      </c>
      <c r="I121">
        <v>197</v>
      </c>
      <c r="J121">
        <f t="shared" si="4"/>
        <v>-3.0000000000000249E-2</v>
      </c>
      <c r="K121" s="6">
        <f t="shared" si="5"/>
        <v>6.6666666666667217E-3</v>
      </c>
      <c r="L121">
        <f t="shared" si="6"/>
        <v>-139</v>
      </c>
      <c r="M121" s="6">
        <f t="shared" si="7"/>
        <v>2.396551724137931</v>
      </c>
    </row>
    <row r="122" spans="2:13" x14ac:dyDescent="0.3">
      <c r="B122" s="2" t="s">
        <v>10</v>
      </c>
      <c r="C122" s="3">
        <v>10</v>
      </c>
      <c r="D122" s="3">
        <v>2</v>
      </c>
      <c r="E122" s="3">
        <v>1</v>
      </c>
      <c r="F122" s="3">
        <v>4.6399999999999997</v>
      </c>
      <c r="G122" s="3">
        <v>8968</v>
      </c>
      <c r="H122">
        <v>4.72</v>
      </c>
      <c r="I122">
        <v>35595</v>
      </c>
      <c r="J122">
        <f t="shared" si="4"/>
        <v>-8.0000000000000071E-2</v>
      </c>
      <c r="K122" s="6">
        <f t="shared" si="5"/>
        <v>1.7241379310344845E-2</v>
      </c>
      <c r="L122">
        <f t="shared" si="6"/>
        <v>-26627</v>
      </c>
      <c r="M122" s="6">
        <f t="shared" si="7"/>
        <v>2.9691123996431759</v>
      </c>
    </row>
    <row r="123" spans="2:13" x14ac:dyDescent="0.3">
      <c r="B123" s="2" t="s">
        <v>10</v>
      </c>
      <c r="C123" s="3">
        <v>10</v>
      </c>
      <c r="D123" s="3">
        <v>2</v>
      </c>
      <c r="E123" s="3">
        <v>2</v>
      </c>
      <c r="F123" s="3">
        <v>4.68</v>
      </c>
      <c r="G123" s="3">
        <v>9494</v>
      </c>
      <c r="H123">
        <v>4.5599999999999996</v>
      </c>
      <c r="I123">
        <v>38008</v>
      </c>
      <c r="J123">
        <f t="shared" si="4"/>
        <v>0.12000000000000011</v>
      </c>
      <c r="K123" s="6">
        <f t="shared" si="5"/>
        <v>2.6315789473684237E-2</v>
      </c>
      <c r="L123">
        <f t="shared" si="6"/>
        <v>-28514</v>
      </c>
      <c r="M123" s="6">
        <f t="shared" si="7"/>
        <v>3.0033705498209398</v>
      </c>
    </row>
    <row r="124" spans="2:13" x14ac:dyDescent="0.3">
      <c r="B124" s="2" t="s">
        <v>10</v>
      </c>
      <c r="C124" s="3">
        <v>10</v>
      </c>
      <c r="D124" s="3">
        <v>2</v>
      </c>
      <c r="E124" s="3">
        <v>3</v>
      </c>
      <c r="F124" s="3">
        <v>4.67</v>
      </c>
      <c r="G124" s="3">
        <v>9936</v>
      </c>
      <c r="H124">
        <v>4.5599999999999996</v>
      </c>
      <c r="I124">
        <v>39117</v>
      </c>
      <c r="J124">
        <f t="shared" si="4"/>
        <v>0.11000000000000032</v>
      </c>
      <c r="K124" s="6">
        <f t="shared" si="5"/>
        <v>2.4122807017543931E-2</v>
      </c>
      <c r="L124">
        <f t="shared" si="6"/>
        <v>-29181</v>
      </c>
      <c r="M124" s="6">
        <f t="shared" si="7"/>
        <v>2.9368961352657004</v>
      </c>
    </row>
    <row r="125" spans="2:13" x14ac:dyDescent="0.3">
      <c r="B125" s="2" t="s">
        <v>10</v>
      </c>
      <c r="C125" s="3">
        <v>10</v>
      </c>
      <c r="D125" s="3">
        <v>3</v>
      </c>
      <c r="E125" s="3">
        <v>1</v>
      </c>
      <c r="F125" s="3">
        <v>4.82</v>
      </c>
      <c r="G125" s="3">
        <v>5555</v>
      </c>
      <c r="H125">
        <v>4.59</v>
      </c>
      <c r="I125">
        <v>73150</v>
      </c>
      <c r="J125">
        <f t="shared" si="4"/>
        <v>0.23000000000000043</v>
      </c>
      <c r="K125" s="6">
        <f t="shared" si="5"/>
        <v>5.0108932461873736E-2</v>
      </c>
      <c r="L125">
        <f t="shared" si="6"/>
        <v>-67595</v>
      </c>
      <c r="M125" s="6">
        <f t="shared" si="7"/>
        <v>12.168316831683168</v>
      </c>
    </row>
    <row r="126" spans="2:13" x14ac:dyDescent="0.3">
      <c r="B126" s="2" t="s">
        <v>10</v>
      </c>
      <c r="C126" s="3">
        <v>10</v>
      </c>
      <c r="D126" s="3">
        <v>3</v>
      </c>
      <c r="E126" s="3">
        <v>2</v>
      </c>
      <c r="F126" s="3">
        <v>4.8099999999999996</v>
      </c>
      <c r="G126" s="3">
        <v>7540</v>
      </c>
      <c r="H126">
        <v>4.53</v>
      </c>
      <c r="I126">
        <v>73289</v>
      </c>
      <c r="J126">
        <f t="shared" si="4"/>
        <v>0.27999999999999936</v>
      </c>
      <c r="K126" s="6">
        <f t="shared" si="5"/>
        <v>6.1810154525386171E-2</v>
      </c>
      <c r="L126">
        <f t="shared" si="6"/>
        <v>-65749</v>
      </c>
      <c r="M126" s="6">
        <f t="shared" si="7"/>
        <v>8.7200265251989393</v>
      </c>
    </row>
    <row r="127" spans="2:13" x14ac:dyDescent="0.3">
      <c r="B127" s="2" t="s">
        <v>10</v>
      </c>
      <c r="C127" s="3">
        <v>10</v>
      </c>
      <c r="D127" s="3">
        <v>3</v>
      </c>
      <c r="E127" s="3">
        <v>3</v>
      </c>
      <c r="F127" s="3">
        <v>4.8600000000000003</v>
      </c>
      <c r="G127" s="3">
        <v>18863</v>
      </c>
      <c r="H127">
        <v>4.54</v>
      </c>
      <c r="I127">
        <v>73487</v>
      </c>
      <c r="J127">
        <f t="shared" si="4"/>
        <v>0.32000000000000028</v>
      </c>
      <c r="K127" s="6">
        <f t="shared" si="5"/>
        <v>7.0484581497797419E-2</v>
      </c>
      <c r="L127">
        <f t="shared" si="6"/>
        <v>-54624</v>
      </c>
      <c r="M127" s="6">
        <f>ABS(L127)/MIN(G127,I127)</f>
        <v>2.8958278110586861</v>
      </c>
    </row>
    <row r="128" spans="2:13" x14ac:dyDescent="0.3">
      <c r="B128" s="2" t="s">
        <v>10</v>
      </c>
      <c r="C128" s="3">
        <v>50</v>
      </c>
      <c r="D128" s="3">
        <v>1</v>
      </c>
      <c r="E128" s="3">
        <v>1</v>
      </c>
      <c r="F128" s="3">
        <v>4.57</v>
      </c>
      <c r="G128" s="8">
        <v>324</v>
      </c>
      <c r="H128">
        <v>4.5199999999999996</v>
      </c>
      <c r="I128" s="9">
        <v>277</v>
      </c>
      <c r="J128">
        <f t="shared" si="4"/>
        <v>5.0000000000000711E-2</v>
      </c>
      <c r="K128" s="6">
        <f t="shared" si="5"/>
        <v>1.1061946902655025E-2</v>
      </c>
      <c r="L128">
        <f t="shared" si="6"/>
        <v>47</v>
      </c>
      <c r="M128" s="6">
        <f t="shared" si="7"/>
        <v>0.16967509025270758</v>
      </c>
    </row>
    <row r="129" spans="2:13" x14ac:dyDescent="0.3">
      <c r="B129" s="2" t="s">
        <v>10</v>
      </c>
      <c r="C129" s="3">
        <v>50</v>
      </c>
      <c r="D129" s="3">
        <v>1</v>
      </c>
      <c r="E129" s="3">
        <v>2</v>
      </c>
      <c r="F129" s="3">
        <v>4.53</v>
      </c>
      <c r="G129" s="8">
        <v>179</v>
      </c>
      <c r="H129">
        <v>4.47</v>
      </c>
      <c r="I129" s="9">
        <v>155</v>
      </c>
      <c r="J129">
        <f t="shared" si="4"/>
        <v>6.0000000000000497E-2</v>
      </c>
      <c r="K129" s="6">
        <f t="shared" si="5"/>
        <v>1.3422818791946421E-2</v>
      </c>
      <c r="L129">
        <f t="shared" si="6"/>
        <v>24</v>
      </c>
      <c r="M129" s="6">
        <f t="shared" si="7"/>
        <v>0.15483870967741936</v>
      </c>
    </row>
    <row r="130" spans="2:13" x14ac:dyDescent="0.3">
      <c r="B130" s="2" t="s">
        <v>10</v>
      </c>
      <c r="C130" s="3">
        <v>50</v>
      </c>
      <c r="D130" s="3">
        <v>1</v>
      </c>
      <c r="E130" s="3">
        <v>3</v>
      </c>
      <c r="F130" s="3">
        <v>4.54</v>
      </c>
      <c r="G130" s="8">
        <v>454</v>
      </c>
      <c r="H130">
        <v>4.51</v>
      </c>
      <c r="I130" s="9">
        <v>386</v>
      </c>
      <c r="J130">
        <f t="shared" si="4"/>
        <v>3.0000000000000249E-2</v>
      </c>
      <c r="K130" s="6">
        <f t="shared" si="5"/>
        <v>6.651884700665244E-3</v>
      </c>
      <c r="L130">
        <f t="shared" si="6"/>
        <v>68</v>
      </c>
      <c r="M130" s="6">
        <f t="shared" si="7"/>
        <v>0.17616580310880828</v>
      </c>
    </row>
    <row r="131" spans="2:13" x14ac:dyDescent="0.3">
      <c r="B131" s="2" t="s">
        <v>10</v>
      </c>
      <c r="C131" s="3">
        <v>50</v>
      </c>
      <c r="D131" s="3">
        <v>2</v>
      </c>
      <c r="E131" s="3">
        <v>1</v>
      </c>
      <c r="F131" s="3">
        <v>4.72</v>
      </c>
      <c r="G131" s="8">
        <v>9653</v>
      </c>
      <c r="H131">
        <v>4.49</v>
      </c>
      <c r="I131" s="9">
        <v>8886</v>
      </c>
      <c r="J131">
        <f t="shared" ref="J131:J154" si="8">F131-H131</f>
        <v>0.22999999999999954</v>
      </c>
      <c r="K131" s="6">
        <f t="shared" ref="K131:K154" si="9">ABS(J131)/MIN(H131,F131)</f>
        <v>5.122494432071259E-2</v>
      </c>
      <c r="L131">
        <f t="shared" ref="L131:L154" si="10">G131-I131</f>
        <v>767</v>
      </c>
      <c r="M131" s="6">
        <f t="shared" ref="M131:M154" si="11">ABS(L131)/MIN(G131,I131)</f>
        <v>8.6315552554580233E-2</v>
      </c>
    </row>
    <row r="132" spans="2:13" x14ac:dyDescent="0.3">
      <c r="B132" s="2" t="s">
        <v>10</v>
      </c>
      <c r="C132" s="3">
        <v>50</v>
      </c>
      <c r="D132" s="3">
        <v>2</v>
      </c>
      <c r="E132" s="3">
        <v>2</v>
      </c>
      <c r="F132" s="3">
        <v>4.68</v>
      </c>
      <c r="G132" s="8">
        <v>9583</v>
      </c>
      <c r="H132">
        <v>4.5</v>
      </c>
      <c r="I132" s="9">
        <v>8916</v>
      </c>
      <c r="J132">
        <f t="shared" si="8"/>
        <v>0.17999999999999972</v>
      </c>
      <c r="K132" s="6">
        <f t="shared" si="9"/>
        <v>3.9999999999999938E-2</v>
      </c>
      <c r="L132">
        <f t="shared" si="10"/>
        <v>667</v>
      </c>
      <c r="M132" s="6">
        <f t="shared" si="11"/>
        <v>7.4809331538806645E-2</v>
      </c>
    </row>
    <row r="133" spans="2:13" x14ac:dyDescent="0.3">
      <c r="B133" s="2" t="s">
        <v>10</v>
      </c>
      <c r="C133" s="3">
        <v>50</v>
      </c>
      <c r="D133" s="3">
        <v>2</v>
      </c>
      <c r="E133" s="3">
        <v>3</v>
      </c>
      <c r="F133" s="3">
        <v>4.68</v>
      </c>
      <c r="G133" s="8">
        <v>9534</v>
      </c>
      <c r="H133">
        <v>4.5199999999999996</v>
      </c>
      <c r="I133" s="9">
        <v>8936</v>
      </c>
      <c r="J133">
        <f t="shared" si="8"/>
        <v>0.16000000000000014</v>
      </c>
      <c r="K133" s="6">
        <f t="shared" si="9"/>
        <v>3.5398230088495609E-2</v>
      </c>
      <c r="L133">
        <f t="shared" si="10"/>
        <v>598</v>
      </c>
      <c r="M133" s="6">
        <f t="shared" si="11"/>
        <v>6.6920322291853185E-2</v>
      </c>
    </row>
    <row r="134" spans="2:13" x14ac:dyDescent="0.3">
      <c r="B134" s="2" t="s">
        <v>10</v>
      </c>
      <c r="C134" s="3">
        <v>50</v>
      </c>
      <c r="D134" s="3">
        <v>3</v>
      </c>
      <c r="E134" s="3">
        <v>1</v>
      </c>
      <c r="F134" s="3">
        <v>4.84</v>
      </c>
      <c r="G134" s="8">
        <v>18509</v>
      </c>
      <c r="H134">
        <v>4.51</v>
      </c>
      <c r="I134" s="9">
        <v>18462</v>
      </c>
      <c r="J134">
        <f t="shared" si="8"/>
        <v>0.33000000000000007</v>
      </c>
      <c r="K134" s="6">
        <f t="shared" si="9"/>
        <v>7.3170731707317097E-2</v>
      </c>
      <c r="L134">
        <f t="shared" si="10"/>
        <v>47</v>
      </c>
      <c r="M134" s="6">
        <f t="shared" si="11"/>
        <v>2.545769689091106E-3</v>
      </c>
    </row>
    <row r="135" spans="2:13" x14ac:dyDescent="0.3">
      <c r="B135" s="2" t="s">
        <v>10</v>
      </c>
      <c r="C135" s="3">
        <v>50</v>
      </c>
      <c r="D135" s="3">
        <v>3</v>
      </c>
      <c r="E135" s="3">
        <v>2</v>
      </c>
      <c r="F135" s="3">
        <v>4.79</v>
      </c>
      <c r="G135" s="8">
        <v>18622</v>
      </c>
      <c r="H135">
        <v>4.55</v>
      </c>
      <c r="I135" s="9">
        <v>18110</v>
      </c>
      <c r="J135">
        <f t="shared" si="8"/>
        <v>0.24000000000000021</v>
      </c>
      <c r="K135" s="6">
        <f t="shared" si="9"/>
        <v>5.2747252747252796E-2</v>
      </c>
      <c r="L135">
        <f t="shared" si="10"/>
        <v>512</v>
      </c>
      <c r="M135" s="6">
        <f t="shared" si="11"/>
        <v>2.827167310877968E-2</v>
      </c>
    </row>
    <row r="136" spans="2:13" x14ac:dyDescent="0.3">
      <c r="B136" s="2" t="s">
        <v>10</v>
      </c>
      <c r="C136" s="3">
        <v>50</v>
      </c>
      <c r="D136" s="3">
        <v>3</v>
      </c>
      <c r="E136" s="3">
        <v>3</v>
      </c>
      <c r="F136" s="3">
        <v>4.8899999999999997</v>
      </c>
      <c r="G136" s="8">
        <v>18846</v>
      </c>
      <c r="H136">
        <v>4.62</v>
      </c>
      <c r="I136" s="9">
        <v>17975</v>
      </c>
      <c r="J136">
        <f t="shared" si="8"/>
        <v>0.26999999999999957</v>
      </c>
      <c r="K136" s="6">
        <f t="shared" si="9"/>
        <v>5.844155844155835E-2</v>
      </c>
      <c r="L136">
        <f t="shared" si="10"/>
        <v>871</v>
      </c>
      <c r="M136" s="6">
        <f t="shared" si="11"/>
        <v>4.8456189151599445E-2</v>
      </c>
    </row>
    <row r="137" spans="2:13" x14ac:dyDescent="0.3">
      <c r="B137" s="2" t="s">
        <v>10</v>
      </c>
      <c r="C137" s="3">
        <v>200</v>
      </c>
      <c r="D137" s="3">
        <v>1</v>
      </c>
      <c r="E137" s="3">
        <v>1</v>
      </c>
      <c r="F137" s="3">
        <v>4.4800000000000004</v>
      </c>
      <c r="G137" s="3">
        <v>661</v>
      </c>
      <c r="H137">
        <v>4.5199999999999996</v>
      </c>
      <c r="I137">
        <v>319</v>
      </c>
      <c r="J137">
        <f t="shared" si="8"/>
        <v>-3.9999999999999147E-2</v>
      </c>
      <c r="K137" s="6">
        <f t="shared" si="9"/>
        <v>8.9285714285712373E-3</v>
      </c>
      <c r="L137">
        <f t="shared" si="10"/>
        <v>342</v>
      </c>
      <c r="M137" s="6">
        <f t="shared" si="11"/>
        <v>1.0721003134796239</v>
      </c>
    </row>
    <row r="138" spans="2:13" x14ac:dyDescent="0.3">
      <c r="B138" s="2" t="s">
        <v>10</v>
      </c>
      <c r="C138" s="3">
        <v>200</v>
      </c>
      <c r="D138" s="3">
        <v>1</v>
      </c>
      <c r="E138" s="3">
        <v>2</v>
      </c>
      <c r="F138" s="3">
        <v>4.54</v>
      </c>
      <c r="G138" s="3">
        <v>970</v>
      </c>
      <c r="H138">
        <v>4.5</v>
      </c>
      <c r="I138">
        <v>381</v>
      </c>
      <c r="J138">
        <f t="shared" si="8"/>
        <v>4.0000000000000036E-2</v>
      </c>
      <c r="K138" s="6">
        <f t="shared" si="9"/>
        <v>8.8888888888888976E-3</v>
      </c>
      <c r="L138">
        <f t="shared" si="10"/>
        <v>589</v>
      </c>
      <c r="M138" s="6">
        <f t="shared" si="11"/>
        <v>1.5459317585301837</v>
      </c>
    </row>
    <row r="139" spans="2:13" x14ac:dyDescent="0.3">
      <c r="B139" s="2" t="s">
        <v>10</v>
      </c>
      <c r="C139" s="3">
        <v>200</v>
      </c>
      <c r="D139" s="3">
        <v>1</v>
      </c>
      <c r="E139" s="3">
        <v>3</v>
      </c>
      <c r="F139" s="3">
        <v>4.5199999999999996</v>
      </c>
      <c r="G139" s="3">
        <v>750</v>
      </c>
      <c r="H139">
        <v>4.5199999999999996</v>
      </c>
      <c r="I139">
        <v>324</v>
      </c>
      <c r="J139">
        <f t="shared" si="8"/>
        <v>0</v>
      </c>
      <c r="K139" s="6">
        <f t="shared" si="9"/>
        <v>0</v>
      </c>
      <c r="L139">
        <f t="shared" si="10"/>
        <v>426</v>
      </c>
      <c r="M139" s="6">
        <f t="shared" si="11"/>
        <v>1.3148148148148149</v>
      </c>
    </row>
    <row r="140" spans="2:13" x14ac:dyDescent="0.3">
      <c r="B140" s="2" t="s">
        <v>10</v>
      </c>
      <c r="C140" s="3">
        <v>200</v>
      </c>
      <c r="D140" s="3">
        <v>2</v>
      </c>
      <c r="E140" s="3">
        <v>1</v>
      </c>
      <c r="F140" s="3">
        <v>4.68</v>
      </c>
      <c r="G140" s="3">
        <v>9508</v>
      </c>
      <c r="H140">
        <v>4.51</v>
      </c>
      <c r="I140">
        <v>2691</v>
      </c>
      <c r="J140">
        <f t="shared" si="8"/>
        <v>0.16999999999999993</v>
      </c>
      <c r="K140" s="6">
        <f t="shared" si="9"/>
        <v>3.769401330376939E-2</v>
      </c>
      <c r="L140">
        <f t="shared" si="10"/>
        <v>6817</v>
      </c>
      <c r="M140" s="6">
        <f t="shared" si="11"/>
        <v>2.5332590115198812</v>
      </c>
    </row>
    <row r="141" spans="2:13" x14ac:dyDescent="0.3">
      <c r="B141" s="2" t="s">
        <v>10</v>
      </c>
      <c r="C141" s="3">
        <v>200</v>
      </c>
      <c r="D141" s="3">
        <v>2</v>
      </c>
      <c r="E141" s="3">
        <v>2</v>
      </c>
      <c r="F141" s="3">
        <v>4.68</v>
      </c>
      <c r="G141" s="3">
        <v>9663</v>
      </c>
      <c r="H141">
        <v>4.55</v>
      </c>
      <c r="I141">
        <v>2767</v>
      </c>
      <c r="J141">
        <f t="shared" si="8"/>
        <v>0.12999999999999989</v>
      </c>
      <c r="K141" s="6">
        <f t="shared" si="9"/>
        <v>2.857142857142855E-2</v>
      </c>
      <c r="L141">
        <f t="shared" si="10"/>
        <v>6896</v>
      </c>
      <c r="M141" s="6">
        <f t="shared" si="11"/>
        <v>2.4922298518250812</v>
      </c>
    </row>
    <row r="142" spans="2:13" x14ac:dyDescent="0.3">
      <c r="B142" s="2" t="s">
        <v>10</v>
      </c>
      <c r="C142" s="3">
        <v>200</v>
      </c>
      <c r="D142" s="3">
        <v>2</v>
      </c>
      <c r="E142" s="3">
        <v>3</v>
      </c>
      <c r="F142" s="3">
        <v>4.7</v>
      </c>
      <c r="G142" s="3">
        <v>9912</v>
      </c>
      <c r="H142">
        <v>4.5599999999999996</v>
      </c>
      <c r="I142">
        <v>2794</v>
      </c>
      <c r="J142">
        <f t="shared" si="8"/>
        <v>0.14000000000000057</v>
      </c>
      <c r="K142" s="6">
        <f t="shared" si="9"/>
        <v>3.0701754385965039E-2</v>
      </c>
      <c r="L142">
        <f t="shared" si="10"/>
        <v>7118</v>
      </c>
      <c r="M142" s="6">
        <f t="shared" si="11"/>
        <v>2.5476020042949177</v>
      </c>
    </row>
    <row r="143" spans="2:13" x14ac:dyDescent="0.3">
      <c r="B143" s="2" t="s">
        <v>10</v>
      </c>
      <c r="C143" s="3">
        <v>200</v>
      </c>
      <c r="D143" s="3">
        <v>3</v>
      </c>
      <c r="E143" s="3">
        <v>1</v>
      </c>
      <c r="F143" s="3">
        <v>4.78</v>
      </c>
      <c r="G143" s="3">
        <v>5666</v>
      </c>
      <c r="H143">
        <v>4.4800000000000004</v>
      </c>
      <c r="I143">
        <v>8748</v>
      </c>
      <c r="J143">
        <f t="shared" si="8"/>
        <v>0.29999999999999982</v>
      </c>
      <c r="K143" s="6">
        <f t="shared" si="9"/>
        <v>6.6964285714285671E-2</v>
      </c>
      <c r="L143">
        <f t="shared" si="10"/>
        <v>-3082</v>
      </c>
      <c r="M143" s="6">
        <f t="shared" si="11"/>
        <v>0.5439463466290152</v>
      </c>
    </row>
    <row r="144" spans="2:13" x14ac:dyDescent="0.3">
      <c r="B144" s="2" t="s">
        <v>10</v>
      </c>
      <c r="C144" s="3">
        <v>200</v>
      </c>
      <c r="D144" s="3">
        <v>3</v>
      </c>
      <c r="E144" s="3">
        <v>2</v>
      </c>
      <c r="F144" s="3">
        <v>4.8499999999999996</v>
      </c>
      <c r="G144" s="3">
        <v>18773</v>
      </c>
      <c r="H144">
        <v>4.49</v>
      </c>
      <c r="I144">
        <v>8843</v>
      </c>
      <c r="J144">
        <f t="shared" si="8"/>
        <v>0.35999999999999943</v>
      </c>
      <c r="K144" s="6">
        <f t="shared" si="9"/>
        <v>8.0178173719376258E-2</v>
      </c>
      <c r="L144">
        <f t="shared" si="10"/>
        <v>9930</v>
      </c>
      <c r="M144" s="6">
        <f t="shared" si="11"/>
        <v>1.1229220852651816</v>
      </c>
    </row>
    <row r="145" spans="2:13" x14ac:dyDescent="0.3">
      <c r="B145" s="2" t="s">
        <v>10</v>
      </c>
      <c r="C145" s="3">
        <v>200</v>
      </c>
      <c r="D145" s="3">
        <v>3</v>
      </c>
      <c r="E145" s="3">
        <v>3</v>
      </c>
      <c r="F145" s="3">
        <v>4.83</v>
      </c>
      <c r="G145" s="3">
        <v>18463</v>
      </c>
      <c r="H145">
        <v>4.51</v>
      </c>
      <c r="I145">
        <v>8402</v>
      </c>
      <c r="J145">
        <f t="shared" si="8"/>
        <v>0.32000000000000028</v>
      </c>
      <c r="K145" s="6">
        <f t="shared" si="9"/>
        <v>7.0953436807095413E-2</v>
      </c>
      <c r="L145">
        <f t="shared" si="10"/>
        <v>10061</v>
      </c>
      <c r="M145" s="6">
        <f t="shared" si="11"/>
        <v>1.1974529873839561</v>
      </c>
    </row>
    <row r="146" spans="2:13" x14ac:dyDescent="0.3">
      <c r="B146" s="2" t="s">
        <v>10</v>
      </c>
      <c r="C146" s="3">
        <v>500</v>
      </c>
      <c r="D146" s="3">
        <v>1</v>
      </c>
      <c r="E146" s="3">
        <v>1</v>
      </c>
      <c r="F146" s="3">
        <v>4.54</v>
      </c>
      <c r="G146" s="3">
        <v>863</v>
      </c>
      <c r="H146">
        <v>4.51</v>
      </c>
      <c r="I146">
        <v>583</v>
      </c>
      <c r="J146">
        <f t="shared" si="8"/>
        <v>3.0000000000000249E-2</v>
      </c>
      <c r="K146" s="6">
        <f t="shared" si="9"/>
        <v>6.651884700665244E-3</v>
      </c>
      <c r="L146">
        <f t="shared" si="10"/>
        <v>280</v>
      </c>
      <c r="M146" s="6">
        <f t="shared" si="11"/>
        <v>0.48027444253859347</v>
      </c>
    </row>
    <row r="147" spans="2:13" x14ac:dyDescent="0.3">
      <c r="B147" s="2" t="s">
        <v>10</v>
      </c>
      <c r="C147" s="3">
        <v>500</v>
      </c>
      <c r="D147" s="3">
        <v>1</v>
      </c>
      <c r="E147" s="3">
        <v>2</v>
      </c>
      <c r="F147" s="3">
        <v>4.55</v>
      </c>
      <c r="G147" s="3">
        <v>1212</v>
      </c>
      <c r="H147">
        <v>4.51</v>
      </c>
      <c r="I147">
        <v>587</v>
      </c>
      <c r="J147">
        <f t="shared" si="8"/>
        <v>4.0000000000000036E-2</v>
      </c>
      <c r="K147" s="6">
        <f t="shared" si="9"/>
        <v>8.8691796008869266E-3</v>
      </c>
      <c r="L147">
        <f t="shared" si="10"/>
        <v>625</v>
      </c>
      <c r="M147" s="6">
        <f t="shared" si="11"/>
        <v>1.0647359454855196</v>
      </c>
    </row>
    <row r="148" spans="2:13" x14ac:dyDescent="0.3">
      <c r="B148" s="2" t="s">
        <v>10</v>
      </c>
      <c r="C148" s="3">
        <v>500</v>
      </c>
      <c r="D148" s="3">
        <v>1</v>
      </c>
      <c r="E148" s="3">
        <v>3</v>
      </c>
      <c r="F148" s="3">
        <v>4.5199999999999996</v>
      </c>
      <c r="G148" s="3">
        <v>950</v>
      </c>
      <c r="H148">
        <v>4.4800000000000004</v>
      </c>
      <c r="I148">
        <v>546</v>
      </c>
      <c r="J148">
        <f t="shared" si="8"/>
        <v>3.9999999999999147E-2</v>
      </c>
      <c r="K148" s="6">
        <f t="shared" si="9"/>
        <v>8.9285714285712373E-3</v>
      </c>
      <c r="L148">
        <f t="shared" si="10"/>
        <v>404</v>
      </c>
      <c r="M148" s="6">
        <f t="shared" si="11"/>
        <v>0.73992673992673996</v>
      </c>
    </row>
    <row r="149" spans="2:13" x14ac:dyDescent="0.3">
      <c r="B149" s="2" t="s">
        <v>10</v>
      </c>
      <c r="C149" s="3">
        <v>500</v>
      </c>
      <c r="D149" s="3">
        <v>2</v>
      </c>
      <c r="E149" s="3">
        <v>1</v>
      </c>
      <c r="F149" s="3">
        <v>4.71</v>
      </c>
      <c r="G149" s="3">
        <v>9969</v>
      </c>
      <c r="H149">
        <v>4.5599999999999996</v>
      </c>
      <c r="I149">
        <v>1551</v>
      </c>
      <c r="J149">
        <f t="shared" si="8"/>
        <v>0.15000000000000036</v>
      </c>
      <c r="K149" s="6">
        <f t="shared" si="9"/>
        <v>3.2894736842105345E-2</v>
      </c>
      <c r="L149">
        <f t="shared" si="10"/>
        <v>8418</v>
      </c>
      <c r="M149" s="6">
        <f t="shared" si="11"/>
        <v>5.4274661508704058</v>
      </c>
    </row>
    <row r="150" spans="2:13" x14ac:dyDescent="0.3">
      <c r="B150" s="2" t="s">
        <v>10</v>
      </c>
      <c r="C150" s="3">
        <v>500</v>
      </c>
      <c r="D150" s="3">
        <v>2</v>
      </c>
      <c r="E150" s="3">
        <v>2</v>
      </c>
      <c r="F150" s="3">
        <v>4.63</v>
      </c>
      <c r="G150" s="3">
        <v>9823</v>
      </c>
      <c r="H150">
        <v>4.53</v>
      </c>
      <c r="I150">
        <v>1545</v>
      </c>
      <c r="J150">
        <f t="shared" si="8"/>
        <v>9.9999999999999645E-2</v>
      </c>
      <c r="K150" s="6">
        <f t="shared" si="9"/>
        <v>2.2075055187637891E-2</v>
      </c>
      <c r="L150">
        <f t="shared" si="10"/>
        <v>8278</v>
      </c>
      <c r="M150" s="6">
        <f t="shared" si="11"/>
        <v>5.3579288025889964</v>
      </c>
    </row>
    <row r="151" spans="2:13" x14ac:dyDescent="0.3">
      <c r="B151" s="2" t="s">
        <v>10</v>
      </c>
      <c r="C151" s="3">
        <v>500</v>
      </c>
      <c r="D151" s="3">
        <v>2</v>
      </c>
      <c r="E151" s="3">
        <v>3</v>
      </c>
      <c r="F151" s="3">
        <v>4.7</v>
      </c>
      <c r="G151" s="3">
        <v>9566</v>
      </c>
      <c r="H151">
        <v>4.5</v>
      </c>
      <c r="I151">
        <v>1531</v>
      </c>
      <c r="J151">
        <f t="shared" si="8"/>
        <v>0.20000000000000018</v>
      </c>
      <c r="K151" s="6">
        <f t="shared" si="9"/>
        <v>4.4444444444444481E-2</v>
      </c>
      <c r="L151">
        <f t="shared" si="10"/>
        <v>8035</v>
      </c>
      <c r="M151" s="6">
        <f t="shared" si="11"/>
        <v>5.2482037883736119</v>
      </c>
    </row>
    <row r="152" spans="2:13" x14ac:dyDescent="0.3">
      <c r="B152" s="2" t="s">
        <v>10</v>
      </c>
      <c r="C152" s="3">
        <v>500</v>
      </c>
      <c r="D152" s="3">
        <v>3</v>
      </c>
      <c r="E152" s="3">
        <v>1</v>
      </c>
      <c r="F152" s="3">
        <v>4.82</v>
      </c>
      <c r="G152" s="3">
        <v>19141</v>
      </c>
      <c r="H152">
        <v>4.5199999999999996</v>
      </c>
      <c r="I152">
        <v>7525</v>
      </c>
      <c r="J152">
        <f t="shared" si="8"/>
        <v>0.30000000000000071</v>
      </c>
      <c r="K152" s="6">
        <f t="shared" si="9"/>
        <v>6.6371681415929362E-2</v>
      </c>
      <c r="L152">
        <f t="shared" si="10"/>
        <v>11616</v>
      </c>
      <c r="M152" s="6">
        <f t="shared" si="11"/>
        <v>1.5436544850498339</v>
      </c>
    </row>
    <row r="153" spans="2:13" x14ac:dyDescent="0.3">
      <c r="B153" s="2" t="s">
        <v>10</v>
      </c>
      <c r="C153" s="3">
        <v>500</v>
      </c>
      <c r="D153" s="3">
        <v>3</v>
      </c>
      <c r="E153" s="3">
        <v>2</v>
      </c>
      <c r="F153" s="3">
        <v>4.92</v>
      </c>
      <c r="G153" s="3">
        <v>18502</v>
      </c>
      <c r="H153">
        <v>4.6399999999999997</v>
      </c>
      <c r="I153">
        <v>7066</v>
      </c>
      <c r="J153">
        <f t="shared" si="8"/>
        <v>0.28000000000000025</v>
      </c>
      <c r="K153" s="6">
        <f t="shared" si="9"/>
        <v>6.0344827586206955E-2</v>
      </c>
      <c r="L153">
        <f t="shared" si="10"/>
        <v>11436</v>
      </c>
      <c r="M153" s="6">
        <f t="shared" si="11"/>
        <v>1.618454571185961</v>
      </c>
    </row>
    <row r="154" spans="2:13" x14ac:dyDescent="0.3">
      <c r="B154" s="2" t="s">
        <v>10</v>
      </c>
      <c r="C154" s="3">
        <v>500</v>
      </c>
      <c r="D154" s="3">
        <v>3</v>
      </c>
      <c r="E154" s="3">
        <v>3</v>
      </c>
      <c r="F154" s="3">
        <v>4.82</v>
      </c>
      <c r="G154" s="3">
        <v>19108</v>
      </c>
      <c r="H154">
        <v>4.5199999999999996</v>
      </c>
      <c r="I154">
        <v>7211</v>
      </c>
      <c r="J154">
        <f t="shared" si="8"/>
        <v>0.30000000000000071</v>
      </c>
      <c r="K154" s="6">
        <f t="shared" si="9"/>
        <v>6.6371681415929362E-2</v>
      </c>
      <c r="L154">
        <f t="shared" si="10"/>
        <v>11897</v>
      </c>
      <c r="M154" s="6">
        <f t="shared" si="11"/>
        <v>1.6498405214255998</v>
      </c>
    </row>
  </sheetData>
  <autoFilter ref="A1:G154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liukexin</dc:creator>
  <cp:lastModifiedBy>可新 刘</cp:lastModifiedBy>
  <dcterms:created xsi:type="dcterms:W3CDTF">2015-06-05T18:19:34Z</dcterms:created>
  <dcterms:modified xsi:type="dcterms:W3CDTF">2023-10-18T09:35:04Z</dcterms:modified>
</cp:coreProperties>
</file>