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ownloads\"/>
    </mc:Choice>
  </mc:AlternateContent>
  <xr:revisionPtr revIDLastSave="0" documentId="13_ncr:1_{7E574F91-6457-4E7C-9BFE-A9671E2E75CB}" xr6:coauthVersionLast="47" xr6:coauthVersionMax="47" xr10:uidLastSave="{00000000-0000-0000-0000-000000000000}"/>
  <bookViews>
    <workbookView xWindow="-120" yWindow="-120" windowWidth="29040" windowHeight="15840" activeTab="1" xr2:uid="{12AC2E54-79B2-4060-90A5-E60F576576FC}"/>
  </bookViews>
  <sheets>
    <sheet name="Buscarv" sheetId="1" r:id="rId1"/>
    <sheet name="Suma.Si.Conjunt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l="1"/>
  <c r="B10" i="2" l="1"/>
  <c r="B11" i="2" l="1"/>
</calcChain>
</file>

<file path=xl/sharedStrings.xml><?xml version="1.0" encoding="utf-8"?>
<sst xmlns="http://schemas.openxmlformats.org/spreadsheetml/2006/main" count="240" uniqueCount="230">
  <si>
    <t>Codigo</t>
  </si>
  <si>
    <t>Descripción</t>
  </si>
  <si>
    <t>Precio</t>
  </si>
  <si>
    <t>Impuesto</t>
  </si>
  <si>
    <t>Descuento</t>
  </si>
  <si>
    <t>Precio Final</t>
  </si>
  <si>
    <t>C-0001</t>
  </si>
  <si>
    <t>C-0002</t>
  </si>
  <si>
    <t>C-0003</t>
  </si>
  <si>
    <t>C-0004</t>
  </si>
  <si>
    <t>C-0005</t>
  </si>
  <si>
    <t>C-0006</t>
  </si>
  <si>
    <t>C-0007</t>
  </si>
  <si>
    <t>C-0008</t>
  </si>
  <si>
    <t>C-0009</t>
  </si>
  <si>
    <t>C-0010</t>
  </si>
  <si>
    <t>C-0011</t>
  </si>
  <si>
    <t>C-0012</t>
  </si>
  <si>
    <t>C-0013</t>
  </si>
  <si>
    <t>C-0014</t>
  </si>
  <si>
    <t>C-0015</t>
  </si>
  <si>
    <t>C-0016</t>
  </si>
  <si>
    <t>C-0017</t>
  </si>
  <si>
    <t>C-0018</t>
  </si>
  <si>
    <t>C-0019</t>
  </si>
  <si>
    <t>C-0020</t>
  </si>
  <si>
    <t>C-0021</t>
  </si>
  <si>
    <t>C-0022</t>
  </si>
  <si>
    <t>C-0023</t>
  </si>
  <si>
    <t>C-0024</t>
  </si>
  <si>
    <t>C-0025</t>
  </si>
  <si>
    <t>C-0026</t>
  </si>
  <si>
    <t>C-0027</t>
  </si>
  <si>
    <t>C-0028</t>
  </si>
  <si>
    <t>C-0029</t>
  </si>
  <si>
    <t>C-0030</t>
  </si>
  <si>
    <t>C-0031</t>
  </si>
  <si>
    <t>C-0032</t>
  </si>
  <si>
    <t>C-0033</t>
  </si>
  <si>
    <t>C-0034</t>
  </si>
  <si>
    <t>C-0035</t>
  </si>
  <si>
    <t>C-0036</t>
  </si>
  <si>
    <t>C-0037</t>
  </si>
  <si>
    <t>C-0038</t>
  </si>
  <si>
    <t>C-0039</t>
  </si>
  <si>
    <t>C-0040</t>
  </si>
  <si>
    <t>C-0041</t>
  </si>
  <si>
    <t>C-0042</t>
  </si>
  <si>
    <t>C-0043</t>
  </si>
  <si>
    <t>C-0044</t>
  </si>
  <si>
    <t>C-0045</t>
  </si>
  <si>
    <t>C-0046</t>
  </si>
  <si>
    <t>C-0047</t>
  </si>
  <si>
    <t>C-0048</t>
  </si>
  <si>
    <t>C-0049</t>
  </si>
  <si>
    <t>C-0050</t>
  </si>
  <si>
    <t>C-0051</t>
  </si>
  <si>
    <t>C-0052</t>
  </si>
  <si>
    <t>C-0053</t>
  </si>
  <si>
    <t>C-0054</t>
  </si>
  <si>
    <t>C-0055</t>
  </si>
  <si>
    <t>C-0056</t>
  </si>
  <si>
    <t>C-0057</t>
  </si>
  <si>
    <t>C-0058</t>
  </si>
  <si>
    <t>C-0059</t>
  </si>
  <si>
    <t>C-0060</t>
  </si>
  <si>
    <t>C-0061</t>
  </si>
  <si>
    <t>C-0062</t>
  </si>
  <si>
    <t>C-0063</t>
  </si>
  <si>
    <t>C-0064</t>
  </si>
  <si>
    <t>C-0065</t>
  </si>
  <si>
    <t>C-0066</t>
  </si>
  <si>
    <t>C-0067</t>
  </si>
  <si>
    <t>C-0068</t>
  </si>
  <si>
    <t>C-0069</t>
  </si>
  <si>
    <t>C-0070</t>
  </si>
  <si>
    <t>C-0071</t>
  </si>
  <si>
    <t>C-0072</t>
  </si>
  <si>
    <t>C-0073</t>
  </si>
  <si>
    <t>C-0074</t>
  </si>
  <si>
    <t>C-0075</t>
  </si>
  <si>
    <t>C-0076</t>
  </si>
  <si>
    <t>C-0077</t>
  </si>
  <si>
    <t>C-0078</t>
  </si>
  <si>
    <t>C-0079</t>
  </si>
  <si>
    <t>C-0080</t>
  </si>
  <si>
    <t>C-0081</t>
  </si>
  <si>
    <t>C-0082</t>
  </si>
  <si>
    <t>C-0083</t>
  </si>
  <si>
    <t>C-0084</t>
  </si>
  <si>
    <t>C-0085</t>
  </si>
  <si>
    <t>C-0086</t>
  </si>
  <si>
    <t>C-0087</t>
  </si>
  <si>
    <t>C-0088</t>
  </si>
  <si>
    <t>C-0089</t>
  </si>
  <si>
    <t>C-0090</t>
  </si>
  <si>
    <t>C-0091</t>
  </si>
  <si>
    <t>C-0092</t>
  </si>
  <si>
    <t>C-0093</t>
  </si>
  <si>
    <t>C-0094</t>
  </si>
  <si>
    <t>C-0095</t>
  </si>
  <si>
    <t>C-0096</t>
  </si>
  <si>
    <t>C-0097</t>
  </si>
  <si>
    <t>C-0098</t>
  </si>
  <si>
    <t>C-0099</t>
  </si>
  <si>
    <t>C-0100</t>
  </si>
  <si>
    <t>Producto-C-0001</t>
  </si>
  <si>
    <t>Producto-C-0002</t>
  </si>
  <si>
    <t>Producto-C-0003</t>
  </si>
  <si>
    <t>Producto-C-0004</t>
  </si>
  <si>
    <t>Producto-C-0005</t>
  </si>
  <si>
    <t>Producto-C-0006</t>
  </si>
  <si>
    <t>Producto-C-0007</t>
  </si>
  <si>
    <t>Producto-C-0008</t>
  </si>
  <si>
    <t>Producto-C-0009</t>
  </si>
  <si>
    <t>Producto-C-0010</t>
  </si>
  <si>
    <t>Producto-C-0011</t>
  </si>
  <si>
    <t>Producto-C-0012</t>
  </si>
  <si>
    <t>Producto-C-0013</t>
  </si>
  <si>
    <t>Producto-C-0014</t>
  </si>
  <si>
    <t>Producto-C-0015</t>
  </si>
  <si>
    <t>Producto-C-0016</t>
  </si>
  <si>
    <t>Producto-C-0017</t>
  </si>
  <si>
    <t>Producto-C-0018</t>
  </si>
  <si>
    <t>Producto-C-0019</t>
  </si>
  <si>
    <t>Producto-C-0020</t>
  </si>
  <si>
    <t>Producto-C-0021</t>
  </si>
  <si>
    <t>Producto-C-0022</t>
  </si>
  <si>
    <t>Producto-C-0023</t>
  </si>
  <si>
    <t>Producto-C-0024</t>
  </si>
  <si>
    <t>Producto-C-0025</t>
  </si>
  <si>
    <t>Producto-C-0026</t>
  </si>
  <si>
    <t>Producto-C-0027</t>
  </si>
  <si>
    <t>Producto-C-0028</t>
  </si>
  <si>
    <t>Producto-C-0029</t>
  </si>
  <si>
    <t>Producto-C-0030</t>
  </si>
  <si>
    <t>Producto-C-0031</t>
  </si>
  <si>
    <t>Producto-C-0032</t>
  </si>
  <si>
    <t>Producto-C-0033</t>
  </si>
  <si>
    <t>Producto-C-0034</t>
  </si>
  <si>
    <t>Producto-C-0035</t>
  </si>
  <si>
    <t>Producto-C-0036</t>
  </si>
  <si>
    <t>Producto-C-0037</t>
  </si>
  <si>
    <t>Producto-C-0038</t>
  </si>
  <si>
    <t>Producto-C-0039</t>
  </si>
  <si>
    <t>Producto-C-0040</t>
  </si>
  <si>
    <t>Producto-C-0041</t>
  </si>
  <si>
    <t>Producto-C-0042</t>
  </si>
  <si>
    <t>Producto-C-0043</t>
  </si>
  <si>
    <t>Producto-C-0044</t>
  </si>
  <si>
    <t>Producto-C-0045</t>
  </si>
  <si>
    <t>Producto-C-0046</t>
  </si>
  <si>
    <t>Producto-C-0047</t>
  </si>
  <si>
    <t>Producto-C-0048</t>
  </si>
  <si>
    <t>Producto-C-0049</t>
  </si>
  <si>
    <t>Producto-C-0050</t>
  </si>
  <si>
    <t>Producto-C-0051</t>
  </si>
  <si>
    <t>Producto-C-0052</t>
  </si>
  <si>
    <t>Producto-C-0053</t>
  </si>
  <si>
    <t>Producto-C-0054</t>
  </si>
  <si>
    <t>Producto-C-0055</t>
  </si>
  <si>
    <t>Producto-C-0056</t>
  </si>
  <si>
    <t>Producto-C-0057</t>
  </si>
  <si>
    <t>Producto-C-0058</t>
  </si>
  <si>
    <t>Producto-C-0059</t>
  </si>
  <si>
    <t>Producto-C-0060</t>
  </si>
  <si>
    <t>Producto-C-0061</t>
  </si>
  <si>
    <t>Producto-C-0062</t>
  </si>
  <si>
    <t>Producto-C-0063</t>
  </si>
  <si>
    <t>Producto-C-0064</t>
  </si>
  <si>
    <t>Producto-C-0065</t>
  </si>
  <si>
    <t>Producto-C-0066</t>
  </si>
  <si>
    <t>Producto-C-0067</t>
  </si>
  <si>
    <t>Producto-C-0068</t>
  </si>
  <si>
    <t>Producto-C-0069</t>
  </si>
  <si>
    <t>Producto-C-0070</t>
  </si>
  <si>
    <t>Producto-C-0071</t>
  </si>
  <si>
    <t>Producto-C-0072</t>
  </si>
  <si>
    <t>Producto-C-0073</t>
  </si>
  <si>
    <t>Producto-C-0074</t>
  </si>
  <si>
    <t>Producto-C-0075</t>
  </si>
  <si>
    <t>Producto-C-0076</t>
  </si>
  <si>
    <t>Producto-C-0077</t>
  </si>
  <si>
    <t>Producto-C-0078</t>
  </si>
  <si>
    <t>Producto-C-0079</t>
  </si>
  <si>
    <t>Producto-C-0080</t>
  </si>
  <si>
    <t>Producto-C-0081</t>
  </si>
  <si>
    <t>Producto-C-0082</t>
  </si>
  <si>
    <t>Producto-C-0083</t>
  </si>
  <si>
    <t>Producto-C-0084</t>
  </si>
  <si>
    <t>Producto-C-0085</t>
  </si>
  <si>
    <t>Producto-C-0086</t>
  </si>
  <si>
    <t>Producto-C-0087</t>
  </si>
  <si>
    <t>Producto-C-0088</t>
  </si>
  <si>
    <t>Producto-C-0089</t>
  </si>
  <si>
    <t>Producto-C-0090</t>
  </si>
  <si>
    <t>Producto-C-0091</t>
  </si>
  <si>
    <t>Producto-C-0092</t>
  </si>
  <si>
    <t>Producto-C-0093</t>
  </si>
  <si>
    <t>Producto-C-0094</t>
  </si>
  <si>
    <t>Producto-C-0095</t>
  </si>
  <si>
    <t>Producto-C-0096</t>
  </si>
  <si>
    <t>Producto-C-0097</t>
  </si>
  <si>
    <t>Producto-C-0098</t>
  </si>
  <si>
    <t>Producto-C-0099</t>
  </si>
  <si>
    <t>Producto-C-0100</t>
  </si>
  <si>
    <t>Formula Buscarv</t>
  </si>
  <si>
    <t>Fijar Columnas de titulos</t>
  </si>
  <si>
    <t>BUSCARV</t>
  </si>
  <si>
    <t>Descripcion</t>
  </si>
  <si>
    <t>Sumar.Si.Conjunto</t>
  </si>
  <si>
    <t>Documento</t>
  </si>
  <si>
    <t>Fecha</t>
  </si>
  <si>
    <t>Tipo</t>
  </si>
  <si>
    <t>Total</t>
  </si>
  <si>
    <t>001-01-00020</t>
  </si>
  <si>
    <t>CONTADO</t>
  </si>
  <si>
    <t>001-01-00021</t>
  </si>
  <si>
    <t>CREDITO</t>
  </si>
  <si>
    <t>001-01-00022</t>
  </si>
  <si>
    <t>001-01-00023</t>
  </si>
  <si>
    <t>001-01-00024</t>
  </si>
  <si>
    <t>001-01-00025</t>
  </si>
  <si>
    <t>001-01-00026</t>
  </si>
  <si>
    <t>001-01-00027</t>
  </si>
  <si>
    <t>Sume las facturas de Contado</t>
  </si>
  <si>
    <t>Sume las facturas de Credito</t>
  </si>
  <si>
    <t>Sume las facturas con impuesto</t>
  </si>
  <si>
    <t>Sume las facturas de marzo y abril</t>
  </si>
  <si>
    <t>Sume las facturas de mayo y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</si>
</sst>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6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6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44" fontId="0" fillId="0" borderId="0" xfId="0" applyNumberFormat="1"/>
    <xf numFmtId="0" fontId="2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3" borderId="1" xfId="0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right"/>
    </xf>
    <xf numFmtId="164" fontId="7" fillId="5" borderId="0" xfId="0" applyNumberFormat="1" applyFont="1" applyFill="1" applyAlignment="1">
      <alignment horizontal="center"/>
    </xf>
    <xf numFmtId="44" fontId="9" fillId="5" borderId="0" xfId="0" applyNumberFormat="1" applyFont="1" applyFill="1"/>
    <xf numFmtId="44" fontId="7" fillId="5" borderId="0" xfId="0" applyNumberFormat="1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right"/>
    </xf>
    <xf numFmtId="44" fontId="10" fillId="7" borderId="0" xfId="0" applyNumberFormat="1" applyFont="1" applyFill="1"/>
    <xf numFmtId="0" fontId="11" fillId="5" borderId="0" xfId="0" applyFont="1" applyFill="1" applyAlignment="1">
      <alignment horizontal="center"/>
    </xf>
    <xf numFmtId="0" fontId="11" fillId="5" borderId="0" xfId="0" applyFont="1" applyFill="1"/>
    <xf numFmtId="0" fontId="11" fillId="5" borderId="0" xfId="0" applyFont="1" applyFill="1" applyAlignment="1">
      <alignment horizontal="right"/>
    </xf>
    <xf numFmtId="44" fontId="11" fillId="5" borderId="0" xfId="0" applyNumberFormat="1" applyFont="1" applyFill="1"/>
    <xf numFmtId="0" fontId="12" fillId="7" borderId="0" xfId="0" applyFont="1" applyFill="1" applyAlignment="1">
      <alignment horizontal="center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44" fontId="12" fillId="7" borderId="0" xfId="0" applyNumberFormat="1" applyFont="1" applyFill="1"/>
    <xf numFmtId="0" fontId="13" fillId="5" borderId="0" xfId="0" applyFont="1" applyFill="1" applyAlignment="1">
      <alignment horizontal="center"/>
    </xf>
    <xf numFmtId="0" fontId="13" fillId="5" borderId="0" xfId="0" applyFont="1" applyFill="1"/>
    <xf numFmtId="0" fontId="13" fillId="5" borderId="0" xfId="0" applyFont="1" applyFill="1" applyAlignment="1">
      <alignment horizontal="right"/>
    </xf>
    <xf numFmtId="44" fontId="13" fillId="5" borderId="0" xfId="0" applyNumberFormat="1" applyFont="1" applyFill="1"/>
    <xf numFmtId="0" fontId="14" fillId="7" borderId="0" xfId="0" applyFont="1" applyFill="1" applyAlignment="1">
      <alignment horizontal="center"/>
    </xf>
    <xf numFmtId="0" fontId="14" fillId="7" borderId="0" xfId="0" applyFont="1" applyFill="1"/>
    <xf numFmtId="0" fontId="14" fillId="7" borderId="0" xfId="0" applyFont="1" applyFill="1" applyAlignment="1">
      <alignment horizontal="right"/>
    </xf>
    <xf numFmtId="44" fontId="14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0964-F92C-4ABE-923A-D962BCB05A30}">
  <dimension ref="A1:J103"/>
  <sheetViews>
    <sheetView workbookViewId="0">
      <selection activeCell="E5" sqref="E5"/>
    </sheetView>
  </sheetViews>
  <sheetFormatPr baseColWidth="10" defaultRowHeight="15" x14ac:dyDescent="0.25"/>
  <cols>
    <col min="2" max="2" width="15.5703125" bestFit="1" customWidth="1"/>
  </cols>
  <sheetData>
    <row r="1" spans="1:10" ht="15.75" x14ac:dyDescent="0.25">
      <c r="A1" s="7" t="s">
        <v>206</v>
      </c>
      <c r="C1" s="8" t="s">
        <v>207</v>
      </c>
      <c r="H1" s="12" t="s">
        <v>208</v>
      </c>
      <c r="I1" s="12"/>
      <c r="J1" s="12"/>
    </row>
    <row r="2" spans="1:10" x14ac:dyDescent="0.25">
      <c r="H2" s="11" t="s">
        <v>0</v>
      </c>
      <c r="I2" s="13"/>
      <c r="J2" s="13"/>
    </row>
    <row r="3" spans="1:10" x14ac:dyDescent="0.25">
      <c r="A3" s="2" t="s">
        <v>0</v>
      </c>
      <c r="B3" s="2" t="s">
        <v>1</v>
      </c>
      <c r="C3" s="3" t="s">
        <v>2</v>
      </c>
      <c r="D3" s="3" t="s">
        <v>3</v>
      </c>
      <c r="E3" s="5" t="s">
        <v>4</v>
      </c>
      <c r="F3" s="3" t="s">
        <v>5</v>
      </c>
      <c r="G3" s="9"/>
      <c r="H3" s="10" t="s">
        <v>209</v>
      </c>
      <c r="I3" s="14"/>
      <c r="J3" s="15"/>
    </row>
    <row r="4" spans="1:10" x14ac:dyDescent="0.25">
      <c r="A4" s="1" t="s">
        <v>6</v>
      </c>
      <c r="B4" t="s">
        <v>106</v>
      </c>
      <c r="C4" s="4">
        <v>1929</v>
      </c>
      <c r="D4" s="4">
        <v>289.34999999999997</v>
      </c>
      <c r="E4" s="6">
        <v>0.1</v>
      </c>
      <c r="F4" s="4">
        <v>2218.35</v>
      </c>
      <c r="G4" s="4"/>
      <c r="H4" s="10" t="s">
        <v>2</v>
      </c>
      <c r="I4" s="14"/>
      <c r="J4" s="15"/>
    </row>
    <row r="5" spans="1:10" x14ac:dyDescent="0.25">
      <c r="A5" s="1" t="s">
        <v>7</v>
      </c>
      <c r="B5" t="s">
        <v>107</v>
      </c>
      <c r="C5" s="4">
        <v>1484</v>
      </c>
      <c r="D5" s="4">
        <v>222.6</v>
      </c>
      <c r="E5" s="6">
        <v>0.08</v>
      </c>
      <c r="F5" s="4">
        <v>1706.6</v>
      </c>
      <c r="G5" s="4"/>
      <c r="H5" s="10" t="s">
        <v>4</v>
      </c>
      <c r="I5" s="16"/>
      <c r="J5" s="16"/>
    </row>
    <row r="6" spans="1:10" x14ac:dyDescent="0.25">
      <c r="A6" s="1" t="s">
        <v>8</v>
      </c>
      <c r="B6" t="s">
        <v>108</v>
      </c>
      <c r="C6" s="4">
        <v>1951</v>
      </c>
      <c r="D6" s="4">
        <v>292.64999999999998</v>
      </c>
      <c r="E6" s="6">
        <v>0.05</v>
      </c>
      <c r="F6" s="4">
        <v>2243.65</v>
      </c>
      <c r="G6" s="4"/>
    </row>
    <row r="7" spans="1:10" x14ac:dyDescent="0.25">
      <c r="A7" s="1" t="s">
        <v>9</v>
      </c>
      <c r="B7" t="s">
        <v>109</v>
      </c>
      <c r="C7" s="4">
        <v>2277</v>
      </c>
      <c r="D7" s="4">
        <v>341.55</v>
      </c>
      <c r="E7" s="6">
        <v>0.1</v>
      </c>
      <c r="F7" s="4">
        <v>2618.5500000000002</v>
      </c>
      <c r="G7" s="4"/>
    </row>
    <row r="8" spans="1:10" x14ac:dyDescent="0.25">
      <c r="A8" s="1" t="s">
        <v>10</v>
      </c>
      <c r="B8" t="s">
        <v>110</v>
      </c>
      <c r="C8" s="4">
        <v>1313</v>
      </c>
      <c r="D8" s="4">
        <v>196.95</v>
      </c>
      <c r="E8" s="6">
        <v>7.0000000000000007E-2</v>
      </c>
      <c r="F8" s="4">
        <v>1509.95</v>
      </c>
      <c r="G8" s="4"/>
    </row>
    <row r="9" spans="1:10" x14ac:dyDescent="0.25">
      <c r="A9" s="1" t="s">
        <v>11</v>
      </c>
      <c r="B9" t="s">
        <v>111</v>
      </c>
      <c r="C9" s="4">
        <v>1298</v>
      </c>
      <c r="D9" s="4">
        <v>194.7</v>
      </c>
      <c r="E9" s="6">
        <v>0.06</v>
      </c>
      <c r="F9" s="4">
        <v>1492.7</v>
      </c>
      <c r="G9" s="4"/>
    </row>
    <row r="10" spans="1:10" x14ac:dyDescent="0.25">
      <c r="A10" s="1" t="s">
        <v>12</v>
      </c>
      <c r="B10" t="s">
        <v>112</v>
      </c>
      <c r="C10" s="4">
        <v>1730</v>
      </c>
      <c r="D10" s="4">
        <v>259.5</v>
      </c>
      <c r="E10" s="6">
        <v>0.05</v>
      </c>
      <c r="F10" s="4">
        <v>1989.5</v>
      </c>
      <c r="G10" s="4"/>
    </row>
    <row r="11" spans="1:10" x14ac:dyDescent="0.25">
      <c r="A11" s="1" t="s">
        <v>13</v>
      </c>
      <c r="B11" t="s">
        <v>113</v>
      </c>
      <c r="C11" s="4">
        <v>2298</v>
      </c>
      <c r="D11" s="4">
        <v>344.7</v>
      </c>
      <c r="E11" s="6">
        <v>0.05</v>
      </c>
      <c r="F11" s="4">
        <v>2642.7</v>
      </c>
      <c r="G11" s="4"/>
    </row>
    <row r="12" spans="1:10" x14ac:dyDescent="0.25">
      <c r="A12" s="1" t="s">
        <v>14</v>
      </c>
      <c r="B12" t="s">
        <v>114</v>
      </c>
      <c r="C12" s="4">
        <v>1273</v>
      </c>
      <c r="D12" s="4">
        <v>190.95</v>
      </c>
      <c r="E12" s="6">
        <v>0.08</v>
      </c>
      <c r="F12" s="4">
        <v>1463.95</v>
      </c>
      <c r="G12" s="4"/>
    </row>
    <row r="13" spans="1:10" x14ac:dyDescent="0.25">
      <c r="A13" s="1" t="s">
        <v>15</v>
      </c>
      <c r="B13" t="s">
        <v>115</v>
      </c>
      <c r="C13" s="4">
        <v>1477</v>
      </c>
      <c r="D13" s="4">
        <v>221.54999999999998</v>
      </c>
      <c r="E13" s="6">
        <v>0.06</v>
      </c>
      <c r="F13" s="4">
        <v>1698.55</v>
      </c>
      <c r="G13" s="4"/>
    </row>
    <row r="14" spans="1:10" x14ac:dyDescent="0.25">
      <c r="A14" s="1" t="s">
        <v>16</v>
      </c>
      <c r="B14" t="s">
        <v>116</v>
      </c>
      <c r="C14" s="4">
        <v>2373</v>
      </c>
      <c r="D14" s="4">
        <v>355.95</v>
      </c>
      <c r="E14" s="6">
        <v>0.05</v>
      </c>
      <c r="F14" s="4">
        <v>2728.95</v>
      </c>
      <c r="G14" s="4"/>
    </row>
    <row r="15" spans="1:10" x14ac:dyDescent="0.25">
      <c r="A15" s="1" t="s">
        <v>17</v>
      </c>
      <c r="B15" t="s">
        <v>117</v>
      </c>
      <c r="C15" s="4">
        <v>1583</v>
      </c>
      <c r="D15" s="4">
        <v>237.45</v>
      </c>
      <c r="E15" s="6">
        <v>0.08</v>
      </c>
      <c r="F15" s="4">
        <v>1820.45</v>
      </c>
      <c r="G15" s="4"/>
    </row>
    <row r="16" spans="1:10" x14ac:dyDescent="0.25">
      <c r="A16" s="1" t="s">
        <v>18</v>
      </c>
      <c r="B16" t="s">
        <v>118</v>
      </c>
      <c r="C16" s="4">
        <v>1658</v>
      </c>
      <c r="D16" s="4">
        <v>248.7</v>
      </c>
      <c r="E16" s="6">
        <v>0.05</v>
      </c>
      <c r="F16" s="4">
        <v>1906.7</v>
      </c>
      <c r="G16" s="4"/>
    </row>
    <row r="17" spans="1:7" x14ac:dyDescent="0.25">
      <c r="A17" s="1" t="s">
        <v>19</v>
      </c>
      <c r="B17" t="s">
        <v>119</v>
      </c>
      <c r="C17" s="4">
        <v>1082</v>
      </c>
      <c r="D17" s="4">
        <v>162.29999999999998</v>
      </c>
      <c r="E17" s="6">
        <v>0.08</v>
      </c>
      <c r="F17" s="4">
        <v>1244.3</v>
      </c>
      <c r="G17" s="4"/>
    </row>
    <row r="18" spans="1:7" x14ac:dyDescent="0.25">
      <c r="A18" s="1" t="s">
        <v>20</v>
      </c>
      <c r="B18" t="s">
        <v>120</v>
      </c>
      <c r="C18" s="4">
        <v>1023</v>
      </c>
      <c r="D18" s="4">
        <v>153.44999999999999</v>
      </c>
      <c r="E18" s="6">
        <v>0.08</v>
      </c>
      <c r="F18" s="4">
        <v>1176.45</v>
      </c>
      <c r="G18" s="4"/>
    </row>
    <row r="19" spans="1:7" x14ac:dyDescent="0.25">
      <c r="A19" s="1" t="s">
        <v>21</v>
      </c>
      <c r="B19" t="s">
        <v>121</v>
      </c>
      <c r="C19" s="4">
        <v>1759</v>
      </c>
      <c r="D19" s="4">
        <v>263.84999999999997</v>
      </c>
      <c r="E19" s="6">
        <v>0.08</v>
      </c>
      <c r="F19" s="4">
        <v>2022.85</v>
      </c>
      <c r="G19" s="4"/>
    </row>
    <row r="20" spans="1:7" x14ac:dyDescent="0.25">
      <c r="A20" s="1" t="s">
        <v>22</v>
      </c>
      <c r="B20" t="s">
        <v>122</v>
      </c>
      <c r="C20" s="4">
        <v>1416</v>
      </c>
      <c r="D20" s="4">
        <v>212.4</v>
      </c>
      <c r="E20" s="6">
        <v>0.05</v>
      </c>
      <c r="F20" s="4">
        <v>1628.4</v>
      </c>
      <c r="G20" s="4"/>
    </row>
    <row r="21" spans="1:7" x14ac:dyDescent="0.25">
      <c r="A21" s="1" t="s">
        <v>23</v>
      </c>
      <c r="B21" t="s">
        <v>123</v>
      </c>
      <c r="C21" s="4">
        <v>1854</v>
      </c>
      <c r="D21" s="4">
        <v>278.09999999999997</v>
      </c>
      <c r="E21" s="6">
        <v>0.08</v>
      </c>
      <c r="F21" s="4">
        <v>2132.1</v>
      </c>
      <c r="G21" s="4"/>
    </row>
    <row r="22" spans="1:7" x14ac:dyDescent="0.25">
      <c r="A22" s="1" t="s">
        <v>24</v>
      </c>
      <c r="B22" t="s">
        <v>124</v>
      </c>
      <c r="C22" s="4">
        <v>1415</v>
      </c>
      <c r="D22" s="4">
        <v>212.25</v>
      </c>
      <c r="E22" s="6">
        <v>0.1</v>
      </c>
      <c r="F22" s="4">
        <v>1627.25</v>
      </c>
      <c r="G22" s="4"/>
    </row>
    <row r="23" spans="1:7" x14ac:dyDescent="0.25">
      <c r="A23" s="1" t="s">
        <v>25</v>
      </c>
      <c r="B23" t="s">
        <v>125</v>
      </c>
      <c r="C23" s="4">
        <v>2126</v>
      </c>
      <c r="D23" s="4">
        <v>318.89999999999998</v>
      </c>
      <c r="E23" s="6">
        <v>0.1</v>
      </c>
      <c r="F23" s="4">
        <v>2444.9</v>
      </c>
      <c r="G23" s="4"/>
    </row>
    <row r="24" spans="1:7" x14ac:dyDescent="0.25">
      <c r="A24" s="1" t="s">
        <v>26</v>
      </c>
      <c r="B24" t="s">
        <v>126</v>
      </c>
      <c r="C24" s="4">
        <v>1111</v>
      </c>
      <c r="D24" s="4">
        <v>166.65</v>
      </c>
      <c r="E24" s="6">
        <v>0.09</v>
      </c>
      <c r="F24" s="4">
        <v>1277.6500000000001</v>
      </c>
      <c r="G24" s="4"/>
    </row>
    <row r="25" spans="1:7" x14ac:dyDescent="0.25">
      <c r="A25" s="1" t="s">
        <v>27</v>
      </c>
      <c r="B25" t="s">
        <v>127</v>
      </c>
      <c r="C25" s="4">
        <v>1966</v>
      </c>
      <c r="D25" s="4">
        <v>294.89999999999998</v>
      </c>
      <c r="E25" s="6">
        <v>0.09</v>
      </c>
      <c r="F25" s="4">
        <v>2260.9</v>
      </c>
      <c r="G25" s="4"/>
    </row>
    <row r="26" spans="1:7" x14ac:dyDescent="0.25">
      <c r="A26" s="1" t="s">
        <v>28</v>
      </c>
      <c r="B26" t="s">
        <v>128</v>
      </c>
      <c r="C26" s="4">
        <v>1124</v>
      </c>
      <c r="D26" s="4">
        <v>168.6</v>
      </c>
      <c r="E26" s="6">
        <v>0.05</v>
      </c>
      <c r="F26" s="4">
        <v>1292.5999999999999</v>
      </c>
      <c r="G26" s="4"/>
    </row>
    <row r="27" spans="1:7" x14ac:dyDescent="0.25">
      <c r="A27" s="1" t="s">
        <v>29</v>
      </c>
      <c r="B27" t="s">
        <v>129</v>
      </c>
      <c r="C27" s="4">
        <v>1432</v>
      </c>
      <c r="D27" s="4">
        <v>214.79999999999998</v>
      </c>
      <c r="E27" s="6">
        <v>0.09</v>
      </c>
      <c r="F27" s="4">
        <v>1646.8</v>
      </c>
      <c r="G27" s="4"/>
    </row>
    <row r="28" spans="1:7" x14ac:dyDescent="0.25">
      <c r="A28" s="1" t="s">
        <v>30</v>
      </c>
      <c r="B28" t="s">
        <v>130</v>
      </c>
      <c r="C28" s="4">
        <v>1593</v>
      </c>
      <c r="D28" s="4">
        <v>238.95</v>
      </c>
      <c r="E28" s="6">
        <v>0.1</v>
      </c>
      <c r="F28" s="4">
        <v>1831.95</v>
      </c>
      <c r="G28" s="4"/>
    </row>
    <row r="29" spans="1:7" x14ac:dyDescent="0.25">
      <c r="A29" s="1" t="s">
        <v>31</v>
      </c>
      <c r="B29" t="s">
        <v>131</v>
      </c>
      <c r="C29" s="4">
        <v>1549</v>
      </c>
      <c r="D29" s="4">
        <v>232.35</v>
      </c>
      <c r="E29" s="6">
        <v>0.08</v>
      </c>
      <c r="F29" s="4">
        <v>1781.35</v>
      </c>
      <c r="G29" s="4"/>
    </row>
    <row r="30" spans="1:7" x14ac:dyDescent="0.25">
      <c r="A30" s="1" t="s">
        <v>32</v>
      </c>
      <c r="B30" t="s">
        <v>132</v>
      </c>
      <c r="C30" s="4">
        <v>2462</v>
      </c>
      <c r="D30" s="4">
        <v>369.3</v>
      </c>
      <c r="E30" s="6">
        <v>0.08</v>
      </c>
      <c r="F30" s="4">
        <v>2831.3</v>
      </c>
      <c r="G30" s="4"/>
    </row>
    <row r="31" spans="1:7" x14ac:dyDescent="0.25">
      <c r="A31" s="1" t="s">
        <v>33</v>
      </c>
      <c r="B31" t="s">
        <v>133</v>
      </c>
      <c r="C31" s="4">
        <v>1925</v>
      </c>
      <c r="D31" s="4">
        <v>288.75</v>
      </c>
      <c r="E31" s="6">
        <v>0.1</v>
      </c>
      <c r="F31" s="4">
        <v>2213.75</v>
      </c>
      <c r="G31" s="4"/>
    </row>
    <row r="32" spans="1:7" x14ac:dyDescent="0.25">
      <c r="A32" s="1" t="s">
        <v>34</v>
      </c>
      <c r="B32" t="s">
        <v>134</v>
      </c>
      <c r="C32" s="4">
        <v>2393</v>
      </c>
      <c r="D32" s="4">
        <v>358.95</v>
      </c>
      <c r="E32" s="6">
        <v>0.09</v>
      </c>
      <c r="F32" s="4">
        <v>2751.95</v>
      </c>
      <c r="G32" s="4"/>
    </row>
    <row r="33" spans="1:7" x14ac:dyDescent="0.25">
      <c r="A33" s="1" t="s">
        <v>35</v>
      </c>
      <c r="B33" t="s">
        <v>135</v>
      </c>
      <c r="C33" s="4">
        <v>2032</v>
      </c>
      <c r="D33" s="4">
        <v>304.8</v>
      </c>
      <c r="E33" s="6">
        <v>0.09</v>
      </c>
      <c r="F33" s="4">
        <v>2336.8000000000002</v>
      </c>
      <c r="G33" s="4"/>
    </row>
    <row r="34" spans="1:7" x14ac:dyDescent="0.25">
      <c r="A34" s="1" t="s">
        <v>36</v>
      </c>
      <c r="B34" t="s">
        <v>136</v>
      </c>
      <c r="C34" s="4">
        <v>2128</v>
      </c>
      <c r="D34" s="4">
        <v>319.2</v>
      </c>
      <c r="E34" s="6">
        <v>0.05</v>
      </c>
      <c r="F34" s="4">
        <v>2447.1999999999998</v>
      </c>
      <c r="G34" s="4"/>
    </row>
    <row r="35" spans="1:7" x14ac:dyDescent="0.25">
      <c r="A35" s="1" t="s">
        <v>37</v>
      </c>
      <c r="B35" t="s">
        <v>137</v>
      </c>
      <c r="C35" s="4">
        <v>1591</v>
      </c>
      <c r="D35" s="4">
        <v>238.64999999999998</v>
      </c>
      <c r="E35" s="6">
        <v>0.09</v>
      </c>
      <c r="F35" s="4">
        <v>1829.65</v>
      </c>
      <c r="G35" s="4"/>
    </row>
    <row r="36" spans="1:7" x14ac:dyDescent="0.25">
      <c r="A36" s="1" t="s">
        <v>38</v>
      </c>
      <c r="B36" t="s">
        <v>138</v>
      </c>
      <c r="C36" s="4">
        <v>2089</v>
      </c>
      <c r="D36" s="4">
        <v>313.34999999999997</v>
      </c>
      <c r="E36" s="6">
        <v>7.0000000000000007E-2</v>
      </c>
      <c r="F36" s="4">
        <v>2402.35</v>
      </c>
      <c r="G36" s="4"/>
    </row>
    <row r="37" spans="1:7" x14ac:dyDescent="0.25">
      <c r="A37" s="1" t="s">
        <v>39</v>
      </c>
      <c r="B37" t="s">
        <v>139</v>
      </c>
      <c r="C37" s="4">
        <v>1797</v>
      </c>
      <c r="D37" s="4">
        <v>269.55</v>
      </c>
      <c r="E37" s="6">
        <v>0.05</v>
      </c>
      <c r="F37" s="4">
        <v>2066.5500000000002</v>
      </c>
      <c r="G37" s="4"/>
    </row>
    <row r="38" spans="1:7" x14ac:dyDescent="0.25">
      <c r="A38" s="1" t="s">
        <v>40</v>
      </c>
      <c r="B38" t="s">
        <v>140</v>
      </c>
      <c r="C38" s="4">
        <v>2474</v>
      </c>
      <c r="D38" s="4">
        <v>371.09999999999997</v>
      </c>
      <c r="E38" s="6">
        <v>0.06</v>
      </c>
      <c r="F38" s="4">
        <v>2845.1</v>
      </c>
      <c r="G38" s="4"/>
    </row>
    <row r="39" spans="1:7" x14ac:dyDescent="0.25">
      <c r="A39" s="1" t="s">
        <v>41</v>
      </c>
      <c r="B39" t="s">
        <v>141</v>
      </c>
      <c r="C39" s="4">
        <v>1551</v>
      </c>
      <c r="D39" s="4">
        <v>232.64999999999998</v>
      </c>
      <c r="E39" s="6">
        <v>0.1</v>
      </c>
      <c r="F39" s="4">
        <v>1783.65</v>
      </c>
      <c r="G39" s="4"/>
    </row>
    <row r="40" spans="1:7" x14ac:dyDescent="0.25">
      <c r="A40" s="1" t="s">
        <v>42</v>
      </c>
      <c r="B40" t="s">
        <v>142</v>
      </c>
      <c r="C40" s="4">
        <v>2113</v>
      </c>
      <c r="D40" s="4">
        <v>316.95</v>
      </c>
      <c r="E40" s="6">
        <v>0.05</v>
      </c>
      <c r="F40" s="4">
        <v>2429.9499999999998</v>
      </c>
      <c r="G40" s="4"/>
    </row>
    <row r="41" spans="1:7" x14ac:dyDescent="0.25">
      <c r="A41" s="1" t="s">
        <v>43</v>
      </c>
      <c r="B41" t="s">
        <v>143</v>
      </c>
      <c r="C41" s="4">
        <v>2198</v>
      </c>
      <c r="D41" s="4">
        <v>329.7</v>
      </c>
      <c r="E41" s="6">
        <v>0.08</v>
      </c>
      <c r="F41" s="4">
        <v>2527.6999999999998</v>
      </c>
      <c r="G41" s="4"/>
    </row>
    <row r="42" spans="1:7" x14ac:dyDescent="0.25">
      <c r="A42" s="1" t="s">
        <v>44</v>
      </c>
      <c r="B42" t="s">
        <v>144</v>
      </c>
      <c r="C42" s="4">
        <v>2138</v>
      </c>
      <c r="D42" s="4">
        <v>320.7</v>
      </c>
      <c r="E42" s="6">
        <v>0.06</v>
      </c>
      <c r="F42" s="4">
        <v>2458.6999999999998</v>
      </c>
      <c r="G42" s="4"/>
    </row>
    <row r="43" spans="1:7" x14ac:dyDescent="0.25">
      <c r="A43" s="1" t="s">
        <v>45</v>
      </c>
      <c r="B43" t="s">
        <v>145</v>
      </c>
      <c r="C43" s="4">
        <v>1443</v>
      </c>
      <c r="D43" s="4">
        <v>216.45</v>
      </c>
      <c r="E43" s="6">
        <v>7.0000000000000007E-2</v>
      </c>
      <c r="F43" s="4">
        <v>1659.45</v>
      </c>
      <c r="G43" s="4"/>
    </row>
    <row r="44" spans="1:7" x14ac:dyDescent="0.25">
      <c r="A44" s="1" t="s">
        <v>46</v>
      </c>
      <c r="B44" t="s">
        <v>146</v>
      </c>
      <c r="C44" s="4">
        <v>1333</v>
      </c>
      <c r="D44" s="4">
        <v>199.95</v>
      </c>
      <c r="E44" s="6">
        <v>0.06</v>
      </c>
      <c r="F44" s="4">
        <v>1532.95</v>
      </c>
      <c r="G44" s="4"/>
    </row>
    <row r="45" spans="1:7" x14ac:dyDescent="0.25">
      <c r="A45" s="1" t="s">
        <v>47</v>
      </c>
      <c r="B45" t="s">
        <v>147</v>
      </c>
      <c r="C45" s="4">
        <v>1995</v>
      </c>
      <c r="D45" s="4">
        <v>299.25</v>
      </c>
      <c r="E45" s="6">
        <v>0.1</v>
      </c>
      <c r="F45" s="4">
        <v>2294.25</v>
      </c>
      <c r="G45" s="4"/>
    </row>
    <row r="46" spans="1:7" x14ac:dyDescent="0.25">
      <c r="A46" s="1" t="s">
        <v>48</v>
      </c>
      <c r="B46" t="s">
        <v>148</v>
      </c>
      <c r="C46" s="4">
        <v>1671</v>
      </c>
      <c r="D46" s="4">
        <v>250.64999999999998</v>
      </c>
      <c r="E46" s="6">
        <v>0.1</v>
      </c>
      <c r="F46" s="4">
        <v>1921.65</v>
      </c>
      <c r="G46" s="4"/>
    </row>
    <row r="47" spans="1:7" x14ac:dyDescent="0.25">
      <c r="A47" s="1" t="s">
        <v>49</v>
      </c>
      <c r="B47" t="s">
        <v>149</v>
      </c>
      <c r="C47" s="4">
        <v>1180</v>
      </c>
      <c r="D47" s="4">
        <v>177</v>
      </c>
      <c r="E47" s="6">
        <v>0.05</v>
      </c>
      <c r="F47" s="4">
        <v>1357</v>
      </c>
      <c r="G47" s="4"/>
    </row>
    <row r="48" spans="1:7" x14ac:dyDescent="0.25">
      <c r="A48" s="1" t="s">
        <v>50</v>
      </c>
      <c r="B48" t="s">
        <v>150</v>
      </c>
      <c r="C48" s="4">
        <v>1500</v>
      </c>
      <c r="D48" s="4">
        <v>225</v>
      </c>
      <c r="E48" s="6">
        <v>0.09</v>
      </c>
      <c r="F48" s="4">
        <v>1725</v>
      </c>
      <c r="G48" s="4"/>
    </row>
    <row r="49" spans="1:7" x14ac:dyDescent="0.25">
      <c r="A49" s="1" t="s">
        <v>51</v>
      </c>
      <c r="B49" t="s">
        <v>151</v>
      </c>
      <c r="C49" s="4">
        <v>2469</v>
      </c>
      <c r="D49" s="4">
        <v>370.34999999999997</v>
      </c>
      <c r="E49" s="6">
        <v>0.1</v>
      </c>
      <c r="F49" s="4">
        <v>2839.35</v>
      </c>
      <c r="G49" s="4"/>
    </row>
    <row r="50" spans="1:7" x14ac:dyDescent="0.25">
      <c r="A50" s="1" t="s">
        <v>52</v>
      </c>
      <c r="B50" t="s">
        <v>152</v>
      </c>
      <c r="C50" s="4">
        <v>1722</v>
      </c>
      <c r="D50" s="4">
        <v>258.3</v>
      </c>
      <c r="E50" s="6">
        <v>0.09</v>
      </c>
      <c r="F50" s="4">
        <v>1980.3</v>
      </c>
      <c r="G50" s="4"/>
    </row>
    <row r="51" spans="1:7" x14ac:dyDescent="0.25">
      <c r="A51" s="1" t="s">
        <v>53</v>
      </c>
      <c r="B51" t="s">
        <v>153</v>
      </c>
      <c r="C51" s="4">
        <v>2110</v>
      </c>
      <c r="D51" s="4">
        <v>316.5</v>
      </c>
      <c r="E51" s="6">
        <v>0.06</v>
      </c>
      <c r="F51" s="4">
        <v>2426.5</v>
      </c>
      <c r="G51" s="4"/>
    </row>
    <row r="52" spans="1:7" x14ac:dyDescent="0.25">
      <c r="A52" s="1" t="s">
        <v>54</v>
      </c>
      <c r="B52" t="s">
        <v>154</v>
      </c>
      <c r="C52" s="4">
        <v>1168</v>
      </c>
      <c r="D52" s="4">
        <v>175.2</v>
      </c>
      <c r="E52" s="6">
        <v>0.06</v>
      </c>
      <c r="F52" s="4">
        <v>1343.2</v>
      </c>
      <c r="G52" s="4"/>
    </row>
    <row r="53" spans="1:7" x14ac:dyDescent="0.25">
      <c r="A53" s="1" t="s">
        <v>55</v>
      </c>
      <c r="B53" t="s">
        <v>155</v>
      </c>
      <c r="C53" s="4">
        <v>2282</v>
      </c>
      <c r="D53" s="4">
        <v>342.3</v>
      </c>
      <c r="E53" s="6">
        <v>0.09</v>
      </c>
      <c r="F53" s="4">
        <v>2624.3</v>
      </c>
      <c r="G53" s="4"/>
    </row>
    <row r="54" spans="1:7" x14ac:dyDescent="0.25">
      <c r="A54" s="1" t="s">
        <v>56</v>
      </c>
      <c r="B54" t="s">
        <v>156</v>
      </c>
      <c r="C54" s="4">
        <v>2291</v>
      </c>
      <c r="D54" s="4">
        <v>343.65</v>
      </c>
      <c r="E54" s="6">
        <v>0.08</v>
      </c>
      <c r="F54" s="4">
        <v>2634.65</v>
      </c>
      <c r="G54" s="4"/>
    </row>
    <row r="55" spans="1:7" x14ac:dyDescent="0.25">
      <c r="A55" s="1" t="s">
        <v>57</v>
      </c>
      <c r="B55" t="s">
        <v>157</v>
      </c>
      <c r="C55" s="4">
        <v>2153</v>
      </c>
      <c r="D55" s="4">
        <v>322.95</v>
      </c>
      <c r="E55" s="6">
        <v>0.05</v>
      </c>
      <c r="F55" s="4">
        <v>2475.9499999999998</v>
      </c>
      <c r="G55" s="4"/>
    </row>
    <row r="56" spans="1:7" x14ac:dyDescent="0.25">
      <c r="A56" s="1" t="s">
        <v>58</v>
      </c>
      <c r="B56" t="s">
        <v>158</v>
      </c>
      <c r="C56" s="4">
        <v>1248</v>
      </c>
      <c r="D56" s="4">
        <v>187.2</v>
      </c>
      <c r="E56" s="6">
        <v>0.06</v>
      </c>
      <c r="F56" s="4">
        <v>1435.2</v>
      </c>
      <c r="G56" s="4"/>
    </row>
    <row r="57" spans="1:7" x14ac:dyDescent="0.25">
      <c r="A57" s="1" t="s">
        <v>59</v>
      </c>
      <c r="B57" t="s">
        <v>159</v>
      </c>
      <c r="C57" s="4">
        <v>2343</v>
      </c>
      <c r="D57" s="4">
        <v>351.45</v>
      </c>
      <c r="E57" s="6">
        <v>0.06</v>
      </c>
      <c r="F57" s="4">
        <v>2694.45</v>
      </c>
      <c r="G57" s="4"/>
    </row>
    <row r="58" spans="1:7" x14ac:dyDescent="0.25">
      <c r="A58" s="1" t="s">
        <v>60</v>
      </c>
      <c r="B58" t="s">
        <v>160</v>
      </c>
      <c r="C58" s="4">
        <v>1268</v>
      </c>
      <c r="D58" s="4">
        <v>190.2</v>
      </c>
      <c r="E58" s="6">
        <v>0.05</v>
      </c>
      <c r="F58" s="4">
        <v>1458.2</v>
      </c>
      <c r="G58" s="4"/>
    </row>
    <row r="59" spans="1:7" x14ac:dyDescent="0.25">
      <c r="A59" s="1" t="s">
        <v>61</v>
      </c>
      <c r="B59" t="s">
        <v>161</v>
      </c>
      <c r="C59" s="4">
        <v>1910</v>
      </c>
      <c r="D59" s="4">
        <v>286.5</v>
      </c>
      <c r="E59" s="6">
        <v>0.08</v>
      </c>
      <c r="F59" s="4">
        <v>2196.5</v>
      </c>
      <c r="G59" s="4"/>
    </row>
    <row r="60" spans="1:7" x14ac:dyDescent="0.25">
      <c r="A60" s="1" t="s">
        <v>62</v>
      </c>
      <c r="B60" t="s">
        <v>162</v>
      </c>
      <c r="C60" s="4">
        <v>1111</v>
      </c>
      <c r="D60" s="4">
        <v>166.65</v>
      </c>
      <c r="E60" s="6">
        <v>0.08</v>
      </c>
      <c r="F60" s="4">
        <v>1277.6500000000001</v>
      </c>
      <c r="G60" s="4"/>
    </row>
    <row r="61" spans="1:7" x14ac:dyDescent="0.25">
      <c r="A61" s="1" t="s">
        <v>63</v>
      </c>
      <c r="B61" t="s">
        <v>163</v>
      </c>
      <c r="C61" s="4">
        <v>1550</v>
      </c>
      <c r="D61" s="4">
        <v>232.5</v>
      </c>
      <c r="E61" s="6">
        <v>0.08</v>
      </c>
      <c r="F61" s="4">
        <v>1782.5</v>
      </c>
      <c r="G61" s="4"/>
    </row>
    <row r="62" spans="1:7" x14ac:dyDescent="0.25">
      <c r="A62" s="1" t="s">
        <v>64</v>
      </c>
      <c r="B62" t="s">
        <v>164</v>
      </c>
      <c r="C62" s="4">
        <v>2456</v>
      </c>
      <c r="D62" s="4">
        <v>368.4</v>
      </c>
      <c r="E62" s="6">
        <v>0.08</v>
      </c>
      <c r="F62" s="4">
        <v>2824.4</v>
      </c>
      <c r="G62" s="4"/>
    </row>
    <row r="63" spans="1:7" x14ac:dyDescent="0.25">
      <c r="A63" s="1" t="s">
        <v>65</v>
      </c>
      <c r="B63" t="s">
        <v>165</v>
      </c>
      <c r="C63" s="4">
        <v>1463</v>
      </c>
      <c r="D63" s="4">
        <v>219.45</v>
      </c>
      <c r="E63" s="6">
        <v>0.09</v>
      </c>
      <c r="F63" s="4">
        <v>1682.45</v>
      </c>
      <c r="G63" s="4"/>
    </row>
    <row r="64" spans="1:7" x14ac:dyDescent="0.25">
      <c r="A64" s="1" t="s">
        <v>66</v>
      </c>
      <c r="B64" t="s">
        <v>166</v>
      </c>
      <c r="C64" s="4">
        <v>2060</v>
      </c>
      <c r="D64" s="4">
        <v>309</v>
      </c>
      <c r="E64" s="6">
        <v>0.1</v>
      </c>
      <c r="F64" s="4">
        <v>2369</v>
      </c>
      <c r="G64" s="4"/>
    </row>
    <row r="65" spans="1:7" x14ac:dyDescent="0.25">
      <c r="A65" s="1" t="s">
        <v>67</v>
      </c>
      <c r="B65" t="s">
        <v>167</v>
      </c>
      <c r="C65" s="4">
        <v>1742</v>
      </c>
      <c r="D65" s="4">
        <v>261.3</v>
      </c>
      <c r="E65" s="6">
        <v>0.08</v>
      </c>
      <c r="F65" s="4">
        <v>2003.3</v>
      </c>
      <c r="G65" s="4"/>
    </row>
    <row r="66" spans="1:7" x14ac:dyDescent="0.25">
      <c r="A66" s="1" t="s">
        <v>68</v>
      </c>
      <c r="B66" t="s">
        <v>168</v>
      </c>
      <c r="C66" s="4">
        <v>1830</v>
      </c>
      <c r="D66" s="4">
        <v>274.5</v>
      </c>
      <c r="E66" s="6">
        <v>0.08</v>
      </c>
      <c r="F66" s="4">
        <v>2104.5</v>
      </c>
      <c r="G66" s="4"/>
    </row>
    <row r="67" spans="1:7" x14ac:dyDescent="0.25">
      <c r="A67" s="1" t="s">
        <v>69</v>
      </c>
      <c r="B67" t="s">
        <v>169</v>
      </c>
      <c r="C67" s="4">
        <v>1762</v>
      </c>
      <c r="D67" s="4">
        <v>264.3</v>
      </c>
      <c r="E67" s="6">
        <v>0.1</v>
      </c>
      <c r="F67" s="4">
        <v>2026.3</v>
      </c>
      <c r="G67" s="4"/>
    </row>
    <row r="68" spans="1:7" x14ac:dyDescent="0.25">
      <c r="A68" s="1" t="s">
        <v>70</v>
      </c>
      <c r="B68" t="s">
        <v>170</v>
      </c>
      <c r="C68" s="4">
        <v>1464</v>
      </c>
      <c r="D68" s="4">
        <v>219.6</v>
      </c>
      <c r="E68" s="6">
        <v>0.06</v>
      </c>
      <c r="F68" s="4">
        <v>1683.6</v>
      </c>
      <c r="G68" s="4"/>
    </row>
    <row r="69" spans="1:7" x14ac:dyDescent="0.25">
      <c r="A69" s="1" t="s">
        <v>71</v>
      </c>
      <c r="B69" t="s">
        <v>171</v>
      </c>
      <c r="C69" s="4">
        <v>1951</v>
      </c>
      <c r="D69" s="4">
        <v>292.64999999999998</v>
      </c>
      <c r="E69" s="6">
        <v>0.08</v>
      </c>
      <c r="F69" s="4">
        <v>2243.65</v>
      </c>
      <c r="G69" s="4"/>
    </row>
    <row r="70" spans="1:7" x14ac:dyDescent="0.25">
      <c r="A70" s="1" t="s">
        <v>72</v>
      </c>
      <c r="B70" t="s">
        <v>172</v>
      </c>
      <c r="C70" s="4">
        <v>1052</v>
      </c>
      <c r="D70" s="4">
        <v>157.79999999999998</v>
      </c>
      <c r="E70" s="6">
        <v>0.06</v>
      </c>
      <c r="F70" s="4">
        <v>1209.8</v>
      </c>
      <c r="G70" s="4"/>
    </row>
    <row r="71" spans="1:7" x14ac:dyDescent="0.25">
      <c r="A71" s="1" t="s">
        <v>73</v>
      </c>
      <c r="B71" t="s">
        <v>173</v>
      </c>
      <c r="C71" s="4">
        <v>2086</v>
      </c>
      <c r="D71" s="4">
        <v>312.89999999999998</v>
      </c>
      <c r="E71" s="6">
        <v>0.1</v>
      </c>
      <c r="F71" s="4">
        <v>2398.9</v>
      </c>
      <c r="G71" s="4"/>
    </row>
    <row r="72" spans="1:7" x14ac:dyDescent="0.25">
      <c r="A72" s="1" t="s">
        <v>74</v>
      </c>
      <c r="B72" t="s">
        <v>174</v>
      </c>
      <c r="C72" s="4">
        <v>1719</v>
      </c>
      <c r="D72" s="4">
        <v>257.84999999999997</v>
      </c>
      <c r="E72" s="6">
        <v>0.06</v>
      </c>
      <c r="F72" s="4">
        <v>1976.85</v>
      </c>
      <c r="G72" s="4"/>
    </row>
    <row r="73" spans="1:7" x14ac:dyDescent="0.25">
      <c r="A73" s="1" t="s">
        <v>75</v>
      </c>
      <c r="B73" t="s">
        <v>175</v>
      </c>
      <c r="C73" s="4">
        <v>2422</v>
      </c>
      <c r="D73" s="4">
        <v>363.3</v>
      </c>
      <c r="E73" s="6">
        <v>7.0000000000000007E-2</v>
      </c>
      <c r="F73" s="4">
        <v>2785.3</v>
      </c>
      <c r="G73" s="4"/>
    </row>
    <row r="74" spans="1:7" x14ac:dyDescent="0.25">
      <c r="A74" s="1" t="s">
        <v>76</v>
      </c>
      <c r="B74" t="s">
        <v>176</v>
      </c>
      <c r="C74" s="4">
        <v>1209</v>
      </c>
      <c r="D74" s="4">
        <v>181.35</v>
      </c>
      <c r="E74" s="6">
        <v>0.09</v>
      </c>
      <c r="F74" s="4">
        <v>1390.35</v>
      </c>
      <c r="G74" s="4"/>
    </row>
    <row r="75" spans="1:7" x14ac:dyDescent="0.25">
      <c r="A75" s="1" t="s">
        <v>77</v>
      </c>
      <c r="B75" t="s">
        <v>177</v>
      </c>
      <c r="C75" s="4">
        <v>2226</v>
      </c>
      <c r="D75" s="4">
        <v>333.9</v>
      </c>
      <c r="E75" s="6">
        <v>0.05</v>
      </c>
      <c r="F75" s="4">
        <v>2559.9</v>
      </c>
      <c r="G75" s="4"/>
    </row>
    <row r="76" spans="1:7" x14ac:dyDescent="0.25">
      <c r="A76" s="1" t="s">
        <v>78</v>
      </c>
      <c r="B76" t="s">
        <v>178</v>
      </c>
      <c r="C76" s="4">
        <v>2426</v>
      </c>
      <c r="D76" s="4">
        <v>363.9</v>
      </c>
      <c r="E76" s="6">
        <v>7.0000000000000007E-2</v>
      </c>
      <c r="F76" s="4">
        <v>2789.9</v>
      </c>
      <c r="G76" s="4"/>
    </row>
    <row r="77" spans="1:7" x14ac:dyDescent="0.25">
      <c r="A77" s="1" t="s">
        <v>79</v>
      </c>
      <c r="B77" t="s">
        <v>179</v>
      </c>
      <c r="C77" s="4">
        <v>2022</v>
      </c>
      <c r="D77" s="4">
        <v>303.3</v>
      </c>
      <c r="E77" s="6">
        <v>0.06</v>
      </c>
      <c r="F77" s="4">
        <v>2325.3000000000002</v>
      </c>
      <c r="G77" s="4"/>
    </row>
    <row r="78" spans="1:7" x14ac:dyDescent="0.25">
      <c r="A78" s="1" t="s">
        <v>80</v>
      </c>
      <c r="B78" t="s">
        <v>180</v>
      </c>
      <c r="C78" s="4">
        <v>2095</v>
      </c>
      <c r="D78" s="4">
        <v>314.25</v>
      </c>
      <c r="E78" s="6">
        <v>0.1</v>
      </c>
      <c r="F78" s="4">
        <v>2409.25</v>
      </c>
      <c r="G78" s="4"/>
    </row>
    <row r="79" spans="1:7" x14ac:dyDescent="0.25">
      <c r="A79" s="1" t="s">
        <v>81</v>
      </c>
      <c r="B79" t="s">
        <v>181</v>
      </c>
      <c r="C79" s="4">
        <v>1787</v>
      </c>
      <c r="D79" s="4">
        <v>268.05</v>
      </c>
      <c r="E79" s="6">
        <v>0.08</v>
      </c>
      <c r="F79" s="4">
        <v>2055.0500000000002</v>
      </c>
      <c r="G79" s="4"/>
    </row>
    <row r="80" spans="1:7" x14ac:dyDescent="0.25">
      <c r="A80" s="1" t="s">
        <v>82</v>
      </c>
      <c r="B80" t="s">
        <v>182</v>
      </c>
      <c r="C80" s="4">
        <v>1887</v>
      </c>
      <c r="D80" s="4">
        <v>283.05</v>
      </c>
      <c r="E80" s="6">
        <v>0.1</v>
      </c>
      <c r="F80" s="4">
        <v>2170.0500000000002</v>
      </c>
      <c r="G80" s="4"/>
    </row>
    <row r="81" spans="1:7" x14ac:dyDescent="0.25">
      <c r="A81" s="1" t="s">
        <v>83</v>
      </c>
      <c r="B81" t="s">
        <v>183</v>
      </c>
      <c r="C81" s="4">
        <v>1791</v>
      </c>
      <c r="D81" s="4">
        <v>268.64999999999998</v>
      </c>
      <c r="E81" s="6">
        <v>7.0000000000000007E-2</v>
      </c>
      <c r="F81" s="4">
        <v>2059.65</v>
      </c>
      <c r="G81" s="4"/>
    </row>
    <row r="82" spans="1:7" x14ac:dyDescent="0.25">
      <c r="A82" s="1" t="s">
        <v>84</v>
      </c>
      <c r="B82" t="s">
        <v>184</v>
      </c>
      <c r="C82" s="4">
        <v>1781</v>
      </c>
      <c r="D82" s="4">
        <v>267.14999999999998</v>
      </c>
      <c r="E82" s="6">
        <v>0.1</v>
      </c>
      <c r="F82" s="4">
        <v>2048.15</v>
      </c>
      <c r="G82" s="4"/>
    </row>
    <row r="83" spans="1:7" x14ac:dyDescent="0.25">
      <c r="A83" s="1" t="s">
        <v>85</v>
      </c>
      <c r="B83" t="s">
        <v>185</v>
      </c>
      <c r="C83" s="4">
        <v>1123</v>
      </c>
      <c r="D83" s="4">
        <v>168.45</v>
      </c>
      <c r="E83" s="6">
        <v>0.06</v>
      </c>
      <c r="F83" s="4">
        <v>1291.45</v>
      </c>
      <c r="G83" s="4"/>
    </row>
    <row r="84" spans="1:7" x14ac:dyDescent="0.25">
      <c r="A84" s="1" t="s">
        <v>86</v>
      </c>
      <c r="B84" t="s">
        <v>186</v>
      </c>
      <c r="C84" s="4">
        <v>2071</v>
      </c>
      <c r="D84" s="4">
        <v>310.64999999999998</v>
      </c>
      <c r="E84" s="6">
        <v>0.06</v>
      </c>
      <c r="F84" s="4">
        <v>2381.65</v>
      </c>
      <c r="G84" s="4"/>
    </row>
    <row r="85" spans="1:7" x14ac:dyDescent="0.25">
      <c r="A85" s="1" t="s">
        <v>87</v>
      </c>
      <c r="B85" t="s">
        <v>187</v>
      </c>
      <c r="C85" s="4">
        <v>2096</v>
      </c>
      <c r="D85" s="4">
        <v>314.39999999999998</v>
      </c>
      <c r="E85" s="6">
        <v>0.1</v>
      </c>
      <c r="F85" s="4">
        <v>2410.4</v>
      </c>
      <c r="G85" s="4"/>
    </row>
    <row r="86" spans="1:7" x14ac:dyDescent="0.25">
      <c r="A86" s="1" t="s">
        <v>88</v>
      </c>
      <c r="B86" t="s">
        <v>188</v>
      </c>
      <c r="C86" s="4">
        <v>1647</v>
      </c>
      <c r="D86" s="4">
        <v>247.04999999999998</v>
      </c>
      <c r="E86" s="6">
        <v>0.08</v>
      </c>
      <c r="F86" s="4">
        <v>1894.05</v>
      </c>
      <c r="G86" s="4"/>
    </row>
    <row r="87" spans="1:7" x14ac:dyDescent="0.25">
      <c r="A87" s="1" t="s">
        <v>89</v>
      </c>
      <c r="B87" t="s">
        <v>189</v>
      </c>
      <c r="C87" s="4">
        <v>1277</v>
      </c>
      <c r="D87" s="4">
        <v>191.54999999999998</v>
      </c>
      <c r="E87" s="6">
        <v>0.06</v>
      </c>
      <c r="F87" s="4">
        <v>1468.55</v>
      </c>
      <c r="G87" s="4"/>
    </row>
    <row r="88" spans="1:7" x14ac:dyDescent="0.25">
      <c r="A88" s="1" t="s">
        <v>90</v>
      </c>
      <c r="B88" t="s">
        <v>190</v>
      </c>
      <c r="C88" s="4">
        <v>2180</v>
      </c>
      <c r="D88" s="4">
        <v>327</v>
      </c>
      <c r="E88" s="6">
        <v>0.1</v>
      </c>
      <c r="F88" s="4">
        <v>2507</v>
      </c>
      <c r="G88" s="4"/>
    </row>
    <row r="89" spans="1:7" x14ac:dyDescent="0.25">
      <c r="A89" s="1" t="s">
        <v>91</v>
      </c>
      <c r="B89" t="s">
        <v>191</v>
      </c>
      <c r="C89" s="4">
        <v>2405</v>
      </c>
      <c r="D89" s="4">
        <v>360.75</v>
      </c>
      <c r="E89" s="6">
        <v>7.0000000000000007E-2</v>
      </c>
      <c r="F89" s="4">
        <v>2765.75</v>
      </c>
      <c r="G89" s="4"/>
    </row>
    <row r="90" spans="1:7" x14ac:dyDescent="0.25">
      <c r="A90" s="1" t="s">
        <v>92</v>
      </c>
      <c r="B90" t="s">
        <v>192</v>
      </c>
      <c r="C90" s="4">
        <v>2391</v>
      </c>
      <c r="D90" s="4">
        <v>358.65</v>
      </c>
      <c r="E90" s="6">
        <v>0.05</v>
      </c>
      <c r="F90" s="4">
        <v>2749.65</v>
      </c>
      <c r="G90" s="4"/>
    </row>
    <row r="91" spans="1:7" x14ac:dyDescent="0.25">
      <c r="A91" s="1" t="s">
        <v>93</v>
      </c>
      <c r="B91" t="s">
        <v>193</v>
      </c>
      <c r="C91" s="4">
        <v>2405</v>
      </c>
      <c r="D91" s="4">
        <v>360.75</v>
      </c>
      <c r="E91" s="6">
        <v>0.05</v>
      </c>
      <c r="F91" s="4">
        <v>2765.75</v>
      </c>
      <c r="G91" s="4"/>
    </row>
    <row r="92" spans="1:7" x14ac:dyDescent="0.25">
      <c r="A92" s="1" t="s">
        <v>94</v>
      </c>
      <c r="B92" t="s">
        <v>194</v>
      </c>
      <c r="C92" s="4">
        <v>1960</v>
      </c>
      <c r="D92" s="4">
        <v>294</v>
      </c>
      <c r="E92" s="6">
        <v>7.0000000000000007E-2</v>
      </c>
      <c r="F92" s="4">
        <v>2254</v>
      </c>
      <c r="G92" s="4"/>
    </row>
    <row r="93" spans="1:7" x14ac:dyDescent="0.25">
      <c r="A93" s="1" t="s">
        <v>95</v>
      </c>
      <c r="B93" t="s">
        <v>195</v>
      </c>
      <c r="C93" s="4">
        <v>1261</v>
      </c>
      <c r="D93" s="4">
        <v>189.15</v>
      </c>
      <c r="E93" s="6">
        <v>0.09</v>
      </c>
      <c r="F93" s="4">
        <v>1450.15</v>
      </c>
      <c r="G93" s="4"/>
    </row>
    <row r="94" spans="1:7" x14ac:dyDescent="0.25">
      <c r="A94" s="1" t="s">
        <v>96</v>
      </c>
      <c r="B94" t="s">
        <v>196</v>
      </c>
      <c r="C94" s="4">
        <v>2467</v>
      </c>
      <c r="D94" s="4">
        <v>370.05</v>
      </c>
      <c r="E94" s="6">
        <v>0.06</v>
      </c>
      <c r="F94" s="4">
        <v>2837.05</v>
      </c>
      <c r="G94" s="4"/>
    </row>
    <row r="95" spans="1:7" x14ac:dyDescent="0.25">
      <c r="A95" s="1" t="s">
        <v>97</v>
      </c>
      <c r="B95" t="s">
        <v>197</v>
      </c>
      <c r="C95" s="4">
        <v>1380</v>
      </c>
      <c r="D95" s="4">
        <v>207</v>
      </c>
      <c r="E95" s="6">
        <v>7.0000000000000007E-2</v>
      </c>
      <c r="F95" s="4">
        <v>1587</v>
      </c>
      <c r="G95" s="4"/>
    </row>
    <row r="96" spans="1:7" x14ac:dyDescent="0.25">
      <c r="A96" s="1" t="s">
        <v>98</v>
      </c>
      <c r="B96" t="s">
        <v>198</v>
      </c>
      <c r="C96" s="4">
        <v>2361</v>
      </c>
      <c r="D96" s="4">
        <v>354.15</v>
      </c>
      <c r="E96" s="6">
        <v>0.08</v>
      </c>
      <c r="F96" s="4">
        <v>2715.15</v>
      </c>
      <c r="G96" s="4"/>
    </row>
    <row r="97" spans="1:7" x14ac:dyDescent="0.25">
      <c r="A97" s="1" t="s">
        <v>99</v>
      </c>
      <c r="B97" t="s">
        <v>199</v>
      </c>
      <c r="C97" s="4">
        <v>1370</v>
      </c>
      <c r="D97" s="4">
        <v>205.5</v>
      </c>
      <c r="E97" s="6">
        <v>0.1</v>
      </c>
      <c r="F97" s="4">
        <v>1575.5</v>
      </c>
      <c r="G97" s="4"/>
    </row>
    <row r="98" spans="1:7" x14ac:dyDescent="0.25">
      <c r="A98" s="1" t="s">
        <v>100</v>
      </c>
      <c r="B98" t="s">
        <v>200</v>
      </c>
      <c r="C98" s="4">
        <v>1692</v>
      </c>
      <c r="D98" s="4">
        <v>253.79999999999998</v>
      </c>
      <c r="E98" s="6">
        <v>0.05</v>
      </c>
      <c r="F98" s="4">
        <v>1945.8</v>
      </c>
      <c r="G98" s="4"/>
    </row>
    <row r="99" spans="1:7" x14ac:dyDescent="0.25">
      <c r="A99" s="1" t="s">
        <v>101</v>
      </c>
      <c r="B99" t="s">
        <v>201</v>
      </c>
      <c r="C99" s="4">
        <v>1752</v>
      </c>
      <c r="D99" s="4">
        <v>262.8</v>
      </c>
      <c r="E99" s="6">
        <v>0.09</v>
      </c>
      <c r="F99" s="4">
        <v>2014.8</v>
      </c>
      <c r="G99" s="4"/>
    </row>
    <row r="100" spans="1:7" x14ac:dyDescent="0.25">
      <c r="A100" s="1" t="s">
        <v>102</v>
      </c>
      <c r="B100" t="s">
        <v>202</v>
      </c>
      <c r="C100" s="4">
        <v>2008</v>
      </c>
      <c r="D100" s="4">
        <v>301.2</v>
      </c>
      <c r="E100" s="6">
        <v>0.09</v>
      </c>
      <c r="F100" s="4">
        <v>2309.1999999999998</v>
      </c>
      <c r="G100" s="4"/>
    </row>
    <row r="101" spans="1:7" x14ac:dyDescent="0.25">
      <c r="A101" s="1" t="s">
        <v>103</v>
      </c>
      <c r="B101" t="s">
        <v>203</v>
      </c>
      <c r="C101" s="4">
        <v>1739</v>
      </c>
      <c r="D101" s="4">
        <v>260.84999999999997</v>
      </c>
      <c r="E101" s="6">
        <v>0.06</v>
      </c>
      <c r="F101" s="4">
        <v>1999.85</v>
      </c>
      <c r="G101" s="4"/>
    </row>
    <row r="102" spans="1:7" x14ac:dyDescent="0.25">
      <c r="A102" s="1" t="s">
        <v>104</v>
      </c>
      <c r="B102" t="s">
        <v>204</v>
      </c>
      <c r="C102" s="4">
        <v>1666</v>
      </c>
      <c r="D102" s="4">
        <v>249.89999999999998</v>
      </c>
      <c r="E102" s="6">
        <v>0.09</v>
      </c>
      <c r="F102" s="4">
        <v>1915.9</v>
      </c>
      <c r="G102" s="4"/>
    </row>
    <row r="103" spans="1:7" x14ac:dyDescent="0.25">
      <c r="A103" s="1" t="s">
        <v>105</v>
      </c>
      <c r="B103" t="s">
        <v>205</v>
      </c>
      <c r="C103" s="4">
        <v>1602</v>
      </c>
      <c r="D103" s="4">
        <v>240.29999999999998</v>
      </c>
      <c r="E103" s="6">
        <v>0.08</v>
      </c>
      <c r="F103" s="4">
        <v>1842.3</v>
      </c>
      <c r="G103" s="4"/>
    </row>
  </sheetData>
  <mergeCells count="5">
    <mergeCell ref="H1:J1"/>
    <mergeCell ref="I2:J2"/>
    <mergeCell ref="I3:J3"/>
    <mergeCell ref="I4:J4"/>
    <mergeCell ref="I5:J5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EAAE1-5100-473A-B36C-A93D26D5FFA7}">
  <dimension ref="A1:E17"/>
  <sheetViews>
    <sheetView tabSelected="1" workbookViewId="0">
      <selection sqref="A1:E1"/>
    </sheetView>
  </sheetViews>
  <sheetFormatPr baseColWidth="10" defaultRowHeight="15" x14ac:dyDescent="0.25"/>
  <cols>
    <col min="1" max="1" width="20.7109375" customWidth="1"/>
    <col min="2" max="2" width="16.7109375" customWidth="1"/>
    <col min="3" max="3" width="15.7109375" customWidth="1"/>
    <col min="4" max="5" width="19.7109375" customWidth="1"/>
  </cols>
  <sheetData>
    <row r="1" spans="1:5" ht="23.25" x14ac:dyDescent="0.35">
      <c r="A1" s="17" t="s">
        <v>210</v>
      </c>
      <c r="B1" s="17"/>
      <c r="C1" s="17"/>
      <c r="D1" s="17"/>
      <c r="E1" s="17"/>
    </row>
    <row r="2" spans="1:5" ht="21" x14ac:dyDescent="0.35">
      <c r="A2" s="18"/>
      <c r="B2" s="19"/>
      <c r="C2" s="18"/>
      <c r="D2" s="18"/>
      <c r="E2" s="18"/>
    </row>
    <row r="3" spans="1:5" ht="21" x14ac:dyDescent="0.35">
      <c r="A3" s="20" t="s">
        <v>211</v>
      </c>
      <c r="B3" s="21" t="s">
        <v>212</v>
      </c>
      <c r="C3" s="21" t="s">
        <v>213</v>
      </c>
      <c r="D3" s="22" t="s">
        <v>3</v>
      </c>
      <c r="E3" s="22" t="s">
        <v>214</v>
      </c>
    </row>
    <row r="4" spans="1:5" ht="21" x14ac:dyDescent="0.35">
      <c r="A4" s="18" t="s">
        <v>215</v>
      </c>
      <c r="B4" s="23">
        <v>45717</v>
      </c>
      <c r="C4" s="19" t="s">
        <v>216</v>
      </c>
      <c r="D4" s="24">
        <v>17973.043478260872</v>
      </c>
      <c r="E4" s="25">
        <v>20669</v>
      </c>
    </row>
    <row r="5" spans="1:5" ht="21" x14ac:dyDescent="0.35">
      <c r="A5" s="18" t="s">
        <v>217</v>
      </c>
      <c r="B5" s="23">
        <f t="shared" ref="B5:B11" si="0">B4+15</f>
        <v>45732</v>
      </c>
      <c r="C5" s="19" t="s">
        <v>218</v>
      </c>
      <c r="D5" s="24">
        <v>0</v>
      </c>
      <c r="E5" s="25">
        <v>22436</v>
      </c>
    </row>
    <row r="6" spans="1:5" ht="21" x14ac:dyDescent="0.35">
      <c r="A6" s="18" t="s">
        <v>219</v>
      </c>
      <c r="B6" s="23">
        <f t="shared" si="0"/>
        <v>45747</v>
      </c>
      <c r="C6" s="19" t="s">
        <v>218</v>
      </c>
      <c r="D6" s="24">
        <v>13712.17391304348</v>
      </c>
      <c r="E6" s="25">
        <v>15769</v>
      </c>
    </row>
    <row r="7" spans="1:5" ht="21" x14ac:dyDescent="0.35">
      <c r="A7" s="18" t="s">
        <v>220</v>
      </c>
      <c r="B7" s="23">
        <f t="shared" si="0"/>
        <v>45762</v>
      </c>
      <c r="C7" s="19" t="s">
        <v>216</v>
      </c>
      <c r="D7" s="24">
        <v>0</v>
      </c>
      <c r="E7" s="25">
        <v>21342</v>
      </c>
    </row>
    <row r="8" spans="1:5" ht="21" x14ac:dyDescent="0.35">
      <c r="A8" s="18" t="s">
        <v>221</v>
      </c>
      <c r="B8" s="23">
        <f t="shared" si="0"/>
        <v>45777</v>
      </c>
      <c r="C8" s="19" t="s">
        <v>216</v>
      </c>
      <c r="D8" s="24">
        <v>20321.739130434784</v>
      </c>
      <c r="E8" s="25">
        <v>23370</v>
      </c>
    </row>
    <row r="9" spans="1:5" ht="21" x14ac:dyDescent="0.35">
      <c r="A9" s="18" t="s">
        <v>222</v>
      </c>
      <c r="B9" s="23">
        <f t="shared" si="0"/>
        <v>45792</v>
      </c>
      <c r="C9" s="19" t="s">
        <v>218</v>
      </c>
      <c r="D9" s="24">
        <v>20897.391304347828</v>
      </c>
      <c r="E9" s="25">
        <v>24032</v>
      </c>
    </row>
    <row r="10" spans="1:5" ht="21" x14ac:dyDescent="0.35">
      <c r="A10" s="18" t="s">
        <v>223</v>
      </c>
      <c r="B10" s="23">
        <f t="shared" si="0"/>
        <v>45807</v>
      </c>
      <c r="C10" s="19" t="s">
        <v>216</v>
      </c>
      <c r="D10" s="24">
        <v>0</v>
      </c>
      <c r="E10" s="25">
        <v>16828</v>
      </c>
    </row>
    <row r="11" spans="1:5" ht="21" x14ac:dyDescent="0.35">
      <c r="A11" s="18" t="s">
        <v>224</v>
      </c>
      <c r="B11" s="23">
        <f t="shared" si="0"/>
        <v>45822</v>
      </c>
      <c r="C11" s="19" t="s">
        <v>218</v>
      </c>
      <c r="D11" s="24">
        <v>14839.13043478261</v>
      </c>
      <c r="E11" s="25">
        <v>17065</v>
      </c>
    </row>
    <row r="12" spans="1:5" ht="21" x14ac:dyDescent="0.35">
      <c r="A12" s="18"/>
      <c r="B12" s="23"/>
      <c r="C12" s="18"/>
      <c r="D12" s="18"/>
      <c r="E12" s="18"/>
    </row>
    <row r="13" spans="1:5" ht="21" x14ac:dyDescent="0.35">
      <c r="A13" s="18"/>
      <c r="B13" s="26"/>
      <c r="C13" s="27"/>
      <c r="D13" s="28" t="s">
        <v>225</v>
      </c>
      <c r="E13" s="29"/>
    </row>
    <row r="14" spans="1:5" ht="21" x14ac:dyDescent="0.35">
      <c r="A14" s="18"/>
      <c r="B14" s="30"/>
      <c r="C14" s="31"/>
      <c r="D14" s="32" t="s">
        <v>226</v>
      </c>
      <c r="E14" s="33"/>
    </row>
    <row r="15" spans="1:5" ht="21" x14ac:dyDescent="0.35">
      <c r="A15" s="18"/>
      <c r="B15" s="34"/>
      <c r="C15" s="35"/>
      <c r="D15" s="36" t="s">
        <v>227</v>
      </c>
      <c r="E15" s="37"/>
    </row>
    <row r="16" spans="1:5" ht="21" x14ac:dyDescent="0.35">
      <c r="A16" s="18"/>
      <c r="B16" s="38"/>
      <c r="C16" s="39"/>
      <c r="D16" s="40" t="s">
        <v>228</v>
      </c>
      <c r="E16" s="41"/>
    </row>
    <row r="17" spans="1:5" ht="21" x14ac:dyDescent="0.35">
      <c r="A17" s="18"/>
      <c r="B17" s="42"/>
      <c r="C17" s="43"/>
      <c r="D17" s="44" t="s">
        <v>229</v>
      </c>
      <c r="E17" s="45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Buscarv</vt:lpstr>
      <vt:lpstr>Suma.Si.Conjunto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2025-05-27T02:58:12Z</dcterms:created>
  <dcterms:modified xsi:type="dcterms:W3CDTF">2025-05-29T02:58:12Z</dcterms:modified>
</cp:coreProperties>
</file>