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christianvicente/Downloads/"/>
    </mc:Choice>
  </mc:AlternateContent>
  <xr:revisionPtr revIDLastSave="0" documentId="13_ncr:1_{0856897D-FF27-444D-9435-7714858BE13A}" xr6:coauthVersionLast="47" xr6:coauthVersionMax="47" xr10:uidLastSave="{00000000-0000-0000-0000-000000000000}"/>
  <bookViews>
    <workbookView xWindow="0" yWindow="500" windowWidth="18300" windowHeight="20500" xr2:uid="{00000000-000D-0000-FFFF-FFFF00000000}"/>
  </bookViews>
  <sheets>
    <sheet name="Examenes" sheetId="2" r:id="rId1"/>
    <sheet name="Newton-Rahpson" sheetId="3" r:id="rId2"/>
    <sheet name="Biseccion" sheetId="4" r:id="rId3"/>
    <sheet name="Gauus-Jordan" sheetId="5" r:id="rId4"/>
    <sheet name="Gauss-Seidel" sheetId="7" r:id="rId5"/>
    <sheet name="Jacobi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5" l="1"/>
  <c r="D33" i="5"/>
  <c r="E27" i="5"/>
  <c r="E29" i="5"/>
  <c r="E28" i="5"/>
  <c r="D24" i="5"/>
  <c r="E24" i="5"/>
  <c r="C24" i="5"/>
  <c r="E23" i="5"/>
  <c r="D18" i="5"/>
  <c r="E18" i="5"/>
  <c r="C18" i="5"/>
  <c r="C15" i="5"/>
  <c r="D15" i="5"/>
  <c r="E15" i="5"/>
  <c r="C14" i="5"/>
  <c r="D14" i="5"/>
  <c r="E14" i="5"/>
  <c r="E19" i="5" s="1"/>
  <c r="B14" i="5"/>
  <c r="C8" i="5"/>
  <c r="D8" i="5"/>
  <c r="E8" i="5"/>
  <c r="B8" i="5"/>
  <c r="E9" i="5"/>
  <c r="E20" i="5"/>
  <c r="D3" i="6"/>
  <c r="C3" i="6"/>
  <c r="B3" i="7"/>
  <c r="B3" i="6"/>
  <c r="C3" i="7" l="1"/>
  <c r="F3" i="7" l="1"/>
  <c r="D3" i="7"/>
  <c r="G3" i="7" s="1"/>
  <c r="B4" i="7" l="1"/>
  <c r="C4" i="7" l="1"/>
  <c r="D4" i="7" s="1"/>
  <c r="B5" i="7" l="1"/>
  <c r="G4" i="7"/>
  <c r="E4" i="7"/>
  <c r="F4" i="7"/>
  <c r="C5" i="7" l="1"/>
  <c r="F5" i="7" l="1"/>
  <c r="E5" i="7"/>
  <c r="D5" i="7"/>
  <c r="G5" i="7" s="1"/>
  <c r="B6" i="7" l="1"/>
  <c r="C6" i="7" l="1"/>
  <c r="D6" i="7" s="1"/>
  <c r="B7" i="7" l="1"/>
  <c r="G6" i="7"/>
  <c r="E6" i="7"/>
  <c r="F6" i="7"/>
  <c r="C7" i="7" l="1"/>
  <c r="D7" i="7" s="1"/>
  <c r="G7" i="7" s="1"/>
  <c r="F7" i="7" l="1"/>
  <c r="E7" i="7"/>
  <c r="B8" i="7"/>
  <c r="C8" i="7" l="1"/>
  <c r="D8" i="7" s="1"/>
  <c r="G8" i="7" s="1"/>
  <c r="F8" i="7" l="1"/>
  <c r="E8" i="7"/>
  <c r="B9" i="7"/>
  <c r="C9" i="7" l="1"/>
  <c r="D9" i="7" s="1"/>
  <c r="G9" i="7" s="1"/>
  <c r="F9" i="7" l="1"/>
  <c r="E9" i="7"/>
  <c r="B10" i="7"/>
  <c r="C10" i="7" l="1"/>
  <c r="D10" i="7"/>
  <c r="B11" i="7" l="1"/>
  <c r="G10" i="7"/>
  <c r="E10" i="7"/>
  <c r="F10" i="7"/>
  <c r="C11" i="7" l="1"/>
  <c r="D11" i="7" s="1"/>
  <c r="G11" i="7" s="1"/>
  <c r="F11" i="7" l="1"/>
  <c r="E11" i="7"/>
  <c r="B12" i="7"/>
  <c r="C12" i="7" l="1"/>
  <c r="D12" i="7" s="1"/>
  <c r="G12" i="7" s="1"/>
  <c r="E12" i="7" l="1"/>
  <c r="F12" i="7"/>
  <c r="B13" i="7"/>
  <c r="C13" i="7" l="1"/>
  <c r="D13" i="7" s="1"/>
  <c r="G13" i="7" s="1"/>
  <c r="E13" i="7" l="1"/>
  <c r="F13" i="7"/>
  <c r="B14" i="7"/>
  <c r="C14" i="7" l="1"/>
  <c r="D14" i="7" s="1"/>
  <c r="B15" i="7" l="1"/>
  <c r="G14" i="7"/>
  <c r="E14" i="7"/>
  <c r="F14" i="7"/>
  <c r="C15" i="7" l="1"/>
  <c r="F15" i="7" l="1"/>
  <c r="E15" i="7"/>
  <c r="D15" i="7"/>
  <c r="G15" i="7" s="1"/>
  <c r="B16" i="7" l="1"/>
  <c r="C16" i="7" s="1"/>
  <c r="D16" i="7" l="1"/>
  <c r="G16" i="7" s="1"/>
  <c r="F16" i="7"/>
  <c r="E16" i="7"/>
  <c r="B17" i="7"/>
  <c r="C17" i="7" s="1"/>
  <c r="D17" i="7" l="1"/>
  <c r="G17" i="7" s="1"/>
  <c r="F17" i="7"/>
  <c r="E17" i="7"/>
  <c r="B18" i="7"/>
  <c r="C18" i="7" l="1"/>
  <c r="D18" i="7" s="1"/>
  <c r="B19" i="7" l="1"/>
  <c r="G18" i="7"/>
  <c r="E18" i="7"/>
  <c r="F18" i="7"/>
  <c r="C19" i="7" l="1"/>
  <c r="D19" i="7" s="1"/>
  <c r="G19" i="7" s="1"/>
  <c r="F19" i="7" l="1"/>
  <c r="E19" i="7"/>
  <c r="B20" i="7"/>
  <c r="C20" i="7" s="1"/>
  <c r="D20" i="7" l="1"/>
  <c r="G20" i="7" s="1"/>
  <c r="E20" i="7"/>
  <c r="F20" i="7"/>
  <c r="B21" i="7"/>
  <c r="C21" i="7" l="1"/>
  <c r="D21" i="7"/>
  <c r="G21" i="7" s="1"/>
  <c r="E21" i="7" l="1"/>
  <c r="F21" i="7"/>
  <c r="B22" i="7"/>
  <c r="C22" i="7" l="1"/>
  <c r="D22" i="7"/>
  <c r="B23" i="7" l="1"/>
  <c r="G22" i="7"/>
  <c r="E22" i="7"/>
  <c r="F22" i="7"/>
  <c r="C23" i="7" l="1"/>
  <c r="D23" i="7" s="1"/>
  <c r="G23" i="7" s="1"/>
  <c r="E23" i="7" l="1"/>
  <c r="F23" i="7"/>
  <c r="B24" i="7"/>
  <c r="C24" i="7" l="1"/>
  <c r="D24" i="7"/>
  <c r="G24" i="7" s="1"/>
  <c r="E24" i="7" l="1"/>
  <c r="F24" i="7"/>
  <c r="B25" i="7"/>
  <c r="C25" i="7" l="1"/>
  <c r="D25" i="7" s="1"/>
  <c r="G25" i="7" s="1"/>
  <c r="F25" i="7" l="1"/>
  <c r="E25" i="7"/>
  <c r="B26" i="7"/>
  <c r="C26" i="7" l="1"/>
  <c r="D26" i="7" s="1"/>
  <c r="B27" i="7" l="1"/>
  <c r="G26" i="7"/>
  <c r="E26" i="7"/>
  <c r="F26" i="7"/>
  <c r="C27" i="7" l="1"/>
  <c r="D27" i="7" s="1"/>
  <c r="G27" i="7" s="1"/>
  <c r="F27" i="7" l="1"/>
  <c r="E27" i="7"/>
  <c r="B28" i="7"/>
  <c r="C28" i="7" l="1"/>
  <c r="E28" i="7" l="1"/>
  <c r="F28" i="7"/>
  <c r="D28" i="7"/>
  <c r="G28" i="7" s="1"/>
  <c r="B29" i="7" l="1"/>
  <c r="C29" i="7" l="1"/>
  <c r="D29" i="7"/>
  <c r="B30" i="7" l="1"/>
  <c r="G29" i="7"/>
  <c r="E29" i="7"/>
  <c r="F29" i="7"/>
  <c r="C30" i="7" l="1"/>
  <c r="D30" i="7"/>
  <c r="B31" i="7" l="1"/>
  <c r="G30" i="7"/>
  <c r="E30" i="7"/>
  <c r="F30" i="7"/>
  <c r="C31" i="7" l="1"/>
  <c r="D31" i="7" s="1"/>
  <c r="G31" i="7" s="1"/>
  <c r="E31" i="7" l="1"/>
  <c r="F31" i="7"/>
  <c r="B32" i="7"/>
  <c r="C32" i="7" l="1"/>
  <c r="D32" i="7" s="1"/>
  <c r="G32" i="7" s="1"/>
  <c r="F32" i="7" l="1"/>
  <c r="E32" i="7"/>
  <c r="B33" i="7"/>
  <c r="C33" i="7" l="1"/>
  <c r="D33" i="7" s="1"/>
  <c r="G33" i="7" s="1"/>
  <c r="F33" i="7" l="1"/>
  <c r="E33" i="7"/>
  <c r="B34" i="7"/>
  <c r="C34" i="7" l="1"/>
  <c r="D34" i="7" s="1"/>
  <c r="B35" i="7" l="1"/>
  <c r="C35" i="7" s="1"/>
  <c r="G34" i="7"/>
  <c r="E34" i="7"/>
  <c r="F34" i="7"/>
  <c r="D35" i="7" l="1"/>
  <c r="G35" i="7" s="1"/>
  <c r="F35" i="7"/>
  <c r="E35" i="7"/>
  <c r="B36" i="7"/>
  <c r="C36" i="7" l="1"/>
  <c r="E36" i="7" l="1"/>
  <c r="F36" i="7"/>
  <c r="D36" i="7"/>
  <c r="G36" i="7" s="1"/>
  <c r="B37" i="7" l="1"/>
  <c r="C37" i="7" l="1"/>
  <c r="D37" i="7" s="1"/>
  <c r="G37" i="7" s="1"/>
  <c r="E37" i="7" l="1"/>
  <c r="F37" i="7"/>
  <c r="B38" i="7"/>
  <c r="C38" i="7" l="1"/>
  <c r="D38" i="7" s="1"/>
  <c r="B39" i="7" l="1"/>
  <c r="G38" i="7"/>
  <c r="E38" i="7"/>
  <c r="F38" i="7"/>
  <c r="C39" i="7" l="1"/>
  <c r="D39" i="7"/>
  <c r="G39" i="7" s="1"/>
  <c r="E39" i="7" l="1"/>
  <c r="F39" i="7"/>
  <c r="B40" i="7"/>
  <c r="C40" i="7" l="1"/>
  <c r="D40" i="7" s="1"/>
  <c r="G40" i="7" s="1"/>
  <c r="F40" i="7" l="1"/>
  <c r="E40" i="7"/>
  <c r="E13" i="5" l="1"/>
  <c r="D4" i="6"/>
  <c r="D5" i="6"/>
  <c r="B4" i="6"/>
  <c r="C4" i="6"/>
  <c r="B5" i="6" s="1"/>
  <c r="G4" i="6"/>
  <c r="G3" i="6"/>
  <c r="F3" i="6"/>
  <c r="E3" i="6"/>
  <c r="E5" i="6" l="1"/>
  <c r="C5" i="6"/>
  <c r="D6" i="6" s="1"/>
  <c r="G5" i="6"/>
  <c r="E4" i="6"/>
  <c r="F4" i="6"/>
  <c r="C6" i="6" l="1"/>
  <c r="F5" i="6"/>
  <c r="B6" i="6"/>
  <c r="D7" i="6" s="1"/>
  <c r="G6" i="6"/>
  <c r="E6" i="6" l="1"/>
  <c r="G7" i="6"/>
  <c r="C7" i="6"/>
  <c r="F6" i="6"/>
  <c r="B7" i="6"/>
  <c r="D8" i="6" s="1"/>
  <c r="G8" i="6" l="1"/>
  <c r="C8" i="6"/>
  <c r="E7" i="6"/>
  <c r="F7" i="6"/>
  <c r="B8" i="6"/>
  <c r="D9" i="6" s="1"/>
  <c r="G9" i="6" l="1"/>
  <c r="C9" i="6"/>
  <c r="E8" i="6"/>
  <c r="F8" i="6"/>
  <c r="B9" i="6"/>
  <c r="D10" i="6" s="1"/>
  <c r="G10" i="6" l="1"/>
  <c r="E9" i="6"/>
  <c r="C10" i="6"/>
  <c r="F9" i="6"/>
  <c r="B10" i="6"/>
  <c r="D11" i="6" s="1"/>
  <c r="B11" i="6" l="1"/>
  <c r="F10" i="6"/>
  <c r="C11" i="6"/>
  <c r="E10" i="6"/>
  <c r="G11" i="6"/>
  <c r="D12" i="6" l="1"/>
  <c r="F11" i="6"/>
  <c r="B12" i="6"/>
  <c r="G12" i="6"/>
  <c r="E11" i="6"/>
  <c r="C12" i="6"/>
  <c r="D13" i="6" l="1"/>
  <c r="F12" i="6"/>
  <c r="B13" i="6"/>
  <c r="C13" i="6"/>
  <c r="E12" i="6"/>
  <c r="G13" i="6"/>
  <c r="D14" i="6" l="1"/>
  <c r="F13" i="6"/>
  <c r="B14" i="6"/>
  <c r="C14" i="6"/>
  <c r="G14" i="6"/>
  <c r="E13" i="6"/>
  <c r="D15" i="6" l="1"/>
  <c r="F14" i="6"/>
  <c r="B15" i="6"/>
  <c r="G15" i="6"/>
  <c r="C15" i="6"/>
  <c r="E14" i="6"/>
  <c r="D16" i="6" l="1"/>
  <c r="B16" i="6"/>
  <c r="F15" i="6"/>
  <c r="G16" i="6"/>
  <c r="E15" i="6"/>
  <c r="C16" i="6"/>
  <c r="D17" i="6" l="1"/>
  <c r="F16" i="6"/>
  <c r="B17" i="6"/>
  <c r="C17" i="6"/>
  <c r="E16" i="6"/>
  <c r="G17" i="6"/>
  <c r="D18" i="6" l="1"/>
  <c r="F17" i="6"/>
  <c r="B18" i="6"/>
  <c r="G18" i="6"/>
  <c r="C18" i="6"/>
  <c r="E17" i="6"/>
  <c r="D19" i="6" l="1"/>
  <c r="B19" i="6"/>
  <c r="F18" i="6"/>
  <c r="C19" i="6"/>
  <c r="G19" i="6"/>
  <c r="E18" i="6"/>
  <c r="D20" i="6" l="1"/>
  <c r="B20" i="6"/>
  <c r="F19" i="6"/>
  <c r="G20" i="6"/>
  <c r="C20" i="6"/>
  <c r="E19" i="6"/>
  <c r="D21" i="6" l="1"/>
  <c r="B21" i="6"/>
  <c r="F20" i="6"/>
  <c r="C21" i="6"/>
  <c r="E20" i="6"/>
  <c r="G21" i="6"/>
  <c r="D22" i="6" l="1"/>
  <c r="F21" i="6"/>
  <c r="B22" i="6"/>
  <c r="G22" i="6"/>
  <c r="C22" i="6"/>
  <c r="E21" i="6"/>
  <c r="D23" i="6" l="1"/>
  <c r="G23" i="6" s="1"/>
  <c r="C23" i="6"/>
  <c r="E22" i="6"/>
  <c r="F22" i="6"/>
  <c r="B23" i="6"/>
  <c r="D24" i="6" s="1"/>
  <c r="G24" i="6" l="1"/>
  <c r="C24" i="6"/>
  <c r="E23" i="6"/>
  <c r="B24" i="6"/>
  <c r="D25" i="6" s="1"/>
  <c r="F23" i="6"/>
  <c r="F24" i="6" l="1"/>
  <c r="B25" i="6"/>
  <c r="D26" i="6" s="1"/>
  <c r="G25" i="6"/>
  <c r="C25" i="6"/>
  <c r="E24" i="6"/>
  <c r="G26" i="6" l="1"/>
  <c r="C26" i="6"/>
  <c r="E25" i="6"/>
  <c r="F25" i="6"/>
  <c r="B26" i="6"/>
  <c r="D27" i="6" s="1"/>
  <c r="F26" i="6" l="1"/>
  <c r="B27" i="6"/>
  <c r="E26" i="6"/>
  <c r="C27" i="6"/>
  <c r="G27" i="6"/>
  <c r="D28" i="6" l="1"/>
  <c r="F27" i="6"/>
  <c r="B28" i="6"/>
  <c r="G28" i="6"/>
  <c r="E27" i="6"/>
  <c r="C28" i="6"/>
  <c r="D29" i="6" l="1"/>
  <c r="F28" i="6"/>
  <c r="B29" i="6"/>
  <c r="C29" i="6"/>
  <c r="E28" i="6"/>
  <c r="G29" i="6"/>
  <c r="D30" i="6" l="1"/>
  <c r="F29" i="6"/>
  <c r="B30" i="6"/>
  <c r="C30" i="6"/>
  <c r="E29" i="6"/>
  <c r="G30" i="6"/>
  <c r="D31" i="6" l="1"/>
  <c r="F30" i="6"/>
  <c r="B31" i="6"/>
  <c r="G31" i="6"/>
  <c r="C31" i="6"/>
  <c r="E30" i="6"/>
  <c r="D32" i="6" l="1"/>
  <c r="F31" i="6"/>
  <c r="B32" i="6"/>
  <c r="G32" i="6"/>
  <c r="E31" i="6"/>
  <c r="C32" i="6"/>
  <c r="D33" i="6" l="1"/>
  <c r="F32" i="6"/>
  <c r="B33" i="6"/>
  <c r="C33" i="6"/>
  <c r="E32" i="6"/>
  <c r="G33" i="6"/>
  <c r="D34" i="6" l="1"/>
  <c r="F33" i="6"/>
  <c r="B34" i="6"/>
  <c r="G34" i="6"/>
  <c r="C34" i="6"/>
  <c r="E33" i="6"/>
  <c r="D35" i="6" l="1"/>
  <c r="F34" i="6"/>
  <c r="B35" i="6"/>
  <c r="C35" i="6"/>
  <c r="G35" i="6"/>
  <c r="E34" i="6"/>
  <c r="D36" i="6" l="1"/>
  <c r="B36" i="6"/>
  <c r="F35" i="6"/>
  <c r="C36" i="6"/>
  <c r="G36" i="6"/>
  <c r="E35" i="6"/>
  <c r="D37" i="6" l="1"/>
  <c r="G37" i="6" s="1"/>
  <c r="F36" i="6"/>
  <c r="B37" i="6"/>
  <c r="C37" i="6"/>
  <c r="E36" i="6"/>
  <c r="D38" i="6" l="1"/>
  <c r="F37" i="6"/>
  <c r="B38" i="6"/>
  <c r="E37" i="6"/>
  <c r="G38" i="6"/>
  <c r="C38" i="6"/>
  <c r="D39" i="6" l="1"/>
  <c r="F38" i="6"/>
  <c r="B39" i="6"/>
  <c r="E38" i="6"/>
  <c r="G39" i="6"/>
  <c r="C39" i="6"/>
  <c r="D40" i="6" l="1"/>
  <c r="C40" i="6"/>
  <c r="G40" i="6"/>
  <c r="E39" i="6"/>
  <c r="F39" i="6"/>
  <c r="B40" i="6"/>
  <c r="D41" i="6" s="1"/>
  <c r="E40" i="6" l="1"/>
  <c r="G41" i="6"/>
  <c r="C41" i="6"/>
  <c r="F40" i="6"/>
  <c r="B41" i="6"/>
  <c r="D42" i="6" s="1"/>
  <c r="E41" i="6" l="1"/>
  <c r="G42" i="6"/>
  <c r="C42" i="6"/>
  <c r="F41" i="6"/>
  <c r="B42" i="6"/>
  <c r="D43" i="6" s="1"/>
  <c r="F42" i="6" l="1"/>
  <c r="B43" i="6"/>
  <c r="C43" i="6"/>
  <c r="G43" i="6"/>
  <c r="E42" i="6"/>
  <c r="D44" i="6" l="1"/>
  <c r="G44" i="6"/>
  <c r="E43" i="6"/>
  <c r="C44" i="6"/>
  <c r="F43" i="6"/>
  <c r="B44" i="6"/>
  <c r="D45" i="6" s="1"/>
  <c r="C45" i="6" l="1"/>
  <c r="E44" i="6"/>
  <c r="G45" i="6"/>
  <c r="B45" i="6"/>
  <c r="D46" i="6" s="1"/>
  <c r="F44" i="6"/>
  <c r="C46" i="6" l="1"/>
  <c r="G46" i="6"/>
  <c r="E45" i="6"/>
  <c r="B46" i="6"/>
  <c r="D47" i="6" s="1"/>
  <c r="F45" i="6"/>
  <c r="C47" i="6" l="1"/>
  <c r="G47" i="6"/>
  <c r="E46" i="6"/>
  <c r="F46" i="6"/>
  <c r="B47" i="6"/>
  <c r="D48" i="6" s="1"/>
  <c r="G48" i="6" l="1"/>
  <c r="C48" i="6"/>
  <c r="E47" i="6"/>
  <c r="B48" i="6"/>
  <c r="F47" i="6"/>
  <c r="D49" i="6" l="1"/>
  <c r="B49" i="6"/>
  <c r="F48" i="6"/>
  <c r="C49" i="6"/>
  <c r="E48" i="6"/>
  <c r="G49" i="6"/>
  <c r="D50" i="6" l="1"/>
  <c r="F49" i="6"/>
  <c r="B50" i="6"/>
  <c r="E49" i="6"/>
  <c r="G50" i="6"/>
  <c r="C50" i="6"/>
  <c r="D51" i="6" l="1"/>
  <c r="G51" i="6" s="1"/>
  <c r="C51" i="6"/>
  <c r="E50" i="6"/>
  <c r="F50" i="6"/>
  <c r="B51" i="6"/>
  <c r="D52" i="6" s="1"/>
  <c r="C52" i="6" l="1"/>
  <c r="E51" i="6"/>
  <c r="G52" i="6"/>
  <c r="B52" i="6"/>
  <c r="D53" i="6" s="1"/>
  <c r="F51" i="6"/>
  <c r="C53" i="6" l="1"/>
  <c r="E52" i="6"/>
  <c r="G53" i="6"/>
  <c r="F52" i="6"/>
  <c r="B53" i="6"/>
  <c r="D54" i="6" s="1"/>
  <c r="G54" i="6" l="1"/>
  <c r="C54" i="6"/>
  <c r="E53" i="6"/>
  <c r="F53" i="6"/>
  <c r="B54" i="6"/>
  <c r="D55" i="6" s="1"/>
  <c r="G55" i="6" l="1"/>
  <c r="C55" i="6"/>
  <c r="E54" i="6"/>
  <c r="F54" i="6"/>
  <c r="B55" i="6"/>
  <c r="D56" i="6" s="1"/>
  <c r="C56" i="6" l="1"/>
  <c r="E55" i="6"/>
  <c r="G56" i="6"/>
  <c r="B56" i="6"/>
  <c r="D57" i="6" s="1"/>
  <c r="F55" i="6"/>
  <c r="G57" i="6" l="1"/>
  <c r="C57" i="6"/>
  <c r="E56" i="6"/>
  <c r="F56" i="6"/>
  <c r="B57" i="6"/>
  <c r="D58" i="6" s="1"/>
  <c r="G58" i="6" l="1"/>
  <c r="C58" i="6"/>
  <c r="E57" i="6"/>
  <c r="B58" i="6"/>
  <c r="D59" i="6" s="1"/>
  <c r="F57" i="6"/>
  <c r="C59" i="6" l="1"/>
  <c r="G59" i="6"/>
  <c r="E58" i="6"/>
  <c r="F58" i="6"/>
  <c r="B59" i="6"/>
  <c r="D60" i="6" s="1"/>
  <c r="C60" i="6" l="1"/>
  <c r="E59" i="6"/>
  <c r="G60" i="6"/>
  <c r="B60" i="6"/>
  <c r="D61" i="6" s="1"/>
  <c r="F59" i="6"/>
  <c r="E60" i="6" l="1"/>
  <c r="C61" i="6"/>
  <c r="G61" i="6"/>
  <c r="B61" i="6"/>
  <c r="D62" i="6" s="1"/>
  <c r="F60" i="6"/>
  <c r="C62" i="6" l="1"/>
  <c r="G62" i="6"/>
  <c r="E61" i="6"/>
  <c r="F61" i="6"/>
  <c r="B62" i="6"/>
  <c r="D63" i="6" s="1"/>
  <c r="G63" i="6" l="1"/>
  <c r="E62" i="6"/>
  <c r="C63" i="6"/>
  <c r="F62" i="6"/>
  <c r="B63" i="6"/>
  <c r="D64" i="6" s="1"/>
  <c r="C64" i="6" l="1"/>
  <c r="E63" i="6"/>
  <c r="G64" i="6"/>
  <c r="B64" i="6"/>
  <c r="D65" i="6" s="1"/>
  <c r="F63" i="6"/>
  <c r="C65" i="6" l="1"/>
  <c r="E64" i="6"/>
  <c r="G65" i="6"/>
  <c r="F64" i="6"/>
  <c r="B65" i="6"/>
  <c r="D66" i="6" s="1"/>
  <c r="C66" i="6" l="1"/>
  <c r="E65" i="6"/>
  <c r="G66" i="6"/>
  <c r="B66" i="6"/>
  <c r="D67" i="6" s="1"/>
  <c r="F65" i="6"/>
  <c r="C67" i="6" l="1"/>
  <c r="G67" i="6"/>
  <c r="E66" i="6"/>
  <c r="F66" i="6"/>
  <c r="B67" i="6"/>
  <c r="D68" i="6" s="1"/>
  <c r="C68" i="6" l="1"/>
  <c r="E67" i="6"/>
  <c r="G68" i="6"/>
  <c r="B68" i="6"/>
  <c r="D69" i="6" s="1"/>
  <c r="F67" i="6"/>
  <c r="C69" i="6" l="1"/>
  <c r="E68" i="6"/>
  <c r="G69" i="6"/>
  <c r="B69" i="6"/>
  <c r="D70" i="6" s="1"/>
  <c r="F68" i="6"/>
  <c r="C70" i="6" l="1"/>
  <c r="G70" i="6"/>
  <c r="E69" i="6"/>
  <c r="B70" i="6"/>
  <c r="D71" i="6" s="1"/>
  <c r="F69" i="6"/>
  <c r="G71" i="6" l="1"/>
  <c r="E70" i="6"/>
  <c r="C71" i="6"/>
  <c r="F70" i="6"/>
  <c r="B71" i="6"/>
  <c r="D72" i="6" s="1"/>
  <c r="G72" i="6" l="1"/>
  <c r="E71" i="6"/>
  <c r="C72" i="6"/>
  <c r="F71" i="6"/>
  <c r="B72" i="6"/>
  <c r="D73" i="6" s="1"/>
  <c r="C73" i="6" l="1"/>
  <c r="E72" i="6"/>
  <c r="G73" i="6"/>
  <c r="B73" i="6"/>
  <c r="D74" i="6" s="1"/>
  <c r="F72" i="6"/>
  <c r="G74" i="6" l="1"/>
  <c r="C74" i="6"/>
  <c r="E73" i="6"/>
  <c r="F73" i="6"/>
  <c r="B74" i="6"/>
  <c r="D75" i="6" s="1"/>
  <c r="B75" i="6" l="1"/>
  <c r="F74" i="6"/>
  <c r="G75" i="6"/>
  <c r="C75" i="6"/>
  <c r="E74" i="6"/>
  <c r="D76" i="6" l="1"/>
  <c r="F75" i="6"/>
  <c r="B76" i="6"/>
  <c r="C76" i="6"/>
  <c r="E75" i="6"/>
  <c r="G76" i="6"/>
  <c r="D77" i="6" l="1"/>
  <c r="G77" i="6" s="1"/>
  <c r="C77" i="6"/>
  <c r="E76" i="6"/>
  <c r="B77" i="6"/>
  <c r="D78" i="6" s="1"/>
  <c r="F76" i="6"/>
  <c r="G78" i="6" l="1"/>
  <c r="C78" i="6"/>
  <c r="E77" i="6"/>
  <c r="F77" i="6"/>
  <c r="B78" i="6"/>
  <c r="D79" i="6" s="1"/>
  <c r="G79" i="6" l="1"/>
  <c r="C79" i="6"/>
  <c r="E78" i="6"/>
  <c r="F78" i="6"/>
  <c r="B79" i="6"/>
  <c r="D80" i="6" s="1"/>
  <c r="F79" i="6" l="1"/>
  <c r="B80" i="6"/>
  <c r="G80" i="6"/>
  <c r="E79" i="6"/>
  <c r="C80" i="6"/>
  <c r="D81" i="6" l="1"/>
  <c r="C81" i="6"/>
  <c r="G81" i="6"/>
  <c r="E80" i="6"/>
  <c r="B81" i="6"/>
  <c r="D82" i="6" s="1"/>
  <c r="F80" i="6"/>
  <c r="G82" i="6" l="1"/>
  <c r="E81" i="6"/>
  <c r="C82" i="6"/>
  <c r="F81" i="6"/>
  <c r="B82" i="6"/>
  <c r="D83" i="6" s="1"/>
  <c r="E82" i="6" l="1"/>
  <c r="G83" i="6"/>
  <c r="C83" i="6"/>
  <c r="F82" i="6"/>
  <c r="B83" i="6"/>
  <c r="D84" i="6" s="1"/>
  <c r="G84" i="6" l="1"/>
  <c r="E83" i="6"/>
  <c r="C84" i="6"/>
  <c r="B84" i="6"/>
  <c r="D85" i="6" s="1"/>
  <c r="F83" i="6"/>
  <c r="C85" i="6" l="1"/>
  <c r="E84" i="6"/>
  <c r="G85" i="6"/>
  <c r="B85" i="6"/>
  <c r="D86" i="6" s="1"/>
  <c r="F84" i="6"/>
  <c r="G86" i="6" l="1"/>
  <c r="C86" i="6"/>
  <c r="E85" i="6"/>
  <c r="B86" i="6"/>
  <c r="D87" i="6" s="1"/>
  <c r="F85" i="6"/>
  <c r="G87" i="6" l="1"/>
  <c r="C87" i="6"/>
  <c r="E86" i="6"/>
  <c r="B87" i="6"/>
  <c r="D88" i="6" s="1"/>
  <c r="F86" i="6"/>
  <c r="B88" i="6" l="1"/>
  <c r="F87" i="6"/>
  <c r="G88" i="6"/>
  <c r="E87" i="6"/>
  <c r="C88" i="6"/>
  <c r="D89" i="6" l="1"/>
  <c r="F88" i="6"/>
  <c r="B89" i="6"/>
  <c r="C89" i="6"/>
  <c r="G89" i="6"/>
  <c r="E88" i="6"/>
  <c r="D90" i="6" l="1"/>
  <c r="E89" i="6"/>
  <c r="G90" i="6"/>
  <c r="C90" i="6"/>
  <c r="F89" i="6"/>
  <c r="B90" i="6"/>
  <c r="D91" i="6" s="1"/>
  <c r="C91" i="6" l="1"/>
  <c r="G91" i="6"/>
  <c r="E90" i="6"/>
  <c r="B91" i="6"/>
  <c r="D92" i="6" s="1"/>
  <c r="F90" i="6"/>
  <c r="G92" i="6" l="1"/>
  <c r="E91" i="6"/>
  <c r="C92" i="6"/>
  <c r="B92" i="6"/>
  <c r="D93" i="6" s="1"/>
  <c r="F91" i="6"/>
  <c r="C93" i="6" l="1"/>
  <c r="E92" i="6"/>
  <c r="G93" i="6"/>
  <c r="F92" i="6"/>
  <c r="B93" i="6"/>
  <c r="D94" i="6" s="1"/>
  <c r="C94" i="6" l="1"/>
  <c r="G94" i="6"/>
  <c r="E93" i="6"/>
  <c r="F93" i="6"/>
  <c r="B94" i="6"/>
  <c r="D95" i="6" s="1"/>
  <c r="G95" i="6" l="1"/>
  <c r="C95" i="6"/>
  <c r="E94" i="6"/>
  <c r="F94" i="6"/>
  <c r="B95" i="6"/>
  <c r="D96" i="6" s="1"/>
  <c r="G96" i="6" l="1"/>
  <c r="E95" i="6"/>
  <c r="C96" i="6"/>
  <c r="B96" i="6"/>
  <c r="D97" i="6" s="1"/>
  <c r="F95" i="6"/>
  <c r="C97" i="6" l="1"/>
  <c r="E96" i="6"/>
  <c r="G97" i="6"/>
  <c r="B97" i="6"/>
  <c r="D98" i="6" s="1"/>
  <c r="F96" i="6"/>
  <c r="G98" i="6" l="1"/>
  <c r="C98" i="6"/>
  <c r="E97" i="6"/>
  <c r="B98" i="6"/>
  <c r="D99" i="6" s="1"/>
  <c r="F97" i="6"/>
  <c r="F98" i="6" l="1"/>
  <c r="B99" i="6"/>
  <c r="C99" i="6"/>
  <c r="G99" i="6"/>
  <c r="E98" i="6"/>
  <c r="D100" i="6" l="1"/>
  <c r="B100" i="6"/>
  <c r="F99" i="6"/>
  <c r="G100" i="6"/>
  <c r="E99" i="6"/>
  <c r="C100" i="6"/>
  <c r="D101" i="6" l="1"/>
  <c r="B101" i="6"/>
  <c r="D102" i="6" s="1"/>
  <c r="F100" i="6"/>
  <c r="C101" i="6"/>
  <c r="E100" i="6"/>
  <c r="G101" i="6"/>
  <c r="B102" i="6" l="1"/>
  <c r="E102" i="6" s="1"/>
  <c r="F101" i="6"/>
  <c r="C102" i="6"/>
  <c r="F102" i="6" s="1"/>
  <c r="E101" i="6"/>
  <c r="G102" i="6"/>
  <c r="B15" i="5" l="1"/>
  <c r="B20" i="5" s="1"/>
  <c r="B25" i="5" s="1"/>
  <c r="B29" i="5" s="1"/>
  <c r="B33" i="5" s="1"/>
  <c r="B37" i="5" s="1"/>
  <c r="C19" i="5"/>
  <c r="B19" i="5"/>
  <c r="B24" i="5" s="1"/>
  <c r="B28" i="5" s="1"/>
  <c r="B32" i="5" s="1"/>
  <c r="B36" i="5" s="1"/>
  <c r="D13" i="5"/>
  <c r="C13" i="5"/>
  <c r="B13" i="5"/>
  <c r="E10" i="5"/>
  <c r="D10" i="5"/>
  <c r="D20" i="5" s="1"/>
  <c r="D25" i="5" s="1"/>
  <c r="C10" i="5"/>
  <c r="C20" i="5" s="1"/>
  <c r="B10" i="5"/>
  <c r="D9" i="5"/>
  <c r="D19" i="5" s="1"/>
  <c r="D28" i="5" s="1"/>
  <c r="D32" i="5" s="1"/>
  <c r="C9" i="5"/>
  <c r="B9" i="5"/>
  <c r="D23" i="5" l="1"/>
  <c r="C23" i="5"/>
  <c r="C28" i="5"/>
  <c r="C32" i="5" s="1"/>
  <c r="C36" i="5" s="1"/>
  <c r="E32" i="5"/>
  <c r="C25" i="5"/>
  <c r="E25" i="5"/>
  <c r="B18" i="5"/>
  <c r="B23" i="5" s="1"/>
  <c r="B27" i="5" s="1"/>
  <c r="B31" i="5" s="1"/>
  <c r="B35" i="5" s="1"/>
  <c r="C27" i="5" l="1"/>
  <c r="C31" i="5" s="1"/>
  <c r="C35" i="5" s="1"/>
  <c r="D27" i="5"/>
  <c r="D31" i="5" s="1"/>
  <c r="E31" i="5"/>
  <c r="C29" i="5"/>
  <c r="C33" i="5" s="1"/>
  <c r="C37" i="5" s="1"/>
  <c r="D29" i="5"/>
  <c r="J3" i="4"/>
  <c r="I3" i="4"/>
  <c r="V2" i="4"/>
  <c r="W2" i="4" s="1"/>
  <c r="T2" i="4"/>
  <c r="S2" i="4"/>
  <c r="B3" i="4"/>
  <c r="N2" i="4"/>
  <c r="K2" i="4"/>
  <c r="D3" i="4"/>
  <c r="A3" i="4"/>
  <c r="F2" i="4"/>
  <c r="O2" i="4"/>
  <c r="L2" i="4"/>
  <c r="D2" i="4"/>
  <c r="C2" i="4"/>
  <c r="G2" i="4"/>
  <c r="E2" i="4"/>
  <c r="C2" i="3"/>
  <c r="N3" i="3"/>
  <c r="M3" i="3"/>
  <c r="L4" i="3"/>
  <c r="N4" i="3" s="1"/>
  <c r="L3" i="3"/>
  <c r="N2" i="3"/>
  <c r="I2" i="3"/>
  <c r="M2" i="3"/>
  <c r="H2" i="3"/>
  <c r="I3" i="3"/>
  <c r="H3" i="3"/>
  <c r="G4" i="3"/>
  <c r="I4" i="3" s="1"/>
  <c r="G3" i="3"/>
  <c r="D2" i="3"/>
  <c r="B3" i="3"/>
  <c r="E35" i="5" l="1"/>
  <c r="D36" i="5"/>
  <c r="D37" i="5"/>
  <c r="D35" i="5" s="1"/>
  <c r="R3" i="4"/>
  <c r="T3" i="4" s="1"/>
  <c r="U2" i="4"/>
  <c r="Q3" i="4"/>
  <c r="S3" i="4" s="1"/>
  <c r="L3" i="4"/>
  <c r="M2" i="4"/>
  <c r="M4" i="3"/>
  <c r="L5" i="3" s="1"/>
  <c r="N5" i="3" s="1"/>
  <c r="H4" i="3"/>
  <c r="G5" i="3" s="1"/>
  <c r="I5" i="3" s="1"/>
  <c r="D3" i="3"/>
  <c r="C3" i="3"/>
  <c r="E37" i="5" l="1"/>
  <c r="E36" i="5"/>
  <c r="Q4" i="4"/>
  <c r="U3" i="4"/>
  <c r="V3" i="4"/>
  <c r="W3" i="4" s="1"/>
  <c r="K3" i="4"/>
  <c r="N3" i="4"/>
  <c r="O3" i="4" s="1"/>
  <c r="C3" i="4"/>
  <c r="F3" i="4"/>
  <c r="G3" i="4" s="1"/>
  <c r="M5" i="3"/>
  <c r="L6" i="3" s="1"/>
  <c r="N6" i="3" s="1"/>
  <c r="H5" i="3"/>
  <c r="G6" i="3" s="1"/>
  <c r="I6" i="3" s="1"/>
  <c r="B4" i="3"/>
  <c r="D4" i="3"/>
  <c r="C4" i="3"/>
  <c r="B5" i="3" s="1"/>
  <c r="D5" i="3" s="1"/>
  <c r="R4" i="4" l="1"/>
  <c r="T4" i="4" s="1"/>
  <c r="S4" i="4"/>
  <c r="I4" i="4"/>
  <c r="M3" i="4"/>
  <c r="J4" i="4"/>
  <c r="L4" i="4" s="1"/>
  <c r="A4" i="4"/>
  <c r="B4" i="4"/>
  <c r="D4" i="4" s="1"/>
  <c r="E3" i="4"/>
  <c r="M6" i="3"/>
  <c r="L7" i="3" s="1"/>
  <c r="N7" i="3" s="1"/>
  <c r="H6" i="3"/>
  <c r="G7" i="3" s="1"/>
  <c r="I7" i="3" s="1"/>
  <c r="C5" i="3"/>
  <c r="B6" i="3" s="1"/>
  <c r="D6" i="3" s="1"/>
  <c r="Q5" i="4" l="1"/>
  <c r="V4" i="4"/>
  <c r="W4" i="4" s="1"/>
  <c r="U4" i="4"/>
  <c r="K4" i="4"/>
  <c r="N4" i="4"/>
  <c r="O4" i="4" s="1"/>
  <c r="J5" i="4" s="1"/>
  <c r="L5" i="4" s="1"/>
  <c r="C4" i="4"/>
  <c r="F4" i="4"/>
  <c r="G4" i="4" s="1"/>
  <c r="M7" i="3"/>
  <c r="L8" i="3" s="1"/>
  <c r="N8" i="3" s="1"/>
  <c r="H7" i="3"/>
  <c r="G8" i="3" s="1"/>
  <c r="I8" i="3" s="1"/>
  <c r="C6" i="3"/>
  <c r="B7" i="3" s="1"/>
  <c r="D7" i="3" s="1"/>
  <c r="R5" i="4" l="1"/>
  <c r="T5" i="4" s="1"/>
  <c r="S5" i="4"/>
  <c r="V5" i="4"/>
  <c r="W5" i="4" s="1"/>
  <c r="M4" i="4"/>
  <c r="I5" i="4"/>
  <c r="A5" i="4"/>
  <c r="E4" i="4"/>
  <c r="B5" i="4"/>
  <c r="D5" i="4" s="1"/>
  <c r="M8" i="3"/>
  <c r="L9" i="3" s="1"/>
  <c r="N9" i="3" s="1"/>
  <c r="G9" i="3"/>
  <c r="I9" i="3" s="1"/>
  <c r="H8" i="3"/>
  <c r="C7" i="3"/>
  <c r="B8" i="3" s="1"/>
  <c r="D8" i="3" s="1"/>
  <c r="Q6" i="4" l="1"/>
  <c r="R6" i="4"/>
  <c r="T6" i="4" s="1"/>
  <c r="U5" i="4"/>
  <c r="N5" i="4"/>
  <c r="O5" i="4" s="1"/>
  <c r="K5" i="4"/>
  <c r="C5" i="4"/>
  <c r="F5" i="4"/>
  <c r="G5" i="4" s="1"/>
  <c r="B6" i="4" s="1"/>
  <c r="D6" i="4" s="1"/>
  <c r="M9" i="3"/>
  <c r="L10" i="3" s="1"/>
  <c r="N10" i="3" s="1"/>
  <c r="H9" i="3"/>
  <c r="G10" i="3" s="1"/>
  <c r="I10" i="3" s="1"/>
  <c r="C8" i="3"/>
  <c r="B9" i="3" s="1"/>
  <c r="D9" i="3" s="1"/>
  <c r="S6" i="4" l="1"/>
  <c r="Q7" i="4" s="1"/>
  <c r="V6" i="4"/>
  <c r="W6" i="4" s="1"/>
  <c r="M5" i="4"/>
  <c r="J6" i="4"/>
  <c r="L6" i="4" s="1"/>
  <c r="I6" i="4"/>
  <c r="E5" i="4"/>
  <c r="A6" i="4"/>
  <c r="M10" i="3"/>
  <c r="L11" i="3" s="1"/>
  <c r="N11" i="3" s="1"/>
  <c r="H10" i="3"/>
  <c r="G11" i="3" s="1"/>
  <c r="I11" i="3" s="1"/>
  <c r="C9" i="3"/>
  <c r="B10" i="3" s="1"/>
  <c r="D10" i="3" s="1"/>
  <c r="R7" i="4" l="1"/>
  <c r="U6" i="4"/>
  <c r="T7" i="4"/>
  <c r="K6" i="4"/>
  <c r="N6" i="4"/>
  <c r="O6" i="4" s="1"/>
  <c r="F6" i="4"/>
  <c r="G6" i="4" s="1"/>
  <c r="C6" i="4"/>
  <c r="M11" i="3"/>
  <c r="L12" i="3" s="1"/>
  <c r="N12" i="3" s="1"/>
  <c r="H11" i="3"/>
  <c r="G12" i="3" s="1"/>
  <c r="I12" i="3" s="1"/>
  <c r="C10" i="3"/>
  <c r="B11" i="3" s="1"/>
  <c r="D11" i="3" s="1"/>
  <c r="V7" i="4" l="1"/>
  <c r="W7" i="4" s="1"/>
  <c r="S7" i="4"/>
  <c r="M6" i="4"/>
  <c r="I7" i="4"/>
  <c r="J7" i="4"/>
  <c r="L7" i="4" s="1"/>
  <c r="A7" i="4"/>
  <c r="B7" i="4"/>
  <c r="D7" i="4" s="1"/>
  <c r="E6" i="4"/>
  <c r="M12" i="3"/>
  <c r="L13" i="3" s="1"/>
  <c r="N13" i="3" s="1"/>
  <c r="H12" i="3"/>
  <c r="G13" i="3" s="1"/>
  <c r="I13" i="3" s="1"/>
  <c r="C11" i="3"/>
  <c r="B12" i="3" s="1"/>
  <c r="D12" i="3" s="1"/>
  <c r="R8" i="4" l="1"/>
  <c r="T8" i="4" s="1"/>
  <c r="Q8" i="4"/>
  <c r="U7" i="4"/>
  <c r="N7" i="4"/>
  <c r="O7" i="4" s="1"/>
  <c r="K7" i="4"/>
  <c r="F7" i="4"/>
  <c r="G7" i="4" s="1"/>
  <c r="C7" i="4"/>
  <c r="M13" i="3"/>
  <c r="L14" i="3" s="1"/>
  <c r="N14" i="3" s="1"/>
  <c r="H13" i="3"/>
  <c r="G14" i="3" s="1"/>
  <c r="I14" i="3" s="1"/>
  <c r="C12" i="3"/>
  <c r="B13" i="3" s="1"/>
  <c r="D13" i="3" s="1"/>
  <c r="V8" i="4" l="1"/>
  <c r="W8" i="4" s="1"/>
  <c r="S8" i="4"/>
  <c r="M7" i="4"/>
  <c r="I8" i="4"/>
  <c r="J8" i="4"/>
  <c r="L8" i="4" s="1"/>
  <c r="E7" i="4"/>
  <c r="B8" i="4"/>
  <c r="D8" i="4" s="1"/>
  <c r="A8" i="4"/>
  <c r="M14" i="3"/>
  <c r="L15" i="3" s="1"/>
  <c r="N15" i="3" s="1"/>
  <c r="H14" i="3"/>
  <c r="G15" i="3" s="1"/>
  <c r="I15" i="3" s="1"/>
  <c r="C13" i="3"/>
  <c r="B14" i="3" s="1"/>
  <c r="D14" i="3" s="1"/>
  <c r="C14" i="3"/>
  <c r="B15" i="3" s="1"/>
  <c r="D15" i="3" s="1"/>
  <c r="R9" i="4" l="1"/>
  <c r="Q9" i="4"/>
  <c r="T9" i="4"/>
  <c r="U8" i="4"/>
  <c r="K8" i="4"/>
  <c r="N8" i="4"/>
  <c r="O8" i="4" s="1"/>
  <c r="F8" i="4"/>
  <c r="G8" i="4" s="1"/>
  <c r="C8" i="4"/>
  <c r="M15" i="3"/>
  <c r="L16" i="3" s="1"/>
  <c r="N16" i="3" s="1"/>
  <c r="H15" i="3"/>
  <c r="G16" i="3" s="1"/>
  <c r="I16" i="3" s="1"/>
  <c r="C15" i="3"/>
  <c r="B16" i="3" s="1"/>
  <c r="D16" i="3" s="1"/>
  <c r="S9" i="4" l="1"/>
  <c r="Q10" i="4" s="1"/>
  <c r="V9" i="4"/>
  <c r="W9" i="4" s="1"/>
  <c r="M8" i="4"/>
  <c r="I9" i="4"/>
  <c r="J9" i="4"/>
  <c r="L9" i="4" s="1"/>
  <c r="E8" i="4"/>
  <c r="B9" i="4"/>
  <c r="D9" i="4" s="1"/>
  <c r="A9" i="4"/>
  <c r="M16" i="3"/>
  <c r="L17" i="3" s="1"/>
  <c r="N17" i="3" s="1"/>
  <c r="H16" i="3"/>
  <c r="G17" i="3" s="1"/>
  <c r="I17" i="3" s="1"/>
  <c r="C16" i="3"/>
  <c r="B17" i="3" s="1"/>
  <c r="D17" i="3" s="1"/>
  <c r="R10" i="4" l="1"/>
  <c r="T10" i="4" s="1"/>
  <c r="U9" i="4"/>
  <c r="N9" i="4"/>
  <c r="O9" i="4" s="1"/>
  <c r="K9" i="4"/>
  <c r="F9" i="4"/>
  <c r="G9" i="4" s="1"/>
  <c r="C9" i="4"/>
  <c r="M17" i="3"/>
  <c r="L18" i="3" s="1"/>
  <c r="N18" i="3" s="1"/>
  <c r="H17" i="3"/>
  <c r="G18" i="3" s="1"/>
  <c r="I18" i="3" s="1"/>
  <c r="C17" i="3"/>
  <c r="B18" i="3" s="1"/>
  <c r="D18" i="3" s="1"/>
  <c r="S10" i="4" l="1"/>
  <c r="Q11" i="4" s="1"/>
  <c r="V10" i="4"/>
  <c r="W10" i="4" s="1"/>
  <c r="I10" i="4"/>
  <c r="J10" i="4"/>
  <c r="L10" i="4" s="1"/>
  <c r="M9" i="4"/>
  <c r="A10" i="4"/>
  <c r="B10" i="4"/>
  <c r="D10" i="4" s="1"/>
  <c r="E9" i="4"/>
  <c r="M18" i="3"/>
  <c r="L19" i="3" s="1"/>
  <c r="N19" i="3" s="1"/>
  <c r="H18" i="3"/>
  <c r="G19" i="3" s="1"/>
  <c r="I19" i="3" s="1"/>
  <c r="C18" i="3"/>
  <c r="B19" i="3" s="1"/>
  <c r="D19" i="3" s="1"/>
  <c r="R11" i="4" l="1"/>
  <c r="U10" i="4"/>
  <c r="T11" i="4"/>
  <c r="K10" i="4"/>
  <c r="N10" i="4"/>
  <c r="O10" i="4" s="1"/>
  <c r="C10" i="4"/>
  <c r="F10" i="4"/>
  <c r="G10" i="4" s="1"/>
  <c r="M19" i="3"/>
  <c r="L20" i="3" s="1"/>
  <c r="N20" i="3" s="1"/>
  <c r="H19" i="3"/>
  <c r="G20" i="3" s="1"/>
  <c r="I20" i="3" s="1"/>
  <c r="C19" i="3"/>
  <c r="B20" i="3" s="1"/>
  <c r="D20" i="3" s="1"/>
  <c r="S11" i="4" l="1"/>
  <c r="Q12" i="4" s="1"/>
  <c r="V11" i="4"/>
  <c r="W11" i="4" s="1"/>
  <c r="I11" i="4"/>
  <c r="M10" i="4"/>
  <c r="J11" i="4"/>
  <c r="L11" i="4" s="1"/>
  <c r="A11" i="4"/>
  <c r="B11" i="4"/>
  <c r="D11" i="4" s="1"/>
  <c r="E10" i="4"/>
  <c r="M20" i="3"/>
  <c r="L21" i="3" s="1"/>
  <c r="N21" i="3" s="1"/>
  <c r="H20" i="3"/>
  <c r="G21" i="3" s="1"/>
  <c r="I21" i="3" s="1"/>
  <c r="C20" i="3"/>
  <c r="B21" i="3" s="1"/>
  <c r="D21" i="3" s="1"/>
  <c r="R12" i="4" l="1"/>
  <c r="T12" i="4" s="1"/>
  <c r="U11" i="4"/>
  <c r="K11" i="4"/>
  <c r="N11" i="4"/>
  <c r="O11" i="4" s="1"/>
  <c r="C11" i="4"/>
  <c r="F11" i="4"/>
  <c r="G11" i="4" s="1"/>
  <c r="M21" i="3"/>
  <c r="L22" i="3" s="1"/>
  <c r="H21" i="3"/>
  <c r="G22" i="3" s="1"/>
  <c r="C21" i="3"/>
  <c r="B22" i="3" s="1"/>
  <c r="D22" i="3" s="1"/>
  <c r="S12" i="4" l="1"/>
  <c r="Q13" i="4" s="1"/>
  <c r="V12" i="4"/>
  <c r="W12" i="4" s="1"/>
  <c r="I12" i="4"/>
  <c r="J12" i="4"/>
  <c r="L12" i="4" s="1"/>
  <c r="M11" i="4"/>
  <c r="A12" i="4"/>
  <c r="B12" i="4"/>
  <c r="D12" i="4" s="1"/>
  <c r="E11" i="4"/>
  <c r="M22" i="3"/>
  <c r="N22" i="3"/>
  <c r="H22" i="3"/>
  <c r="I22" i="3"/>
  <c r="C22" i="3"/>
  <c r="R13" i="4" l="1"/>
  <c r="T13" i="4" s="1"/>
  <c r="U12" i="4"/>
  <c r="K12" i="4"/>
  <c r="N12" i="4"/>
  <c r="O12" i="4" s="1"/>
  <c r="C12" i="4"/>
  <c r="F12" i="4"/>
  <c r="G12" i="4" s="1"/>
  <c r="S13" i="4" l="1"/>
  <c r="Q14" i="4" s="1"/>
  <c r="V13" i="4"/>
  <c r="W13" i="4" s="1"/>
  <c r="I13" i="4"/>
  <c r="M12" i="4"/>
  <c r="J13" i="4"/>
  <c r="L13" i="4" s="1"/>
  <c r="B13" i="4"/>
  <c r="D13" i="4" s="1"/>
  <c r="E12" i="4"/>
  <c r="A13" i="4"/>
  <c r="R14" i="4" l="1"/>
  <c r="T14" i="4" s="1"/>
  <c r="U13" i="4"/>
  <c r="K13" i="4"/>
  <c r="N13" i="4"/>
  <c r="O13" i="4" s="1"/>
  <c r="C13" i="4"/>
  <c r="F13" i="4"/>
  <c r="G13" i="4" s="1"/>
  <c r="V14" i="4" l="1"/>
  <c r="W14" i="4" s="1"/>
  <c r="S14" i="4"/>
  <c r="M13" i="4"/>
  <c r="J14" i="4"/>
  <c r="L14" i="4" s="1"/>
  <c r="I14" i="4"/>
  <c r="A14" i="4"/>
  <c r="B14" i="4"/>
  <c r="D14" i="4" s="1"/>
  <c r="E13" i="4"/>
  <c r="R15" i="4" l="1"/>
  <c r="T15" i="4" s="1"/>
  <c r="Q15" i="4"/>
  <c r="U14" i="4"/>
  <c r="N14" i="4"/>
  <c r="O14" i="4" s="1"/>
  <c r="K14" i="4"/>
  <c r="C14" i="4"/>
  <c r="F14" i="4"/>
  <c r="G14" i="4" s="1"/>
  <c r="V15" i="4" l="1"/>
  <c r="W15" i="4" s="1"/>
  <c r="S15" i="4"/>
  <c r="M14" i="4"/>
  <c r="I15" i="4"/>
  <c r="J15" i="4"/>
  <c r="L15" i="4" s="1"/>
  <c r="A15" i="4"/>
  <c r="E14" i="4"/>
  <c r="B15" i="4"/>
  <c r="D15" i="4" s="1"/>
  <c r="R16" i="4" l="1"/>
  <c r="Q16" i="4"/>
  <c r="U15" i="4"/>
  <c r="T16" i="4"/>
  <c r="N15" i="4"/>
  <c r="O15" i="4" s="1"/>
  <c r="K15" i="4"/>
  <c r="F15" i="4"/>
  <c r="G15" i="4" s="1"/>
  <c r="C15" i="4"/>
  <c r="S16" i="4" l="1"/>
  <c r="Q17" i="4" s="1"/>
  <c r="V16" i="4"/>
  <c r="W16" i="4" s="1"/>
  <c r="M15" i="4"/>
  <c r="I16" i="4"/>
  <c r="J16" i="4"/>
  <c r="L16" i="4" s="1"/>
  <c r="A16" i="4"/>
  <c r="E15" i="4"/>
  <c r="B16" i="4"/>
  <c r="D16" i="4" s="1"/>
  <c r="R17" i="4" l="1"/>
  <c r="T17" i="4"/>
  <c r="U16" i="4"/>
  <c r="K16" i="4"/>
  <c r="N16" i="4"/>
  <c r="O16" i="4" s="1"/>
  <c r="F16" i="4"/>
  <c r="G16" i="4" s="1"/>
  <c r="C16" i="4"/>
  <c r="S17" i="4" l="1"/>
  <c r="Q18" i="4" s="1"/>
  <c r="V17" i="4"/>
  <c r="W17" i="4" s="1"/>
  <c r="M16" i="4"/>
  <c r="I17" i="4"/>
  <c r="J17" i="4"/>
  <c r="L17" i="4" s="1"/>
  <c r="E16" i="4"/>
  <c r="A17" i="4"/>
  <c r="B17" i="4"/>
  <c r="D17" i="4" s="1"/>
  <c r="R18" i="4" l="1"/>
  <c r="T18" i="4" s="1"/>
  <c r="U17" i="4"/>
  <c r="N17" i="4"/>
  <c r="O17" i="4" s="1"/>
  <c r="K17" i="4"/>
  <c r="F17" i="4"/>
  <c r="G17" i="4" s="1"/>
  <c r="C17" i="4"/>
  <c r="V18" i="4" l="1"/>
  <c r="W18" i="4" s="1"/>
  <c r="S18" i="4"/>
  <c r="J18" i="4"/>
  <c r="L18" i="4" s="1"/>
  <c r="I18" i="4"/>
  <c r="M17" i="4"/>
  <c r="B18" i="4"/>
  <c r="D18" i="4" s="1"/>
  <c r="A18" i="4"/>
  <c r="E17" i="4"/>
  <c r="R19" i="4" l="1"/>
  <c r="Q19" i="4"/>
  <c r="U18" i="4"/>
  <c r="T19" i="4"/>
  <c r="N18" i="4"/>
  <c r="O18" i="4" s="1"/>
  <c r="K18" i="4"/>
  <c r="F18" i="4"/>
  <c r="G18" i="4" s="1"/>
  <c r="C18" i="4"/>
  <c r="S19" i="4" l="1"/>
  <c r="Q20" i="4" s="1"/>
  <c r="V19" i="4"/>
  <c r="W19" i="4" s="1"/>
  <c r="M18" i="4"/>
  <c r="I19" i="4"/>
  <c r="J19" i="4"/>
  <c r="L19" i="4" s="1"/>
  <c r="A19" i="4"/>
  <c r="B19" i="4"/>
  <c r="D19" i="4" s="1"/>
  <c r="E18" i="4"/>
  <c r="R20" i="4" l="1"/>
  <c r="T20" i="4" s="1"/>
  <c r="U19" i="4"/>
  <c r="N19" i="4"/>
  <c r="O19" i="4" s="1"/>
  <c r="K19" i="4"/>
  <c r="C19" i="4"/>
  <c r="F19" i="4"/>
  <c r="G19" i="4" s="1"/>
  <c r="S20" i="4" l="1"/>
  <c r="Q21" i="4" s="1"/>
  <c r="V20" i="4"/>
  <c r="W20" i="4" s="1"/>
  <c r="I20" i="4"/>
  <c r="J20" i="4"/>
  <c r="L20" i="4" s="1"/>
  <c r="M19" i="4"/>
  <c r="A20" i="4"/>
  <c r="B20" i="4"/>
  <c r="D20" i="4" s="1"/>
  <c r="E19" i="4"/>
  <c r="R21" i="4" l="1"/>
  <c r="U20" i="4"/>
  <c r="T21" i="4"/>
  <c r="K20" i="4"/>
  <c r="N20" i="4"/>
  <c r="O20" i="4" s="1"/>
  <c r="F20" i="4"/>
  <c r="G20" i="4" s="1"/>
  <c r="C20" i="4"/>
  <c r="S21" i="4" l="1"/>
  <c r="V21" i="4"/>
  <c r="W21" i="4" s="1"/>
  <c r="J21" i="4"/>
  <c r="L21" i="4" s="1"/>
  <c r="M20" i="4"/>
  <c r="I21" i="4"/>
  <c r="B21" i="4"/>
  <c r="D21" i="4" s="1"/>
  <c r="E20" i="4"/>
  <c r="A21" i="4"/>
  <c r="R22" i="4" l="1"/>
  <c r="Q22" i="4"/>
  <c r="U21" i="4"/>
  <c r="T22" i="4"/>
  <c r="K21" i="4"/>
  <c r="N21" i="4"/>
  <c r="O21" i="4" s="1"/>
  <c r="C21" i="4"/>
  <c r="F21" i="4"/>
  <c r="G21" i="4" s="1"/>
  <c r="V22" i="4" l="1"/>
  <c r="W22" i="4" s="1"/>
  <c r="S22" i="4"/>
  <c r="Q23" i="4" s="1"/>
  <c r="M21" i="4"/>
  <c r="I22" i="4"/>
  <c r="J22" i="4"/>
  <c r="L22" i="4" s="1"/>
  <c r="E21" i="4"/>
  <c r="A22" i="4"/>
  <c r="B22" i="4"/>
  <c r="D22" i="4" s="1"/>
  <c r="R23" i="4" l="1"/>
  <c r="U22" i="4"/>
  <c r="T23" i="4"/>
  <c r="K22" i="4"/>
  <c r="N22" i="4"/>
  <c r="O22" i="4" s="1"/>
  <c r="C22" i="4"/>
  <c r="F22" i="4"/>
  <c r="G22" i="4" s="1"/>
  <c r="V23" i="4" l="1"/>
  <c r="W23" i="4" s="1"/>
  <c r="S23" i="4"/>
  <c r="I23" i="4"/>
  <c r="J23" i="4"/>
  <c r="L23" i="4" s="1"/>
  <c r="M22" i="4"/>
  <c r="A23" i="4"/>
  <c r="E22" i="4"/>
  <c r="B23" i="4"/>
  <c r="D23" i="4" s="1"/>
  <c r="R24" i="4" l="1"/>
  <c r="Q24" i="4"/>
  <c r="U23" i="4"/>
  <c r="T24" i="4"/>
  <c r="N23" i="4"/>
  <c r="O23" i="4" s="1"/>
  <c r="K23" i="4"/>
  <c r="F23" i="4"/>
  <c r="G23" i="4" s="1"/>
  <c r="C23" i="4"/>
  <c r="V24" i="4" l="1"/>
  <c r="W24" i="4" s="1"/>
  <c r="S24" i="4"/>
  <c r="M23" i="4"/>
  <c r="J24" i="4"/>
  <c r="L24" i="4" s="1"/>
  <c r="I24" i="4"/>
  <c r="E23" i="4"/>
  <c r="A24" i="4"/>
  <c r="B24" i="4"/>
  <c r="D24" i="4" s="1"/>
  <c r="R25" i="4" l="1"/>
  <c r="Q25" i="4"/>
  <c r="U24" i="4"/>
  <c r="T25" i="4"/>
  <c r="K24" i="4"/>
  <c r="N24" i="4"/>
  <c r="O24" i="4" s="1"/>
  <c r="F24" i="4"/>
  <c r="G24" i="4" s="1"/>
  <c r="C24" i="4"/>
  <c r="V25" i="4" l="1"/>
  <c r="W25" i="4" s="1"/>
  <c r="S25" i="4"/>
  <c r="Q26" i="4" s="1"/>
  <c r="I25" i="4"/>
  <c r="J25" i="4"/>
  <c r="L25" i="4" s="1"/>
  <c r="M24" i="4"/>
  <c r="E24" i="4"/>
  <c r="A25" i="4"/>
  <c r="B25" i="4"/>
  <c r="D25" i="4" s="1"/>
  <c r="R26" i="4" l="1"/>
  <c r="T26" i="4"/>
  <c r="U25" i="4"/>
  <c r="N25" i="4"/>
  <c r="O25" i="4" s="1"/>
  <c r="K25" i="4"/>
  <c r="F25" i="4"/>
  <c r="G25" i="4" s="1"/>
  <c r="C25" i="4"/>
  <c r="V26" i="4" l="1"/>
  <c r="W26" i="4" s="1"/>
  <c r="S26" i="4"/>
  <c r="I26" i="4"/>
  <c r="M25" i="4"/>
  <c r="J26" i="4"/>
  <c r="L26" i="4" s="1"/>
  <c r="A26" i="4"/>
  <c r="E25" i="4"/>
  <c r="B26" i="4"/>
  <c r="D26" i="4" s="1"/>
  <c r="R27" i="4" l="1"/>
  <c r="Q27" i="4"/>
  <c r="T27" i="4"/>
  <c r="U26" i="4"/>
  <c r="N26" i="4"/>
  <c r="O26" i="4" s="1"/>
  <c r="K26" i="4"/>
  <c r="C26" i="4"/>
  <c r="F26" i="4"/>
  <c r="G26" i="4" s="1"/>
  <c r="S27" i="4" l="1"/>
  <c r="V27" i="4"/>
  <c r="W27" i="4" s="1"/>
  <c r="M26" i="4"/>
  <c r="J27" i="4"/>
  <c r="L27" i="4" s="1"/>
  <c r="I27" i="4"/>
  <c r="B27" i="4"/>
  <c r="D27" i="4" s="1"/>
  <c r="E26" i="4"/>
  <c r="A27" i="4"/>
  <c r="R28" i="4" l="1"/>
  <c r="Q28" i="4"/>
  <c r="T28" i="4"/>
  <c r="U27" i="4"/>
  <c r="K27" i="4"/>
  <c r="N27" i="4"/>
  <c r="O27" i="4" s="1"/>
  <c r="C27" i="4"/>
  <c r="F27" i="4"/>
  <c r="G27" i="4" s="1"/>
  <c r="S28" i="4" l="1"/>
  <c r="Q29" i="4" s="1"/>
  <c r="V28" i="4"/>
  <c r="W28" i="4" s="1"/>
  <c r="I28" i="4"/>
  <c r="M27" i="4"/>
  <c r="J28" i="4"/>
  <c r="L28" i="4" s="1"/>
  <c r="A28" i="4"/>
  <c r="E27" i="4"/>
  <c r="B28" i="4"/>
  <c r="D28" i="4" s="1"/>
  <c r="R29" i="4" l="1"/>
  <c r="T29" i="4" s="1"/>
  <c r="U28" i="4"/>
  <c r="K28" i="4"/>
  <c r="N28" i="4"/>
  <c r="O28" i="4" s="1"/>
  <c r="F28" i="4"/>
  <c r="G28" i="4" s="1"/>
  <c r="C28" i="4"/>
  <c r="S29" i="4" l="1"/>
  <c r="Q30" i="4" s="1"/>
  <c r="V29" i="4"/>
  <c r="W29" i="4" s="1"/>
  <c r="J29" i="4"/>
  <c r="L29" i="4" s="1"/>
  <c r="M28" i="4"/>
  <c r="I29" i="4"/>
  <c r="B29" i="4"/>
  <c r="D29" i="4" s="1"/>
  <c r="E28" i="4"/>
  <c r="A29" i="4"/>
  <c r="R30" i="4" l="1"/>
  <c r="U29" i="4"/>
  <c r="T30" i="4"/>
  <c r="K29" i="4"/>
  <c r="N29" i="4"/>
  <c r="O29" i="4" s="1"/>
  <c r="C29" i="4"/>
  <c r="F29" i="4"/>
  <c r="G29" i="4" s="1"/>
  <c r="V30" i="4" l="1"/>
  <c r="W30" i="4" s="1"/>
  <c r="S30" i="4"/>
  <c r="M29" i="4"/>
  <c r="I30" i="4"/>
  <c r="J30" i="4"/>
  <c r="L30" i="4" s="1"/>
  <c r="A30" i="4"/>
  <c r="B30" i="4"/>
  <c r="D30" i="4" s="1"/>
  <c r="E29" i="4"/>
  <c r="R31" i="4" l="1"/>
  <c r="Q31" i="4"/>
  <c r="U30" i="4"/>
  <c r="T31" i="4"/>
  <c r="N30" i="4"/>
  <c r="O30" i="4" s="1"/>
  <c r="K30" i="4"/>
  <c r="C30" i="4"/>
  <c r="F30" i="4"/>
  <c r="G30" i="4" s="1"/>
  <c r="S31" i="4" l="1"/>
  <c r="Q32" i="4" s="1"/>
  <c r="V31" i="4"/>
  <c r="W31" i="4" s="1"/>
  <c r="I31" i="4"/>
  <c r="M30" i="4"/>
  <c r="J31" i="4"/>
  <c r="L31" i="4" s="1"/>
  <c r="E30" i="4"/>
  <c r="A31" i="4"/>
  <c r="B31" i="4"/>
  <c r="D31" i="4" s="1"/>
  <c r="R32" i="4" l="1"/>
  <c r="T32" i="4" s="1"/>
  <c r="U31" i="4"/>
  <c r="N31" i="4"/>
  <c r="O31" i="4" s="1"/>
  <c r="K31" i="4"/>
  <c r="F31" i="4"/>
  <c r="G31" i="4" s="1"/>
  <c r="C31" i="4"/>
  <c r="V32" i="4" l="1"/>
  <c r="W32" i="4" s="1"/>
  <c r="S32" i="4"/>
  <c r="Q33" i="4" s="1"/>
  <c r="M31" i="4"/>
  <c r="I32" i="4"/>
  <c r="J32" i="4"/>
  <c r="L32" i="4" s="1"/>
  <c r="E31" i="4"/>
  <c r="A32" i="4"/>
  <c r="B32" i="4"/>
  <c r="D32" i="4" s="1"/>
  <c r="R33" i="4" l="1"/>
  <c r="T33" i="4" s="1"/>
  <c r="U32" i="4"/>
  <c r="N32" i="4"/>
  <c r="O32" i="4" s="1"/>
  <c r="K32" i="4"/>
  <c r="C32" i="4"/>
  <c r="F32" i="4"/>
  <c r="G32" i="4" s="1"/>
  <c r="V33" i="4" l="1"/>
  <c r="W33" i="4" s="1"/>
  <c r="S33" i="4"/>
  <c r="I33" i="4"/>
  <c r="J33" i="4"/>
  <c r="L33" i="4" s="1"/>
  <c r="M32" i="4"/>
  <c r="E32" i="4"/>
  <c r="A33" i="4"/>
  <c r="B33" i="4"/>
  <c r="D33" i="4" s="1"/>
  <c r="R34" i="4" l="1"/>
  <c r="Q34" i="4"/>
  <c r="T34" i="4"/>
  <c r="U33" i="4"/>
  <c r="N33" i="4"/>
  <c r="O33" i="4" s="1"/>
  <c r="K33" i="4"/>
  <c r="F33" i="4"/>
  <c r="G33" i="4" s="1"/>
  <c r="C33" i="4"/>
  <c r="V34" i="4" l="1"/>
  <c r="W34" i="4" s="1"/>
  <c r="S34" i="4"/>
  <c r="I34" i="4"/>
  <c r="J34" i="4"/>
  <c r="L34" i="4" s="1"/>
  <c r="M33" i="4"/>
  <c r="A34" i="4"/>
  <c r="B34" i="4"/>
  <c r="D34" i="4" s="1"/>
  <c r="E33" i="4"/>
  <c r="R35" i="4" l="1"/>
  <c r="Q35" i="4"/>
  <c r="T35" i="4"/>
  <c r="U34" i="4"/>
  <c r="K34" i="4"/>
  <c r="N34" i="4"/>
  <c r="O34" i="4" s="1"/>
  <c r="C34" i="4"/>
  <c r="F34" i="4"/>
  <c r="G34" i="4" s="1"/>
  <c r="S35" i="4" l="1"/>
  <c r="Q36" i="4" s="1"/>
  <c r="V35" i="4"/>
  <c r="W35" i="4" s="1"/>
  <c r="I35" i="4"/>
  <c r="J35" i="4"/>
  <c r="L35" i="4" s="1"/>
  <c r="M34" i="4"/>
  <c r="B35" i="4"/>
  <c r="D35" i="4" s="1"/>
  <c r="A35" i="4"/>
  <c r="E34" i="4"/>
  <c r="R36" i="4" l="1"/>
  <c r="T36" i="4"/>
  <c r="U35" i="4"/>
  <c r="K35" i="4"/>
  <c r="N35" i="4"/>
  <c r="O35" i="4" s="1"/>
  <c r="F35" i="4"/>
  <c r="G35" i="4" s="1"/>
  <c r="C35" i="4"/>
  <c r="S36" i="4" l="1"/>
  <c r="Q37" i="4" s="1"/>
  <c r="V36" i="4"/>
  <c r="W36" i="4" s="1"/>
  <c r="I36" i="4"/>
  <c r="M35" i="4"/>
  <c r="J36" i="4"/>
  <c r="L36" i="4" s="1"/>
  <c r="A36" i="4"/>
  <c r="E35" i="4"/>
  <c r="B36" i="4"/>
  <c r="D36" i="4" s="1"/>
  <c r="R37" i="4" l="1"/>
  <c r="T37" i="4" s="1"/>
  <c r="U36" i="4"/>
  <c r="K36" i="4"/>
  <c r="N36" i="4"/>
  <c r="O36" i="4" s="1"/>
  <c r="C36" i="4"/>
  <c r="F36" i="4"/>
  <c r="G36" i="4" s="1"/>
  <c r="S37" i="4" l="1"/>
  <c r="V37" i="4"/>
  <c r="W37" i="4" s="1"/>
  <c r="J37" i="4"/>
  <c r="L37" i="4" s="1"/>
  <c r="M36" i="4"/>
  <c r="I37" i="4"/>
  <c r="B37" i="4"/>
  <c r="D37" i="4" s="1"/>
  <c r="E36" i="4"/>
  <c r="A37" i="4"/>
  <c r="R38" i="4" l="1"/>
  <c r="T38" i="4" s="1"/>
  <c r="Q38" i="4"/>
  <c r="U37" i="4"/>
  <c r="K37" i="4"/>
  <c r="N37" i="4"/>
  <c r="O37" i="4" s="1"/>
  <c r="C37" i="4"/>
  <c r="F37" i="4"/>
  <c r="G37" i="4" s="1"/>
  <c r="V38" i="4" l="1"/>
  <c r="W38" i="4" s="1"/>
  <c r="S38" i="4"/>
  <c r="M37" i="4"/>
  <c r="I38" i="4"/>
  <c r="J38" i="4"/>
  <c r="L38" i="4" s="1"/>
  <c r="E37" i="4"/>
  <c r="A38" i="4"/>
  <c r="B38" i="4"/>
  <c r="D38" i="4" s="1"/>
  <c r="R39" i="4" l="1"/>
  <c r="T39" i="4" s="1"/>
  <c r="Q39" i="4"/>
  <c r="U38" i="4"/>
  <c r="K38" i="4"/>
  <c r="N38" i="4"/>
  <c r="O38" i="4" s="1"/>
  <c r="C38" i="4"/>
  <c r="F38" i="4"/>
  <c r="G38" i="4" s="1"/>
  <c r="S39" i="4" l="1"/>
  <c r="V39" i="4"/>
  <c r="W39" i="4" s="1"/>
  <c r="I39" i="4"/>
  <c r="M38" i="4"/>
  <c r="J39" i="4"/>
  <c r="L39" i="4" s="1"/>
  <c r="E38" i="4"/>
  <c r="B39" i="4"/>
  <c r="D39" i="4" s="1"/>
  <c r="A39" i="4"/>
  <c r="R40" i="4" l="1"/>
  <c r="T40" i="4" s="1"/>
  <c r="Q40" i="4"/>
  <c r="U39" i="4"/>
  <c r="K39" i="4"/>
  <c r="N39" i="4"/>
  <c r="O39" i="4" s="1"/>
  <c r="F39" i="4"/>
  <c r="G39" i="4" s="1"/>
  <c r="C39" i="4"/>
  <c r="V40" i="4" l="1"/>
  <c r="W40" i="4" s="1"/>
  <c r="S40" i="4"/>
  <c r="M39" i="4"/>
  <c r="I40" i="4"/>
  <c r="J40" i="4"/>
  <c r="L40" i="4" s="1"/>
  <c r="A40" i="4"/>
  <c r="B40" i="4"/>
  <c r="D40" i="4" s="1"/>
  <c r="E39" i="4"/>
  <c r="U40" i="4" l="1"/>
  <c r="K40" i="4"/>
  <c r="M40" i="4" s="1"/>
  <c r="N40" i="4"/>
  <c r="O40" i="4" s="1"/>
  <c r="C40" i="4"/>
  <c r="E40" i="4" s="1"/>
  <c r="F40" i="4"/>
  <c r="G40" i="4" s="1"/>
</calcChain>
</file>

<file path=xl/sharedStrings.xml><?xml version="1.0" encoding="utf-8"?>
<sst xmlns="http://schemas.openxmlformats.org/spreadsheetml/2006/main" count="375" uniqueCount="51">
  <si>
    <t>Universidad La Salle Oaxaca</t>
  </si>
  <si>
    <t>Segundo examen parcial de métodos numéricos</t>
  </si>
  <si>
    <t>AGUILAR, JARQUIN BRAYAN NOE</t>
  </si>
  <si>
    <t>1. Encontar las soluciones del siguiente polinomio por los métodos de Newton-Raphson y Bisección.</t>
  </si>
  <si>
    <t>10 puntos</t>
  </si>
  <si>
    <t>f(x)=</t>
  </si>
  <si>
    <t>x³   -</t>
  </si>
  <si>
    <t>x²   -</t>
  </si>
  <si>
    <t>x   +</t>
  </si>
  <si>
    <t>2. Resolver el siguiente sistema de ecuaciones por los métodos de Gauss-Jordan, Gauss-Seidel y</t>
  </si>
  <si>
    <t>Jacobi. 30 puntos</t>
  </si>
  <si>
    <t>x1 +</t>
  </si>
  <si>
    <t>x2 +</t>
  </si>
  <si>
    <t>x2  -</t>
  </si>
  <si>
    <t>x1 -</t>
  </si>
  <si>
    <t>x3 =</t>
  </si>
  <si>
    <t>ARREOLA, BOLAÑOS CARLA ALEJANDRA</t>
  </si>
  <si>
    <t>BOHORQUEZ, BASTIDAS ALDO OMAR</t>
  </si>
  <si>
    <t>CORDOVA, CORTES ANGEL EMMANUEL</t>
  </si>
  <si>
    <t>CRISANTO, GARCIA CRISTIAN EMANUEL</t>
  </si>
  <si>
    <t>CRUZ, FABIAN HIRAM ADALID</t>
  </si>
  <si>
    <t>EUGENIO, CORTES CARLOS ALBERTO</t>
  </si>
  <si>
    <t>GARCIA, CHAVEZ ARLET NAYEL</t>
  </si>
  <si>
    <t>GARCIA, GARCIA FLOR CONCEPCION</t>
  </si>
  <si>
    <t>MENDEZ, RAMIREZ GILBERTO ANTONIO</t>
  </si>
  <si>
    <t>NAVARRETE, LUIS FREDI</t>
  </si>
  <si>
    <t>PEREZ, GOMEZ ROCIO MEDINA</t>
  </si>
  <si>
    <t>PEREZ, VELASQUEZ YIBRAN MANUEL</t>
  </si>
  <si>
    <t>RENDON, ARAGON SOFIA</t>
  </si>
  <si>
    <t>URBIÑA, BRENA JOSUE</t>
  </si>
  <si>
    <t>VICENTE, JUAREZ CHRISTIAN</t>
  </si>
  <si>
    <t>n</t>
  </si>
  <si>
    <t>Xn</t>
  </si>
  <si>
    <t>F(Xn-1)</t>
  </si>
  <si>
    <t>F'(Xn-1)</t>
  </si>
  <si>
    <t>a</t>
  </si>
  <si>
    <t>b</t>
  </si>
  <si>
    <t>F(a)</t>
  </si>
  <si>
    <t>F(b)</t>
  </si>
  <si>
    <t>F(a)*F(b)</t>
  </si>
  <si>
    <t>m</t>
  </si>
  <si>
    <t>F(m)</t>
  </si>
  <si>
    <t>i</t>
  </si>
  <si>
    <t>x1</t>
  </si>
  <si>
    <t>x2</t>
  </si>
  <si>
    <t>x3</t>
  </si>
  <si>
    <t>|x1-x1|</t>
  </si>
  <si>
    <t>|x2-x2|</t>
  </si>
  <si>
    <t>|x3-x3|</t>
  </si>
  <si>
    <t>…</t>
  </si>
  <si>
    <t>:c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</si>
</sst>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2" fontId="0" fillId="2" borderId="0" xfId="0" applyNumberFormat="1" applyFill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544F-9B26-874A-9DBD-BEE814410EED}">
  <dimension ref="A1:S239"/>
  <sheetViews>
    <sheetView tabSelected="1" topLeftCell="A219" zoomScale="194" zoomScaleNormal="80" zoomScaleSheetLayoutView="100" workbookViewId="0">
      <selection activeCell="D237" sqref="D237"/>
    </sheetView>
  </sheetViews>
  <sheetFormatPr baseColWidth="10" defaultColWidth="8.83203125" defaultRowHeight="15" x14ac:dyDescent="0.2"/>
  <cols>
    <col min="1" max="19" width="6" customWidth="1"/>
  </cols>
  <sheetData>
    <row r="1" spans="1:19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2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2">
      <c r="A4" t="s">
        <v>3</v>
      </c>
    </row>
    <row r="5" spans="1:19" x14ac:dyDescent="0.2">
      <c r="A5" t="s">
        <v>4</v>
      </c>
    </row>
    <row r="7" spans="1:19" x14ac:dyDescent="0.2">
      <c r="B7" t="s">
        <v>5</v>
      </c>
      <c r="C7">
        <v>1</v>
      </c>
      <c r="D7" t="s">
        <v>6</v>
      </c>
      <c r="E7">
        <v>1.23</v>
      </c>
      <c r="F7" t="s">
        <v>7</v>
      </c>
      <c r="G7" s="8">
        <v>2.7808000000000002</v>
      </c>
      <c r="H7" s="8"/>
      <c r="I7" t="s">
        <v>8</v>
      </c>
      <c r="J7" s="8">
        <v>0.34967999999999999</v>
      </c>
      <c r="K7" s="8"/>
    </row>
    <row r="9" spans="1:19" x14ac:dyDescent="0.2">
      <c r="A9" t="s">
        <v>9</v>
      </c>
    </row>
    <row r="10" spans="1:19" x14ac:dyDescent="0.2">
      <c r="A10" t="s">
        <v>10</v>
      </c>
    </row>
    <row r="12" spans="1:19" x14ac:dyDescent="0.2">
      <c r="C12">
        <v>17</v>
      </c>
      <c r="D12" t="s">
        <v>11</v>
      </c>
      <c r="E12">
        <v>5</v>
      </c>
      <c r="F12" t="s">
        <v>12</v>
      </c>
      <c r="G12">
        <v>10</v>
      </c>
      <c r="H12" t="s">
        <v>15</v>
      </c>
      <c r="I12">
        <v>40</v>
      </c>
    </row>
    <row r="13" spans="1:19" x14ac:dyDescent="0.2">
      <c r="C13">
        <v>5</v>
      </c>
      <c r="D13" t="s">
        <v>11</v>
      </c>
      <c r="E13">
        <v>15</v>
      </c>
      <c r="F13" t="s">
        <v>13</v>
      </c>
      <c r="G13">
        <v>10</v>
      </c>
      <c r="H13" t="s">
        <v>15</v>
      </c>
      <c r="I13">
        <v>21</v>
      </c>
    </row>
    <row r="14" spans="1:19" x14ac:dyDescent="0.2">
      <c r="C14">
        <v>2</v>
      </c>
      <c r="D14" t="s">
        <v>14</v>
      </c>
      <c r="E14">
        <v>10</v>
      </c>
      <c r="F14" t="s">
        <v>13</v>
      </c>
      <c r="G14">
        <v>20</v>
      </c>
      <c r="H14" t="s">
        <v>15</v>
      </c>
      <c r="I14">
        <v>6</v>
      </c>
    </row>
    <row r="16" spans="1:19" x14ac:dyDescent="0.2">
      <c r="A16" s="8" t="s">
        <v>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">
      <c r="A17" s="8" t="s">
        <v>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">
      <c r="A18" s="8" t="s"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">
      <c r="A19" t="s">
        <v>3</v>
      </c>
    </row>
    <row r="20" spans="1:19" x14ac:dyDescent="0.2">
      <c r="A20" t="s">
        <v>4</v>
      </c>
    </row>
    <row r="22" spans="1:19" x14ac:dyDescent="0.2">
      <c r="B22" t="s">
        <v>5</v>
      </c>
      <c r="C22">
        <v>2</v>
      </c>
      <c r="D22" t="s">
        <v>6</v>
      </c>
      <c r="E22">
        <v>2.46</v>
      </c>
      <c r="F22" t="s">
        <v>7</v>
      </c>
      <c r="G22" s="8">
        <v>5.5616000000000003</v>
      </c>
      <c r="H22" s="8"/>
      <c r="I22" t="s">
        <v>8</v>
      </c>
      <c r="J22" s="8">
        <v>0.69935999999999998</v>
      </c>
      <c r="K22" s="8"/>
    </row>
    <row r="24" spans="1:19" x14ac:dyDescent="0.2">
      <c r="A24" t="s">
        <v>9</v>
      </c>
    </row>
    <row r="25" spans="1:19" x14ac:dyDescent="0.2">
      <c r="A25" t="s">
        <v>10</v>
      </c>
    </row>
    <row r="27" spans="1:19" x14ac:dyDescent="0.2">
      <c r="C27">
        <v>22</v>
      </c>
      <c r="D27" t="s">
        <v>11</v>
      </c>
      <c r="E27">
        <v>8</v>
      </c>
      <c r="F27" t="s">
        <v>12</v>
      </c>
      <c r="G27">
        <v>10</v>
      </c>
      <c r="H27" t="s">
        <v>15</v>
      </c>
      <c r="I27">
        <v>40</v>
      </c>
    </row>
    <row r="28" spans="1:19" x14ac:dyDescent="0.2">
      <c r="C28">
        <v>10</v>
      </c>
      <c r="D28" t="s">
        <v>11</v>
      </c>
      <c r="E28">
        <v>23</v>
      </c>
      <c r="F28" t="s">
        <v>13</v>
      </c>
      <c r="G28">
        <v>4</v>
      </c>
      <c r="H28" t="s">
        <v>15</v>
      </c>
      <c r="I28">
        <v>30</v>
      </c>
    </row>
    <row r="29" spans="1:19" x14ac:dyDescent="0.2">
      <c r="C29">
        <v>4</v>
      </c>
      <c r="D29" t="s">
        <v>14</v>
      </c>
      <c r="E29">
        <v>1</v>
      </c>
      <c r="F29" t="s">
        <v>13</v>
      </c>
      <c r="G29">
        <v>19</v>
      </c>
      <c r="H29" t="s">
        <v>15</v>
      </c>
      <c r="I29">
        <v>9</v>
      </c>
    </row>
    <row r="31" spans="1:19" x14ac:dyDescent="0.2">
      <c r="A31" s="8" t="s">
        <v>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2">
      <c r="A32" s="8" t="s">
        <v>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2">
      <c r="A33" s="8" t="s">
        <v>17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2">
      <c r="A34" t="s">
        <v>3</v>
      </c>
    </row>
    <row r="35" spans="1:19" x14ac:dyDescent="0.2">
      <c r="A35" t="s">
        <v>4</v>
      </c>
    </row>
    <row r="37" spans="1:19" x14ac:dyDescent="0.2">
      <c r="B37" t="s">
        <v>5</v>
      </c>
      <c r="C37">
        <v>3</v>
      </c>
      <c r="D37" t="s">
        <v>6</v>
      </c>
      <c r="E37">
        <v>3.69</v>
      </c>
      <c r="F37" t="s">
        <v>7</v>
      </c>
      <c r="G37" s="8">
        <v>8.3424000000000014</v>
      </c>
      <c r="H37" s="8"/>
      <c r="I37" t="s">
        <v>8</v>
      </c>
      <c r="J37" s="8">
        <v>1.04904</v>
      </c>
      <c r="K37" s="8"/>
    </row>
    <row r="39" spans="1:19" x14ac:dyDescent="0.2">
      <c r="A39" t="s">
        <v>9</v>
      </c>
    </row>
    <row r="40" spans="1:19" x14ac:dyDescent="0.2">
      <c r="A40" t="s">
        <v>10</v>
      </c>
    </row>
    <row r="42" spans="1:19" x14ac:dyDescent="0.2">
      <c r="C42">
        <v>20</v>
      </c>
      <c r="D42" t="s">
        <v>11</v>
      </c>
      <c r="E42">
        <v>10</v>
      </c>
      <c r="F42" t="s">
        <v>12</v>
      </c>
      <c r="G42">
        <v>10</v>
      </c>
      <c r="H42" t="s">
        <v>15</v>
      </c>
      <c r="I42">
        <v>53</v>
      </c>
    </row>
    <row r="43" spans="1:19" x14ac:dyDescent="0.2">
      <c r="C43">
        <v>6</v>
      </c>
      <c r="D43" t="s">
        <v>11</v>
      </c>
      <c r="E43">
        <v>25</v>
      </c>
      <c r="F43" t="s">
        <v>13</v>
      </c>
      <c r="G43">
        <v>2</v>
      </c>
      <c r="H43" t="s">
        <v>15</v>
      </c>
      <c r="I43">
        <v>25</v>
      </c>
    </row>
    <row r="44" spans="1:19" x14ac:dyDescent="0.2">
      <c r="C44">
        <v>2</v>
      </c>
      <c r="D44" t="s">
        <v>14</v>
      </c>
      <c r="E44">
        <v>3</v>
      </c>
      <c r="F44" t="s">
        <v>13</v>
      </c>
      <c r="G44">
        <v>24</v>
      </c>
      <c r="H44" t="s">
        <v>15</v>
      </c>
      <c r="I44">
        <v>1</v>
      </c>
    </row>
    <row r="46" spans="1:19" x14ac:dyDescent="0.2">
      <c r="A46" s="8" t="s">
        <v>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2">
      <c r="A47" s="8" t="s">
        <v>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2">
      <c r="A48" s="8" t="s">
        <v>18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2">
      <c r="A49" t="s">
        <v>3</v>
      </c>
    </row>
    <row r="50" spans="1:19" x14ac:dyDescent="0.2">
      <c r="A50" t="s">
        <v>4</v>
      </c>
    </row>
    <row r="52" spans="1:19" x14ac:dyDescent="0.2">
      <c r="B52" t="s">
        <v>5</v>
      </c>
      <c r="C52">
        <v>4</v>
      </c>
      <c r="D52" t="s">
        <v>6</v>
      </c>
      <c r="E52">
        <v>4.92</v>
      </c>
      <c r="F52" t="s">
        <v>7</v>
      </c>
      <c r="G52" s="8">
        <v>11.123200000000001</v>
      </c>
      <c r="H52" s="8"/>
      <c r="I52" t="s">
        <v>8</v>
      </c>
      <c r="J52" s="8">
        <v>1.39872</v>
      </c>
      <c r="K52" s="8"/>
    </row>
    <row r="54" spans="1:19" x14ac:dyDescent="0.2">
      <c r="A54" t="s">
        <v>9</v>
      </c>
    </row>
    <row r="55" spans="1:19" x14ac:dyDescent="0.2">
      <c r="A55" t="s">
        <v>10</v>
      </c>
    </row>
    <row r="57" spans="1:19" x14ac:dyDescent="0.2">
      <c r="C57">
        <v>23</v>
      </c>
      <c r="D57" t="s">
        <v>11</v>
      </c>
      <c r="E57">
        <v>1</v>
      </c>
      <c r="F57" t="s">
        <v>12</v>
      </c>
      <c r="G57">
        <v>6</v>
      </c>
      <c r="H57" t="s">
        <v>15</v>
      </c>
      <c r="I57">
        <v>49</v>
      </c>
    </row>
    <row r="58" spans="1:19" x14ac:dyDescent="0.2">
      <c r="C58">
        <v>9</v>
      </c>
      <c r="D58" t="s">
        <v>11</v>
      </c>
      <c r="E58">
        <v>16</v>
      </c>
      <c r="F58" t="s">
        <v>13</v>
      </c>
      <c r="G58">
        <v>6</v>
      </c>
      <c r="H58" t="s">
        <v>15</v>
      </c>
      <c r="I58">
        <v>28</v>
      </c>
    </row>
    <row r="59" spans="1:19" x14ac:dyDescent="0.2">
      <c r="C59">
        <v>6</v>
      </c>
      <c r="D59" t="s">
        <v>14</v>
      </c>
      <c r="E59">
        <v>9</v>
      </c>
      <c r="F59" t="s">
        <v>13</v>
      </c>
      <c r="G59">
        <v>22</v>
      </c>
      <c r="H59" t="s">
        <v>15</v>
      </c>
      <c r="I59">
        <v>8</v>
      </c>
    </row>
    <row r="61" spans="1:19" x14ac:dyDescent="0.2">
      <c r="A61" s="8" t="s">
        <v>0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2">
      <c r="A62" s="8" t="s">
        <v>1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2">
      <c r="A63" s="8" t="s">
        <v>19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2">
      <c r="A64" t="s">
        <v>3</v>
      </c>
    </row>
    <row r="65" spans="1:19" x14ac:dyDescent="0.2">
      <c r="A65" t="s">
        <v>4</v>
      </c>
    </row>
    <row r="67" spans="1:19" x14ac:dyDescent="0.2">
      <c r="B67" t="s">
        <v>5</v>
      </c>
      <c r="C67">
        <v>5</v>
      </c>
      <c r="D67" t="s">
        <v>6</v>
      </c>
      <c r="E67">
        <v>6.15</v>
      </c>
      <c r="F67" t="s">
        <v>7</v>
      </c>
      <c r="G67" s="8">
        <v>13.904</v>
      </c>
      <c r="H67" s="8"/>
      <c r="I67" t="s">
        <v>8</v>
      </c>
      <c r="J67" s="8">
        <v>1.7484</v>
      </c>
      <c r="K67" s="8"/>
    </row>
    <row r="69" spans="1:19" x14ac:dyDescent="0.2">
      <c r="A69" t="s">
        <v>9</v>
      </c>
    </row>
    <row r="70" spans="1:19" x14ac:dyDescent="0.2">
      <c r="A70" t="s">
        <v>10</v>
      </c>
    </row>
    <row r="72" spans="1:19" x14ac:dyDescent="0.2">
      <c r="C72">
        <v>21</v>
      </c>
      <c r="D72" t="s">
        <v>11</v>
      </c>
      <c r="E72">
        <v>6</v>
      </c>
      <c r="F72" t="s">
        <v>12</v>
      </c>
      <c r="G72">
        <v>4</v>
      </c>
      <c r="H72" t="s">
        <v>15</v>
      </c>
      <c r="I72">
        <v>43</v>
      </c>
    </row>
    <row r="73" spans="1:19" x14ac:dyDescent="0.2">
      <c r="C73">
        <v>4</v>
      </c>
      <c r="D73" t="s">
        <v>11</v>
      </c>
      <c r="E73">
        <v>18</v>
      </c>
      <c r="F73" t="s">
        <v>13</v>
      </c>
      <c r="G73">
        <v>8</v>
      </c>
      <c r="H73" t="s">
        <v>15</v>
      </c>
      <c r="I73">
        <v>20</v>
      </c>
    </row>
    <row r="74" spans="1:19" x14ac:dyDescent="0.2">
      <c r="C74">
        <v>2</v>
      </c>
      <c r="D74" t="s">
        <v>14</v>
      </c>
      <c r="E74">
        <v>9</v>
      </c>
      <c r="F74" t="s">
        <v>13</v>
      </c>
      <c r="G74">
        <v>22</v>
      </c>
      <c r="H74" t="s">
        <v>15</v>
      </c>
      <c r="I74">
        <v>0</v>
      </c>
    </row>
    <row r="76" spans="1:19" x14ac:dyDescent="0.2">
      <c r="A76" s="8" t="s">
        <v>0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x14ac:dyDescent="0.2">
      <c r="A77" s="8" t="s">
        <v>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x14ac:dyDescent="0.2">
      <c r="A78" s="8" t="s">
        <v>20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x14ac:dyDescent="0.2">
      <c r="A79" t="s">
        <v>3</v>
      </c>
    </row>
    <row r="80" spans="1:19" x14ac:dyDescent="0.2">
      <c r="A80" t="s">
        <v>4</v>
      </c>
    </row>
    <row r="82" spans="1:19" x14ac:dyDescent="0.2">
      <c r="B82" t="s">
        <v>5</v>
      </c>
      <c r="C82">
        <v>6</v>
      </c>
      <c r="D82" t="s">
        <v>6</v>
      </c>
      <c r="E82">
        <v>7.38</v>
      </c>
      <c r="F82" t="s">
        <v>7</v>
      </c>
      <c r="G82" s="8">
        <v>16.684800000000003</v>
      </c>
      <c r="H82" s="8"/>
      <c r="I82" t="s">
        <v>8</v>
      </c>
      <c r="J82" s="8">
        <v>2.0980799999999999</v>
      </c>
      <c r="K82" s="8"/>
    </row>
    <row r="84" spans="1:19" x14ac:dyDescent="0.2">
      <c r="A84" t="s">
        <v>9</v>
      </c>
    </row>
    <row r="85" spans="1:19" x14ac:dyDescent="0.2">
      <c r="A85" t="s">
        <v>10</v>
      </c>
    </row>
    <row r="87" spans="1:19" x14ac:dyDescent="0.2">
      <c r="C87">
        <v>16</v>
      </c>
      <c r="D87" t="s">
        <v>11</v>
      </c>
      <c r="E87">
        <v>7</v>
      </c>
      <c r="F87" t="s">
        <v>12</v>
      </c>
      <c r="G87">
        <v>9</v>
      </c>
      <c r="H87" t="s">
        <v>15</v>
      </c>
      <c r="I87">
        <v>43</v>
      </c>
    </row>
    <row r="88" spans="1:19" x14ac:dyDescent="0.2">
      <c r="C88">
        <v>8</v>
      </c>
      <c r="D88" t="s">
        <v>11</v>
      </c>
      <c r="E88">
        <v>22</v>
      </c>
      <c r="F88" t="s">
        <v>13</v>
      </c>
      <c r="G88">
        <v>8</v>
      </c>
      <c r="H88" t="s">
        <v>15</v>
      </c>
      <c r="I88">
        <v>29</v>
      </c>
    </row>
    <row r="89" spans="1:19" x14ac:dyDescent="0.2">
      <c r="C89">
        <v>1</v>
      </c>
      <c r="D89" t="s">
        <v>14</v>
      </c>
      <c r="E89">
        <v>3</v>
      </c>
      <c r="F89" t="s">
        <v>13</v>
      </c>
      <c r="G89">
        <v>25</v>
      </c>
      <c r="H89" t="s">
        <v>15</v>
      </c>
      <c r="I89">
        <v>7</v>
      </c>
    </row>
    <row r="91" spans="1:19" x14ac:dyDescent="0.2">
      <c r="A91" s="8" t="s">
        <v>0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2">
      <c r="A92" s="8" t="s">
        <v>1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2">
      <c r="A93" s="8" t="s">
        <v>21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2">
      <c r="A94" t="s">
        <v>3</v>
      </c>
    </row>
    <row r="95" spans="1:19" x14ac:dyDescent="0.2">
      <c r="A95" t="s">
        <v>4</v>
      </c>
    </row>
    <row r="97" spans="1:19" x14ac:dyDescent="0.2">
      <c r="B97" t="s">
        <v>5</v>
      </c>
      <c r="C97">
        <v>7</v>
      </c>
      <c r="D97" t="s">
        <v>6</v>
      </c>
      <c r="E97">
        <v>8.61</v>
      </c>
      <c r="F97" t="s">
        <v>7</v>
      </c>
      <c r="G97" s="8">
        <v>19.465600000000002</v>
      </c>
      <c r="H97" s="8"/>
      <c r="I97" t="s">
        <v>8</v>
      </c>
      <c r="J97" s="8">
        <v>2.4477599999999997</v>
      </c>
      <c r="K97" s="8"/>
    </row>
    <row r="99" spans="1:19" x14ac:dyDescent="0.2">
      <c r="A99" t="s">
        <v>9</v>
      </c>
    </row>
    <row r="100" spans="1:19" x14ac:dyDescent="0.2">
      <c r="A100" t="s">
        <v>10</v>
      </c>
    </row>
    <row r="102" spans="1:19" x14ac:dyDescent="0.2">
      <c r="C102">
        <v>23</v>
      </c>
      <c r="D102" t="s">
        <v>11</v>
      </c>
      <c r="E102">
        <v>3</v>
      </c>
      <c r="F102" t="s">
        <v>12</v>
      </c>
      <c r="G102">
        <v>2</v>
      </c>
      <c r="H102" t="s">
        <v>15</v>
      </c>
      <c r="I102">
        <v>50</v>
      </c>
    </row>
    <row r="103" spans="1:19" x14ac:dyDescent="0.2">
      <c r="C103">
        <v>1</v>
      </c>
      <c r="D103" t="s">
        <v>11</v>
      </c>
      <c r="E103">
        <v>24</v>
      </c>
      <c r="F103" t="s">
        <v>13</v>
      </c>
      <c r="G103">
        <v>1</v>
      </c>
      <c r="H103" t="s">
        <v>15</v>
      </c>
      <c r="I103">
        <v>27</v>
      </c>
    </row>
    <row r="104" spans="1:19" x14ac:dyDescent="0.2">
      <c r="C104">
        <v>5</v>
      </c>
      <c r="D104" t="s">
        <v>14</v>
      </c>
      <c r="E104">
        <v>9</v>
      </c>
      <c r="F104" t="s">
        <v>13</v>
      </c>
      <c r="G104">
        <v>16</v>
      </c>
      <c r="H104" t="s">
        <v>15</v>
      </c>
      <c r="I104">
        <v>3</v>
      </c>
    </row>
    <row r="106" spans="1:19" x14ac:dyDescent="0.2">
      <c r="A106" s="8" t="s">
        <v>0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2">
      <c r="A107" s="8" t="s">
        <v>1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2">
      <c r="A108" s="8" t="s">
        <v>22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2">
      <c r="A109" t="s">
        <v>3</v>
      </c>
    </row>
    <row r="110" spans="1:19" x14ac:dyDescent="0.2">
      <c r="A110" t="s">
        <v>4</v>
      </c>
    </row>
    <row r="112" spans="1:19" x14ac:dyDescent="0.2">
      <c r="B112" t="s">
        <v>5</v>
      </c>
      <c r="C112">
        <v>8</v>
      </c>
      <c r="D112" t="s">
        <v>6</v>
      </c>
      <c r="E112">
        <v>9.84</v>
      </c>
      <c r="F112" t="s">
        <v>7</v>
      </c>
      <c r="G112" s="8">
        <v>22.246400000000001</v>
      </c>
      <c r="H112" s="8"/>
      <c r="I112" t="s">
        <v>8</v>
      </c>
      <c r="J112" s="8">
        <v>2.7974399999999999</v>
      </c>
      <c r="K112" s="8"/>
    </row>
    <row r="114" spans="1:19" x14ac:dyDescent="0.2">
      <c r="A114" t="s">
        <v>9</v>
      </c>
    </row>
    <row r="115" spans="1:19" x14ac:dyDescent="0.2">
      <c r="A115" t="s">
        <v>10</v>
      </c>
    </row>
    <row r="117" spans="1:19" x14ac:dyDescent="0.2">
      <c r="C117">
        <v>24</v>
      </c>
      <c r="D117" t="s">
        <v>11</v>
      </c>
      <c r="E117">
        <v>5</v>
      </c>
      <c r="F117" t="s">
        <v>12</v>
      </c>
      <c r="G117">
        <v>9</v>
      </c>
      <c r="H117" t="s">
        <v>15</v>
      </c>
      <c r="I117">
        <v>47</v>
      </c>
    </row>
    <row r="118" spans="1:19" x14ac:dyDescent="0.2">
      <c r="C118">
        <v>4</v>
      </c>
      <c r="D118" t="s">
        <v>11</v>
      </c>
      <c r="E118">
        <v>23</v>
      </c>
      <c r="F118" t="s">
        <v>13</v>
      </c>
      <c r="G118">
        <v>1</v>
      </c>
      <c r="H118" t="s">
        <v>15</v>
      </c>
      <c r="I118">
        <v>25</v>
      </c>
    </row>
    <row r="119" spans="1:19" x14ac:dyDescent="0.2">
      <c r="C119">
        <v>4</v>
      </c>
      <c r="D119" t="s">
        <v>14</v>
      </c>
      <c r="E119">
        <v>2</v>
      </c>
      <c r="F119" t="s">
        <v>13</v>
      </c>
      <c r="G119">
        <v>16</v>
      </c>
      <c r="H119" t="s">
        <v>15</v>
      </c>
      <c r="I119">
        <v>3</v>
      </c>
    </row>
    <row r="121" spans="1:19" x14ac:dyDescent="0.2">
      <c r="A121" s="8" t="s">
        <v>0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2">
      <c r="A122" s="8" t="s">
        <v>1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2">
      <c r="A123" s="8" t="s">
        <v>23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2">
      <c r="A124" t="s">
        <v>3</v>
      </c>
    </row>
    <row r="125" spans="1:19" x14ac:dyDescent="0.2">
      <c r="A125" t="s">
        <v>4</v>
      </c>
    </row>
    <row r="127" spans="1:19" x14ac:dyDescent="0.2">
      <c r="B127" t="s">
        <v>5</v>
      </c>
      <c r="C127">
        <v>9</v>
      </c>
      <c r="D127" t="s">
        <v>6</v>
      </c>
      <c r="E127">
        <v>11.07</v>
      </c>
      <c r="F127" t="s">
        <v>7</v>
      </c>
      <c r="G127" s="8">
        <v>25.027200000000001</v>
      </c>
      <c r="H127" s="8"/>
      <c r="I127" t="s">
        <v>8</v>
      </c>
      <c r="J127" s="8">
        <v>3.1471200000000001</v>
      </c>
      <c r="K127" s="8"/>
    </row>
    <row r="129" spans="1:19" x14ac:dyDescent="0.2">
      <c r="A129" t="s">
        <v>9</v>
      </c>
    </row>
    <row r="130" spans="1:19" x14ac:dyDescent="0.2">
      <c r="A130" t="s">
        <v>10</v>
      </c>
    </row>
    <row r="132" spans="1:19" x14ac:dyDescent="0.2">
      <c r="C132">
        <v>23</v>
      </c>
      <c r="D132" t="s">
        <v>11</v>
      </c>
      <c r="E132">
        <v>8</v>
      </c>
      <c r="F132" t="s">
        <v>12</v>
      </c>
      <c r="G132">
        <v>7</v>
      </c>
      <c r="H132" t="s">
        <v>15</v>
      </c>
      <c r="I132">
        <v>43</v>
      </c>
    </row>
    <row r="133" spans="1:19" x14ac:dyDescent="0.2">
      <c r="C133">
        <v>5</v>
      </c>
      <c r="D133" t="s">
        <v>11</v>
      </c>
      <c r="E133">
        <v>17</v>
      </c>
      <c r="F133" t="s">
        <v>13</v>
      </c>
      <c r="G133">
        <v>5</v>
      </c>
      <c r="H133" t="s">
        <v>15</v>
      </c>
      <c r="I133">
        <v>28</v>
      </c>
    </row>
    <row r="134" spans="1:19" x14ac:dyDescent="0.2">
      <c r="C134">
        <v>5</v>
      </c>
      <c r="D134" t="s">
        <v>14</v>
      </c>
      <c r="E134">
        <v>7</v>
      </c>
      <c r="F134" t="s">
        <v>13</v>
      </c>
      <c r="G134">
        <v>17</v>
      </c>
      <c r="H134" t="s">
        <v>15</v>
      </c>
      <c r="I134">
        <v>8</v>
      </c>
    </row>
    <row r="136" spans="1:19" x14ac:dyDescent="0.2">
      <c r="A136" s="8" t="s">
        <v>0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2">
      <c r="A137" s="8" t="s">
        <v>1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x14ac:dyDescent="0.2">
      <c r="A138" s="8" t="s">
        <v>24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2">
      <c r="A139" t="s">
        <v>3</v>
      </c>
    </row>
    <row r="140" spans="1:19" x14ac:dyDescent="0.2">
      <c r="A140" t="s">
        <v>4</v>
      </c>
    </row>
    <row r="142" spans="1:19" x14ac:dyDescent="0.2">
      <c r="B142" t="s">
        <v>5</v>
      </c>
      <c r="C142">
        <v>10</v>
      </c>
      <c r="D142" t="s">
        <v>6</v>
      </c>
      <c r="E142">
        <v>12.3</v>
      </c>
      <c r="F142" t="s">
        <v>7</v>
      </c>
      <c r="G142" s="8">
        <v>27.808</v>
      </c>
      <c r="H142" s="8"/>
      <c r="I142" t="s">
        <v>8</v>
      </c>
      <c r="J142" s="8">
        <v>3.4967999999999999</v>
      </c>
      <c r="K142" s="8"/>
    </row>
    <row r="144" spans="1:19" x14ac:dyDescent="0.2">
      <c r="A144" t="s">
        <v>9</v>
      </c>
    </row>
    <row r="145" spans="1:19" x14ac:dyDescent="0.2">
      <c r="A145" t="s">
        <v>10</v>
      </c>
    </row>
    <row r="147" spans="1:19" x14ac:dyDescent="0.2">
      <c r="C147">
        <v>24</v>
      </c>
      <c r="D147" t="s">
        <v>11</v>
      </c>
      <c r="E147">
        <v>3</v>
      </c>
      <c r="F147" t="s">
        <v>12</v>
      </c>
      <c r="G147">
        <v>8</v>
      </c>
      <c r="H147" t="s">
        <v>15</v>
      </c>
      <c r="I147">
        <v>43</v>
      </c>
    </row>
    <row r="148" spans="1:19" x14ac:dyDescent="0.2">
      <c r="C148">
        <v>4</v>
      </c>
      <c r="D148" t="s">
        <v>11</v>
      </c>
      <c r="E148">
        <v>24</v>
      </c>
      <c r="F148" t="s">
        <v>13</v>
      </c>
      <c r="G148">
        <v>2</v>
      </c>
      <c r="H148" t="s">
        <v>15</v>
      </c>
      <c r="I148">
        <v>27</v>
      </c>
    </row>
    <row r="149" spans="1:19" x14ac:dyDescent="0.2">
      <c r="C149">
        <v>7</v>
      </c>
      <c r="D149" t="s">
        <v>14</v>
      </c>
      <c r="E149">
        <v>1</v>
      </c>
      <c r="F149" t="s">
        <v>13</v>
      </c>
      <c r="G149">
        <v>18</v>
      </c>
      <c r="H149" t="s">
        <v>15</v>
      </c>
      <c r="I149">
        <v>7</v>
      </c>
    </row>
    <row r="151" spans="1:19" x14ac:dyDescent="0.2">
      <c r="A151" s="8" t="s">
        <v>0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x14ac:dyDescent="0.2">
      <c r="A152" s="8" t="s">
        <v>1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x14ac:dyDescent="0.2">
      <c r="A153" s="8" t="s">
        <v>25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x14ac:dyDescent="0.2">
      <c r="A154" t="s">
        <v>3</v>
      </c>
    </row>
    <row r="155" spans="1:19" x14ac:dyDescent="0.2">
      <c r="A155" t="s">
        <v>4</v>
      </c>
    </row>
    <row r="157" spans="1:19" x14ac:dyDescent="0.2">
      <c r="B157" t="s">
        <v>5</v>
      </c>
      <c r="C157">
        <v>11</v>
      </c>
      <c r="D157" t="s">
        <v>6</v>
      </c>
      <c r="E157">
        <v>13.53</v>
      </c>
      <c r="F157" t="s">
        <v>7</v>
      </c>
      <c r="G157" s="8">
        <v>30.588800000000003</v>
      </c>
      <c r="H157" s="8"/>
      <c r="I157" t="s">
        <v>8</v>
      </c>
      <c r="J157" s="8">
        <v>3.8464799999999997</v>
      </c>
      <c r="K157" s="8"/>
    </row>
    <row r="159" spans="1:19" x14ac:dyDescent="0.2">
      <c r="A159" t="s">
        <v>9</v>
      </c>
    </row>
    <row r="160" spans="1:19" x14ac:dyDescent="0.2">
      <c r="A160" t="s">
        <v>10</v>
      </c>
    </row>
    <row r="162" spans="1:19" x14ac:dyDescent="0.2">
      <c r="C162">
        <v>24</v>
      </c>
      <c r="D162" t="s">
        <v>11</v>
      </c>
      <c r="E162">
        <v>9</v>
      </c>
      <c r="F162" t="s">
        <v>12</v>
      </c>
      <c r="G162">
        <v>8</v>
      </c>
      <c r="H162" t="s">
        <v>15</v>
      </c>
      <c r="I162">
        <v>40</v>
      </c>
    </row>
    <row r="163" spans="1:19" x14ac:dyDescent="0.2">
      <c r="C163">
        <v>2</v>
      </c>
      <c r="D163" t="s">
        <v>11</v>
      </c>
      <c r="E163">
        <v>23</v>
      </c>
      <c r="F163" t="s">
        <v>13</v>
      </c>
      <c r="G163">
        <v>2</v>
      </c>
      <c r="H163" t="s">
        <v>15</v>
      </c>
      <c r="I163">
        <v>26</v>
      </c>
    </row>
    <row r="164" spans="1:19" x14ac:dyDescent="0.2">
      <c r="C164">
        <v>3</v>
      </c>
      <c r="D164" t="s">
        <v>14</v>
      </c>
      <c r="E164">
        <v>8</v>
      </c>
      <c r="F164" t="s">
        <v>13</v>
      </c>
      <c r="G164">
        <v>25</v>
      </c>
      <c r="H164" t="s">
        <v>15</v>
      </c>
      <c r="I164">
        <v>0</v>
      </c>
    </row>
    <row r="166" spans="1:19" x14ac:dyDescent="0.2">
      <c r="A166" s="8" t="s">
        <v>0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x14ac:dyDescent="0.2">
      <c r="A167" s="8" t="s">
        <v>1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x14ac:dyDescent="0.2">
      <c r="A168" s="8" t="s">
        <v>26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2">
      <c r="A169" t="s">
        <v>3</v>
      </c>
    </row>
    <row r="170" spans="1:19" x14ac:dyDescent="0.2">
      <c r="A170" t="s">
        <v>4</v>
      </c>
    </row>
    <row r="172" spans="1:19" x14ac:dyDescent="0.2">
      <c r="B172" t="s">
        <v>5</v>
      </c>
      <c r="C172">
        <v>12</v>
      </c>
      <c r="D172" t="s">
        <v>6</v>
      </c>
      <c r="E172">
        <v>14.76</v>
      </c>
      <c r="F172" t="s">
        <v>7</v>
      </c>
      <c r="G172" s="8">
        <v>33.369600000000005</v>
      </c>
      <c r="H172" s="8"/>
      <c r="I172" t="s">
        <v>8</v>
      </c>
      <c r="J172" s="8">
        <v>4.1961599999999999</v>
      </c>
      <c r="K172" s="8"/>
    </row>
    <row r="174" spans="1:19" x14ac:dyDescent="0.2">
      <c r="A174" t="s">
        <v>9</v>
      </c>
    </row>
    <row r="175" spans="1:19" x14ac:dyDescent="0.2">
      <c r="A175" t="s">
        <v>10</v>
      </c>
    </row>
    <row r="177" spans="1:19" x14ac:dyDescent="0.2">
      <c r="C177">
        <v>15</v>
      </c>
      <c r="D177" t="s">
        <v>11</v>
      </c>
      <c r="E177">
        <v>8</v>
      </c>
      <c r="F177" t="s">
        <v>12</v>
      </c>
      <c r="G177">
        <v>2</v>
      </c>
      <c r="H177" t="s">
        <v>15</v>
      </c>
      <c r="I177">
        <v>44</v>
      </c>
    </row>
    <row r="178" spans="1:19" x14ac:dyDescent="0.2">
      <c r="C178">
        <v>9</v>
      </c>
      <c r="D178" t="s">
        <v>11</v>
      </c>
      <c r="E178">
        <v>18</v>
      </c>
      <c r="F178" t="s">
        <v>13</v>
      </c>
      <c r="G178">
        <v>6</v>
      </c>
      <c r="H178" t="s">
        <v>15</v>
      </c>
      <c r="I178">
        <v>30</v>
      </c>
    </row>
    <row r="179" spans="1:19" x14ac:dyDescent="0.2">
      <c r="C179">
        <v>9</v>
      </c>
      <c r="D179" t="s">
        <v>14</v>
      </c>
      <c r="E179">
        <v>7</v>
      </c>
      <c r="F179" t="s">
        <v>13</v>
      </c>
      <c r="G179">
        <v>25</v>
      </c>
      <c r="H179" t="s">
        <v>15</v>
      </c>
      <c r="I179">
        <v>4</v>
      </c>
    </row>
    <row r="181" spans="1:19" x14ac:dyDescent="0.2">
      <c r="A181" s="8" t="s">
        <v>0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x14ac:dyDescent="0.2">
      <c r="A182" s="8" t="s">
        <v>1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x14ac:dyDescent="0.2">
      <c r="A183" s="8" t="s">
        <v>27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x14ac:dyDescent="0.2">
      <c r="A184" t="s">
        <v>3</v>
      </c>
    </row>
    <row r="185" spans="1:19" x14ac:dyDescent="0.2">
      <c r="A185" t="s">
        <v>4</v>
      </c>
    </row>
    <row r="187" spans="1:19" x14ac:dyDescent="0.2">
      <c r="B187" t="s">
        <v>5</v>
      </c>
      <c r="C187">
        <v>13</v>
      </c>
      <c r="D187" t="s">
        <v>6</v>
      </c>
      <c r="E187">
        <v>15.99</v>
      </c>
      <c r="F187" t="s">
        <v>7</v>
      </c>
      <c r="G187" s="8">
        <v>36.150400000000005</v>
      </c>
      <c r="H187" s="8"/>
      <c r="I187" t="s">
        <v>8</v>
      </c>
      <c r="J187" s="8">
        <v>4.5458400000000001</v>
      </c>
      <c r="K187" s="8"/>
    </row>
    <row r="189" spans="1:19" x14ac:dyDescent="0.2">
      <c r="A189" t="s">
        <v>9</v>
      </c>
    </row>
    <row r="190" spans="1:19" x14ac:dyDescent="0.2">
      <c r="A190" t="s">
        <v>10</v>
      </c>
    </row>
    <row r="192" spans="1:19" x14ac:dyDescent="0.2">
      <c r="C192">
        <v>25</v>
      </c>
      <c r="D192" t="s">
        <v>11</v>
      </c>
      <c r="E192">
        <v>4</v>
      </c>
      <c r="F192" t="s">
        <v>12</v>
      </c>
      <c r="G192">
        <v>4</v>
      </c>
      <c r="H192" t="s">
        <v>15</v>
      </c>
      <c r="I192">
        <v>40</v>
      </c>
    </row>
    <row r="193" spans="1:19" x14ac:dyDescent="0.2">
      <c r="C193">
        <v>3</v>
      </c>
      <c r="D193" t="s">
        <v>11</v>
      </c>
      <c r="E193">
        <v>23</v>
      </c>
      <c r="F193" t="s">
        <v>13</v>
      </c>
      <c r="G193">
        <v>9</v>
      </c>
      <c r="H193" t="s">
        <v>15</v>
      </c>
      <c r="I193">
        <v>30</v>
      </c>
    </row>
    <row r="194" spans="1:19" x14ac:dyDescent="0.2">
      <c r="C194">
        <v>4</v>
      </c>
      <c r="D194" t="s">
        <v>14</v>
      </c>
      <c r="E194">
        <v>2</v>
      </c>
      <c r="F194" t="s">
        <v>13</v>
      </c>
      <c r="G194">
        <v>17</v>
      </c>
      <c r="H194" t="s">
        <v>15</v>
      </c>
      <c r="I194">
        <v>8</v>
      </c>
    </row>
    <row r="196" spans="1:19" x14ac:dyDescent="0.2">
      <c r="A196" s="8" t="s">
        <v>0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2">
      <c r="A197" s="8" t="s">
        <v>1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2">
      <c r="A198" s="8" t="s">
        <v>28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2">
      <c r="A199" t="s">
        <v>3</v>
      </c>
    </row>
    <row r="200" spans="1:19" x14ac:dyDescent="0.2">
      <c r="A200" t="s">
        <v>4</v>
      </c>
    </row>
    <row r="202" spans="1:19" x14ac:dyDescent="0.2">
      <c r="B202" t="s">
        <v>5</v>
      </c>
      <c r="C202">
        <v>14</v>
      </c>
      <c r="D202" t="s">
        <v>6</v>
      </c>
      <c r="E202">
        <v>17.22</v>
      </c>
      <c r="F202" t="s">
        <v>7</v>
      </c>
      <c r="G202" s="8">
        <v>38.931200000000004</v>
      </c>
      <c r="H202" s="8"/>
      <c r="I202" t="s">
        <v>8</v>
      </c>
      <c r="J202" s="8">
        <v>4.8955199999999994</v>
      </c>
      <c r="K202" s="8"/>
    </row>
    <row r="204" spans="1:19" x14ac:dyDescent="0.2">
      <c r="A204" t="s">
        <v>9</v>
      </c>
    </row>
    <row r="205" spans="1:19" x14ac:dyDescent="0.2">
      <c r="A205" t="s">
        <v>10</v>
      </c>
    </row>
    <row r="207" spans="1:19" x14ac:dyDescent="0.2">
      <c r="C207">
        <v>16</v>
      </c>
      <c r="D207" t="s">
        <v>11</v>
      </c>
      <c r="E207">
        <v>1</v>
      </c>
      <c r="F207" t="s">
        <v>12</v>
      </c>
      <c r="G207">
        <v>6</v>
      </c>
      <c r="H207" t="s">
        <v>15</v>
      </c>
      <c r="I207">
        <v>57</v>
      </c>
    </row>
    <row r="208" spans="1:19" x14ac:dyDescent="0.2">
      <c r="C208">
        <v>2</v>
      </c>
      <c r="D208" t="s">
        <v>11</v>
      </c>
      <c r="E208">
        <v>21</v>
      </c>
      <c r="F208" t="s">
        <v>13</v>
      </c>
      <c r="G208">
        <v>4</v>
      </c>
      <c r="H208" t="s">
        <v>15</v>
      </c>
      <c r="I208">
        <v>30</v>
      </c>
    </row>
    <row r="209" spans="1:19" x14ac:dyDescent="0.2">
      <c r="C209">
        <v>10</v>
      </c>
      <c r="D209" t="s">
        <v>14</v>
      </c>
      <c r="E209">
        <v>6</v>
      </c>
      <c r="F209" t="s">
        <v>13</v>
      </c>
      <c r="G209">
        <v>25</v>
      </c>
      <c r="H209" t="s">
        <v>15</v>
      </c>
      <c r="I209">
        <v>7</v>
      </c>
    </row>
    <row r="211" spans="1:19" x14ac:dyDescent="0.2">
      <c r="A211" s="8" t="s">
        <v>0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x14ac:dyDescent="0.2">
      <c r="A212" s="8" t="s">
        <v>1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x14ac:dyDescent="0.2">
      <c r="A213" s="8" t="s">
        <v>29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x14ac:dyDescent="0.2">
      <c r="A214" t="s">
        <v>3</v>
      </c>
    </row>
    <row r="215" spans="1:19" x14ac:dyDescent="0.2">
      <c r="A215" t="s">
        <v>4</v>
      </c>
    </row>
    <row r="217" spans="1:19" x14ac:dyDescent="0.2">
      <c r="B217" t="s">
        <v>5</v>
      </c>
      <c r="C217">
        <v>15</v>
      </c>
      <c r="D217" t="s">
        <v>6</v>
      </c>
      <c r="E217">
        <v>18.45</v>
      </c>
      <c r="F217" t="s">
        <v>7</v>
      </c>
      <c r="G217" s="8">
        <v>41.712000000000003</v>
      </c>
      <c r="H217" s="8"/>
      <c r="I217" t="s">
        <v>8</v>
      </c>
      <c r="J217" s="8">
        <v>5.2451999999999996</v>
      </c>
      <c r="K217" s="8"/>
    </row>
    <row r="219" spans="1:19" x14ac:dyDescent="0.2">
      <c r="A219" t="s">
        <v>9</v>
      </c>
    </row>
    <row r="220" spans="1:19" x14ac:dyDescent="0.2">
      <c r="A220" t="s">
        <v>10</v>
      </c>
    </row>
    <row r="222" spans="1:19" x14ac:dyDescent="0.2">
      <c r="C222">
        <v>25</v>
      </c>
      <c r="D222" t="s">
        <v>11</v>
      </c>
      <c r="E222">
        <v>4</v>
      </c>
      <c r="F222" t="s">
        <v>12</v>
      </c>
      <c r="G222">
        <v>10</v>
      </c>
      <c r="H222" t="s">
        <v>15</v>
      </c>
      <c r="I222">
        <v>48</v>
      </c>
    </row>
    <row r="223" spans="1:19" x14ac:dyDescent="0.2">
      <c r="C223">
        <v>6</v>
      </c>
      <c r="D223" t="s">
        <v>11</v>
      </c>
      <c r="E223">
        <v>18</v>
      </c>
      <c r="F223" t="s">
        <v>13</v>
      </c>
      <c r="G223">
        <v>10</v>
      </c>
      <c r="H223" t="s">
        <v>15</v>
      </c>
      <c r="I223">
        <v>30</v>
      </c>
    </row>
    <row r="224" spans="1:19" x14ac:dyDescent="0.2">
      <c r="C224">
        <v>2</v>
      </c>
      <c r="D224" t="s">
        <v>14</v>
      </c>
      <c r="E224">
        <v>7</v>
      </c>
      <c r="F224" t="s">
        <v>13</v>
      </c>
      <c r="G224">
        <v>19</v>
      </c>
      <c r="H224" t="s">
        <v>15</v>
      </c>
      <c r="I224">
        <v>1</v>
      </c>
    </row>
    <row r="226" spans="1:19" x14ac:dyDescent="0.2">
      <c r="A226" s="8" t="s">
        <v>0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x14ac:dyDescent="0.2">
      <c r="A227" s="8" t="s">
        <v>1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x14ac:dyDescent="0.2">
      <c r="A228" s="8" t="s">
        <v>30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x14ac:dyDescent="0.2">
      <c r="A229" t="s">
        <v>3</v>
      </c>
    </row>
    <row r="230" spans="1:19" x14ac:dyDescent="0.2">
      <c r="A230" t="s">
        <v>4</v>
      </c>
    </row>
    <row r="232" spans="1:19" x14ac:dyDescent="0.2">
      <c r="B232" t="s">
        <v>5</v>
      </c>
      <c r="C232">
        <v>16</v>
      </c>
      <c r="D232" t="s">
        <v>6</v>
      </c>
      <c r="E232">
        <v>19.68</v>
      </c>
      <c r="F232" t="s">
        <v>7</v>
      </c>
      <c r="G232" s="8">
        <v>44.492800000000003</v>
      </c>
      <c r="H232" s="8"/>
      <c r="I232" t="s">
        <v>8</v>
      </c>
      <c r="J232" s="8">
        <v>5.5948799999999999</v>
      </c>
      <c r="K232" s="8"/>
    </row>
    <row r="234" spans="1:19" x14ac:dyDescent="0.2">
      <c r="A234" t="s">
        <v>9</v>
      </c>
    </row>
    <row r="235" spans="1:19" x14ac:dyDescent="0.2">
      <c r="A235" t="s">
        <v>10</v>
      </c>
    </row>
    <row r="237" spans="1:19" x14ac:dyDescent="0.2">
      <c r="C237">
        <v>23</v>
      </c>
      <c r="D237" t="s">
        <v>11</v>
      </c>
      <c r="E237">
        <v>1</v>
      </c>
      <c r="F237" t="s">
        <v>12</v>
      </c>
      <c r="G237">
        <v>8</v>
      </c>
      <c r="H237" t="s">
        <v>15</v>
      </c>
      <c r="I237">
        <v>45</v>
      </c>
    </row>
    <row r="238" spans="1:19" x14ac:dyDescent="0.2">
      <c r="C238">
        <v>5</v>
      </c>
      <c r="D238" t="s">
        <v>11</v>
      </c>
      <c r="E238">
        <v>24</v>
      </c>
      <c r="F238" t="s">
        <v>13</v>
      </c>
      <c r="G238">
        <v>4</v>
      </c>
      <c r="H238" t="s">
        <v>15</v>
      </c>
      <c r="I238">
        <v>26</v>
      </c>
    </row>
    <row r="239" spans="1:19" x14ac:dyDescent="0.2">
      <c r="C239">
        <v>7</v>
      </c>
      <c r="D239" t="s">
        <v>14</v>
      </c>
      <c r="E239">
        <v>6</v>
      </c>
      <c r="F239" t="s">
        <v>13</v>
      </c>
      <c r="G239">
        <v>19</v>
      </c>
      <c r="H239" t="s">
        <v>15</v>
      </c>
      <c r="I239">
        <v>0</v>
      </c>
    </row>
  </sheetData>
  <mergeCells count="80">
    <mergeCell ref="A226:S226"/>
    <mergeCell ref="A227:S227"/>
    <mergeCell ref="A228:S228"/>
    <mergeCell ref="G232:H232"/>
    <mergeCell ref="J232:K232"/>
    <mergeCell ref="G217:H217"/>
    <mergeCell ref="J217:K217"/>
    <mergeCell ref="A183:S183"/>
    <mergeCell ref="G187:H187"/>
    <mergeCell ref="J187:K187"/>
    <mergeCell ref="A196:S196"/>
    <mergeCell ref="A197:S197"/>
    <mergeCell ref="A198:S198"/>
    <mergeCell ref="G202:H202"/>
    <mergeCell ref="J202:K202"/>
    <mergeCell ref="A211:S211"/>
    <mergeCell ref="A212:S212"/>
    <mergeCell ref="A213:S213"/>
    <mergeCell ref="A182:S182"/>
    <mergeCell ref="A151:S151"/>
    <mergeCell ref="A152:S152"/>
    <mergeCell ref="A153:S153"/>
    <mergeCell ref="G157:H157"/>
    <mergeCell ref="J157:K157"/>
    <mergeCell ref="A166:S166"/>
    <mergeCell ref="A167:S167"/>
    <mergeCell ref="A168:S168"/>
    <mergeCell ref="G172:H172"/>
    <mergeCell ref="J172:K172"/>
    <mergeCell ref="A181:S181"/>
    <mergeCell ref="G142:H142"/>
    <mergeCell ref="J142:K142"/>
    <mergeCell ref="A108:S108"/>
    <mergeCell ref="G112:H112"/>
    <mergeCell ref="J112:K112"/>
    <mergeCell ref="A121:S121"/>
    <mergeCell ref="A122:S122"/>
    <mergeCell ref="A123:S123"/>
    <mergeCell ref="G127:H127"/>
    <mergeCell ref="J127:K127"/>
    <mergeCell ref="A136:S136"/>
    <mergeCell ref="A137:S137"/>
    <mergeCell ref="A138:S138"/>
    <mergeCell ref="A107:S107"/>
    <mergeCell ref="A76:S76"/>
    <mergeCell ref="A77:S77"/>
    <mergeCell ref="A78:S78"/>
    <mergeCell ref="G82:H82"/>
    <mergeCell ref="J82:K82"/>
    <mergeCell ref="A91:S91"/>
    <mergeCell ref="A92:S92"/>
    <mergeCell ref="A93:S93"/>
    <mergeCell ref="G97:H97"/>
    <mergeCell ref="J97:K97"/>
    <mergeCell ref="A106:S106"/>
    <mergeCell ref="G67:H67"/>
    <mergeCell ref="J67:K67"/>
    <mergeCell ref="A33:S33"/>
    <mergeCell ref="G37:H37"/>
    <mergeCell ref="J37:K37"/>
    <mergeCell ref="A46:S46"/>
    <mergeCell ref="A47:S47"/>
    <mergeCell ref="A48:S48"/>
    <mergeCell ref="G52:H52"/>
    <mergeCell ref="J52:K52"/>
    <mergeCell ref="A61:S61"/>
    <mergeCell ref="A62:S62"/>
    <mergeCell ref="A63:S63"/>
    <mergeCell ref="A32:S32"/>
    <mergeCell ref="A1:S1"/>
    <mergeCell ref="A2:S2"/>
    <mergeCell ref="A3:S3"/>
    <mergeCell ref="G7:H7"/>
    <mergeCell ref="J7:K7"/>
    <mergeCell ref="A16:S16"/>
    <mergeCell ref="A17:S17"/>
    <mergeCell ref="A18:S18"/>
    <mergeCell ref="G22:H22"/>
    <mergeCell ref="J22:K22"/>
    <mergeCell ref="A31:S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4B5F-F5AB-134B-BECF-E96866B73578}">
  <dimension ref="A1:N22"/>
  <sheetViews>
    <sheetView workbookViewId="0">
      <selection activeCell="C3" sqref="C3"/>
    </sheetView>
  </sheetViews>
  <sheetFormatPr baseColWidth="10" defaultRowHeight="15" x14ac:dyDescent="0.2"/>
  <sheetData>
    <row r="1" spans="1:14" x14ac:dyDescent="0.2">
      <c r="A1" t="s">
        <v>31</v>
      </c>
      <c r="B1" s="1" t="s">
        <v>32</v>
      </c>
      <c r="C1" t="s">
        <v>33</v>
      </c>
      <c r="D1" t="s">
        <v>34</v>
      </c>
      <c r="F1" t="s">
        <v>31</v>
      </c>
      <c r="G1" s="1" t="s">
        <v>32</v>
      </c>
      <c r="H1" t="s">
        <v>33</v>
      </c>
      <c r="I1" t="s">
        <v>34</v>
      </c>
      <c r="K1" t="s">
        <v>31</v>
      </c>
      <c r="L1" s="1" t="s">
        <v>32</v>
      </c>
      <c r="M1" t="s">
        <v>33</v>
      </c>
      <c r="N1" t="s">
        <v>34</v>
      </c>
    </row>
    <row r="2" spans="1:14" x14ac:dyDescent="0.2">
      <c r="A2">
        <v>0</v>
      </c>
      <c r="B2" s="1">
        <v>-2</v>
      </c>
      <c r="C2">
        <f>16*B2^3-19.68*B2^2-44.4928*B2+5.59488</f>
        <v>-112.13951999999999</v>
      </c>
      <c r="D2">
        <f>48*B2^2-39.36*B2-44.4928</f>
        <v>226.22720000000004</v>
      </c>
      <c r="F2">
        <v>0</v>
      </c>
      <c r="G2" s="1">
        <v>0</v>
      </c>
      <c r="H2">
        <f>16*G2^3-19.68*G2^2-44.4928*G2+5.59488</f>
        <v>5.5948799999999999</v>
      </c>
      <c r="I2">
        <f>48*G2^2-39.36*G2-44.4928</f>
        <v>-44.492800000000003</v>
      </c>
      <c r="K2">
        <v>0</v>
      </c>
      <c r="L2" s="1">
        <v>2</v>
      </c>
      <c r="M2">
        <f>16*L2^3-19.68*L2^2-44.4928*L2+5.59488</f>
        <v>-34.110720000000001</v>
      </c>
      <c r="N2">
        <f>48*L2^2-39.36*L2-44.4928</f>
        <v>68.787199999999999</v>
      </c>
    </row>
    <row r="3" spans="1:14" x14ac:dyDescent="0.2">
      <c r="A3">
        <v>1</v>
      </c>
      <c r="B3" s="1">
        <f>B2-C2/D2</f>
        <v>-1.5043057598732603</v>
      </c>
      <c r="C3">
        <f t="shared" ref="C3:C22" si="0">16*B3^3-19.68*B3^2-44.4928*B3+5.59488</f>
        <v>-26.475279801173404</v>
      </c>
      <c r="D3">
        <f t="shared" ref="D3:D22" si="1">48*B3^2-39.36*B3-44.4928</f>
        <v>123.33759402962913</v>
      </c>
      <c r="F3">
        <v>1</v>
      </c>
      <c r="G3" s="1">
        <f>G2-H2/I2</f>
        <v>0.12574798619102415</v>
      </c>
      <c r="H3">
        <f t="shared" ref="H3:H22" si="2">16*G3^3-19.68*G3^2-44.4928*G3+5.59488</f>
        <v>-0.2793767494529158</v>
      </c>
      <c r="I3">
        <f t="shared" ref="I3:I22" si="3">48*G3^2-39.36*G3-44.4928</f>
        <v>-48.683238046986006</v>
      </c>
      <c r="K3">
        <v>1</v>
      </c>
      <c r="L3" s="1">
        <f>L2-M2/N2</f>
        <v>2.4958876069966505</v>
      </c>
      <c r="M3">
        <f t="shared" ref="M3:M22" si="4">16*L3^3-19.68*L3^2-44.4928*L3+5.59488</f>
        <v>20.718488926568025</v>
      </c>
      <c r="N3">
        <f t="shared" ref="N3:N22" si="5">48*L3^2-39.36*L3-44.4928</f>
        <v>156.28290123306618</v>
      </c>
    </row>
    <row r="4" spans="1:14" x14ac:dyDescent="0.2">
      <c r="A4">
        <v>2</v>
      </c>
      <c r="B4" s="1">
        <f t="shared" ref="B4:B22" si="6">B3-C3/D3</f>
        <v>-1.2896487446341491</v>
      </c>
      <c r="C4">
        <f t="shared" si="0"/>
        <v>-4.0756664668285616</v>
      </c>
      <c r="D4">
        <f t="shared" si="1"/>
        <v>86.101081046549083</v>
      </c>
      <c r="F4">
        <v>2</v>
      </c>
      <c r="G4" s="1">
        <f t="shared" ref="G4:G22" si="7">G3-H3/I3</f>
        <v>0.12000932211154614</v>
      </c>
      <c r="H4">
        <f t="shared" si="2"/>
        <v>-4.5235480801419925E-4</v>
      </c>
      <c r="I4">
        <f t="shared" si="3"/>
        <v>-48.525059523414164</v>
      </c>
      <c r="K4">
        <v>2</v>
      </c>
      <c r="L4" s="1">
        <f t="shared" ref="L4:L22" si="8">L3-M3/N3</f>
        <v>2.3633171929391947</v>
      </c>
      <c r="M4">
        <f t="shared" si="4"/>
        <v>1.7223676236730476</v>
      </c>
      <c r="N4">
        <f t="shared" si="5"/>
        <v>130.57990669912908</v>
      </c>
    </row>
    <row r="5" spans="1:14" x14ac:dyDescent="0.2">
      <c r="A5">
        <v>3</v>
      </c>
      <c r="B5" s="1">
        <f t="shared" si="6"/>
        <v>-1.2423129107829445</v>
      </c>
      <c r="C5">
        <f t="shared" si="0"/>
        <v>-0.18110477253327062</v>
      </c>
      <c r="D5">
        <f t="shared" si="1"/>
        <v>78.485021846720329</v>
      </c>
      <c r="F5">
        <v>3</v>
      </c>
      <c r="G5" s="1">
        <f t="shared" si="7"/>
        <v>0.12000000002492828</v>
      </c>
      <c r="H5">
        <f t="shared" si="2"/>
        <v>-1.2096403878558704E-9</v>
      </c>
      <c r="I5">
        <f t="shared" si="3"/>
        <v>-48.524800000694007</v>
      </c>
      <c r="K5">
        <v>3</v>
      </c>
      <c r="L5" s="1">
        <f t="shared" si="8"/>
        <v>2.3501270500817522</v>
      </c>
      <c r="M5">
        <f t="shared" si="4"/>
        <v>1.6275500581823366E-2</v>
      </c>
      <c r="N5">
        <f t="shared" si="5"/>
        <v>128.11486258202825</v>
      </c>
    </row>
    <row r="6" spans="1:14" x14ac:dyDescent="0.2">
      <c r="A6">
        <v>4</v>
      </c>
      <c r="B6" s="1">
        <f t="shared" si="6"/>
        <v>-1.2400054033341097</v>
      </c>
      <c r="C6">
        <f t="shared" si="0"/>
        <v>-4.2210212764004496E-4</v>
      </c>
      <c r="D6">
        <f t="shared" si="1"/>
        <v>78.119255889524382</v>
      </c>
      <c r="F6">
        <v>4</v>
      </c>
      <c r="G6" s="1">
        <f t="shared" si="7"/>
        <v>0.11999999999999998</v>
      </c>
      <c r="H6">
        <f t="shared" si="2"/>
        <v>0</v>
      </c>
      <c r="I6">
        <f t="shared" si="3"/>
        <v>-48.524799999999999</v>
      </c>
      <c r="K6">
        <v>4</v>
      </c>
      <c r="L6" s="1">
        <f t="shared" si="8"/>
        <v>2.3500000117330875</v>
      </c>
      <c r="M6">
        <f t="shared" si="4"/>
        <v>1.5029052455872716E-6</v>
      </c>
      <c r="N6">
        <f t="shared" si="5"/>
        <v>128.09120218517023</v>
      </c>
    </row>
    <row r="7" spans="1:14" x14ac:dyDescent="0.2">
      <c r="A7">
        <v>5</v>
      </c>
      <c r="B7" s="1">
        <f t="shared" si="6"/>
        <v>-1.2400000000296001</v>
      </c>
      <c r="C7">
        <f t="shared" si="0"/>
        <v>-2.3123085668430576E-9</v>
      </c>
      <c r="D7">
        <f t="shared" si="1"/>
        <v>78.118400004688652</v>
      </c>
      <c r="F7">
        <v>5</v>
      </c>
      <c r="G7" s="1">
        <f t="shared" si="7"/>
        <v>0.11999999999999998</v>
      </c>
      <c r="H7">
        <f t="shared" si="2"/>
        <v>0</v>
      </c>
      <c r="I7">
        <f t="shared" si="3"/>
        <v>-48.524799999999999</v>
      </c>
      <c r="K7">
        <v>5</v>
      </c>
      <c r="L7" s="1">
        <f t="shared" si="8"/>
        <v>2.35</v>
      </c>
      <c r="M7">
        <f t="shared" si="4"/>
        <v>2.4868995751603507E-14</v>
      </c>
      <c r="N7">
        <f t="shared" si="5"/>
        <v>128.09120000000007</v>
      </c>
    </row>
    <row r="8" spans="1:14" x14ac:dyDescent="0.2">
      <c r="A8">
        <v>6</v>
      </c>
      <c r="B8" s="1">
        <f t="shared" si="6"/>
        <v>-1.24</v>
      </c>
      <c r="C8">
        <f t="shared" si="0"/>
        <v>0</v>
      </c>
      <c r="D8">
        <f t="shared" si="1"/>
        <v>78.118399999999994</v>
      </c>
      <c r="F8">
        <v>6</v>
      </c>
      <c r="G8" s="1">
        <f t="shared" si="7"/>
        <v>0.11999999999999998</v>
      </c>
      <c r="H8">
        <f t="shared" si="2"/>
        <v>0</v>
      </c>
      <c r="I8">
        <f t="shared" si="3"/>
        <v>-48.524799999999999</v>
      </c>
      <c r="K8">
        <v>6</v>
      </c>
      <c r="L8" s="1">
        <f t="shared" si="8"/>
        <v>2.35</v>
      </c>
      <c r="M8">
        <f t="shared" si="4"/>
        <v>2.4868995751603507E-14</v>
      </c>
      <c r="N8">
        <f t="shared" si="5"/>
        <v>128.09120000000007</v>
      </c>
    </row>
    <row r="9" spans="1:14" x14ac:dyDescent="0.2">
      <c r="A9">
        <v>7</v>
      </c>
      <c r="B9" s="1">
        <f t="shared" si="6"/>
        <v>-1.24</v>
      </c>
      <c r="C9">
        <f t="shared" si="0"/>
        <v>0</v>
      </c>
      <c r="D9">
        <f t="shared" si="1"/>
        <v>78.118399999999994</v>
      </c>
      <c r="F9">
        <v>7</v>
      </c>
      <c r="G9" s="1">
        <f t="shared" si="7"/>
        <v>0.11999999999999998</v>
      </c>
      <c r="H9">
        <f t="shared" si="2"/>
        <v>0</v>
      </c>
      <c r="I9">
        <f t="shared" si="3"/>
        <v>-48.524799999999999</v>
      </c>
      <c r="K9">
        <v>7</v>
      </c>
      <c r="L9" s="1">
        <f t="shared" si="8"/>
        <v>2.35</v>
      </c>
      <c r="M9">
        <f t="shared" si="4"/>
        <v>2.4868995751603507E-14</v>
      </c>
      <c r="N9">
        <f t="shared" si="5"/>
        <v>128.09120000000007</v>
      </c>
    </row>
    <row r="10" spans="1:14" x14ac:dyDescent="0.2">
      <c r="A10">
        <v>8</v>
      </c>
      <c r="B10" s="1">
        <f t="shared" si="6"/>
        <v>-1.24</v>
      </c>
      <c r="C10">
        <f t="shared" si="0"/>
        <v>0</v>
      </c>
      <c r="D10">
        <f t="shared" si="1"/>
        <v>78.118399999999994</v>
      </c>
      <c r="F10">
        <v>8</v>
      </c>
      <c r="G10" s="1">
        <f t="shared" si="7"/>
        <v>0.11999999999999998</v>
      </c>
      <c r="H10">
        <f t="shared" si="2"/>
        <v>0</v>
      </c>
      <c r="I10">
        <f t="shared" si="3"/>
        <v>-48.524799999999999</v>
      </c>
      <c r="K10">
        <v>8</v>
      </c>
      <c r="L10" s="1">
        <f t="shared" si="8"/>
        <v>2.35</v>
      </c>
      <c r="M10">
        <f t="shared" si="4"/>
        <v>2.4868995751603507E-14</v>
      </c>
      <c r="N10">
        <f t="shared" si="5"/>
        <v>128.09120000000007</v>
      </c>
    </row>
    <row r="11" spans="1:14" x14ac:dyDescent="0.2">
      <c r="A11">
        <v>9</v>
      </c>
      <c r="B11" s="1">
        <f t="shared" si="6"/>
        <v>-1.24</v>
      </c>
      <c r="C11">
        <f t="shared" si="0"/>
        <v>0</v>
      </c>
      <c r="D11">
        <f t="shared" si="1"/>
        <v>78.118399999999994</v>
      </c>
      <c r="F11">
        <v>9</v>
      </c>
      <c r="G11" s="1">
        <f t="shared" si="7"/>
        <v>0.11999999999999998</v>
      </c>
      <c r="H11">
        <f t="shared" si="2"/>
        <v>0</v>
      </c>
      <c r="I11">
        <f t="shared" si="3"/>
        <v>-48.524799999999999</v>
      </c>
      <c r="K11">
        <v>9</v>
      </c>
      <c r="L11" s="1">
        <f t="shared" si="8"/>
        <v>2.35</v>
      </c>
      <c r="M11">
        <f t="shared" si="4"/>
        <v>2.4868995751603507E-14</v>
      </c>
      <c r="N11">
        <f t="shared" si="5"/>
        <v>128.09120000000007</v>
      </c>
    </row>
    <row r="12" spans="1:14" x14ac:dyDescent="0.2">
      <c r="A12">
        <v>10</v>
      </c>
      <c r="B12" s="1">
        <f t="shared" si="6"/>
        <v>-1.24</v>
      </c>
      <c r="C12">
        <f t="shared" si="0"/>
        <v>0</v>
      </c>
      <c r="D12">
        <f t="shared" si="1"/>
        <v>78.118399999999994</v>
      </c>
      <c r="F12">
        <v>10</v>
      </c>
      <c r="G12" s="1">
        <f t="shared" si="7"/>
        <v>0.11999999999999998</v>
      </c>
      <c r="H12">
        <f t="shared" si="2"/>
        <v>0</v>
      </c>
      <c r="I12">
        <f t="shared" si="3"/>
        <v>-48.524799999999999</v>
      </c>
      <c r="K12">
        <v>10</v>
      </c>
      <c r="L12" s="1">
        <f t="shared" si="8"/>
        <v>2.35</v>
      </c>
      <c r="M12">
        <f t="shared" si="4"/>
        <v>2.4868995751603507E-14</v>
      </c>
      <c r="N12">
        <f t="shared" si="5"/>
        <v>128.09120000000007</v>
      </c>
    </row>
    <row r="13" spans="1:14" x14ac:dyDescent="0.2">
      <c r="A13">
        <v>11</v>
      </c>
      <c r="B13" s="1">
        <f t="shared" si="6"/>
        <v>-1.24</v>
      </c>
      <c r="C13">
        <f t="shared" si="0"/>
        <v>0</v>
      </c>
      <c r="D13">
        <f t="shared" si="1"/>
        <v>78.118399999999994</v>
      </c>
      <c r="F13">
        <v>11</v>
      </c>
      <c r="G13" s="1">
        <f t="shared" si="7"/>
        <v>0.11999999999999998</v>
      </c>
      <c r="H13">
        <f t="shared" si="2"/>
        <v>0</v>
      </c>
      <c r="I13">
        <f t="shared" si="3"/>
        <v>-48.524799999999999</v>
      </c>
      <c r="K13">
        <v>11</v>
      </c>
      <c r="L13" s="1">
        <f t="shared" si="8"/>
        <v>2.35</v>
      </c>
      <c r="M13">
        <f t="shared" si="4"/>
        <v>2.4868995751603507E-14</v>
      </c>
      <c r="N13">
        <f t="shared" si="5"/>
        <v>128.09120000000007</v>
      </c>
    </row>
    <row r="14" spans="1:14" x14ac:dyDescent="0.2">
      <c r="A14">
        <v>12</v>
      </c>
      <c r="B14" s="1">
        <f t="shared" si="6"/>
        <v>-1.24</v>
      </c>
      <c r="C14">
        <f t="shared" si="0"/>
        <v>0</v>
      </c>
      <c r="D14">
        <f t="shared" si="1"/>
        <v>78.118399999999994</v>
      </c>
      <c r="F14">
        <v>12</v>
      </c>
      <c r="G14" s="1">
        <f t="shared" si="7"/>
        <v>0.11999999999999998</v>
      </c>
      <c r="H14">
        <f t="shared" si="2"/>
        <v>0</v>
      </c>
      <c r="I14">
        <f t="shared" si="3"/>
        <v>-48.524799999999999</v>
      </c>
      <c r="K14">
        <v>12</v>
      </c>
      <c r="L14" s="1">
        <f t="shared" si="8"/>
        <v>2.35</v>
      </c>
      <c r="M14">
        <f t="shared" si="4"/>
        <v>2.4868995751603507E-14</v>
      </c>
      <c r="N14">
        <f t="shared" si="5"/>
        <v>128.09120000000007</v>
      </c>
    </row>
    <row r="15" spans="1:14" x14ac:dyDescent="0.2">
      <c r="A15">
        <v>13</v>
      </c>
      <c r="B15" s="1">
        <f t="shared" si="6"/>
        <v>-1.24</v>
      </c>
      <c r="C15">
        <f t="shared" si="0"/>
        <v>0</v>
      </c>
      <c r="D15">
        <f t="shared" si="1"/>
        <v>78.118399999999994</v>
      </c>
      <c r="F15">
        <v>13</v>
      </c>
      <c r="G15" s="1">
        <f t="shared" si="7"/>
        <v>0.11999999999999998</v>
      </c>
      <c r="H15">
        <f t="shared" si="2"/>
        <v>0</v>
      </c>
      <c r="I15">
        <f t="shared" si="3"/>
        <v>-48.524799999999999</v>
      </c>
      <c r="K15">
        <v>13</v>
      </c>
      <c r="L15" s="1">
        <f t="shared" si="8"/>
        <v>2.35</v>
      </c>
      <c r="M15">
        <f t="shared" si="4"/>
        <v>2.4868995751603507E-14</v>
      </c>
      <c r="N15">
        <f t="shared" si="5"/>
        <v>128.09120000000007</v>
      </c>
    </row>
    <row r="16" spans="1:14" x14ac:dyDescent="0.2">
      <c r="A16">
        <v>14</v>
      </c>
      <c r="B16" s="1">
        <f t="shared" si="6"/>
        <v>-1.24</v>
      </c>
      <c r="C16">
        <f t="shared" si="0"/>
        <v>0</v>
      </c>
      <c r="D16">
        <f t="shared" si="1"/>
        <v>78.118399999999994</v>
      </c>
      <c r="F16">
        <v>14</v>
      </c>
      <c r="G16" s="1">
        <f t="shared" si="7"/>
        <v>0.11999999999999998</v>
      </c>
      <c r="H16">
        <f t="shared" si="2"/>
        <v>0</v>
      </c>
      <c r="I16">
        <f t="shared" si="3"/>
        <v>-48.524799999999999</v>
      </c>
      <c r="K16">
        <v>14</v>
      </c>
      <c r="L16" s="1">
        <f t="shared" si="8"/>
        <v>2.35</v>
      </c>
      <c r="M16">
        <f t="shared" si="4"/>
        <v>2.4868995751603507E-14</v>
      </c>
      <c r="N16">
        <f t="shared" si="5"/>
        <v>128.09120000000007</v>
      </c>
    </row>
    <row r="17" spans="1:14" x14ac:dyDescent="0.2">
      <c r="A17">
        <v>15</v>
      </c>
      <c r="B17" s="1">
        <f t="shared" si="6"/>
        <v>-1.24</v>
      </c>
      <c r="C17">
        <f t="shared" si="0"/>
        <v>0</v>
      </c>
      <c r="D17">
        <f t="shared" si="1"/>
        <v>78.118399999999994</v>
      </c>
      <c r="F17">
        <v>15</v>
      </c>
      <c r="G17" s="1">
        <f t="shared" si="7"/>
        <v>0.11999999999999998</v>
      </c>
      <c r="H17">
        <f t="shared" si="2"/>
        <v>0</v>
      </c>
      <c r="I17">
        <f t="shared" si="3"/>
        <v>-48.524799999999999</v>
      </c>
      <c r="K17">
        <v>15</v>
      </c>
      <c r="L17" s="1">
        <f t="shared" si="8"/>
        <v>2.35</v>
      </c>
      <c r="M17">
        <f t="shared" si="4"/>
        <v>2.4868995751603507E-14</v>
      </c>
      <c r="N17">
        <f t="shared" si="5"/>
        <v>128.09120000000007</v>
      </c>
    </row>
    <row r="18" spans="1:14" x14ac:dyDescent="0.2">
      <c r="A18">
        <v>16</v>
      </c>
      <c r="B18" s="1">
        <f t="shared" si="6"/>
        <v>-1.24</v>
      </c>
      <c r="C18">
        <f t="shared" si="0"/>
        <v>0</v>
      </c>
      <c r="D18">
        <f t="shared" si="1"/>
        <v>78.118399999999994</v>
      </c>
      <c r="F18">
        <v>16</v>
      </c>
      <c r="G18" s="1">
        <f t="shared" si="7"/>
        <v>0.11999999999999998</v>
      </c>
      <c r="H18">
        <f t="shared" si="2"/>
        <v>0</v>
      </c>
      <c r="I18">
        <f t="shared" si="3"/>
        <v>-48.524799999999999</v>
      </c>
      <c r="K18">
        <v>16</v>
      </c>
      <c r="L18" s="1">
        <f t="shared" si="8"/>
        <v>2.35</v>
      </c>
      <c r="M18">
        <f t="shared" si="4"/>
        <v>2.4868995751603507E-14</v>
      </c>
      <c r="N18">
        <f t="shared" si="5"/>
        <v>128.09120000000007</v>
      </c>
    </row>
    <row r="19" spans="1:14" x14ac:dyDescent="0.2">
      <c r="A19">
        <v>17</v>
      </c>
      <c r="B19" s="1">
        <f t="shared" si="6"/>
        <v>-1.24</v>
      </c>
      <c r="C19">
        <f t="shared" si="0"/>
        <v>0</v>
      </c>
      <c r="D19">
        <f t="shared" si="1"/>
        <v>78.118399999999994</v>
      </c>
      <c r="F19">
        <v>17</v>
      </c>
      <c r="G19" s="1">
        <f t="shared" si="7"/>
        <v>0.11999999999999998</v>
      </c>
      <c r="H19">
        <f t="shared" si="2"/>
        <v>0</v>
      </c>
      <c r="I19">
        <f t="shared" si="3"/>
        <v>-48.524799999999999</v>
      </c>
      <c r="K19">
        <v>17</v>
      </c>
      <c r="L19" s="1">
        <f t="shared" si="8"/>
        <v>2.35</v>
      </c>
      <c r="M19">
        <f t="shared" si="4"/>
        <v>2.4868995751603507E-14</v>
      </c>
      <c r="N19">
        <f t="shared" si="5"/>
        <v>128.09120000000007</v>
      </c>
    </row>
    <row r="20" spans="1:14" x14ac:dyDescent="0.2">
      <c r="A20">
        <v>18</v>
      </c>
      <c r="B20" s="1">
        <f t="shared" si="6"/>
        <v>-1.24</v>
      </c>
      <c r="C20">
        <f t="shared" si="0"/>
        <v>0</v>
      </c>
      <c r="D20">
        <f t="shared" si="1"/>
        <v>78.118399999999994</v>
      </c>
      <c r="F20">
        <v>18</v>
      </c>
      <c r="G20" s="1">
        <f t="shared" si="7"/>
        <v>0.11999999999999998</v>
      </c>
      <c r="H20">
        <f t="shared" si="2"/>
        <v>0</v>
      </c>
      <c r="I20">
        <f t="shared" si="3"/>
        <v>-48.524799999999999</v>
      </c>
      <c r="K20">
        <v>18</v>
      </c>
      <c r="L20" s="1">
        <f t="shared" si="8"/>
        <v>2.35</v>
      </c>
      <c r="M20">
        <f t="shared" si="4"/>
        <v>2.4868995751603507E-14</v>
      </c>
      <c r="N20">
        <f t="shared" si="5"/>
        <v>128.09120000000007</v>
      </c>
    </row>
    <row r="21" spans="1:14" x14ac:dyDescent="0.2">
      <c r="A21">
        <v>19</v>
      </c>
      <c r="B21" s="1">
        <f t="shared" si="6"/>
        <v>-1.24</v>
      </c>
      <c r="C21">
        <f t="shared" si="0"/>
        <v>0</v>
      </c>
      <c r="D21">
        <f t="shared" si="1"/>
        <v>78.118399999999994</v>
      </c>
      <c r="F21">
        <v>19</v>
      </c>
      <c r="G21" s="1">
        <f t="shared" si="7"/>
        <v>0.11999999999999998</v>
      </c>
      <c r="H21">
        <f t="shared" si="2"/>
        <v>0</v>
      </c>
      <c r="I21">
        <f t="shared" si="3"/>
        <v>-48.524799999999999</v>
      </c>
      <c r="K21">
        <v>19</v>
      </c>
      <c r="L21" s="1">
        <f t="shared" si="8"/>
        <v>2.35</v>
      </c>
      <c r="M21">
        <f t="shared" si="4"/>
        <v>2.4868995751603507E-14</v>
      </c>
      <c r="N21">
        <f t="shared" si="5"/>
        <v>128.09120000000007</v>
      </c>
    </row>
    <row r="22" spans="1:14" x14ac:dyDescent="0.2">
      <c r="A22">
        <v>20</v>
      </c>
      <c r="B22" s="1">
        <f t="shared" si="6"/>
        <v>-1.24</v>
      </c>
      <c r="C22">
        <f t="shared" si="0"/>
        <v>0</v>
      </c>
      <c r="D22">
        <f t="shared" si="1"/>
        <v>78.118399999999994</v>
      </c>
      <c r="F22">
        <v>20</v>
      </c>
      <c r="G22" s="1">
        <f t="shared" si="7"/>
        <v>0.11999999999999998</v>
      </c>
      <c r="H22">
        <f t="shared" si="2"/>
        <v>0</v>
      </c>
      <c r="I22">
        <f t="shared" si="3"/>
        <v>-48.524799999999999</v>
      </c>
      <c r="K22">
        <v>20</v>
      </c>
      <c r="L22" s="1">
        <f t="shared" si="8"/>
        <v>2.35</v>
      </c>
      <c r="M22">
        <f t="shared" si="4"/>
        <v>2.4868995751603507E-14</v>
      </c>
      <c r="N22">
        <f t="shared" si="5"/>
        <v>128.09120000000007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44DE-1B2F-4343-9507-4D6E8BCB6862}">
  <dimension ref="A1:W40"/>
  <sheetViews>
    <sheetView topLeftCell="E1" workbookViewId="0">
      <selection activeCell="Q22" sqref="Q22"/>
    </sheetView>
  </sheetViews>
  <sheetFormatPr baseColWidth="10" defaultRowHeight="15" x14ac:dyDescent="0.2"/>
  <sheetData>
    <row r="1" spans="1:23" x14ac:dyDescent="0.2">
      <c r="A1" s="2" t="s">
        <v>35</v>
      </c>
      <c r="B1" s="2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I1" s="2" t="s">
        <v>35</v>
      </c>
      <c r="J1" s="2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Q1" s="2" t="s">
        <v>35</v>
      </c>
      <c r="R1" s="2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</row>
    <row r="2" spans="1:23" x14ac:dyDescent="0.2">
      <c r="A2" s="1">
        <v>-2</v>
      </c>
      <c r="B2" s="1">
        <v>-1</v>
      </c>
      <c r="C2">
        <f>16*A2^3-19.68*A2^2-44.4928*A2+5.59488</f>
        <v>-112.13951999999999</v>
      </c>
      <c r="D2">
        <f>16*B2^3-19.68*B2^2-44.4928*B2+5.59488</f>
        <v>14.407680000000003</v>
      </c>
      <c r="E2">
        <f>C2*D2</f>
        <v>-1615.6703195136001</v>
      </c>
      <c r="F2">
        <f>(A2+B2)/2</f>
        <v>-1.5</v>
      </c>
      <c r="G2">
        <f>16*F2^3-19.68*F2^2-44.4928*F2+5.59488</f>
        <v>-25.94591999999999</v>
      </c>
      <c r="I2">
        <v>0.1</v>
      </c>
      <c r="J2" s="1">
        <v>0.5</v>
      </c>
      <c r="K2">
        <f>16*I2^3-19.68*I2^2-44.4928*I2+5.59488</f>
        <v>0.96479999999999944</v>
      </c>
      <c r="L2">
        <f>16*J2^3-19.68*J2^2-44.4928*J2+5.59488</f>
        <v>-19.571520000000003</v>
      </c>
      <c r="M2">
        <f>K2*L2</f>
        <v>-18.882602495999993</v>
      </c>
      <c r="N2">
        <f>(I2+J2)/2</f>
        <v>0.3</v>
      </c>
      <c r="O2">
        <f>16*N2^3-19.68*N2^2-44.4928*N2+5.59488</f>
        <v>-9.0921599999999998</v>
      </c>
      <c r="Q2">
        <v>2.2000000000000002</v>
      </c>
      <c r="R2" s="1">
        <v>2.35</v>
      </c>
      <c r="S2">
        <f>16*Q2^3-19.68*Q2^2-44.4928*Q2+5.59488</f>
        <v>-17.172479999999968</v>
      </c>
      <c r="T2">
        <f>16*R2^3-19.68*R2^2-44.4928*R2+5.59488</f>
        <v>2.4868995751603507E-14</v>
      </c>
      <c r="U2">
        <f>S2*T2</f>
        <v>-4.2706233216449541E-13</v>
      </c>
      <c r="V2">
        <f>(Q2+R2)/2</f>
        <v>2.2750000000000004</v>
      </c>
      <c r="W2">
        <f>16*V2^3-19.68*V2^2-44.4928*V2+5.59488</f>
        <v>-9.0897899999999687</v>
      </c>
    </row>
    <row r="3" spans="1:23" x14ac:dyDescent="0.2">
      <c r="A3" s="1">
        <f>IF(C2*G2&lt;0,A2,F2)</f>
        <v>-1.5</v>
      </c>
      <c r="B3" s="1">
        <f>IF(C2*G2&lt;0,F2,B2)</f>
        <v>-1</v>
      </c>
      <c r="C3">
        <f>16*A3^3-19.68*A3^2-44.4928*A3+5.59488</f>
        <v>-25.94591999999999</v>
      </c>
      <c r="D3">
        <f>16*B3^3-19.68*B3^2-44.4928*B3+5.59488</f>
        <v>14.407680000000003</v>
      </c>
      <c r="E3">
        <f>C3*D3</f>
        <v>-373.82051266559995</v>
      </c>
      <c r="F3">
        <f>(A3+B3)/2</f>
        <v>-1.25</v>
      </c>
      <c r="G3">
        <f>16*F3^3-19.68*F3^2-44.4928*F3+5.59488</f>
        <v>-0.78912000000000049</v>
      </c>
      <c r="I3">
        <f>IF(K2*L2&lt;0,I2,N2)</f>
        <v>0.1</v>
      </c>
      <c r="J3" s="1">
        <f>IF(K2*O2&lt;0,N2,J2)</f>
        <v>0.3</v>
      </c>
      <c r="K3">
        <f>16*I3^3-19.68*I3^2-44.4928*I3+5.59488</f>
        <v>0.96479999999999944</v>
      </c>
      <c r="L3">
        <f>16*J3^3-19.68*J3^2-44.4928*J3+5.59488</f>
        <v>-9.0921599999999998</v>
      </c>
      <c r="M3">
        <f>K3*L3</f>
        <v>-8.7721159679999943</v>
      </c>
      <c r="N3">
        <f>(I3+J3)/2</f>
        <v>0.2</v>
      </c>
      <c r="O3">
        <f>16*N3^3-19.68*N3^2-44.4928*N3+5.59488</f>
        <v>-3.962880000000002</v>
      </c>
      <c r="Q3">
        <f>IF(S2*T2&lt;0,Q2,V2)</f>
        <v>2.2000000000000002</v>
      </c>
      <c r="R3" s="4">
        <f>IF(S2*W2&lt;0,V2,R2)</f>
        <v>2.35</v>
      </c>
      <c r="S3">
        <f>16*Q3^3-19.68*Q3^2-44.4928*Q3+5.59488</f>
        <v>-17.172479999999968</v>
      </c>
      <c r="T3">
        <f>16*R3^3-19.68*R3^2-44.4928*R3+5.59488</f>
        <v>2.4868995751603507E-14</v>
      </c>
      <c r="U3">
        <f>S3*T3</f>
        <v>-4.2706233216449541E-13</v>
      </c>
      <c r="V3">
        <f>(Q3+R3)/2</f>
        <v>2.2750000000000004</v>
      </c>
      <c r="W3">
        <f>16*V3^3-19.68*V3^2-44.4928*V3+5.59488</f>
        <v>-9.0897899999999687</v>
      </c>
    </row>
    <row r="4" spans="1:23" x14ac:dyDescent="0.2">
      <c r="A4" s="1">
        <f t="shared" ref="A4:A40" si="0">IF(C3*G3&lt;0,A3,F3)</f>
        <v>-1.25</v>
      </c>
      <c r="B4" s="1">
        <f t="shared" ref="B4:B40" si="1">IF(C3*G3&lt;0,F3,B3)</f>
        <v>-1</v>
      </c>
      <c r="C4">
        <f t="shared" ref="C4:C40" si="2">16*A4^3-19.68*A4^2-44.4928*A4+5.59488</f>
        <v>-0.78912000000000049</v>
      </c>
      <c r="D4">
        <f t="shared" ref="D4:D40" si="3">16*B4^3-19.68*B4^2-44.4928*B4+5.59488</f>
        <v>14.407680000000003</v>
      </c>
      <c r="E4">
        <f t="shared" ref="E4:E40" si="4">C4*D4</f>
        <v>-11.369388441600009</v>
      </c>
      <c r="F4">
        <f t="shared" ref="F4:F40" si="5">(A4+B4)/2</f>
        <v>-1.125</v>
      </c>
      <c r="G4">
        <f t="shared" ref="G4:G40" si="6">16*F4^3-19.68*F4^2-44.4928*F4+5.59488</f>
        <v>7.9605300000000021</v>
      </c>
      <c r="I4">
        <f t="shared" ref="I4:I39" si="7">IF(K3*L3&lt;0,I3,N3)</f>
        <v>0.1</v>
      </c>
      <c r="J4" s="1">
        <f t="shared" ref="J4:J39" si="8">IF(K3*O3&lt;0,N3,J3)</f>
        <v>0.2</v>
      </c>
      <c r="K4">
        <f t="shared" ref="K4:K39" si="9">16*I4^3-19.68*I4^2-44.4928*I4+5.59488</f>
        <v>0.96479999999999944</v>
      </c>
      <c r="L4">
        <f t="shared" ref="L4:L39" si="10">16*J4^3-19.68*J4^2-44.4928*J4+5.59488</f>
        <v>-3.962880000000002</v>
      </c>
      <c r="M4">
        <f t="shared" ref="M4:M39" si="11">K4*L4</f>
        <v>-3.8233866239999998</v>
      </c>
      <c r="N4">
        <f t="shared" ref="N4:N39" si="12">(I4+J4)/2</f>
        <v>0.15000000000000002</v>
      </c>
      <c r="O4">
        <f t="shared" ref="O4:O39" si="13">16*N4^3-19.68*N4^2-44.4928*N4+5.59488</f>
        <v>-1.4678400000000016</v>
      </c>
      <c r="Q4">
        <f t="shared" ref="Q4:Q40" si="14">IF(S3*T3&lt;0,Q3,V3)</f>
        <v>2.2000000000000002</v>
      </c>
      <c r="R4" s="4">
        <f t="shared" ref="R4:R40" si="15">IF(S3*W3&lt;0,V3,R3)</f>
        <v>2.35</v>
      </c>
      <c r="S4">
        <f t="shared" ref="S4:S40" si="16">16*Q4^3-19.68*Q4^2-44.4928*Q4+5.59488</f>
        <v>-17.172479999999968</v>
      </c>
      <c r="T4">
        <f t="shared" ref="T4:T40" si="17">16*R4^3-19.68*R4^2-44.4928*R4+5.59488</f>
        <v>2.4868995751603507E-14</v>
      </c>
      <c r="U4">
        <f t="shared" ref="U4:U40" si="18">S4*T4</f>
        <v>-4.2706233216449541E-13</v>
      </c>
      <c r="V4">
        <f t="shared" ref="V4:V40" si="19">(Q4+R4)/2</f>
        <v>2.2750000000000004</v>
      </c>
      <c r="W4">
        <f t="shared" ref="W4:W40" si="20">16*V4^3-19.68*V4^2-44.4928*V4+5.59488</f>
        <v>-9.0897899999999687</v>
      </c>
    </row>
    <row r="5" spans="1:23" x14ac:dyDescent="0.2">
      <c r="A5" s="1">
        <f t="shared" si="0"/>
        <v>-1.25</v>
      </c>
      <c r="B5" s="1">
        <f t="shared" si="1"/>
        <v>-1.125</v>
      </c>
      <c r="C5">
        <f t="shared" si="2"/>
        <v>-0.78912000000000049</v>
      </c>
      <c r="D5">
        <f t="shared" si="3"/>
        <v>7.9605300000000021</v>
      </c>
      <c r="E5">
        <f t="shared" si="4"/>
        <v>-6.2818134336000053</v>
      </c>
      <c r="F5">
        <f t="shared" si="5"/>
        <v>-1.1875</v>
      </c>
      <c r="G5">
        <f t="shared" si="6"/>
        <v>3.8852362500000019</v>
      </c>
      <c r="I5">
        <f t="shared" si="7"/>
        <v>0.1</v>
      </c>
      <c r="J5" s="1">
        <f t="shared" si="8"/>
        <v>0.15000000000000002</v>
      </c>
      <c r="K5">
        <f t="shared" si="9"/>
        <v>0.96479999999999944</v>
      </c>
      <c r="L5">
        <f t="shared" si="10"/>
        <v>-1.4678400000000016</v>
      </c>
      <c r="M5">
        <f t="shared" si="11"/>
        <v>-1.4161720320000006</v>
      </c>
      <c r="N5">
        <f t="shared" si="12"/>
        <v>0.125</v>
      </c>
      <c r="O5">
        <f t="shared" si="13"/>
        <v>-0.24297000000000057</v>
      </c>
      <c r="Q5">
        <f t="shared" si="14"/>
        <v>2.2000000000000002</v>
      </c>
      <c r="R5" s="4">
        <f t="shared" si="15"/>
        <v>2.35</v>
      </c>
      <c r="S5">
        <f t="shared" si="16"/>
        <v>-17.172479999999968</v>
      </c>
      <c r="T5">
        <f t="shared" si="17"/>
        <v>2.4868995751603507E-14</v>
      </c>
      <c r="U5">
        <f t="shared" si="18"/>
        <v>-4.2706233216449541E-13</v>
      </c>
      <c r="V5">
        <f t="shared" si="19"/>
        <v>2.2750000000000004</v>
      </c>
      <c r="W5">
        <f t="shared" si="20"/>
        <v>-9.0897899999999687</v>
      </c>
    </row>
    <row r="6" spans="1:23" x14ac:dyDescent="0.2">
      <c r="A6" s="1">
        <f t="shared" si="0"/>
        <v>-1.25</v>
      </c>
      <c r="B6" s="1">
        <f t="shared" si="1"/>
        <v>-1.1875</v>
      </c>
      <c r="C6">
        <f t="shared" si="2"/>
        <v>-0.78912000000000049</v>
      </c>
      <c r="D6">
        <f t="shared" si="3"/>
        <v>3.8852362500000019</v>
      </c>
      <c r="E6">
        <f t="shared" si="4"/>
        <v>-3.0659176296000035</v>
      </c>
      <c r="F6">
        <f t="shared" si="5"/>
        <v>-1.21875</v>
      </c>
      <c r="G6">
        <f t="shared" si="6"/>
        <v>1.624405781250001</v>
      </c>
      <c r="I6">
        <f t="shared" si="7"/>
        <v>0.1</v>
      </c>
      <c r="J6" s="1">
        <f t="shared" si="8"/>
        <v>0.125</v>
      </c>
      <c r="K6">
        <f t="shared" si="9"/>
        <v>0.96479999999999944</v>
      </c>
      <c r="L6">
        <f t="shared" si="10"/>
        <v>-0.24297000000000057</v>
      </c>
      <c r="M6">
        <f t="shared" si="11"/>
        <v>-0.23441745600000041</v>
      </c>
      <c r="N6">
        <f t="shared" si="12"/>
        <v>0.1125</v>
      </c>
      <c r="O6">
        <f t="shared" si="13"/>
        <v>0.36314624999999978</v>
      </c>
      <c r="Q6">
        <f t="shared" si="14"/>
        <v>2.2000000000000002</v>
      </c>
      <c r="R6" s="4">
        <f t="shared" si="15"/>
        <v>2.35</v>
      </c>
      <c r="S6">
        <f t="shared" si="16"/>
        <v>-17.172479999999968</v>
      </c>
      <c r="T6">
        <f t="shared" si="17"/>
        <v>2.4868995751603507E-14</v>
      </c>
      <c r="U6">
        <f t="shared" si="18"/>
        <v>-4.2706233216449541E-13</v>
      </c>
      <c r="V6">
        <f t="shared" si="19"/>
        <v>2.2750000000000004</v>
      </c>
      <c r="W6">
        <f t="shared" si="20"/>
        <v>-9.0897899999999687</v>
      </c>
    </row>
    <row r="7" spans="1:23" x14ac:dyDescent="0.2">
      <c r="A7" s="1">
        <f t="shared" si="0"/>
        <v>-1.25</v>
      </c>
      <c r="B7" s="1">
        <f t="shared" si="1"/>
        <v>-1.21875</v>
      </c>
      <c r="C7">
        <f t="shared" si="2"/>
        <v>-0.78912000000000049</v>
      </c>
      <c r="D7">
        <f t="shared" si="3"/>
        <v>1.624405781250001</v>
      </c>
      <c r="E7">
        <f t="shared" si="4"/>
        <v>-1.2818510901000015</v>
      </c>
      <c r="F7">
        <f t="shared" si="5"/>
        <v>-1.234375</v>
      </c>
      <c r="G7">
        <f t="shared" si="6"/>
        <v>0.43691291015624856</v>
      </c>
      <c r="I7">
        <f t="shared" si="7"/>
        <v>0.1</v>
      </c>
      <c r="J7" s="1">
        <f t="shared" si="8"/>
        <v>0.125</v>
      </c>
      <c r="K7">
        <f t="shared" si="9"/>
        <v>0.96479999999999944</v>
      </c>
      <c r="L7">
        <f t="shared" si="10"/>
        <v>-0.24297000000000057</v>
      </c>
      <c r="M7">
        <f t="shared" si="11"/>
        <v>-0.23441745600000041</v>
      </c>
      <c r="N7">
        <f t="shared" si="12"/>
        <v>0.1125</v>
      </c>
      <c r="O7">
        <f t="shared" si="13"/>
        <v>0.36314624999999978</v>
      </c>
      <c r="Q7">
        <f t="shared" si="14"/>
        <v>2.2000000000000002</v>
      </c>
      <c r="R7" s="4">
        <f t="shared" si="15"/>
        <v>2.35</v>
      </c>
      <c r="S7">
        <f t="shared" si="16"/>
        <v>-17.172479999999968</v>
      </c>
      <c r="T7">
        <f t="shared" si="17"/>
        <v>2.4868995751603507E-14</v>
      </c>
      <c r="U7">
        <f t="shared" si="18"/>
        <v>-4.2706233216449541E-13</v>
      </c>
      <c r="V7">
        <f t="shared" si="19"/>
        <v>2.2750000000000004</v>
      </c>
      <c r="W7">
        <f t="shared" si="20"/>
        <v>-9.0897899999999687</v>
      </c>
    </row>
    <row r="8" spans="1:23" x14ac:dyDescent="0.2">
      <c r="A8" s="1">
        <f t="shared" si="0"/>
        <v>-1.25</v>
      </c>
      <c r="B8" s="1">
        <f t="shared" si="1"/>
        <v>-1.234375</v>
      </c>
      <c r="C8">
        <f t="shared" si="2"/>
        <v>-0.78912000000000049</v>
      </c>
      <c r="D8">
        <f t="shared" si="3"/>
        <v>0.43691291015624856</v>
      </c>
      <c r="E8">
        <f t="shared" si="4"/>
        <v>-0.34477671566249907</v>
      </c>
      <c r="F8">
        <f t="shared" si="5"/>
        <v>-1.2421875</v>
      </c>
      <c r="G8">
        <f t="shared" si="6"/>
        <v>-0.17126315185547369</v>
      </c>
      <c r="I8">
        <f t="shared" si="7"/>
        <v>0.1</v>
      </c>
      <c r="J8" s="1">
        <f t="shared" si="8"/>
        <v>0.125</v>
      </c>
      <c r="K8">
        <f t="shared" si="9"/>
        <v>0.96479999999999944</v>
      </c>
      <c r="L8">
        <f t="shared" si="10"/>
        <v>-0.24297000000000057</v>
      </c>
      <c r="M8">
        <f t="shared" si="11"/>
        <v>-0.23441745600000041</v>
      </c>
      <c r="N8">
        <f t="shared" si="12"/>
        <v>0.1125</v>
      </c>
      <c r="O8">
        <f t="shared" si="13"/>
        <v>0.36314624999999978</v>
      </c>
      <c r="Q8">
        <f t="shared" si="14"/>
        <v>2.2000000000000002</v>
      </c>
      <c r="R8" s="4">
        <f t="shared" si="15"/>
        <v>2.35</v>
      </c>
      <c r="S8">
        <f t="shared" si="16"/>
        <v>-17.172479999999968</v>
      </c>
      <c r="T8">
        <f t="shared" si="17"/>
        <v>2.4868995751603507E-14</v>
      </c>
      <c r="U8">
        <f t="shared" si="18"/>
        <v>-4.2706233216449541E-13</v>
      </c>
      <c r="V8">
        <f t="shared" si="19"/>
        <v>2.2750000000000004</v>
      </c>
      <c r="W8">
        <f t="shared" si="20"/>
        <v>-9.0897899999999687</v>
      </c>
    </row>
    <row r="9" spans="1:23" x14ac:dyDescent="0.2">
      <c r="A9" s="1">
        <f t="shared" si="0"/>
        <v>-1.2421875</v>
      </c>
      <c r="B9" s="1">
        <f t="shared" si="1"/>
        <v>-1.234375</v>
      </c>
      <c r="C9">
        <f t="shared" si="2"/>
        <v>-0.17126315185547369</v>
      </c>
      <c r="D9">
        <f t="shared" si="3"/>
        <v>0.43691291015624856</v>
      </c>
      <c r="E9">
        <f t="shared" si="4"/>
        <v>-7.4827082079706536E-2</v>
      </c>
      <c r="F9">
        <f t="shared" si="5"/>
        <v>-1.23828125</v>
      </c>
      <c r="G9">
        <f t="shared" si="6"/>
        <v>0.13403211639404233</v>
      </c>
      <c r="I9">
        <f t="shared" si="7"/>
        <v>0.1</v>
      </c>
      <c r="J9" s="1">
        <f t="shared" si="8"/>
        <v>0.125</v>
      </c>
      <c r="K9">
        <f t="shared" si="9"/>
        <v>0.96479999999999944</v>
      </c>
      <c r="L9">
        <f t="shared" si="10"/>
        <v>-0.24297000000000057</v>
      </c>
      <c r="M9">
        <f t="shared" si="11"/>
        <v>-0.23441745600000041</v>
      </c>
      <c r="N9">
        <f t="shared" si="12"/>
        <v>0.1125</v>
      </c>
      <c r="O9">
        <f t="shared" si="13"/>
        <v>0.36314624999999978</v>
      </c>
      <c r="Q9">
        <f t="shared" si="14"/>
        <v>2.2000000000000002</v>
      </c>
      <c r="R9" s="4">
        <f t="shared" si="15"/>
        <v>2.35</v>
      </c>
      <c r="S9">
        <f t="shared" si="16"/>
        <v>-17.172479999999968</v>
      </c>
      <c r="T9">
        <f t="shared" si="17"/>
        <v>2.4868995751603507E-14</v>
      </c>
      <c r="U9">
        <f t="shared" si="18"/>
        <v>-4.2706233216449541E-13</v>
      </c>
      <c r="V9">
        <f t="shared" si="19"/>
        <v>2.2750000000000004</v>
      </c>
      <c r="W9">
        <f t="shared" si="20"/>
        <v>-9.0897899999999687</v>
      </c>
    </row>
    <row r="10" spans="1:23" x14ac:dyDescent="0.2">
      <c r="A10" s="1">
        <f t="shared" si="0"/>
        <v>-1.2421875</v>
      </c>
      <c r="B10" s="1">
        <f t="shared" si="1"/>
        <v>-1.23828125</v>
      </c>
      <c r="C10">
        <f t="shared" si="2"/>
        <v>-0.17126315185547369</v>
      </c>
      <c r="D10">
        <f t="shared" si="3"/>
        <v>0.13403211639404233</v>
      </c>
      <c r="E10">
        <f t="shared" si="4"/>
        <v>-2.2954762703503398E-2</v>
      </c>
      <c r="F10">
        <f t="shared" si="5"/>
        <v>-1.240234375</v>
      </c>
      <c r="G10">
        <f t="shared" si="6"/>
        <v>-1.8313350791931526E-2</v>
      </c>
      <c r="I10">
        <f t="shared" si="7"/>
        <v>0.1</v>
      </c>
      <c r="J10" s="1">
        <f t="shared" si="8"/>
        <v>0.125</v>
      </c>
      <c r="K10">
        <f t="shared" si="9"/>
        <v>0.96479999999999944</v>
      </c>
      <c r="L10">
        <f t="shared" si="10"/>
        <v>-0.24297000000000057</v>
      </c>
      <c r="M10">
        <f t="shared" si="11"/>
        <v>-0.23441745600000041</v>
      </c>
      <c r="N10">
        <f t="shared" si="12"/>
        <v>0.1125</v>
      </c>
      <c r="O10">
        <f t="shared" si="13"/>
        <v>0.36314624999999978</v>
      </c>
      <c r="Q10">
        <f t="shared" si="14"/>
        <v>2.2000000000000002</v>
      </c>
      <c r="R10" s="4">
        <f t="shared" si="15"/>
        <v>2.35</v>
      </c>
      <c r="S10">
        <f t="shared" si="16"/>
        <v>-17.172479999999968</v>
      </c>
      <c r="T10">
        <f t="shared" si="17"/>
        <v>2.4868995751603507E-14</v>
      </c>
      <c r="U10">
        <f t="shared" si="18"/>
        <v>-4.2706233216449541E-13</v>
      </c>
      <c r="V10">
        <f t="shared" si="19"/>
        <v>2.2750000000000004</v>
      </c>
      <c r="W10">
        <f t="shared" si="20"/>
        <v>-9.0897899999999687</v>
      </c>
    </row>
    <row r="11" spans="1:23" x14ac:dyDescent="0.2">
      <c r="A11" s="1">
        <f t="shared" si="0"/>
        <v>-1.240234375</v>
      </c>
      <c r="B11" s="1">
        <f t="shared" si="1"/>
        <v>-1.23828125</v>
      </c>
      <c r="C11">
        <f t="shared" si="2"/>
        <v>-1.8313350791931526E-2</v>
      </c>
      <c r="D11">
        <f t="shared" si="3"/>
        <v>0.13403211639404233</v>
      </c>
      <c r="E11">
        <f t="shared" si="4"/>
        <v>-2.4545771649090936E-3</v>
      </c>
      <c r="F11">
        <f t="shared" si="5"/>
        <v>-1.2392578125</v>
      </c>
      <c r="G11">
        <f t="shared" si="6"/>
        <v>5.793487983226342E-2</v>
      </c>
      <c r="I11">
        <f t="shared" si="7"/>
        <v>0.1</v>
      </c>
      <c r="J11" s="1">
        <f t="shared" si="8"/>
        <v>0.125</v>
      </c>
      <c r="K11">
        <f t="shared" si="9"/>
        <v>0.96479999999999944</v>
      </c>
      <c r="L11">
        <f t="shared" si="10"/>
        <v>-0.24297000000000057</v>
      </c>
      <c r="M11">
        <f t="shared" si="11"/>
        <v>-0.23441745600000041</v>
      </c>
      <c r="N11">
        <f t="shared" si="12"/>
        <v>0.1125</v>
      </c>
      <c r="O11">
        <f t="shared" si="13"/>
        <v>0.36314624999999978</v>
      </c>
      <c r="Q11">
        <f t="shared" si="14"/>
        <v>2.2000000000000002</v>
      </c>
      <c r="R11" s="4">
        <f t="shared" si="15"/>
        <v>2.35</v>
      </c>
      <c r="S11">
        <f t="shared" si="16"/>
        <v>-17.172479999999968</v>
      </c>
      <c r="T11">
        <f t="shared" si="17"/>
        <v>2.4868995751603507E-14</v>
      </c>
      <c r="U11">
        <f t="shared" si="18"/>
        <v>-4.2706233216449541E-13</v>
      </c>
      <c r="V11">
        <f t="shared" si="19"/>
        <v>2.2750000000000004</v>
      </c>
      <c r="W11">
        <f t="shared" si="20"/>
        <v>-9.0897899999999687</v>
      </c>
    </row>
    <row r="12" spans="1:23" x14ac:dyDescent="0.2">
      <c r="A12" s="1">
        <f t="shared" si="0"/>
        <v>-1.240234375</v>
      </c>
      <c r="B12" s="1">
        <f t="shared" si="1"/>
        <v>-1.2392578125</v>
      </c>
      <c r="C12">
        <f t="shared" si="2"/>
        <v>-1.8313350791931526E-2</v>
      </c>
      <c r="D12">
        <f t="shared" si="3"/>
        <v>5.793487983226342E-2</v>
      </c>
      <c r="E12">
        <f t="shared" si="4"/>
        <v>-1.0609817774566391E-3</v>
      </c>
      <c r="F12">
        <f t="shared" si="5"/>
        <v>-1.23974609375</v>
      </c>
      <c r="G12">
        <f t="shared" si="6"/>
        <v>1.9829644365909616E-2</v>
      </c>
      <c r="I12">
        <f t="shared" si="7"/>
        <v>0.1</v>
      </c>
      <c r="J12" s="1">
        <f t="shared" si="8"/>
        <v>0.125</v>
      </c>
      <c r="K12">
        <f t="shared" si="9"/>
        <v>0.96479999999999944</v>
      </c>
      <c r="L12">
        <f t="shared" si="10"/>
        <v>-0.24297000000000057</v>
      </c>
      <c r="M12">
        <f t="shared" si="11"/>
        <v>-0.23441745600000041</v>
      </c>
      <c r="N12">
        <f t="shared" si="12"/>
        <v>0.1125</v>
      </c>
      <c r="O12">
        <f t="shared" si="13"/>
        <v>0.36314624999999978</v>
      </c>
      <c r="Q12">
        <f t="shared" si="14"/>
        <v>2.2000000000000002</v>
      </c>
      <c r="R12" s="4">
        <f t="shared" si="15"/>
        <v>2.35</v>
      </c>
      <c r="S12">
        <f t="shared" si="16"/>
        <v>-17.172479999999968</v>
      </c>
      <c r="T12">
        <f t="shared" si="17"/>
        <v>2.4868995751603507E-14</v>
      </c>
      <c r="U12">
        <f t="shared" si="18"/>
        <v>-4.2706233216449541E-13</v>
      </c>
      <c r="V12">
        <f t="shared" si="19"/>
        <v>2.2750000000000004</v>
      </c>
      <c r="W12">
        <f t="shared" si="20"/>
        <v>-9.0897899999999687</v>
      </c>
    </row>
    <row r="13" spans="1:23" x14ac:dyDescent="0.2">
      <c r="A13" s="1">
        <f t="shared" si="0"/>
        <v>-1.240234375</v>
      </c>
      <c r="B13" s="1">
        <f t="shared" si="1"/>
        <v>-1.23974609375</v>
      </c>
      <c r="C13">
        <f t="shared" si="2"/>
        <v>-1.8313350791931526E-2</v>
      </c>
      <c r="D13">
        <f t="shared" si="3"/>
        <v>1.9829644365909616E-2</v>
      </c>
      <c r="E13">
        <f t="shared" si="4"/>
        <v>-3.6314723335215137E-4</v>
      </c>
      <c r="F13">
        <f t="shared" si="5"/>
        <v>-1.239990234375</v>
      </c>
      <c r="G13">
        <f t="shared" si="6"/>
        <v>7.6286744691955732E-4</v>
      </c>
      <c r="I13">
        <f t="shared" si="7"/>
        <v>0.1</v>
      </c>
      <c r="J13" s="1">
        <f t="shared" si="8"/>
        <v>0.125</v>
      </c>
      <c r="K13">
        <f t="shared" si="9"/>
        <v>0.96479999999999944</v>
      </c>
      <c r="L13">
        <f t="shared" si="10"/>
        <v>-0.24297000000000057</v>
      </c>
      <c r="M13">
        <f t="shared" si="11"/>
        <v>-0.23441745600000041</v>
      </c>
      <c r="N13">
        <f t="shared" si="12"/>
        <v>0.1125</v>
      </c>
      <c r="O13">
        <f t="shared" si="13"/>
        <v>0.36314624999999978</v>
      </c>
      <c r="Q13">
        <f t="shared" si="14"/>
        <v>2.2000000000000002</v>
      </c>
      <c r="R13" s="4">
        <f t="shared" si="15"/>
        <v>2.35</v>
      </c>
      <c r="S13">
        <f t="shared" si="16"/>
        <v>-17.172479999999968</v>
      </c>
      <c r="T13">
        <f t="shared" si="17"/>
        <v>2.4868995751603507E-14</v>
      </c>
      <c r="U13">
        <f t="shared" si="18"/>
        <v>-4.2706233216449541E-13</v>
      </c>
      <c r="V13">
        <f t="shared" si="19"/>
        <v>2.2750000000000004</v>
      </c>
      <c r="W13">
        <f t="shared" si="20"/>
        <v>-9.0897899999999687</v>
      </c>
    </row>
    <row r="14" spans="1:23" x14ac:dyDescent="0.2">
      <c r="A14" s="1">
        <f t="shared" si="0"/>
        <v>-1.240234375</v>
      </c>
      <c r="B14" s="1">
        <f t="shared" si="1"/>
        <v>-1.239990234375</v>
      </c>
      <c r="C14">
        <f t="shared" si="2"/>
        <v>-1.8313350791931526E-2</v>
      </c>
      <c r="D14">
        <f t="shared" si="3"/>
        <v>7.6286744691955732E-4</v>
      </c>
      <c r="E14">
        <f t="shared" si="4"/>
        <v>-1.3970659163183057E-5</v>
      </c>
      <c r="F14">
        <f t="shared" si="5"/>
        <v>-1.2401123046875</v>
      </c>
      <c r="G14">
        <f t="shared" si="6"/>
        <v>-8.7740614202083123E-3</v>
      </c>
      <c r="I14">
        <f t="shared" si="7"/>
        <v>0.1</v>
      </c>
      <c r="J14" s="1">
        <f t="shared" si="8"/>
        <v>0.125</v>
      </c>
      <c r="K14">
        <f t="shared" si="9"/>
        <v>0.96479999999999944</v>
      </c>
      <c r="L14">
        <f t="shared" si="10"/>
        <v>-0.24297000000000057</v>
      </c>
      <c r="M14">
        <f t="shared" si="11"/>
        <v>-0.23441745600000041</v>
      </c>
      <c r="N14">
        <f t="shared" si="12"/>
        <v>0.1125</v>
      </c>
      <c r="O14">
        <f t="shared" si="13"/>
        <v>0.36314624999999978</v>
      </c>
      <c r="Q14">
        <f t="shared" si="14"/>
        <v>2.2000000000000002</v>
      </c>
      <c r="R14" s="4">
        <f t="shared" si="15"/>
        <v>2.35</v>
      </c>
      <c r="S14">
        <f t="shared" si="16"/>
        <v>-17.172479999999968</v>
      </c>
      <c r="T14">
        <f t="shared" si="17"/>
        <v>2.4868995751603507E-14</v>
      </c>
      <c r="U14">
        <f t="shared" si="18"/>
        <v>-4.2706233216449541E-13</v>
      </c>
      <c r="V14">
        <f t="shared" si="19"/>
        <v>2.2750000000000004</v>
      </c>
      <c r="W14">
        <f t="shared" si="20"/>
        <v>-9.0897899999999687</v>
      </c>
    </row>
    <row r="15" spans="1:23" x14ac:dyDescent="0.2">
      <c r="A15" s="1">
        <f t="shared" si="0"/>
        <v>-1.2401123046875</v>
      </c>
      <c r="B15" s="1">
        <f t="shared" si="1"/>
        <v>-1.239990234375</v>
      </c>
      <c r="C15">
        <f t="shared" si="2"/>
        <v>-8.7740614202083123E-3</v>
      </c>
      <c r="D15">
        <f t="shared" si="3"/>
        <v>7.6286744691955732E-4</v>
      </c>
      <c r="E15">
        <f t="shared" si="4"/>
        <v>-6.6934458347497006E-6</v>
      </c>
      <c r="F15">
        <f t="shared" si="5"/>
        <v>-1.24005126953125</v>
      </c>
      <c r="G15">
        <f t="shared" si="6"/>
        <v>-4.0053019344874485E-3</v>
      </c>
      <c r="I15">
        <f t="shared" si="7"/>
        <v>0.1</v>
      </c>
      <c r="J15" s="1">
        <f t="shared" si="8"/>
        <v>0.125</v>
      </c>
      <c r="K15">
        <f t="shared" si="9"/>
        <v>0.96479999999999944</v>
      </c>
      <c r="L15">
        <f t="shared" si="10"/>
        <v>-0.24297000000000057</v>
      </c>
      <c r="M15">
        <f t="shared" si="11"/>
        <v>-0.23441745600000041</v>
      </c>
      <c r="N15">
        <f t="shared" si="12"/>
        <v>0.1125</v>
      </c>
      <c r="O15">
        <f t="shared" si="13"/>
        <v>0.36314624999999978</v>
      </c>
      <c r="Q15">
        <f t="shared" si="14"/>
        <v>2.2000000000000002</v>
      </c>
      <c r="R15" s="4">
        <f t="shared" si="15"/>
        <v>2.35</v>
      </c>
      <c r="S15">
        <f t="shared" si="16"/>
        <v>-17.172479999999968</v>
      </c>
      <c r="T15">
        <f t="shared" si="17"/>
        <v>2.4868995751603507E-14</v>
      </c>
      <c r="U15">
        <f t="shared" si="18"/>
        <v>-4.2706233216449541E-13</v>
      </c>
      <c r="V15">
        <f t="shared" si="19"/>
        <v>2.2750000000000004</v>
      </c>
      <c r="W15">
        <f t="shared" si="20"/>
        <v>-9.0897899999999687</v>
      </c>
    </row>
    <row r="16" spans="1:23" x14ac:dyDescent="0.2">
      <c r="A16" s="1">
        <f t="shared" si="0"/>
        <v>-1.24005126953125</v>
      </c>
      <c r="B16" s="1">
        <f t="shared" si="1"/>
        <v>-1.239990234375</v>
      </c>
      <c r="C16">
        <f t="shared" si="2"/>
        <v>-4.0053019344874485E-3</v>
      </c>
      <c r="D16">
        <f t="shared" si="3"/>
        <v>7.6286744691955732E-4</v>
      </c>
      <c r="E16">
        <f t="shared" si="4"/>
        <v>-3.0555144609044039E-6</v>
      </c>
      <c r="F16">
        <f t="shared" si="5"/>
        <v>-1.240020751953125</v>
      </c>
      <c r="G16">
        <f t="shared" si="6"/>
        <v>-1.6211434821151727E-3</v>
      </c>
      <c r="I16">
        <f t="shared" si="7"/>
        <v>0.1</v>
      </c>
      <c r="J16" s="1">
        <f t="shared" si="8"/>
        <v>0.125</v>
      </c>
      <c r="K16">
        <f t="shared" si="9"/>
        <v>0.96479999999999944</v>
      </c>
      <c r="L16">
        <f t="shared" si="10"/>
        <v>-0.24297000000000057</v>
      </c>
      <c r="M16">
        <f t="shared" si="11"/>
        <v>-0.23441745600000041</v>
      </c>
      <c r="N16">
        <f t="shared" si="12"/>
        <v>0.1125</v>
      </c>
      <c r="O16">
        <f t="shared" si="13"/>
        <v>0.36314624999999978</v>
      </c>
      <c r="Q16">
        <f t="shared" si="14"/>
        <v>2.2000000000000002</v>
      </c>
      <c r="R16" s="4">
        <f t="shared" si="15"/>
        <v>2.35</v>
      </c>
      <c r="S16">
        <f t="shared" si="16"/>
        <v>-17.172479999999968</v>
      </c>
      <c r="T16">
        <f t="shared" si="17"/>
        <v>2.4868995751603507E-14</v>
      </c>
      <c r="U16">
        <f t="shared" si="18"/>
        <v>-4.2706233216449541E-13</v>
      </c>
      <c r="V16">
        <f t="shared" si="19"/>
        <v>2.2750000000000004</v>
      </c>
      <c r="W16">
        <f t="shared" si="20"/>
        <v>-9.0897899999999687</v>
      </c>
    </row>
    <row r="17" spans="1:23" x14ac:dyDescent="0.2">
      <c r="A17" s="1">
        <f t="shared" si="0"/>
        <v>-1.240020751953125</v>
      </c>
      <c r="B17" s="1">
        <f t="shared" si="1"/>
        <v>-1.239990234375</v>
      </c>
      <c r="C17">
        <f t="shared" si="2"/>
        <v>-1.6211434821151727E-3</v>
      </c>
      <c r="D17">
        <f t="shared" si="3"/>
        <v>7.6286744691955732E-4</v>
      </c>
      <c r="E17">
        <f t="shared" si="4"/>
        <v>-1.2367175892914828E-6</v>
      </c>
      <c r="F17">
        <f t="shared" si="5"/>
        <v>-1.2400054931640625</v>
      </c>
      <c r="G17">
        <f t="shared" si="6"/>
        <v>-4.291195773511447E-4</v>
      </c>
      <c r="I17">
        <f t="shared" si="7"/>
        <v>0.1</v>
      </c>
      <c r="J17" s="1">
        <f t="shared" si="8"/>
        <v>0.125</v>
      </c>
      <c r="K17">
        <f t="shared" si="9"/>
        <v>0.96479999999999944</v>
      </c>
      <c r="L17">
        <f t="shared" si="10"/>
        <v>-0.24297000000000057</v>
      </c>
      <c r="M17">
        <f t="shared" si="11"/>
        <v>-0.23441745600000041</v>
      </c>
      <c r="N17">
        <f t="shared" si="12"/>
        <v>0.1125</v>
      </c>
      <c r="O17">
        <f t="shared" si="13"/>
        <v>0.36314624999999978</v>
      </c>
      <c r="Q17">
        <f t="shared" si="14"/>
        <v>2.2000000000000002</v>
      </c>
      <c r="R17" s="4">
        <f t="shared" si="15"/>
        <v>2.35</v>
      </c>
      <c r="S17">
        <f t="shared" si="16"/>
        <v>-17.172479999999968</v>
      </c>
      <c r="T17">
        <f t="shared" si="17"/>
        <v>2.4868995751603507E-14</v>
      </c>
      <c r="U17">
        <f t="shared" si="18"/>
        <v>-4.2706233216449541E-13</v>
      </c>
      <c r="V17">
        <f t="shared" si="19"/>
        <v>2.2750000000000004</v>
      </c>
      <c r="W17">
        <f t="shared" si="20"/>
        <v>-9.0897899999999687</v>
      </c>
    </row>
    <row r="18" spans="1:23" x14ac:dyDescent="0.2">
      <c r="A18" s="1">
        <f t="shared" si="0"/>
        <v>-1.2400054931640625</v>
      </c>
      <c r="B18" s="1">
        <f t="shared" si="1"/>
        <v>-1.239990234375</v>
      </c>
      <c r="C18">
        <f t="shared" si="2"/>
        <v>-4.291195773511447E-4</v>
      </c>
      <c r="D18">
        <f t="shared" si="3"/>
        <v>7.6286744691955732E-4</v>
      </c>
      <c r="E18">
        <f t="shared" si="4"/>
        <v>-3.2736135639706727E-7</v>
      </c>
      <c r="F18">
        <f t="shared" si="5"/>
        <v>-1.2399978637695312</v>
      </c>
      <c r="G18">
        <f t="shared" si="6"/>
        <v>1.6687854482810849E-4</v>
      </c>
      <c r="I18">
        <f t="shared" si="7"/>
        <v>0.1</v>
      </c>
      <c r="J18" s="1">
        <f t="shared" si="8"/>
        <v>0.125</v>
      </c>
      <c r="K18">
        <f t="shared" si="9"/>
        <v>0.96479999999999944</v>
      </c>
      <c r="L18">
        <f t="shared" si="10"/>
        <v>-0.24297000000000057</v>
      </c>
      <c r="M18">
        <f t="shared" si="11"/>
        <v>-0.23441745600000041</v>
      </c>
      <c r="N18">
        <f t="shared" si="12"/>
        <v>0.1125</v>
      </c>
      <c r="O18">
        <f t="shared" si="13"/>
        <v>0.36314624999999978</v>
      </c>
      <c r="Q18">
        <f t="shared" si="14"/>
        <v>2.2000000000000002</v>
      </c>
      <c r="R18" s="4">
        <f t="shared" si="15"/>
        <v>2.35</v>
      </c>
      <c r="S18">
        <f t="shared" si="16"/>
        <v>-17.172479999999968</v>
      </c>
      <c r="T18">
        <f t="shared" si="17"/>
        <v>2.4868995751603507E-14</v>
      </c>
      <c r="U18">
        <f t="shared" si="18"/>
        <v>-4.2706233216449541E-13</v>
      </c>
      <c r="V18">
        <f t="shared" si="19"/>
        <v>2.2750000000000004</v>
      </c>
      <c r="W18">
        <f t="shared" si="20"/>
        <v>-9.0897899999999687</v>
      </c>
    </row>
    <row r="19" spans="1:23" x14ac:dyDescent="0.2">
      <c r="A19" s="1">
        <f t="shared" si="0"/>
        <v>-1.2400054931640625</v>
      </c>
      <c r="B19" s="1">
        <f t="shared" si="1"/>
        <v>-1.2399978637695312</v>
      </c>
      <c r="C19">
        <f t="shared" si="2"/>
        <v>-4.291195773511447E-4</v>
      </c>
      <c r="D19">
        <f t="shared" si="3"/>
        <v>1.6687854482810849E-4</v>
      </c>
      <c r="E19">
        <f t="shared" si="4"/>
        <v>-7.1610850625611974E-8</v>
      </c>
      <c r="F19">
        <f t="shared" si="5"/>
        <v>-1.2400016784667969</v>
      </c>
      <c r="G19">
        <f t="shared" si="6"/>
        <v>-1.3111936375409527E-4</v>
      </c>
      <c r="I19">
        <f t="shared" si="7"/>
        <v>0.1</v>
      </c>
      <c r="J19" s="1">
        <f t="shared" si="8"/>
        <v>0.125</v>
      </c>
      <c r="K19">
        <f t="shared" si="9"/>
        <v>0.96479999999999944</v>
      </c>
      <c r="L19">
        <f t="shared" si="10"/>
        <v>-0.24297000000000057</v>
      </c>
      <c r="M19">
        <f t="shared" si="11"/>
        <v>-0.23441745600000041</v>
      </c>
      <c r="N19">
        <f t="shared" si="12"/>
        <v>0.1125</v>
      </c>
      <c r="O19">
        <f t="shared" si="13"/>
        <v>0.36314624999999978</v>
      </c>
      <c r="Q19">
        <f t="shared" si="14"/>
        <v>2.2000000000000002</v>
      </c>
      <c r="R19" s="4">
        <f t="shared" si="15"/>
        <v>2.35</v>
      </c>
      <c r="S19">
        <f t="shared" si="16"/>
        <v>-17.172479999999968</v>
      </c>
      <c r="T19">
        <f t="shared" si="17"/>
        <v>2.4868995751603507E-14</v>
      </c>
      <c r="U19">
        <f t="shared" si="18"/>
        <v>-4.2706233216449541E-13</v>
      </c>
      <c r="V19">
        <f t="shared" si="19"/>
        <v>2.2750000000000004</v>
      </c>
      <c r="W19">
        <f t="shared" si="20"/>
        <v>-9.0897899999999687</v>
      </c>
    </row>
    <row r="20" spans="1:23" x14ac:dyDescent="0.2">
      <c r="A20" s="1">
        <f t="shared" si="0"/>
        <v>-1.2400016784667969</v>
      </c>
      <c r="B20" s="1">
        <f t="shared" si="1"/>
        <v>-1.2399978637695312</v>
      </c>
      <c r="C20">
        <f t="shared" si="2"/>
        <v>-1.3111936375409527E-4</v>
      </c>
      <c r="D20">
        <f t="shared" si="3"/>
        <v>1.6687854482810849E-4</v>
      </c>
      <c r="E20">
        <f t="shared" si="4"/>
        <v>-2.1881008622070852E-8</v>
      </c>
      <c r="F20">
        <f t="shared" si="5"/>
        <v>-1.2399997711181641</v>
      </c>
      <c r="G20">
        <f t="shared" si="6"/>
        <v>1.7879878665638671E-5</v>
      </c>
      <c r="I20">
        <f t="shared" si="7"/>
        <v>0.1</v>
      </c>
      <c r="J20" s="1">
        <f t="shared" si="8"/>
        <v>0.125</v>
      </c>
      <c r="K20">
        <f t="shared" si="9"/>
        <v>0.96479999999999944</v>
      </c>
      <c r="L20">
        <f t="shared" si="10"/>
        <v>-0.24297000000000057</v>
      </c>
      <c r="M20">
        <f t="shared" si="11"/>
        <v>-0.23441745600000041</v>
      </c>
      <c r="N20">
        <f t="shared" si="12"/>
        <v>0.1125</v>
      </c>
      <c r="O20">
        <f t="shared" si="13"/>
        <v>0.36314624999999978</v>
      </c>
      <c r="Q20">
        <f t="shared" si="14"/>
        <v>2.2000000000000002</v>
      </c>
      <c r="R20" s="4">
        <f t="shared" si="15"/>
        <v>2.35</v>
      </c>
      <c r="S20">
        <f t="shared" si="16"/>
        <v>-17.172479999999968</v>
      </c>
      <c r="T20">
        <f t="shared" si="17"/>
        <v>2.4868995751603507E-14</v>
      </c>
      <c r="U20">
        <f t="shared" si="18"/>
        <v>-4.2706233216449541E-13</v>
      </c>
      <c r="V20">
        <f t="shared" si="19"/>
        <v>2.2750000000000004</v>
      </c>
      <c r="W20">
        <f t="shared" si="20"/>
        <v>-9.0897899999999687</v>
      </c>
    </row>
    <row r="21" spans="1:23" x14ac:dyDescent="0.2">
      <c r="A21" s="1">
        <f t="shared" si="0"/>
        <v>-1.2400016784667969</v>
      </c>
      <c r="B21" s="1">
        <f t="shared" si="1"/>
        <v>-1.2399997711181641</v>
      </c>
      <c r="C21">
        <f t="shared" si="2"/>
        <v>-1.3111936375409527E-4</v>
      </c>
      <c r="D21">
        <f t="shared" si="3"/>
        <v>1.7879878665638671E-5</v>
      </c>
      <c r="E21">
        <f t="shared" si="4"/>
        <v>-2.3443983146389645E-9</v>
      </c>
      <c r="F21">
        <f t="shared" si="5"/>
        <v>-1.2400007247924805</v>
      </c>
      <c r="G21">
        <f t="shared" si="6"/>
        <v>-5.6619670505853037E-5</v>
      </c>
      <c r="I21">
        <f t="shared" si="7"/>
        <v>0.1</v>
      </c>
      <c r="J21" s="1">
        <f t="shared" si="8"/>
        <v>0.125</v>
      </c>
      <c r="K21">
        <f t="shared" si="9"/>
        <v>0.96479999999999944</v>
      </c>
      <c r="L21">
        <f t="shared" si="10"/>
        <v>-0.24297000000000057</v>
      </c>
      <c r="M21">
        <f t="shared" si="11"/>
        <v>-0.23441745600000041</v>
      </c>
      <c r="N21">
        <f t="shared" si="12"/>
        <v>0.1125</v>
      </c>
      <c r="O21">
        <f t="shared" si="13"/>
        <v>0.36314624999999978</v>
      </c>
      <c r="Q21">
        <f t="shared" si="14"/>
        <v>2.2000000000000002</v>
      </c>
      <c r="R21" s="4">
        <f t="shared" si="15"/>
        <v>2.35</v>
      </c>
      <c r="S21">
        <f t="shared" si="16"/>
        <v>-17.172479999999968</v>
      </c>
      <c r="T21">
        <f t="shared" si="17"/>
        <v>2.4868995751603507E-14</v>
      </c>
      <c r="U21">
        <f t="shared" si="18"/>
        <v>-4.2706233216449541E-13</v>
      </c>
      <c r="V21">
        <f t="shared" si="19"/>
        <v>2.2750000000000004</v>
      </c>
      <c r="W21">
        <f t="shared" si="20"/>
        <v>-9.0897899999999687</v>
      </c>
    </row>
    <row r="22" spans="1:23" x14ac:dyDescent="0.2">
      <c r="A22" s="1">
        <f t="shared" si="0"/>
        <v>-1.2400007247924805</v>
      </c>
      <c r="B22" s="1">
        <f t="shared" si="1"/>
        <v>-1.2399997711181641</v>
      </c>
      <c r="C22">
        <f t="shared" si="2"/>
        <v>-5.6619670505853037E-5</v>
      </c>
      <c r="D22">
        <f t="shared" si="3"/>
        <v>1.7879878665638671E-5</v>
      </c>
      <c r="E22">
        <f t="shared" si="4"/>
        <v>-1.0123528387330928E-9</v>
      </c>
      <c r="F22">
        <f t="shared" si="5"/>
        <v>-1.2400002479553223</v>
      </c>
      <c r="G22">
        <f t="shared" si="6"/>
        <v>-1.9369877922059686E-5</v>
      </c>
      <c r="I22">
        <f t="shared" si="7"/>
        <v>0.1</v>
      </c>
      <c r="J22" s="1">
        <f t="shared" si="8"/>
        <v>0.125</v>
      </c>
      <c r="K22">
        <f t="shared" si="9"/>
        <v>0.96479999999999944</v>
      </c>
      <c r="L22">
        <f t="shared" si="10"/>
        <v>-0.24297000000000057</v>
      </c>
      <c r="M22">
        <f t="shared" si="11"/>
        <v>-0.23441745600000041</v>
      </c>
      <c r="N22">
        <f t="shared" si="12"/>
        <v>0.1125</v>
      </c>
      <c r="O22">
        <f t="shared" si="13"/>
        <v>0.36314624999999978</v>
      </c>
      <c r="Q22">
        <f t="shared" si="14"/>
        <v>2.2000000000000002</v>
      </c>
      <c r="R22" s="4">
        <f t="shared" si="15"/>
        <v>2.35</v>
      </c>
      <c r="S22">
        <f t="shared" si="16"/>
        <v>-17.172479999999968</v>
      </c>
      <c r="T22">
        <f t="shared" si="17"/>
        <v>2.4868995751603507E-14</v>
      </c>
      <c r="U22">
        <f t="shared" si="18"/>
        <v>-4.2706233216449541E-13</v>
      </c>
      <c r="V22">
        <f t="shared" si="19"/>
        <v>2.2750000000000004</v>
      </c>
      <c r="W22">
        <f t="shared" si="20"/>
        <v>-9.0897899999999687</v>
      </c>
    </row>
    <row r="23" spans="1:23" x14ac:dyDescent="0.2">
      <c r="A23" s="1">
        <f t="shared" si="0"/>
        <v>-1.2400002479553223</v>
      </c>
      <c r="B23" s="1">
        <f t="shared" si="1"/>
        <v>-1.2399997711181641</v>
      </c>
      <c r="C23">
        <f t="shared" si="2"/>
        <v>-1.9369877922059686E-5</v>
      </c>
      <c r="D23">
        <f t="shared" si="3"/>
        <v>1.7879878665638671E-5</v>
      </c>
      <c r="E23">
        <f t="shared" si="4"/>
        <v>-3.4633106701466049E-10</v>
      </c>
      <c r="F23">
        <f t="shared" si="5"/>
        <v>-1.2400000095367432</v>
      </c>
      <c r="G23">
        <f t="shared" si="6"/>
        <v>-7.4499512336956286E-7</v>
      </c>
      <c r="I23">
        <f t="shared" si="7"/>
        <v>0.1</v>
      </c>
      <c r="J23" s="1">
        <f t="shared" si="8"/>
        <v>0.125</v>
      </c>
      <c r="K23">
        <f t="shared" si="9"/>
        <v>0.96479999999999944</v>
      </c>
      <c r="L23">
        <f t="shared" si="10"/>
        <v>-0.24297000000000057</v>
      </c>
      <c r="M23">
        <f t="shared" si="11"/>
        <v>-0.23441745600000041</v>
      </c>
      <c r="N23">
        <f t="shared" si="12"/>
        <v>0.1125</v>
      </c>
      <c r="O23">
        <f t="shared" si="13"/>
        <v>0.36314624999999978</v>
      </c>
      <c r="Q23">
        <f t="shared" si="14"/>
        <v>2.2000000000000002</v>
      </c>
      <c r="R23" s="4">
        <f t="shared" si="15"/>
        <v>2.35</v>
      </c>
      <c r="S23">
        <f t="shared" si="16"/>
        <v>-17.172479999999968</v>
      </c>
      <c r="T23">
        <f t="shared" si="17"/>
        <v>2.4868995751603507E-14</v>
      </c>
      <c r="U23">
        <f t="shared" si="18"/>
        <v>-4.2706233216449541E-13</v>
      </c>
      <c r="V23">
        <f t="shared" si="19"/>
        <v>2.2750000000000004</v>
      </c>
      <c r="W23">
        <f t="shared" si="20"/>
        <v>-9.0897899999999687</v>
      </c>
    </row>
    <row r="24" spans="1:23" x14ac:dyDescent="0.2">
      <c r="A24" s="1">
        <f t="shared" si="0"/>
        <v>-1.2400000095367432</v>
      </c>
      <c r="B24" s="1">
        <f t="shared" si="1"/>
        <v>-1.2399997711181641</v>
      </c>
      <c r="C24">
        <f t="shared" si="2"/>
        <v>-7.4499512336956286E-7</v>
      </c>
      <c r="D24">
        <f t="shared" si="3"/>
        <v>1.7879878665638671E-5</v>
      </c>
      <c r="E24">
        <f t="shared" si="4"/>
        <v>-1.3320422412340296E-11</v>
      </c>
      <c r="F24">
        <f t="shared" si="5"/>
        <v>-1.2399998903274536</v>
      </c>
      <c r="G24">
        <f t="shared" si="6"/>
        <v>8.5674428937920766E-6</v>
      </c>
      <c r="I24">
        <f t="shared" si="7"/>
        <v>0.1</v>
      </c>
      <c r="J24" s="1">
        <f t="shared" si="8"/>
        <v>0.125</v>
      </c>
      <c r="K24">
        <f t="shared" si="9"/>
        <v>0.96479999999999944</v>
      </c>
      <c r="L24">
        <f t="shared" si="10"/>
        <v>-0.24297000000000057</v>
      </c>
      <c r="M24">
        <f t="shared" si="11"/>
        <v>-0.23441745600000041</v>
      </c>
      <c r="N24">
        <f t="shared" si="12"/>
        <v>0.1125</v>
      </c>
      <c r="O24">
        <f t="shared" si="13"/>
        <v>0.36314624999999978</v>
      </c>
      <c r="Q24">
        <f t="shared" si="14"/>
        <v>2.2000000000000002</v>
      </c>
      <c r="R24" s="4">
        <f t="shared" si="15"/>
        <v>2.35</v>
      </c>
      <c r="S24">
        <f t="shared" si="16"/>
        <v>-17.172479999999968</v>
      </c>
      <c r="T24">
        <f t="shared" si="17"/>
        <v>2.4868995751603507E-14</v>
      </c>
      <c r="U24">
        <f t="shared" si="18"/>
        <v>-4.2706233216449541E-13</v>
      </c>
      <c r="V24">
        <f t="shared" si="19"/>
        <v>2.2750000000000004</v>
      </c>
      <c r="W24">
        <f t="shared" si="20"/>
        <v>-9.0897899999999687</v>
      </c>
    </row>
    <row r="25" spans="1:23" x14ac:dyDescent="0.2">
      <c r="A25" s="1">
        <f t="shared" si="0"/>
        <v>-1.2400000095367432</v>
      </c>
      <c r="B25" s="1">
        <f t="shared" si="1"/>
        <v>-1.2399998903274536</v>
      </c>
      <c r="C25">
        <f t="shared" si="2"/>
        <v>-7.4499512336956286E-7</v>
      </c>
      <c r="D25">
        <f t="shared" si="3"/>
        <v>8.5674428937920766E-6</v>
      </c>
      <c r="E25">
        <f t="shared" si="4"/>
        <v>-6.3827031756223125E-12</v>
      </c>
      <c r="F25">
        <f t="shared" si="5"/>
        <v>-1.2399999499320984</v>
      </c>
      <c r="G25">
        <f t="shared" si="6"/>
        <v>3.9112241658756375E-6</v>
      </c>
      <c r="I25">
        <f t="shared" si="7"/>
        <v>0.1</v>
      </c>
      <c r="J25" s="1">
        <f t="shared" si="8"/>
        <v>0.125</v>
      </c>
      <c r="K25">
        <f t="shared" si="9"/>
        <v>0.96479999999999944</v>
      </c>
      <c r="L25">
        <f t="shared" si="10"/>
        <v>-0.24297000000000057</v>
      </c>
      <c r="M25">
        <f t="shared" si="11"/>
        <v>-0.23441745600000041</v>
      </c>
      <c r="N25">
        <f t="shared" si="12"/>
        <v>0.1125</v>
      </c>
      <c r="O25">
        <f t="shared" si="13"/>
        <v>0.36314624999999978</v>
      </c>
      <c r="Q25">
        <f t="shared" si="14"/>
        <v>2.2000000000000002</v>
      </c>
      <c r="R25" s="4">
        <f t="shared" si="15"/>
        <v>2.35</v>
      </c>
      <c r="S25">
        <f t="shared" si="16"/>
        <v>-17.172479999999968</v>
      </c>
      <c r="T25">
        <f t="shared" si="17"/>
        <v>2.4868995751603507E-14</v>
      </c>
      <c r="U25">
        <f t="shared" si="18"/>
        <v>-4.2706233216449541E-13</v>
      </c>
      <c r="V25">
        <f t="shared" si="19"/>
        <v>2.2750000000000004</v>
      </c>
      <c r="W25">
        <f t="shared" si="20"/>
        <v>-9.0897899999999687</v>
      </c>
    </row>
    <row r="26" spans="1:23" x14ac:dyDescent="0.2">
      <c r="A26" s="1">
        <f t="shared" si="0"/>
        <v>-1.2400000095367432</v>
      </c>
      <c r="B26" s="1">
        <f t="shared" si="1"/>
        <v>-1.2399999499320984</v>
      </c>
      <c r="C26">
        <f t="shared" si="2"/>
        <v>-7.4499512336956286E-7</v>
      </c>
      <c r="D26">
        <f t="shared" si="3"/>
        <v>3.9112241658756375E-6</v>
      </c>
      <c r="E26">
        <f t="shared" si="4"/>
        <v>-2.9138429299825363E-12</v>
      </c>
      <c r="F26">
        <f t="shared" si="5"/>
        <v>-1.2399999797344208</v>
      </c>
      <c r="G26">
        <f t="shared" si="6"/>
        <v>1.5831145923073109E-6</v>
      </c>
      <c r="I26">
        <f t="shared" si="7"/>
        <v>0.1</v>
      </c>
      <c r="J26" s="1">
        <f t="shared" si="8"/>
        <v>0.125</v>
      </c>
      <c r="K26">
        <f t="shared" si="9"/>
        <v>0.96479999999999944</v>
      </c>
      <c r="L26">
        <f t="shared" si="10"/>
        <v>-0.24297000000000057</v>
      </c>
      <c r="M26">
        <f t="shared" si="11"/>
        <v>-0.23441745600000041</v>
      </c>
      <c r="N26">
        <f t="shared" si="12"/>
        <v>0.1125</v>
      </c>
      <c r="O26">
        <f t="shared" si="13"/>
        <v>0.36314624999999978</v>
      </c>
      <c r="Q26">
        <f t="shared" si="14"/>
        <v>2.2000000000000002</v>
      </c>
      <c r="R26" s="4">
        <f t="shared" si="15"/>
        <v>2.35</v>
      </c>
      <c r="S26">
        <f t="shared" si="16"/>
        <v>-17.172479999999968</v>
      </c>
      <c r="T26">
        <f t="shared" si="17"/>
        <v>2.4868995751603507E-14</v>
      </c>
      <c r="U26">
        <f t="shared" si="18"/>
        <v>-4.2706233216449541E-13</v>
      </c>
      <c r="V26">
        <f t="shared" si="19"/>
        <v>2.2750000000000004</v>
      </c>
      <c r="W26">
        <f t="shared" si="20"/>
        <v>-9.0897899999999687</v>
      </c>
    </row>
    <row r="27" spans="1:23" x14ac:dyDescent="0.2">
      <c r="A27" s="1">
        <f t="shared" si="0"/>
        <v>-1.2400000095367432</v>
      </c>
      <c r="B27" s="1">
        <f t="shared" si="1"/>
        <v>-1.2399999797344208</v>
      </c>
      <c r="C27">
        <f t="shared" si="2"/>
        <v>-7.4499512336956286E-7</v>
      </c>
      <c r="D27">
        <f t="shared" si="3"/>
        <v>1.5831145923073109E-6</v>
      </c>
      <c r="E27">
        <f t="shared" si="4"/>
        <v>-1.1794126510041403E-12</v>
      </c>
      <c r="F27">
        <f t="shared" si="5"/>
        <v>-1.239999994635582</v>
      </c>
      <c r="G27">
        <f t="shared" si="6"/>
        <v>4.1905975578515609E-7</v>
      </c>
      <c r="I27">
        <f t="shared" si="7"/>
        <v>0.1</v>
      </c>
      <c r="J27" s="1">
        <f t="shared" si="8"/>
        <v>0.125</v>
      </c>
      <c r="K27">
        <f t="shared" si="9"/>
        <v>0.96479999999999944</v>
      </c>
      <c r="L27">
        <f t="shared" si="10"/>
        <v>-0.24297000000000057</v>
      </c>
      <c r="M27">
        <f t="shared" si="11"/>
        <v>-0.23441745600000041</v>
      </c>
      <c r="N27">
        <f t="shared" si="12"/>
        <v>0.1125</v>
      </c>
      <c r="O27">
        <f t="shared" si="13"/>
        <v>0.36314624999999978</v>
      </c>
      <c r="Q27">
        <f t="shared" si="14"/>
        <v>2.2000000000000002</v>
      </c>
      <c r="R27" s="4">
        <f t="shared" si="15"/>
        <v>2.35</v>
      </c>
      <c r="S27">
        <f t="shared" si="16"/>
        <v>-17.172479999999968</v>
      </c>
      <c r="T27">
        <f t="shared" si="17"/>
        <v>2.4868995751603507E-14</v>
      </c>
      <c r="U27">
        <f t="shared" si="18"/>
        <v>-4.2706233216449541E-13</v>
      </c>
      <c r="V27">
        <f t="shared" si="19"/>
        <v>2.2750000000000004</v>
      </c>
      <c r="W27">
        <f t="shared" si="20"/>
        <v>-9.0897899999999687</v>
      </c>
    </row>
    <row r="28" spans="1:23" x14ac:dyDescent="0.2">
      <c r="A28" s="1">
        <f t="shared" si="0"/>
        <v>-1.2400000095367432</v>
      </c>
      <c r="B28" s="1">
        <f t="shared" si="1"/>
        <v>-1.239999994635582</v>
      </c>
      <c r="C28">
        <f t="shared" si="2"/>
        <v>-7.4499512336956286E-7</v>
      </c>
      <c r="D28">
        <f t="shared" si="3"/>
        <v>4.1905975578515609E-7</v>
      </c>
      <c r="E28">
        <f t="shared" si="4"/>
        <v>-3.1219747446038125E-13</v>
      </c>
      <c r="F28">
        <f t="shared" si="5"/>
        <v>-1.2400000020861626</v>
      </c>
      <c r="G28">
        <f t="shared" si="6"/>
        <v>-1.6296767668677603E-7</v>
      </c>
      <c r="I28">
        <f t="shared" si="7"/>
        <v>0.1</v>
      </c>
      <c r="J28" s="1">
        <f t="shared" si="8"/>
        <v>0.125</v>
      </c>
      <c r="K28">
        <f t="shared" si="9"/>
        <v>0.96479999999999944</v>
      </c>
      <c r="L28">
        <f t="shared" si="10"/>
        <v>-0.24297000000000057</v>
      </c>
      <c r="M28">
        <f t="shared" si="11"/>
        <v>-0.23441745600000041</v>
      </c>
      <c r="N28">
        <f t="shared" si="12"/>
        <v>0.1125</v>
      </c>
      <c r="O28">
        <f t="shared" si="13"/>
        <v>0.36314624999999978</v>
      </c>
      <c r="Q28">
        <f t="shared" si="14"/>
        <v>2.2000000000000002</v>
      </c>
      <c r="R28" s="4">
        <f t="shared" si="15"/>
        <v>2.35</v>
      </c>
      <c r="S28">
        <f t="shared" si="16"/>
        <v>-17.172479999999968</v>
      </c>
      <c r="T28">
        <f t="shared" si="17"/>
        <v>2.4868995751603507E-14</v>
      </c>
      <c r="U28">
        <f t="shared" si="18"/>
        <v>-4.2706233216449541E-13</v>
      </c>
      <c r="V28">
        <f t="shared" si="19"/>
        <v>2.2750000000000004</v>
      </c>
      <c r="W28">
        <f t="shared" si="20"/>
        <v>-9.0897899999999687</v>
      </c>
    </row>
    <row r="29" spans="1:23" x14ac:dyDescent="0.2">
      <c r="A29" s="1">
        <f t="shared" si="0"/>
        <v>-1.2400000020861626</v>
      </c>
      <c r="B29" s="1">
        <f t="shared" si="1"/>
        <v>-1.239999994635582</v>
      </c>
      <c r="C29">
        <f t="shared" si="2"/>
        <v>-1.6296767668677603E-7</v>
      </c>
      <c r="D29">
        <f t="shared" si="3"/>
        <v>4.1905975578515609E-7</v>
      </c>
      <c r="E29">
        <f t="shared" si="4"/>
        <v>-6.8293194793234638E-14</v>
      </c>
      <c r="F29">
        <f t="shared" si="5"/>
        <v>-1.2399999983608723</v>
      </c>
      <c r="G29">
        <f t="shared" si="6"/>
        <v>1.2804602889104899E-7</v>
      </c>
      <c r="I29">
        <f t="shared" si="7"/>
        <v>0.1</v>
      </c>
      <c r="J29" s="1">
        <f t="shared" si="8"/>
        <v>0.125</v>
      </c>
      <c r="K29">
        <f t="shared" si="9"/>
        <v>0.96479999999999944</v>
      </c>
      <c r="L29">
        <f t="shared" si="10"/>
        <v>-0.24297000000000057</v>
      </c>
      <c r="M29">
        <f t="shared" si="11"/>
        <v>-0.23441745600000041</v>
      </c>
      <c r="N29">
        <f t="shared" si="12"/>
        <v>0.1125</v>
      </c>
      <c r="O29">
        <f t="shared" si="13"/>
        <v>0.36314624999999978</v>
      </c>
      <c r="Q29">
        <f t="shared" si="14"/>
        <v>2.2000000000000002</v>
      </c>
      <c r="R29" s="4">
        <f t="shared" si="15"/>
        <v>2.35</v>
      </c>
      <c r="S29">
        <f t="shared" si="16"/>
        <v>-17.172479999999968</v>
      </c>
      <c r="T29">
        <f t="shared" si="17"/>
        <v>2.4868995751603507E-14</v>
      </c>
      <c r="U29">
        <f t="shared" si="18"/>
        <v>-4.2706233216449541E-13</v>
      </c>
      <c r="V29">
        <f t="shared" si="19"/>
        <v>2.2750000000000004</v>
      </c>
      <c r="W29">
        <f t="shared" si="20"/>
        <v>-9.0897899999999687</v>
      </c>
    </row>
    <row r="30" spans="1:23" x14ac:dyDescent="0.2">
      <c r="A30" s="1">
        <f t="shared" si="0"/>
        <v>-1.2400000020861626</v>
      </c>
      <c r="B30" s="1">
        <f t="shared" si="1"/>
        <v>-1.2399999983608723</v>
      </c>
      <c r="C30">
        <f t="shared" si="2"/>
        <v>-1.6296767668677603E-7</v>
      </c>
      <c r="D30">
        <f t="shared" si="3"/>
        <v>1.2804602889104899E-7</v>
      </c>
      <c r="E30">
        <f t="shared" si="4"/>
        <v>-2.0867363837342055E-14</v>
      </c>
      <c r="F30">
        <f t="shared" si="5"/>
        <v>-1.2400000002235174</v>
      </c>
      <c r="G30">
        <f t="shared" si="6"/>
        <v>-1.7460809687008805E-8</v>
      </c>
      <c r="I30">
        <f t="shared" si="7"/>
        <v>0.1</v>
      </c>
      <c r="J30" s="1">
        <f t="shared" si="8"/>
        <v>0.125</v>
      </c>
      <c r="K30">
        <f t="shared" si="9"/>
        <v>0.96479999999999944</v>
      </c>
      <c r="L30">
        <f t="shared" si="10"/>
        <v>-0.24297000000000057</v>
      </c>
      <c r="M30">
        <f t="shared" si="11"/>
        <v>-0.23441745600000041</v>
      </c>
      <c r="N30">
        <f t="shared" si="12"/>
        <v>0.1125</v>
      </c>
      <c r="O30">
        <f t="shared" si="13"/>
        <v>0.36314624999999978</v>
      </c>
      <c r="Q30">
        <f t="shared" si="14"/>
        <v>2.2000000000000002</v>
      </c>
      <c r="R30" s="4">
        <f t="shared" si="15"/>
        <v>2.35</v>
      </c>
      <c r="S30">
        <f t="shared" si="16"/>
        <v>-17.172479999999968</v>
      </c>
      <c r="T30">
        <f t="shared" si="17"/>
        <v>2.4868995751603507E-14</v>
      </c>
      <c r="U30">
        <f t="shared" si="18"/>
        <v>-4.2706233216449541E-13</v>
      </c>
      <c r="V30">
        <f t="shared" si="19"/>
        <v>2.2750000000000004</v>
      </c>
      <c r="W30">
        <f t="shared" si="20"/>
        <v>-9.0897899999999687</v>
      </c>
    </row>
    <row r="31" spans="1:23" x14ac:dyDescent="0.2">
      <c r="A31" s="1">
        <f t="shared" si="0"/>
        <v>-1.2400000002235174</v>
      </c>
      <c r="B31" s="1">
        <f t="shared" si="1"/>
        <v>-1.2399999983608723</v>
      </c>
      <c r="C31">
        <f t="shared" si="2"/>
        <v>-1.7460809687008805E-8</v>
      </c>
      <c r="D31">
        <f t="shared" si="3"/>
        <v>1.2804602889104899E-7</v>
      </c>
      <c r="E31">
        <f t="shared" si="4"/>
        <v>-2.2357873416438375E-15</v>
      </c>
      <c r="F31">
        <f t="shared" si="5"/>
        <v>-1.2399999992921948</v>
      </c>
      <c r="G31">
        <f t="shared" si="6"/>
        <v>5.5292613154733772E-8</v>
      </c>
      <c r="I31">
        <f t="shared" si="7"/>
        <v>0.1</v>
      </c>
      <c r="J31" s="1">
        <f t="shared" si="8"/>
        <v>0.125</v>
      </c>
      <c r="K31">
        <f t="shared" si="9"/>
        <v>0.96479999999999944</v>
      </c>
      <c r="L31">
        <f t="shared" si="10"/>
        <v>-0.24297000000000057</v>
      </c>
      <c r="M31">
        <f t="shared" si="11"/>
        <v>-0.23441745600000041</v>
      </c>
      <c r="N31">
        <f t="shared" si="12"/>
        <v>0.1125</v>
      </c>
      <c r="O31">
        <f t="shared" si="13"/>
        <v>0.36314624999999978</v>
      </c>
      <c r="Q31">
        <f t="shared" si="14"/>
        <v>2.2000000000000002</v>
      </c>
      <c r="R31" s="4">
        <f t="shared" si="15"/>
        <v>2.35</v>
      </c>
      <c r="S31">
        <f t="shared" si="16"/>
        <v>-17.172479999999968</v>
      </c>
      <c r="T31">
        <f t="shared" si="17"/>
        <v>2.4868995751603507E-14</v>
      </c>
      <c r="U31">
        <f t="shared" si="18"/>
        <v>-4.2706233216449541E-13</v>
      </c>
      <c r="V31">
        <f t="shared" si="19"/>
        <v>2.2750000000000004</v>
      </c>
      <c r="W31">
        <f t="shared" si="20"/>
        <v>-9.0897899999999687</v>
      </c>
    </row>
    <row r="32" spans="1:23" x14ac:dyDescent="0.2">
      <c r="A32" s="1">
        <f t="shared" si="0"/>
        <v>-1.2400000002235174</v>
      </c>
      <c r="B32" s="1">
        <f t="shared" si="1"/>
        <v>-1.2399999992921948</v>
      </c>
      <c r="C32">
        <f t="shared" si="2"/>
        <v>-1.7460809687008805E-8</v>
      </c>
      <c r="D32">
        <f t="shared" si="3"/>
        <v>5.5292613154733772E-8</v>
      </c>
      <c r="E32">
        <f t="shared" si="4"/>
        <v>-9.6545379539220591E-16</v>
      </c>
      <c r="F32">
        <f t="shared" si="5"/>
        <v>-1.2399999997578561</v>
      </c>
      <c r="G32">
        <f t="shared" si="6"/>
        <v>1.8915894628435126E-8</v>
      </c>
      <c r="I32">
        <f t="shared" si="7"/>
        <v>0.1</v>
      </c>
      <c r="J32" s="1">
        <f t="shared" si="8"/>
        <v>0.125</v>
      </c>
      <c r="K32">
        <f t="shared" si="9"/>
        <v>0.96479999999999944</v>
      </c>
      <c r="L32">
        <f t="shared" si="10"/>
        <v>-0.24297000000000057</v>
      </c>
      <c r="M32">
        <f t="shared" si="11"/>
        <v>-0.23441745600000041</v>
      </c>
      <c r="N32">
        <f t="shared" si="12"/>
        <v>0.1125</v>
      </c>
      <c r="O32">
        <f t="shared" si="13"/>
        <v>0.36314624999999978</v>
      </c>
      <c r="Q32">
        <f t="shared" si="14"/>
        <v>2.2000000000000002</v>
      </c>
      <c r="R32" s="4">
        <f t="shared" si="15"/>
        <v>2.35</v>
      </c>
      <c r="S32">
        <f t="shared" si="16"/>
        <v>-17.172479999999968</v>
      </c>
      <c r="T32">
        <f t="shared" si="17"/>
        <v>2.4868995751603507E-14</v>
      </c>
      <c r="U32">
        <f t="shared" si="18"/>
        <v>-4.2706233216449541E-13</v>
      </c>
      <c r="V32">
        <f t="shared" si="19"/>
        <v>2.2750000000000004</v>
      </c>
      <c r="W32">
        <f t="shared" si="20"/>
        <v>-9.0897899999999687</v>
      </c>
    </row>
    <row r="33" spans="1:23" x14ac:dyDescent="0.2">
      <c r="A33" s="1">
        <f t="shared" si="0"/>
        <v>-1.2400000002235174</v>
      </c>
      <c r="B33" s="1">
        <f t="shared" si="1"/>
        <v>-1.2399999997578561</v>
      </c>
      <c r="C33">
        <f t="shared" si="2"/>
        <v>-1.7460809687008805E-8</v>
      </c>
      <c r="D33">
        <f t="shared" si="3"/>
        <v>1.8915894628435126E-8</v>
      </c>
      <c r="E33">
        <f t="shared" si="4"/>
        <v>-3.3028683616661786E-16</v>
      </c>
      <c r="F33">
        <f t="shared" si="5"/>
        <v>-1.2399999999906868</v>
      </c>
      <c r="G33">
        <f t="shared" si="6"/>
        <v>7.2753536528580298E-10</v>
      </c>
      <c r="I33">
        <f t="shared" si="7"/>
        <v>0.1</v>
      </c>
      <c r="J33" s="1">
        <f t="shared" si="8"/>
        <v>0.125</v>
      </c>
      <c r="K33">
        <f t="shared" si="9"/>
        <v>0.96479999999999944</v>
      </c>
      <c r="L33">
        <f t="shared" si="10"/>
        <v>-0.24297000000000057</v>
      </c>
      <c r="M33">
        <f t="shared" si="11"/>
        <v>-0.23441745600000041</v>
      </c>
      <c r="N33">
        <f t="shared" si="12"/>
        <v>0.1125</v>
      </c>
      <c r="O33">
        <f t="shared" si="13"/>
        <v>0.36314624999999978</v>
      </c>
      <c r="Q33">
        <f t="shared" si="14"/>
        <v>2.2000000000000002</v>
      </c>
      <c r="R33" s="4">
        <f t="shared" si="15"/>
        <v>2.35</v>
      </c>
      <c r="S33">
        <f t="shared" si="16"/>
        <v>-17.172479999999968</v>
      </c>
      <c r="T33">
        <f t="shared" si="17"/>
        <v>2.4868995751603507E-14</v>
      </c>
      <c r="U33">
        <f t="shared" si="18"/>
        <v>-4.2706233216449541E-13</v>
      </c>
      <c r="V33">
        <f t="shared" si="19"/>
        <v>2.2750000000000004</v>
      </c>
      <c r="W33">
        <f t="shared" si="20"/>
        <v>-9.0897899999999687</v>
      </c>
    </row>
    <row r="34" spans="1:23" x14ac:dyDescent="0.2">
      <c r="A34" s="1">
        <f t="shared" si="0"/>
        <v>-1.2400000002235174</v>
      </c>
      <c r="B34" s="1">
        <f t="shared" si="1"/>
        <v>-1.2399999999906868</v>
      </c>
      <c r="C34">
        <f t="shared" si="2"/>
        <v>-1.7460809687008805E-8</v>
      </c>
      <c r="D34">
        <f t="shared" si="3"/>
        <v>7.2753536528580298E-10</v>
      </c>
      <c r="E34">
        <f t="shared" si="4"/>
        <v>-1.2703356553823838E-17</v>
      </c>
      <c r="F34">
        <f t="shared" si="5"/>
        <v>-1.2400000001071021</v>
      </c>
      <c r="G34">
        <f t="shared" si="6"/>
        <v>-8.3666371608615009E-9</v>
      </c>
      <c r="I34">
        <f t="shared" si="7"/>
        <v>0.1</v>
      </c>
      <c r="J34" s="1">
        <f t="shared" si="8"/>
        <v>0.125</v>
      </c>
      <c r="K34">
        <f t="shared" si="9"/>
        <v>0.96479999999999944</v>
      </c>
      <c r="L34">
        <f t="shared" si="10"/>
        <v>-0.24297000000000057</v>
      </c>
      <c r="M34">
        <f t="shared" si="11"/>
        <v>-0.23441745600000041</v>
      </c>
      <c r="N34">
        <f t="shared" si="12"/>
        <v>0.1125</v>
      </c>
      <c r="O34">
        <f t="shared" si="13"/>
        <v>0.36314624999999978</v>
      </c>
      <c r="Q34">
        <f t="shared" si="14"/>
        <v>2.2000000000000002</v>
      </c>
      <c r="R34" s="4">
        <f t="shared" si="15"/>
        <v>2.35</v>
      </c>
      <c r="S34">
        <f t="shared" si="16"/>
        <v>-17.172479999999968</v>
      </c>
      <c r="T34">
        <f t="shared" si="17"/>
        <v>2.4868995751603507E-14</v>
      </c>
      <c r="U34">
        <f t="shared" si="18"/>
        <v>-4.2706233216449541E-13</v>
      </c>
      <c r="V34">
        <f t="shared" si="19"/>
        <v>2.2750000000000004</v>
      </c>
      <c r="W34">
        <f t="shared" si="20"/>
        <v>-9.0897899999999687</v>
      </c>
    </row>
    <row r="35" spans="1:23" x14ac:dyDescent="0.2">
      <c r="A35" s="1">
        <f t="shared" si="0"/>
        <v>-1.2400000001071021</v>
      </c>
      <c r="B35" s="1">
        <f t="shared" si="1"/>
        <v>-1.2399999999906868</v>
      </c>
      <c r="C35">
        <f t="shared" si="2"/>
        <v>-8.3666371608615009E-9</v>
      </c>
      <c r="D35">
        <f t="shared" si="3"/>
        <v>7.2753536528580298E-10</v>
      </c>
      <c r="E35">
        <f t="shared" si="4"/>
        <v>-6.0870244230411456E-18</v>
      </c>
      <c r="F35">
        <f t="shared" si="5"/>
        <v>-1.2400000000488944</v>
      </c>
      <c r="G35">
        <f t="shared" si="6"/>
        <v>-3.8195473450741702E-9</v>
      </c>
      <c r="I35">
        <f t="shared" si="7"/>
        <v>0.1</v>
      </c>
      <c r="J35" s="1">
        <f t="shared" si="8"/>
        <v>0.125</v>
      </c>
      <c r="K35">
        <f t="shared" si="9"/>
        <v>0.96479999999999944</v>
      </c>
      <c r="L35">
        <f t="shared" si="10"/>
        <v>-0.24297000000000057</v>
      </c>
      <c r="M35">
        <f t="shared" si="11"/>
        <v>-0.23441745600000041</v>
      </c>
      <c r="N35">
        <f t="shared" si="12"/>
        <v>0.1125</v>
      </c>
      <c r="O35">
        <f t="shared" si="13"/>
        <v>0.36314624999999978</v>
      </c>
      <c r="Q35">
        <f t="shared" si="14"/>
        <v>2.2000000000000002</v>
      </c>
      <c r="R35" s="4">
        <f t="shared" si="15"/>
        <v>2.35</v>
      </c>
      <c r="S35">
        <f t="shared" si="16"/>
        <v>-17.172479999999968</v>
      </c>
      <c r="T35">
        <f t="shared" si="17"/>
        <v>2.4868995751603507E-14</v>
      </c>
      <c r="U35">
        <f t="shared" si="18"/>
        <v>-4.2706233216449541E-13</v>
      </c>
      <c r="V35">
        <f t="shared" si="19"/>
        <v>2.2750000000000004</v>
      </c>
      <c r="W35">
        <f t="shared" si="20"/>
        <v>-9.0897899999999687</v>
      </c>
    </row>
    <row r="36" spans="1:23" x14ac:dyDescent="0.2">
      <c r="A36" s="1">
        <f t="shared" si="0"/>
        <v>-1.2400000000488944</v>
      </c>
      <c r="B36" s="1">
        <f t="shared" si="1"/>
        <v>-1.2399999999906868</v>
      </c>
      <c r="C36">
        <f t="shared" si="2"/>
        <v>-3.8195473450741702E-9</v>
      </c>
      <c r="D36">
        <f t="shared" si="3"/>
        <v>7.2753536528580298E-10</v>
      </c>
      <c r="E36">
        <f t="shared" si="4"/>
        <v>-2.7788557729249554E-18</v>
      </c>
      <c r="F36">
        <f t="shared" si="5"/>
        <v>-1.2400000000197906</v>
      </c>
      <c r="G36">
        <f t="shared" si="6"/>
        <v>-1.5460024371805048E-9</v>
      </c>
      <c r="I36">
        <f t="shared" si="7"/>
        <v>0.1</v>
      </c>
      <c r="J36" s="1">
        <f t="shared" si="8"/>
        <v>0.125</v>
      </c>
      <c r="K36">
        <f t="shared" si="9"/>
        <v>0.96479999999999944</v>
      </c>
      <c r="L36">
        <f t="shared" si="10"/>
        <v>-0.24297000000000057</v>
      </c>
      <c r="M36">
        <f t="shared" si="11"/>
        <v>-0.23441745600000041</v>
      </c>
      <c r="N36">
        <f t="shared" si="12"/>
        <v>0.1125</v>
      </c>
      <c r="O36">
        <f t="shared" si="13"/>
        <v>0.36314624999999978</v>
      </c>
      <c r="Q36">
        <f t="shared" si="14"/>
        <v>2.2000000000000002</v>
      </c>
      <c r="R36" s="4">
        <f t="shared" si="15"/>
        <v>2.35</v>
      </c>
      <c r="S36">
        <f t="shared" si="16"/>
        <v>-17.172479999999968</v>
      </c>
      <c r="T36">
        <f t="shared" si="17"/>
        <v>2.4868995751603507E-14</v>
      </c>
      <c r="U36">
        <f t="shared" si="18"/>
        <v>-4.2706233216449541E-13</v>
      </c>
      <c r="V36">
        <f t="shared" si="19"/>
        <v>2.2750000000000004</v>
      </c>
      <c r="W36">
        <f t="shared" si="20"/>
        <v>-9.0897899999999687</v>
      </c>
    </row>
    <row r="37" spans="1:23" x14ac:dyDescent="0.2">
      <c r="A37" s="1">
        <f t="shared" si="0"/>
        <v>-1.2400000000197906</v>
      </c>
      <c r="B37" s="1">
        <f t="shared" si="1"/>
        <v>-1.2399999999906868</v>
      </c>
      <c r="C37">
        <f t="shared" si="2"/>
        <v>-1.5460024371805048E-9</v>
      </c>
      <c r="D37">
        <f t="shared" si="3"/>
        <v>7.2753536528580298E-10</v>
      </c>
      <c r="E37">
        <f t="shared" si="4"/>
        <v>-1.1247714478668602E-18</v>
      </c>
      <c r="F37">
        <f t="shared" si="5"/>
        <v>-1.2400000000052387</v>
      </c>
      <c r="G37">
        <f t="shared" si="6"/>
        <v>-4.092264305199933E-10</v>
      </c>
      <c r="I37">
        <f t="shared" si="7"/>
        <v>0.1</v>
      </c>
      <c r="J37" s="1">
        <f t="shared" si="8"/>
        <v>0.125</v>
      </c>
      <c r="K37">
        <f t="shared" si="9"/>
        <v>0.96479999999999944</v>
      </c>
      <c r="L37">
        <f t="shared" si="10"/>
        <v>-0.24297000000000057</v>
      </c>
      <c r="M37">
        <f t="shared" si="11"/>
        <v>-0.23441745600000041</v>
      </c>
      <c r="N37">
        <f t="shared" si="12"/>
        <v>0.1125</v>
      </c>
      <c r="O37">
        <f t="shared" si="13"/>
        <v>0.36314624999999978</v>
      </c>
      <c r="Q37">
        <f t="shared" si="14"/>
        <v>2.2000000000000002</v>
      </c>
      <c r="R37" s="4">
        <f t="shared" si="15"/>
        <v>2.35</v>
      </c>
      <c r="S37">
        <f t="shared" si="16"/>
        <v>-17.172479999999968</v>
      </c>
      <c r="T37">
        <f t="shared" si="17"/>
        <v>2.4868995751603507E-14</v>
      </c>
      <c r="U37">
        <f t="shared" si="18"/>
        <v>-4.2706233216449541E-13</v>
      </c>
      <c r="V37">
        <f t="shared" si="19"/>
        <v>2.2750000000000004</v>
      </c>
      <c r="W37">
        <f t="shared" si="20"/>
        <v>-9.0897899999999687</v>
      </c>
    </row>
    <row r="38" spans="1:23" x14ac:dyDescent="0.2">
      <c r="A38" s="1">
        <f t="shared" si="0"/>
        <v>-1.2400000000052387</v>
      </c>
      <c r="B38" s="1">
        <f t="shared" si="1"/>
        <v>-1.2399999999906868</v>
      </c>
      <c r="C38">
        <f t="shared" si="2"/>
        <v>-4.092264305199933E-10</v>
      </c>
      <c r="D38">
        <f t="shared" si="3"/>
        <v>7.2753536528580298E-10</v>
      </c>
      <c r="E38">
        <f t="shared" si="4"/>
        <v>-2.977267006129686E-19</v>
      </c>
      <c r="F38">
        <f t="shared" si="5"/>
        <v>-1.2399999999979627</v>
      </c>
      <c r="G38">
        <f t="shared" si="6"/>
        <v>1.5914380924186844E-10</v>
      </c>
      <c r="I38">
        <f t="shared" si="7"/>
        <v>0.1</v>
      </c>
      <c r="J38" s="1">
        <f t="shared" si="8"/>
        <v>0.125</v>
      </c>
      <c r="K38">
        <f t="shared" si="9"/>
        <v>0.96479999999999944</v>
      </c>
      <c r="L38">
        <f t="shared" si="10"/>
        <v>-0.24297000000000057</v>
      </c>
      <c r="M38">
        <f t="shared" si="11"/>
        <v>-0.23441745600000041</v>
      </c>
      <c r="N38">
        <f t="shared" si="12"/>
        <v>0.1125</v>
      </c>
      <c r="O38">
        <f t="shared" si="13"/>
        <v>0.36314624999999978</v>
      </c>
      <c r="Q38">
        <f t="shared" si="14"/>
        <v>2.2000000000000002</v>
      </c>
      <c r="R38" s="4">
        <f t="shared" si="15"/>
        <v>2.35</v>
      </c>
      <c r="S38">
        <f t="shared" si="16"/>
        <v>-17.172479999999968</v>
      </c>
      <c r="T38">
        <f t="shared" si="17"/>
        <v>2.4868995751603507E-14</v>
      </c>
      <c r="U38">
        <f t="shared" si="18"/>
        <v>-4.2706233216449541E-13</v>
      </c>
      <c r="V38">
        <f t="shared" si="19"/>
        <v>2.2750000000000004</v>
      </c>
      <c r="W38">
        <f t="shared" si="20"/>
        <v>-9.0897899999999687</v>
      </c>
    </row>
    <row r="39" spans="1:23" x14ac:dyDescent="0.2">
      <c r="A39" s="1">
        <f t="shared" si="0"/>
        <v>-1.2400000000052387</v>
      </c>
      <c r="B39" s="1">
        <f t="shared" si="1"/>
        <v>-1.2399999999979627</v>
      </c>
      <c r="C39">
        <f t="shared" si="2"/>
        <v>-4.092264305199933E-10</v>
      </c>
      <c r="D39">
        <f t="shared" si="3"/>
        <v>1.5914380924186844E-10</v>
      </c>
      <c r="E39">
        <f t="shared" si="4"/>
        <v>-6.5125852995404543E-20</v>
      </c>
      <c r="F39">
        <f t="shared" si="5"/>
        <v>-1.2400000000016007</v>
      </c>
      <c r="G39">
        <f t="shared" si="6"/>
        <v>-1.2504486335274123E-10</v>
      </c>
      <c r="I39">
        <f t="shared" si="7"/>
        <v>0.1</v>
      </c>
      <c r="J39" s="1">
        <f t="shared" si="8"/>
        <v>0.125</v>
      </c>
      <c r="K39">
        <f t="shared" si="9"/>
        <v>0.96479999999999944</v>
      </c>
      <c r="L39">
        <f t="shared" si="10"/>
        <v>-0.24297000000000057</v>
      </c>
      <c r="M39">
        <f t="shared" si="11"/>
        <v>-0.23441745600000041</v>
      </c>
      <c r="N39">
        <f t="shared" si="12"/>
        <v>0.1125</v>
      </c>
      <c r="O39">
        <f t="shared" si="13"/>
        <v>0.36314624999999978</v>
      </c>
      <c r="Q39">
        <f t="shared" si="14"/>
        <v>2.2000000000000002</v>
      </c>
      <c r="R39" s="4">
        <f t="shared" si="15"/>
        <v>2.35</v>
      </c>
      <c r="S39">
        <f t="shared" si="16"/>
        <v>-17.172479999999968</v>
      </c>
      <c r="T39">
        <f t="shared" si="17"/>
        <v>2.4868995751603507E-14</v>
      </c>
      <c r="U39">
        <f t="shared" si="18"/>
        <v>-4.2706233216449541E-13</v>
      </c>
      <c r="V39">
        <f t="shared" si="19"/>
        <v>2.2750000000000004</v>
      </c>
      <c r="W39">
        <f t="shared" si="20"/>
        <v>-9.0897899999999687</v>
      </c>
    </row>
    <row r="40" spans="1:23" x14ac:dyDescent="0.2">
      <c r="A40" s="1">
        <f t="shared" si="0"/>
        <v>-1.2400000000016007</v>
      </c>
      <c r="B40" s="1">
        <f t="shared" si="1"/>
        <v>-1.2399999999979627</v>
      </c>
      <c r="C40">
        <f t="shared" si="2"/>
        <v>-1.2504486335274123E-10</v>
      </c>
      <c r="D40">
        <f t="shared" si="3"/>
        <v>1.5914380924186844E-10</v>
      </c>
      <c r="E40">
        <f t="shared" si="4"/>
        <v>-1.9900115880084156E-20</v>
      </c>
      <c r="F40">
        <f t="shared" si="5"/>
        <v>-1.2399999999997817</v>
      </c>
      <c r="G40">
        <f t="shared" si="6"/>
        <v>1.7049472944563604E-11</v>
      </c>
      <c r="I40">
        <f>IF(K39*L39&lt;0,I39,N39)</f>
        <v>0.1</v>
      </c>
      <c r="J40" s="1">
        <f>IF(K39*O39&lt;0,N39,J39)</f>
        <v>0.125</v>
      </c>
      <c r="K40">
        <f>16*I40^3-19.68*I40^2-44.4928*I40+5.59488</f>
        <v>0.96479999999999944</v>
      </c>
      <c r="L40">
        <f>16*J40^3-19.68*J40^2-44.4928*J40+5.59488</f>
        <v>-0.24297000000000057</v>
      </c>
      <c r="M40">
        <f>K40*L40</f>
        <v>-0.23441745600000041</v>
      </c>
      <c r="N40">
        <f>(I40+J40)/2</f>
        <v>0.1125</v>
      </c>
      <c r="O40">
        <f>16*N40^3-19.68*N40^2-44.4928*N40+5.59488</f>
        <v>0.36314624999999978</v>
      </c>
      <c r="Q40">
        <f t="shared" si="14"/>
        <v>2.2000000000000002</v>
      </c>
      <c r="R40" s="4">
        <f t="shared" si="15"/>
        <v>2.35</v>
      </c>
      <c r="S40">
        <f t="shared" si="16"/>
        <v>-17.172479999999968</v>
      </c>
      <c r="T40">
        <f t="shared" si="17"/>
        <v>2.4868995751603507E-14</v>
      </c>
      <c r="U40">
        <f t="shared" si="18"/>
        <v>-4.2706233216449541E-13</v>
      </c>
      <c r="V40">
        <f t="shared" si="19"/>
        <v>2.2750000000000004</v>
      </c>
      <c r="W40">
        <f t="shared" si="20"/>
        <v>-9.0897899999999687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4646-7632-A440-870A-57C78784A235}">
  <dimension ref="B2:F37"/>
  <sheetViews>
    <sheetView topLeftCell="A12" zoomScale="157" workbookViewId="0">
      <selection activeCell="F28" sqref="F28"/>
    </sheetView>
  </sheetViews>
  <sheetFormatPr baseColWidth="10" defaultRowHeight="15" x14ac:dyDescent="0.2"/>
  <sheetData>
    <row r="2" spans="2:5" x14ac:dyDescent="0.2">
      <c r="B2" s="6">
        <v>23</v>
      </c>
      <c r="C2">
        <v>1</v>
      </c>
      <c r="D2">
        <v>8</v>
      </c>
      <c r="E2" s="5">
        <v>45</v>
      </c>
    </row>
    <row r="3" spans="2:5" x14ac:dyDescent="0.2">
      <c r="B3" s="6">
        <v>5</v>
      </c>
      <c r="C3">
        <v>24</v>
      </c>
      <c r="D3">
        <v>-4</v>
      </c>
      <c r="E3" s="5">
        <v>26</v>
      </c>
    </row>
    <row r="4" spans="2:5" x14ac:dyDescent="0.2">
      <c r="B4" s="6">
        <v>7</v>
      </c>
      <c r="C4">
        <v>-6</v>
      </c>
      <c r="D4">
        <v>-19</v>
      </c>
      <c r="E4" s="5">
        <v>0</v>
      </c>
    </row>
    <row r="8" spans="2:5" x14ac:dyDescent="0.2">
      <c r="B8" s="6">
        <f>B2/$B$2</f>
        <v>1</v>
      </c>
      <c r="C8" s="6">
        <f t="shared" ref="C8:E8" si="0">C2/$B$2</f>
        <v>4.3478260869565216E-2</v>
      </c>
      <c r="D8" s="6">
        <f t="shared" si="0"/>
        <v>0.34782608695652173</v>
      </c>
      <c r="E8" s="6">
        <f t="shared" si="0"/>
        <v>1.9565217391304348</v>
      </c>
    </row>
    <row r="9" spans="2:5" x14ac:dyDescent="0.2">
      <c r="B9" s="6">
        <f t="shared" ref="B9:E10" si="1">B3</f>
        <v>5</v>
      </c>
      <c r="C9">
        <f t="shared" si="1"/>
        <v>24</v>
      </c>
      <c r="D9">
        <f t="shared" si="1"/>
        <v>-4</v>
      </c>
      <c r="E9" s="5">
        <f>E3</f>
        <v>26</v>
      </c>
    </row>
    <row r="10" spans="2:5" x14ac:dyDescent="0.2">
      <c r="B10" s="6">
        <f t="shared" si="1"/>
        <v>7</v>
      </c>
      <c r="C10">
        <f t="shared" si="1"/>
        <v>-6</v>
      </c>
      <c r="D10">
        <f t="shared" si="1"/>
        <v>-19</v>
      </c>
      <c r="E10" s="5">
        <f t="shared" si="1"/>
        <v>0</v>
      </c>
    </row>
    <row r="13" spans="2:5" x14ac:dyDescent="0.2">
      <c r="B13" s="6">
        <f>B8</f>
        <v>1</v>
      </c>
      <c r="C13">
        <f>C8</f>
        <v>4.3478260869565216E-2</v>
      </c>
      <c r="D13">
        <f>D8</f>
        <v>0.34782608695652173</v>
      </c>
      <c r="E13" s="5">
        <f>E8</f>
        <v>1.9565217391304348</v>
      </c>
    </row>
    <row r="14" spans="2:5" x14ac:dyDescent="0.2">
      <c r="B14" s="6">
        <f>B9-$B$9*B8</f>
        <v>0</v>
      </c>
      <c r="C14" s="6">
        <f t="shared" ref="C14:E14" si="2">C9-$B$9*C8</f>
        <v>23.782608695652176</v>
      </c>
      <c r="D14" s="6">
        <f t="shared" si="2"/>
        <v>-5.7391304347826084</v>
      </c>
      <c r="E14" s="6">
        <f t="shared" si="2"/>
        <v>16.217391304347828</v>
      </c>
    </row>
    <row r="15" spans="2:5" x14ac:dyDescent="0.2">
      <c r="B15" s="6">
        <f>B10-$B$10*B8</f>
        <v>0</v>
      </c>
      <c r="C15" s="6">
        <f t="shared" ref="C15:E15" si="3">C10-$B$10*C8</f>
        <v>-6.304347826086957</v>
      </c>
      <c r="D15" s="6">
        <f t="shared" si="3"/>
        <v>-21.434782608695652</v>
      </c>
      <c r="E15" s="6">
        <f t="shared" si="3"/>
        <v>-13.695652173913043</v>
      </c>
    </row>
    <row r="18" spans="2:5" x14ac:dyDescent="0.2">
      <c r="B18" s="6">
        <f>B13</f>
        <v>1</v>
      </c>
      <c r="C18">
        <f>C13/$C$13</f>
        <v>1</v>
      </c>
      <c r="D18">
        <f t="shared" ref="D18:E18" si="4">D13/$C$13</f>
        <v>8</v>
      </c>
      <c r="E18">
        <f t="shared" si="4"/>
        <v>45</v>
      </c>
    </row>
    <row r="19" spans="2:5" x14ac:dyDescent="0.2">
      <c r="B19" s="6">
        <f>B14</f>
        <v>0</v>
      </c>
      <c r="C19">
        <f t="shared" ref="C19:C20" si="5">C14</f>
        <v>23.782608695652176</v>
      </c>
      <c r="D19">
        <f>D14</f>
        <v>-5.7391304347826084</v>
      </c>
      <c r="E19" s="5">
        <f>E14</f>
        <v>16.217391304347828</v>
      </c>
    </row>
    <row r="20" spans="2:5" x14ac:dyDescent="0.2">
      <c r="B20" s="6">
        <f>B15</f>
        <v>0</v>
      </c>
      <c r="C20">
        <f t="shared" si="5"/>
        <v>-6.304347826086957</v>
      </c>
      <c r="D20">
        <f>D15</f>
        <v>-21.434782608695652</v>
      </c>
      <c r="E20" s="5">
        <f>E15</f>
        <v>-13.695652173913043</v>
      </c>
    </row>
    <row r="23" spans="2:5" x14ac:dyDescent="0.2">
      <c r="B23" s="6">
        <f>B18</f>
        <v>1</v>
      </c>
      <c r="C23">
        <f>C18</f>
        <v>1</v>
      </c>
      <c r="D23">
        <f>D18</f>
        <v>8</v>
      </c>
      <c r="E23" s="5">
        <f>E18</f>
        <v>45</v>
      </c>
    </row>
    <row r="24" spans="2:5" x14ac:dyDescent="0.2">
      <c r="B24" s="6">
        <f>B19</f>
        <v>0</v>
      </c>
      <c r="C24">
        <f>C19/$C$19</f>
        <v>1</v>
      </c>
      <c r="D24">
        <f t="shared" ref="D24:E24" si="6">D19/$C$19</f>
        <v>-0.24131627056672758</v>
      </c>
      <c r="E24">
        <f t="shared" si="6"/>
        <v>0.68190127970749548</v>
      </c>
    </row>
    <row r="25" spans="2:5" x14ac:dyDescent="0.2">
      <c r="B25" s="6">
        <f>B20</f>
        <v>0</v>
      </c>
      <c r="C25">
        <f>C20/C20</f>
        <v>1</v>
      </c>
      <c r="D25">
        <f>D20/C20</f>
        <v>3.4</v>
      </c>
      <c r="E25" s="5">
        <f>E20/C20</f>
        <v>2.172413793103448</v>
      </c>
    </row>
    <row r="27" spans="2:5" x14ac:dyDescent="0.2">
      <c r="B27" s="6">
        <f>B23</f>
        <v>1</v>
      </c>
      <c r="C27">
        <f>C23-$C$23*C24</f>
        <v>0</v>
      </c>
      <c r="D27">
        <f>D23-$C$23*D24</f>
        <v>8.2413162705667276</v>
      </c>
      <c r="E27" s="5">
        <f>E23-$C$23*E24</f>
        <v>44.318098720292504</v>
      </c>
    </row>
    <row r="28" spans="2:5" x14ac:dyDescent="0.2">
      <c r="B28" s="6">
        <f t="shared" ref="B28:B29" si="7">B24</f>
        <v>0</v>
      </c>
      <c r="C28">
        <f>C24</f>
        <v>1</v>
      </c>
      <c r="D28">
        <f>D24</f>
        <v>-0.24131627056672758</v>
      </c>
      <c r="E28" s="5">
        <f>E24</f>
        <v>0.68190127970749548</v>
      </c>
    </row>
    <row r="29" spans="2:5" x14ac:dyDescent="0.2">
      <c r="B29" s="6">
        <f t="shared" si="7"/>
        <v>0</v>
      </c>
      <c r="C29">
        <f>C25-$C$25*C24</f>
        <v>0</v>
      </c>
      <c r="D29">
        <f>D25-$C$25*D24</f>
        <v>3.6413162705667275</v>
      </c>
      <c r="E29" s="5">
        <f>E25-$C$25*E24</f>
        <v>1.4905125133959525</v>
      </c>
    </row>
    <row r="31" spans="2:5" x14ac:dyDescent="0.2">
      <c r="B31" s="6">
        <f>B27</f>
        <v>1</v>
      </c>
      <c r="C31">
        <f>C27</f>
        <v>0</v>
      </c>
      <c r="D31">
        <f>D27</f>
        <v>8.2413162705667276</v>
      </c>
      <c r="E31" s="5">
        <f>E27</f>
        <v>44.318098720292504</v>
      </c>
    </row>
    <row r="32" spans="2:5" x14ac:dyDescent="0.2">
      <c r="B32" s="6">
        <f t="shared" ref="B32:C33" si="8">B28</f>
        <v>0</v>
      </c>
      <c r="C32">
        <f t="shared" si="8"/>
        <v>1</v>
      </c>
      <c r="D32">
        <f>D28</f>
        <v>-0.24131627056672758</v>
      </c>
      <c r="E32" s="5">
        <f>E28</f>
        <v>0.68190127970749548</v>
      </c>
    </row>
    <row r="33" spans="2:6" x14ac:dyDescent="0.2">
      <c r="B33" s="6">
        <f t="shared" si="8"/>
        <v>0</v>
      </c>
      <c r="C33">
        <f t="shared" si="8"/>
        <v>0</v>
      </c>
      <c r="D33">
        <f>D29/$D$29</f>
        <v>1</v>
      </c>
      <c r="E33">
        <f>E29/$D$29</f>
        <v>0.40933343951580781</v>
      </c>
    </row>
    <row r="35" spans="2:6" x14ac:dyDescent="0.2">
      <c r="B35" s="6">
        <f>B31</f>
        <v>1</v>
      </c>
      <c r="C35">
        <f>C31</f>
        <v>0</v>
      </c>
      <c r="D35">
        <f>D31-$D$31*D37</f>
        <v>0</v>
      </c>
      <c r="E35" s="7">
        <f>E31-$D$31*E33</f>
        <v>40.944652385123838</v>
      </c>
      <c r="F35" t="s">
        <v>50</v>
      </c>
    </row>
    <row r="36" spans="2:6" x14ac:dyDescent="0.2">
      <c r="B36" s="6">
        <f t="shared" ref="B36:C37" si="9">B32</f>
        <v>0</v>
      </c>
      <c r="C36">
        <f t="shared" si="9"/>
        <v>1</v>
      </c>
      <c r="D36">
        <f>D32-$D$32*D33</f>
        <v>0</v>
      </c>
      <c r="E36" s="7">
        <f>E32-$D$32*E33</f>
        <v>0.78068009874970135</v>
      </c>
    </row>
    <row r="37" spans="2:6" x14ac:dyDescent="0.2">
      <c r="B37" s="6">
        <f t="shared" si="9"/>
        <v>0</v>
      </c>
      <c r="C37">
        <f t="shared" si="9"/>
        <v>0</v>
      </c>
      <c r="D37">
        <f>D33</f>
        <v>1</v>
      </c>
      <c r="E37" s="7">
        <f>E33</f>
        <v>0.40933343951580781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AEE4-7278-C246-ABFD-5611511D6A98}">
  <dimension ref="A1:G40"/>
  <sheetViews>
    <sheetView workbookViewId="0">
      <selection activeCell="E48" sqref="E48"/>
    </sheetView>
  </sheetViews>
  <sheetFormatPr baseColWidth="10" defaultRowHeight="15" x14ac:dyDescent="0.2"/>
  <sheetData>
    <row r="1" spans="1:7" x14ac:dyDescent="0.2">
      <c r="A1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">
      <c r="A2">
        <v>1</v>
      </c>
      <c r="B2" t="s">
        <v>49</v>
      </c>
      <c r="C2">
        <v>100</v>
      </c>
      <c r="D2">
        <v>0</v>
      </c>
      <c r="E2" t="s">
        <v>49</v>
      </c>
      <c r="F2" t="s">
        <v>49</v>
      </c>
      <c r="G2" t="s">
        <v>49</v>
      </c>
    </row>
    <row r="3" spans="1:7" x14ac:dyDescent="0.2">
      <c r="A3">
        <v>2</v>
      </c>
      <c r="B3">
        <f>(45-C2-8*D2)/23</f>
        <v>-2.3913043478260869</v>
      </c>
      <c r="C3">
        <f>(26-5*B3+4*D2)/24</f>
        <v>1.5815217391304348</v>
      </c>
      <c r="D3">
        <f>(-7*B3+6*C3)/-19</f>
        <v>-1.3804347826086958</v>
      </c>
      <c r="E3" t="s">
        <v>49</v>
      </c>
      <c r="F3">
        <f>ABS(C3-C2)</f>
        <v>98.418478260869563</v>
      </c>
      <c r="G3">
        <f>ABS(D3-D2)</f>
        <v>1.3804347826086958</v>
      </c>
    </row>
    <row r="4" spans="1:7" x14ac:dyDescent="0.2">
      <c r="A4">
        <v>3</v>
      </c>
      <c r="B4">
        <f t="shared" ref="B4:B40" si="0">(45-C3-8*D3)/23</f>
        <v>2.3679111531190924</v>
      </c>
      <c r="C4">
        <f t="shared" ref="C4:C40" si="1">(26-5*B4+4*D3)/24</f>
        <v>0.35994604599873981</v>
      </c>
      <c r="D4">
        <f t="shared" ref="D4:D40" si="2">(-7*B4+6*C4)/-19</f>
        <v>0.75872114714953731</v>
      </c>
      <c r="E4">
        <f>ABS(C4-C3)</f>
        <v>1.221575693131695</v>
      </c>
      <c r="F4">
        <f t="shared" ref="F4:F40" si="3">ABS(C4-C3)</f>
        <v>1.221575693131695</v>
      </c>
      <c r="G4">
        <f t="shared" ref="G4:G40" si="4">ABS(D4-D3)</f>
        <v>2.1391559297582332</v>
      </c>
    </row>
    <row r="5" spans="1:7" x14ac:dyDescent="0.2">
      <c r="A5">
        <v>4</v>
      </c>
      <c r="B5">
        <f t="shared" si="0"/>
        <v>1.6769689033393462</v>
      </c>
      <c r="C5">
        <f t="shared" si="1"/>
        <v>0.86041833632922582</v>
      </c>
      <c r="D5">
        <f t="shared" si="2"/>
        <v>0.34611959502105621</v>
      </c>
      <c r="E5">
        <f t="shared" ref="E5:E40" si="5">ABS(C5-C4)</f>
        <v>0.50047229033048601</v>
      </c>
      <c r="F5">
        <f t="shared" si="3"/>
        <v>0.50047229033048601</v>
      </c>
      <c r="G5">
        <f t="shared" si="4"/>
        <v>0.4126015521284811</v>
      </c>
    </row>
    <row r="6" spans="1:7" x14ac:dyDescent="0.2">
      <c r="A6">
        <v>5</v>
      </c>
      <c r="B6">
        <f t="shared" si="0"/>
        <v>1.7987228218914055</v>
      </c>
      <c r="C6">
        <f t="shared" si="1"/>
        <v>0.76628601127613327</v>
      </c>
      <c r="D6">
        <f t="shared" si="2"/>
        <v>0.42070229924121255</v>
      </c>
      <c r="E6">
        <f t="shared" si="5"/>
        <v>9.4132325053092547E-2</v>
      </c>
      <c r="F6">
        <f t="shared" si="3"/>
        <v>9.4132325053092547E-2</v>
      </c>
      <c r="G6">
        <f t="shared" si="4"/>
        <v>7.4582704220156337E-2</v>
      </c>
    </row>
    <row r="7" spans="1:7" x14ac:dyDescent="0.2">
      <c r="A7">
        <v>6</v>
      </c>
      <c r="B7">
        <f t="shared" si="0"/>
        <v>1.7768737215127897</v>
      </c>
      <c r="C7">
        <f t="shared" si="1"/>
        <v>0.78326835789170424</v>
      </c>
      <c r="D7">
        <f t="shared" si="2"/>
        <v>0.40728978438101593</v>
      </c>
      <c r="E7">
        <f t="shared" si="5"/>
        <v>1.6982346615570965E-2</v>
      </c>
      <c r="F7">
        <f t="shared" si="3"/>
        <v>1.6982346615570965E-2</v>
      </c>
      <c r="G7">
        <f t="shared" si="4"/>
        <v>1.3412514860196623E-2</v>
      </c>
    </row>
    <row r="8" spans="1:7" x14ac:dyDescent="0.2">
      <c r="A8">
        <v>7</v>
      </c>
      <c r="B8">
        <f t="shared" si="0"/>
        <v>1.7808005811765291</v>
      </c>
      <c r="C8">
        <f t="shared" si="1"/>
        <v>0.78021484298505905</v>
      </c>
      <c r="D8">
        <f t="shared" si="2"/>
        <v>0.40970079001712367</v>
      </c>
      <c r="E8">
        <f t="shared" si="5"/>
        <v>3.0535149066451828E-3</v>
      </c>
      <c r="F8">
        <f t="shared" si="3"/>
        <v>3.0535149066451828E-3</v>
      </c>
      <c r="G8">
        <f t="shared" si="4"/>
        <v>2.4110056361077437E-3</v>
      </c>
    </row>
    <row r="9" spans="1:7" x14ac:dyDescent="0.2">
      <c r="A9">
        <v>8</v>
      </c>
      <c r="B9">
        <f t="shared" si="0"/>
        <v>1.7800947320381717</v>
      </c>
      <c r="C9">
        <f t="shared" si="1"/>
        <v>0.78076372916156822</v>
      </c>
      <c r="D9">
        <f t="shared" si="2"/>
        <v>0.40926740785777854</v>
      </c>
      <c r="E9">
        <f t="shared" si="5"/>
        <v>5.4888617650916682E-4</v>
      </c>
      <c r="F9">
        <f t="shared" si="3"/>
        <v>5.4888617650916682E-4</v>
      </c>
      <c r="G9">
        <f t="shared" si="4"/>
        <v>4.3338215934513036E-4</v>
      </c>
    </row>
    <row r="10" spans="1:7" x14ac:dyDescent="0.2">
      <c r="A10">
        <v>9</v>
      </c>
      <c r="B10">
        <f t="shared" si="0"/>
        <v>1.7802216090424436</v>
      </c>
      <c r="C10">
        <f t="shared" si="1"/>
        <v>0.78066506609245401</v>
      </c>
      <c r="D10">
        <f t="shared" si="2"/>
        <v>0.4093453087759148</v>
      </c>
      <c r="E10">
        <f t="shared" si="5"/>
        <v>9.8663069114213187E-5</v>
      </c>
      <c r="F10">
        <f t="shared" si="3"/>
        <v>9.8663069114213187E-5</v>
      </c>
      <c r="G10">
        <f t="shared" si="4"/>
        <v>7.7900918136253328E-5</v>
      </c>
    </row>
    <row r="11" spans="1:7" x14ac:dyDescent="0.2">
      <c r="A11">
        <v>10</v>
      </c>
      <c r="B11">
        <f t="shared" si="0"/>
        <v>1.780198802769575</v>
      </c>
      <c r="C11">
        <f t="shared" si="1"/>
        <v>0.78068280088565778</v>
      </c>
      <c r="D11">
        <f t="shared" si="2"/>
        <v>0.40933130600384621</v>
      </c>
      <c r="E11">
        <f t="shared" si="5"/>
        <v>1.7734793203771915E-5</v>
      </c>
      <c r="F11">
        <f t="shared" si="3"/>
        <v>1.7734793203771915E-5</v>
      </c>
      <c r="G11">
        <f t="shared" si="4"/>
        <v>1.4002772068588687E-5</v>
      </c>
    </row>
    <row r="12" spans="1:7" x14ac:dyDescent="0.2">
      <c r="A12">
        <v>11</v>
      </c>
      <c r="B12">
        <f t="shared" si="0"/>
        <v>1.7802029022210248</v>
      </c>
      <c r="C12">
        <f t="shared" si="1"/>
        <v>0.78067961303792754</v>
      </c>
      <c r="D12">
        <f t="shared" si="2"/>
        <v>0.40933382301682153</v>
      </c>
      <c r="E12">
        <f t="shared" si="5"/>
        <v>3.1878477302349495E-6</v>
      </c>
      <c r="F12">
        <f t="shared" si="3"/>
        <v>3.1878477302349495E-6</v>
      </c>
      <c r="G12">
        <f t="shared" si="4"/>
        <v>2.5170129753226966E-6</v>
      </c>
    </row>
    <row r="13" spans="1:7" x14ac:dyDescent="0.2">
      <c r="A13">
        <v>12</v>
      </c>
      <c r="B13">
        <f t="shared" si="0"/>
        <v>1.7802021653403259</v>
      </c>
      <c r="C13">
        <f t="shared" si="1"/>
        <v>0.78068018605690226</v>
      </c>
      <c r="D13">
        <f t="shared" si="2"/>
        <v>0.40933337058109831</v>
      </c>
      <c r="E13">
        <f t="shared" si="5"/>
        <v>5.73018974714401E-7</v>
      </c>
      <c r="F13">
        <f t="shared" si="3"/>
        <v>5.73018974714401E-7</v>
      </c>
      <c r="G13">
        <f t="shared" si="4"/>
        <v>4.5243572321940206E-7</v>
      </c>
    </row>
    <row r="14" spans="1:7" x14ac:dyDescent="0.2">
      <c r="A14">
        <v>13</v>
      </c>
      <c r="B14">
        <f t="shared" si="0"/>
        <v>1.7802022977954046</v>
      </c>
      <c r="C14">
        <f t="shared" si="1"/>
        <v>0.78068008305614045</v>
      </c>
      <c r="D14">
        <f t="shared" si="2"/>
        <v>0.40933345190689413</v>
      </c>
      <c r="E14">
        <f t="shared" si="5"/>
        <v>1.0300076180858042E-7</v>
      </c>
      <c r="F14">
        <f t="shared" si="3"/>
        <v>1.0300076180858042E-7</v>
      </c>
      <c r="G14">
        <f t="shared" si="4"/>
        <v>8.1325795819875424E-8</v>
      </c>
    </row>
    <row r="15" spans="1:7" x14ac:dyDescent="0.2">
      <c r="A15">
        <v>14</v>
      </c>
      <c r="B15">
        <f t="shared" si="0"/>
        <v>1.7802022739864654</v>
      </c>
      <c r="C15">
        <f t="shared" si="1"/>
        <v>0.78068010157063539</v>
      </c>
      <c r="D15">
        <f t="shared" si="2"/>
        <v>0.40933343728849714</v>
      </c>
      <c r="E15">
        <f t="shared" si="5"/>
        <v>1.8514494937171833E-8</v>
      </c>
      <c r="F15">
        <f t="shared" si="3"/>
        <v>1.8514494937171833E-8</v>
      </c>
      <c r="G15">
        <f t="shared" si="4"/>
        <v>1.4618396992904792E-8</v>
      </c>
    </row>
    <row r="16" spans="1:7" x14ac:dyDescent="0.2">
      <c r="A16">
        <v>15</v>
      </c>
      <c r="B16">
        <f t="shared" si="0"/>
        <v>1.7802022782661471</v>
      </c>
      <c r="C16">
        <f t="shared" si="1"/>
        <v>0.78068009824263562</v>
      </c>
      <c r="D16">
        <f t="shared" si="2"/>
        <v>0.40933343991616927</v>
      </c>
      <c r="E16">
        <f t="shared" si="5"/>
        <v>3.3279997646573634E-9</v>
      </c>
      <c r="F16">
        <f t="shared" si="3"/>
        <v>3.3279997646573634E-9</v>
      </c>
      <c r="G16">
        <f t="shared" si="4"/>
        <v>2.627672135435688E-9</v>
      </c>
    </row>
    <row r="17" spans="1:7" x14ac:dyDescent="0.2">
      <c r="A17">
        <v>16</v>
      </c>
      <c r="B17">
        <f t="shared" si="0"/>
        <v>1.78020227749687</v>
      </c>
      <c r="C17">
        <f t="shared" si="1"/>
        <v>0.78068009884084699</v>
      </c>
      <c r="D17">
        <f t="shared" si="2"/>
        <v>0.40933343944384254</v>
      </c>
      <c r="E17">
        <f t="shared" si="5"/>
        <v>5.9821136932924901E-10</v>
      </c>
      <c r="F17">
        <f t="shared" si="3"/>
        <v>5.9821136932924901E-10</v>
      </c>
      <c r="G17">
        <f t="shared" si="4"/>
        <v>4.7232673328068131E-10</v>
      </c>
    </row>
    <row r="18" spans="1:7" x14ac:dyDescent="0.2">
      <c r="A18">
        <v>17</v>
      </c>
      <c r="B18">
        <f t="shared" si="0"/>
        <v>1.7802022776351485</v>
      </c>
      <c r="C18">
        <f t="shared" si="1"/>
        <v>0.78068009873331778</v>
      </c>
      <c r="D18">
        <f t="shared" si="2"/>
        <v>0.40933343952874385</v>
      </c>
      <c r="E18">
        <f t="shared" si="5"/>
        <v>1.0752920776013752E-10</v>
      </c>
      <c r="F18">
        <f t="shared" si="3"/>
        <v>1.0752920776013752E-10</v>
      </c>
      <c r="G18">
        <f t="shared" si="4"/>
        <v>8.4901308206042359E-11</v>
      </c>
    </row>
    <row r="19" spans="1:7" x14ac:dyDescent="0.2">
      <c r="A19">
        <v>18</v>
      </c>
      <c r="B19">
        <f t="shared" si="0"/>
        <v>1.7802022776102924</v>
      </c>
      <c r="C19">
        <f t="shared" si="1"/>
        <v>0.78068009875264643</v>
      </c>
      <c r="D19">
        <f t="shared" si="2"/>
        <v>0.4093334395134825</v>
      </c>
      <c r="E19">
        <f t="shared" si="5"/>
        <v>1.9328649791816588E-11</v>
      </c>
      <c r="F19">
        <f t="shared" si="3"/>
        <v>1.9328649791816588E-11</v>
      </c>
      <c r="G19">
        <f t="shared" si="4"/>
        <v>1.5261347741102327E-11</v>
      </c>
    </row>
    <row r="20" spans="1:7" x14ac:dyDescent="0.2">
      <c r="A20">
        <v>19</v>
      </c>
      <c r="B20">
        <f t="shared" si="0"/>
        <v>1.7802022776147606</v>
      </c>
      <c r="C20">
        <f t="shared" si="1"/>
        <v>0.78068009874917188</v>
      </c>
      <c r="D20">
        <f t="shared" si="2"/>
        <v>0.40933343951622592</v>
      </c>
      <c r="E20">
        <f t="shared" si="5"/>
        <v>3.4745539778668899E-12</v>
      </c>
      <c r="F20">
        <f t="shared" si="3"/>
        <v>3.4745539778668899E-12</v>
      </c>
      <c r="G20">
        <f t="shared" si="4"/>
        <v>2.7434166049999931E-12</v>
      </c>
    </row>
    <row r="21" spans="1:7" x14ac:dyDescent="0.2">
      <c r="A21">
        <v>20</v>
      </c>
      <c r="B21">
        <f t="shared" si="0"/>
        <v>1.7802022776139572</v>
      </c>
      <c r="C21">
        <f t="shared" si="1"/>
        <v>0.7806800987497966</v>
      </c>
      <c r="D21">
        <f t="shared" si="2"/>
        <v>0.40933343951573264</v>
      </c>
      <c r="E21">
        <f t="shared" si="5"/>
        <v>6.2472249595657559E-13</v>
      </c>
      <c r="F21">
        <f t="shared" si="3"/>
        <v>6.2472249595657559E-13</v>
      </c>
      <c r="G21">
        <f t="shared" si="4"/>
        <v>4.9327208984095705E-13</v>
      </c>
    </row>
    <row r="22" spans="1:7" x14ac:dyDescent="0.2">
      <c r="A22">
        <v>21</v>
      </c>
      <c r="B22">
        <f t="shared" si="0"/>
        <v>1.7802022776141018</v>
      </c>
      <c r="C22">
        <f t="shared" si="1"/>
        <v>0.78068009874968425</v>
      </c>
      <c r="D22">
        <f t="shared" si="2"/>
        <v>0.40933343951582141</v>
      </c>
      <c r="E22">
        <f t="shared" si="5"/>
        <v>1.1235457009206584E-13</v>
      </c>
      <c r="F22">
        <f t="shared" si="3"/>
        <v>1.1235457009206584E-13</v>
      </c>
      <c r="G22">
        <f t="shared" si="4"/>
        <v>8.8762330818781265E-14</v>
      </c>
    </row>
    <row r="23" spans="1:7" x14ac:dyDescent="0.2">
      <c r="A23">
        <v>22</v>
      </c>
      <c r="B23">
        <f t="shared" si="0"/>
        <v>1.780202277614076</v>
      </c>
      <c r="C23">
        <f t="shared" si="1"/>
        <v>0.78068009874970434</v>
      </c>
      <c r="D23">
        <f t="shared" si="2"/>
        <v>0.40933343951580553</v>
      </c>
      <c r="E23">
        <f t="shared" si="5"/>
        <v>2.0095036745715333E-14</v>
      </c>
      <c r="F23">
        <f t="shared" si="3"/>
        <v>2.0095036745715333E-14</v>
      </c>
      <c r="G23">
        <f t="shared" si="4"/>
        <v>1.5876189252139739E-14</v>
      </c>
    </row>
    <row r="24" spans="1:7" x14ac:dyDescent="0.2">
      <c r="A24">
        <v>23</v>
      </c>
      <c r="B24">
        <f t="shared" si="0"/>
        <v>1.7802022776140805</v>
      </c>
      <c r="C24">
        <f t="shared" si="1"/>
        <v>0.78068009874970079</v>
      </c>
      <c r="D24">
        <f t="shared" si="2"/>
        <v>0.40933343951580836</v>
      </c>
      <c r="E24">
        <f t="shared" si="5"/>
        <v>3.5527136788005009E-15</v>
      </c>
      <c r="F24">
        <f t="shared" si="3"/>
        <v>3.5527136788005009E-15</v>
      </c>
      <c r="G24">
        <f t="shared" si="4"/>
        <v>2.8310687127941492E-15</v>
      </c>
    </row>
    <row r="25" spans="1:7" x14ac:dyDescent="0.2">
      <c r="A25">
        <v>24</v>
      </c>
      <c r="B25">
        <f t="shared" si="0"/>
        <v>1.7802022776140796</v>
      </c>
      <c r="C25">
        <f t="shared" si="1"/>
        <v>0.78068009874970146</v>
      </c>
      <c r="D25">
        <f t="shared" si="2"/>
        <v>0.40933343951580775</v>
      </c>
      <c r="E25">
        <f t="shared" si="5"/>
        <v>6.6613381477509392E-16</v>
      </c>
      <c r="F25">
        <f t="shared" si="3"/>
        <v>6.6613381477509392E-16</v>
      </c>
      <c r="G25">
        <f t="shared" si="4"/>
        <v>6.106226635438361E-16</v>
      </c>
    </row>
    <row r="26" spans="1:7" x14ac:dyDescent="0.2">
      <c r="A26">
        <v>25</v>
      </c>
      <c r="B26">
        <f t="shared" si="0"/>
        <v>1.78020227761408</v>
      </c>
      <c r="C26">
        <f t="shared" si="1"/>
        <v>0.78068009874970123</v>
      </c>
      <c r="D26">
        <f t="shared" si="2"/>
        <v>0.40933343951580803</v>
      </c>
      <c r="E26">
        <f t="shared" si="5"/>
        <v>2.2204460492503131E-16</v>
      </c>
      <c r="F26">
        <f t="shared" si="3"/>
        <v>2.2204460492503131E-16</v>
      </c>
      <c r="G26">
        <f t="shared" si="4"/>
        <v>2.7755575615628914E-16</v>
      </c>
    </row>
    <row r="27" spans="1:7" x14ac:dyDescent="0.2">
      <c r="A27">
        <v>26</v>
      </c>
      <c r="B27" s="1">
        <f t="shared" si="0"/>
        <v>1.78020227761408</v>
      </c>
      <c r="C27" s="1">
        <f t="shared" si="1"/>
        <v>0.78068009874970123</v>
      </c>
      <c r="D27" s="1">
        <f t="shared" si="2"/>
        <v>0.40933343951580803</v>
      </c>
      <c r="E27">
        <f t="shared" si="5"/>
        <v>0</v>
      </c>
      <c r="F27">
        <f t="shared" si="3"/>
        <v>0</v>
      </c>
      <c r="G27">
        <f t="shared" si="4"/>
        <v>0</v>
      </c>
    </row>
    <row r="28" spans="1:7" x14ac:dyDescent="0.2">
      <c r="A28">
        <v>27</v>
      </c>
      <c r="B28" s="1">
        <f t="shared" si="0"/>
        <v>1.78020227761408</v>
      </c>
      <c r="C28" s="1">
        <f t="shared" si="1"/>
        <v>0.78068009874970123</v>
      </c>
      <c r="D28" s="1">
        <f t="shared" si="2"/>
        <v>0.40933343951580803</v>
      </c>
      <c r="E28">
        <f t="shared" si="5"/>
        <v>0</v>
      </c>
      <c r="F28">
        <f t="shared" si="3"/>
        <v>0</v>
      </c>
      <c r="G28">
        <f t="shared" si="4"/>
        <v>0</v>
      </c>
    </row>
    <row r="29" spans="1:7" x14ac:dyDescent="0.2">
      <c r="A29">
        <v>28</v>
      </c>
      <c r="B29" s="1">
        <f t="shared" si="0"/>
        <v>1.78020227761408</v>
      </c>
      <c r="C29" s="1">
        <f t="shared" si="1"/>
        <v>0.78068009874970123</v>
      </c>
      <c r="D29" s="1">
        <f t="shared" si="2"/>
        <v>0.40933343951580803</v>
      </c>
      <c r="E29">
        <f t="shared" si="5"/>
        <v>0</v>
      </c>
      <c r="F29">
        <f t="shared" si="3"/>
        <v>0</v>
      </c>
      <c r="G29">
        <f t="shared" si="4"/>
        <v>0</v>
      </c>
    </row>
    <row r="30" spans="1:7" x14ac:dyDescent="0.2">
      <c r="A30">
        <v>29</v>
      </c>
      <c r="B30" s="1">
        <f t="shared" si="0"/>
        <v>1.78020227761408</v>
      </c>
      <c r="C30" s="1">
        <f t="shared" si="1"/>
        <v>0.78068009874970123</v>
      </c>
      <c r="D30" s="1">
        <f t="shared" si="2"/>
        <v>0.40933343951580803</v>
      </c>
      <c r="E30">
        <f t="shared" si="5"/>
        <v>0</v>
      </c>
      <c r="F30">
        <f t="shared" si="3"/>
        <v>0</v>
      </c>
      <c r="G30">
        <f t="shared" si="4"/>
        <v>0</v>
      </c>
    </row>
    <row r="31" spans="1:7" x14ac:dyDescent="0.2">
      <c r="A31">
        <v>30</v>
      </c>
      <c r="B31" s="1">
        <f t="shared" si="0"/>
        <v>1.78020227761408</v>
      </c>
      <c r="C31" s="1">
        <f t="shared" si="1"/>
        <v>0.78068009874970123</v>
      </c>
      <c r="D31" s="1">
        <f t="shared" si="2"/>
        <v>0.40933343951580803</v>
      </c>
      <c r="E31">
        <f t="shared" si="5"/>
        <v>0</v>
      </c>
      <c r="F31">
        <f t="shared" si="3"/>
        <v>0</v>
      </c>
      <c r="G31">
        <f t="shared" si="4"/>
        <v>0</v>
      </c>
    </row>
    <row r="32" spans="1:7" x14ac:dyDescent="0.2">
      <c r="A32">
        <v>31</v>
      </c>
      <c r="B32" s="1">
        <f t="shared" si="0"/>
        <v>1.78020227761408</v>
      </c>
      <c r="C32" s="1">
        <f t="shared" si="1"/>
        <v>0.78068009874970123</v>
      </c>
      <c r="D32" s="1">
        <f t="shared" si="2"/>
        <v>0.40933343951580803</v>
      </c>
      <c r="E32">
        <f t="shared" si="5"/>
        <v>0</v>
      </c>
      <c r="F32">
        <f t="shared" si="3"/>
        <v>0</v>
      </c>
      <c r="G32">
        <f t="shared" si="4"/>
        <v>0</v>
      </c>
    </row>
    <row r="33" spans="1:7" x14ac:dyDescent="0.2">
      <c r="A33">
        <v>32</v>
      </c>
      <c r="B33" s="1">
        <f t="shared" si="0"/>
        <v>1.78020227761408</v>
      </c>
      <c r="C33" s="1">
        <f t="shared" si="1"/>
        <v>0.78068009874970123</v>
      </c>
      <c r="D33" s="1">
        <f t="shared" si="2"/>
        <v>0.40933343951580803</v>
      </c>
      <c r="E33">
        <f t="shared" si="5"/>
        <v>0</v>
      </c>
      <c r="F33">
        <f t="shared" si="3"/>
        <v>0</v>
      </c>
      <c r="G33">
        <f t="shared" si="4"/>
        <v>0</v>
      </c>
    </row>
    <row r="34" spans="1:7" x14ac:dyDescent="0.2">
      <c r="A34">
        <v>33</v>
      </c>
      <c r="B34" s="1">
        <f t="shared" si="0"/>
        <v>1.78020227761408</v>
      </c>
      <c r="C34" s="1">
        <f t="shared" si="1"/>
        <v>0.78068009874970123</v>
      </c>
      <c r="D34" s="1">
        <f t="shared" si="2"/>
        <v>0.40933343951580803</v>
      </c>
      <c r="E34">
        <f t="shared" si="5"/>
        <v>0</v>
      </c>
      <c r="F34">
        <f t="shared" si="3"/>
        <v>0</v>
      </c>
      <c r="G34">
        <f t="shared" si="4"/>
        <v>0</v>
      </c>
    </row>
    <row r="35" spans="1:7" x14ac:dyDescent="0.2">
      <c r="A35">
        <v>34</v>
      </c>
      <c r="B35" s="1">
        <f t="shared" si="0"/>
        <v>1.78020227761408</v>
      </c>
      <c r="C35" s="1">
        <f t="shared" si="1"/>
        <v>0.78068009874970123</v>
      </c>
      <c r="D35" s="1">
        <f t="shared" si="2"/>
        <v>0.40933343951580803</v>
      </c>
      <c r="E35">
        <f t="shared" si="5"/>
        <v>0</v>
      </c>
      <c r="F35">
        <f t="shared" si="3"/>
        <v>0</v>
      </c>
      <c r="G35">
        <f t="shared" si="4"/>
        <v>0</v>
      </c>
    </row>
    <row r="36" spans="1:7" x14ac:dyDescent="0.2">
      <c r="A36">
        <v>35</v>
      </c>
      <c r="B36" s="1">
        <f t="shared" si="0"/>
        <v>1.78020227761408</v>
      </c>
      <c r="C36" s="1">
        <f t="shared" si="1"/>
        <v>0.78068009874970123</v>
      </c>
      <c r="D36" s="1">
        <f t="shared" si="2"/>
        <v>0.40933343951580803</v>
      </c>
      <c r="E36">
        <f t="shared" si="5"/>
        <v>0</v>
      </c>
      <c r="F36">
        <f t="shared" si="3"/>
        <v>0</v>
      </c>
      <c r="G36">
        <f t="shared" si="4"/>
        <v>0</v>
      </c>
    </row>
    <row r="37" spans="1:7" x14ac:dyDescent="0.2">
      <c r="A37">
        <v>36</v>
      </c>
      <c r="B37" s="1">
        <f t="shared" si="0"/>
        <v>1.78020227761408</v>
      </c>
      <c r="C37" s="1">
        <f t="shared" si="1"/>
        <v>0.78068009874970123</v>
      </c>
      <c r="D37" s="1">
        <f t="shared" si="2"/>
        <v>0.40933343951580803</v>
      </c>
      <c r="E37">
        <f t="shared" si="5"/>
        <v>0</v>
      </c>
      <c r="F37">
        <f t="shared" si="3"/>
        <v>0</v>
      </c>
      <c r="G37">
        <f t="shared" si="4"/>
        <v>0</v>
      </c>
    </row>
    <row r="38" spans="1:7" x14ac:dyDescent="0.2">
      <c r="A38">
        <v>37</v>
      </c>
      <c r="B38" s="1">
        <f t="shared" si="0"/>
        <v>1.78020227761408</v>
      </c>
      <c r="C38" s="1">
        <f t="shared" si="1"/>
        <v>0.78068009874970123</v>
      </c>
      <c r="D38" s="1">
        <f t="shared" si="2"/>
        <v>0.40933343951580803</v>
      </c>
      <c r="E38">
        <f t="shared" si="5"/>
        <v>0</v>
      </c>
      <c r="F38">
        <f t="shared" si="3"/>
        <v>0</v>
      </c>
      <c r="G38">
        <f t="shared" si="4"/>
        <v>0</v>
      </c>
    </row>
    <row r="39" spans="1:7" x14ac:dyDescent="0.2">
      <c r="A39">
        <v>38</v>
      </c>
      <c r="B39" s="1">
        <f t="shared" si="0"/>
        <v>1.78020227761408</v>
      </c>
      <c r="C39" s="1">
        <f t="shared" si="1"/>
        <v>0.78068009874970123</v>
      </c>
      <c r="D39" s="1">
        <f t="shared" si="2"/>
        <v>0.40933343951580803</v>
      </c>
      <c r="E39">
        <f t="shared" si="5"/>
        <v>0</v>
      </c>
      <c r="F39">
        <f t="shared" si="3"/>
        <v>0</v>
      </c>
      <c r="G39">
        <f t="shared" si="4"/>
        <v>0</v>
      </c>
    </row>
    <row r="40" spans="1:7" x14ac:dyDescent="0.2">
      <c r="A40">
        <v>39</v>
      </c>
      <c r="B40" s="1">
        <f t="shared" si="0"/>
        <v>1.78020227761408</v>
      </c>
      <c r="C40" s="1">
        <f t="shared" si="1"/>
        <v>0.78068009874970123</v>
      </c>
      <c r="D40" s="1">
        <f t="shared" si="2"/>
        <v>0.40933343951580803</v>
      </c>
      <c r="E40">
        <f t="shared" si="5"/>
        <v>0</v>
      </c>
      <c r="F40">
        <f t="shared" si="3"/>
        <v>0</v>
      </c>
      <c r="G40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EA9F-77E8-ED43-B6A1-4845E5559FF6}">
  <dimension ref="A1:G102"/>
  <sheetViews>
    <sheetView workbookViewId="0">
      <selection activeCell="D4" sqref="D4"/>
    </sheetView>
  </sheetViews>
  <sheetFormatPr baseColWidth="10" defaultRowHeight="15" x14ac:dyDescent="0.2"/>
  <sheetData>
    <row r="1" spans="1:7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">
      <c r="A2">
        <v>0</v>
      </c>
      <c r="B2">
        <v>0</v>
      </c>
      <c r="C2">
        <v>0</v>
      </c>
      <c r="D2">
        <v>0</v>
      </c>
      <c r="E2" t="s">
        <v>49</v>
      </c>
      <c r="F2" t="s">
        <v>49</v>
      </c>
      <c r="G2" t="s">
        <v>49</v>
      </c>
    </row>
    <row r="3" spans="1:7" x14ac:dyDescent="0.2">
      <c r="A3">
        <v>1</v>
      </c>
      <c r="B3">
        <f>(45-C2-8*D2)/23</f>
        <v>1.9565217391304348</v>
      </c>
      <c r="C3">
        <f>(26-5*B2+4*D2)/24</f>
        <v>1.0833333333333333</v>
      </c>
      <c r="D3">
        <f>(-7*B2+6*C2)/-19</f>
        <v>0</v>
      </c>
      <c r="E3">
        <f>ABS(B3-B2)</f>
        <v>1.9565217391304348</v>
      </c>
      <c r="F3">
        <f>ABS(C3-C2)</f>
        <v>1.0833333333333333</v>
      </c>
      <c r="G3">
        <f>ABS(D3-D2)</f>
        <v>0</v>
      </c>
    </row>
    <row r="4" spans="1:7" x14ac:dyDescent="0.2">
      <c r="A4">
        <v>2</v>
      </c>
      <c r="B4">
        <f t="shared" ref="B4:B67" si="0">(45-C3-8*D3)/23</f>
        <v>1.9094202898550723</v>
      </c>
      <c r="C4">
        <f t="shared" ref="C4:C67" si="1">(26-5*B3+4*D3)/24</f>
        <v>0.67572463768115953</v>
      </c>
      <c r="D4">
        <f t="shared" ref="D4:D67" si="2">(-7*B3+6*C3)/-19</f>
        <v>0.37871853546910755</v>
      </c>
      <c r="E4">
        <f t="shared" ref="E4:E67" si="3">ABS(B4-B3)</f>
        <v>4.7101449275362528E-2</v>
      </c>
      <c r="F4">
        <f t="shared" ref="F4:F67" si="4">ABS(C4-C3)</f>
        <v>0.40760869565217372</v>
      </c>
      <c r="G4">
        <f t="shared" ref="G4:G67" si="5">ABS(D4-D3)</f>
        <v>0.37871853546910755</v>
      </c>
    </row>
    <row r="5" spans="1:7" x14ac:dyDescent="0.2">
      <c r="A5">
        <v>3</v>
      </c>
      <c r="B5">
        <f t="shared" si="0"/>
        <v>1.7954142208072168</v>
      </c>
      <c r="C5">
        <f t="shared" si="1"/>
        <v>0.74865719552504462</v>
      </c>
      <c r="D5">
        <f t="shared" si="2"/>
        <v>0.49008390541571312</v>
      </c>
      <c r="E5">
        <f t="shared" si="3"/>
        <v>0.11400606904785549</v>
      </c>
      <c r="F5">
        <f t="shared" si="4"/>
        <v>7.2932557843885082E-2</v>
      </c>
      <c r="G5">
        <f t="shared" si="5"/>
        <v>0.11136536994660556</v>
      </c>
    </row>
    <row r="6" spans="1:7" x14ac:dyDescent="0.2">
      <c r="A6">
        <v>4</v>
      </c>
      <c r="B6">
        <f t="shared" si="0"/>
        <v>1.7535074591804023</v>
      </c>
      <c r="C6">
        <f t="shared" si="1"/>
        <v>0.79096935490111531</v>
      </c>
      <c r="D6">
        <f t="shared" si="2"/>
        <v>0.42505033539475007</v>
      </c>
      <c r="E6">
        <f t="shared" si="3"/>
        <v>4.1906761626814504E-2</v>
      </c>
      <c r="F6">
        <f t="shared" si="4"/>
        <v>4.231215937607069E-2</v>
      </c>
      <c r="G6">
        <f t="shared" si="5"/>
        <v>6.503357002096305E-2</v>
      </c>
    </row>
    <row r="7" spans="1:7" x14ac:dyDescent="0.2">
      <c r="A7">
        <v>5</v>
      </c>
      <c r="B7">
        <f t="shared" si="0"/>
        <v>1.7742881722582993</v>
      </c>
      <c r="C7">
        <f t="shared" si="1"/>
        <v>0.78886100190320796</v>
      </c>
      <c r="D7">
        <f t="shared" si="2"/>
        <v>0.39624926762400647</v>
      </c>
      <c r="E7">
        <f t="shared" si="3"/>
        <v>2.0780713077896973E-2</v>
      </c>
      <c r="F7">
        <f t="shared" si="4"/>
        <v>2.1083529979073479E-3</v>
      </c>
      <c r="G7">
        <f t="shared" si="5"/>
        <v>2.8801067770743594E-2</v>
      </c>
    </row>
    <row r="8" spans="1:7" x14ac:dyDescent="0.2">
      <c r="A8">
        <v>6</v>
      </c>
      <c r="B8">
        <f t="shared" si="0"/>
        <v>1.7843976024828148</v>
      </c>
      <c r="C8">
        <f t="shared" si="1"/>
        <v>0.77973150871685537</v>
      </c>
      <c r="D8">
        <f t="shared" si="2"/>
        <v>0.40457111549414987</v>
      </c>
      <c r="E8">
        <f t="shared" si="3"/>
        <v>1.0109430224515492E-2</v>
      </c>
      <c r="F8">
        <f t="shared" si="4"/>
        <v>9.1294931863525886E-3</v>
      </c>
      <c r="G8">
        <f t="shared" si="5"/>
        <v>8.3218478701433951E-3</v>
      </c>
    </row>
    <row r="9" spans="1:7" x14ac:dyDescent="0.2">
      <c r="A9">
        <v>7</v>
      </c>
      <c r="B9">
        <f t="shared" si="0"/>
        <v>1.7818999811882583</v>
      </c>
      <c r="C9">
        <f t="shared" si="1"/>
        <v>0.77901235206510522</v>
      </c>
      <c r="D9">
        <f t="shared" si="2"/>
        <v>0.41117864026729323</v>
      </c>
      <c r="E9">
        <f t="shared" si="3"/>
        <v>2.4976212945564402E-3</v>
      </c>
      <c r="F9">
        <f t="shared" si="4"/>
        <v>7.1915665175015242E-4</v>
      </c>
      <c r="G9">
        <f t="shared" si="5"/>
        <v>6.6075247731433584E-3</v>
      </c>
    </row>
    <row r="10" spans="1:7" x14ac:dyDescent="0.2">
      <c r="A10">
        <v>8</v>
      </c>
      <c r="B10">
        <f t="shared" si="0"/>
        <v>1.7796329793824588</v>
      </c>
      <c r="C10">
        <f t="shared" si="1"/>
        <v>0.7806339439636617</v>
      </c>
      <c r="D10">
        <f t="shared" si="2"/>
        <v>0.41048556610143033</v>
      </c>
      <c r="E10">
        <f t="shared" si="3"/>
        <v>2.2670018057995289E-3</v>
      </c>
      <c r="F10">
        <f t="shared" si="4"/>
        <v>1.6215918985564848E-3</v>
      </c>
      <c r="G10">
        <f t="shared" si="5"/>
        <v>6.9307416586289472E-4</v>
      </c>
    </row>
    <row r="11" spans="1:7" x14ac:dyDescent="0.2">
      <c r="A11">
        <v>9</v>
      </c>
      <c r="B11">
        <f t="shared" si="0"/>
        <v>1.779803544661952</v>
      </c>
      <c r="C11">
        <f t="shared" si="1"/>
        <v>0.78099072364555955</v>
      </c>
      <c r="D11">
        <f t="shared" si="2"/>
        <v>0.40913827325764429</v>
      </c>
      <c r="E11">
        <f t="shared" si="3"/>
        <v>1.7056527949321776E-4</v>
      </c>
      <c r="F11">
        <f t="shared" si="4"/>
        <v>3.5677968189784526E-4</v>
      </c>
      <c r="G11">
        <f t="shared" si="5"/>
        <v>1.347292843786041E-3</v>
      </c>
    </row>
    <row r="12" spans="1:7" x14ac:dyDescent="0.2">
      <c r="A12">
        <v>10</v>
      </c>
      <c r="B12">
        <f t="shared" si="0"/>
        <v>1.780256656099708</v>
      </c>
      <c r="C12">
        <f t="shared" si="1"/>
        <v>0.78073064040503404</v>
      </c>
      <c r="D12">
        <f t="shared" si="2"/>
        <v>0.40908844582948983</v>
      </c>
      <c r="E12">
        <f t="shared" si="3"/>
        <v>4.5311143775594864E-4</v>
      </c>
      <c r="F12">
        <f t="shared" si="4"/>
        <v>2.6008324052551046E-4</v>
      </c>
      <c r="G12">
        <f t="shared" si="5"/>
        <v>4.982742815445862E-5</v>
      </c>
    </row>
    <row r="13" spans="1:7" x14ac:dyDescent="0.2">
      <c r="A13">
        <v>11</v>
      </c>
      <c r="B13">
        <f t="shared" si="0"/>
        <v>1.7802852953460457</v>
      </c>
      <c r="C13">
        <f t="shared" si="1"/>
        <v>0.78062793761747573</v>
      </c>
      <c r="D13">
        <f t="shared" si="2"/>
        <v>0.40933751317198697</v>
      </c>
      <c r="E13">
        <f t="shared" si="3"/>
        <v>2.8639246337780477E-5</v>
      </c>
      <c r="F13">
        <f t="shared" si="4"/>
        <v>1.0270278755830642E-4</v>
      </c>
      <c r="G13">
        <f t="shared" si="5"/>
        <v>2.4906734249713347E-4</v>
      </c>
    </row>
    <row r="14" spans="1:7" x14ac:dyDescent="0.2">
      <c r="A14">
        <v>12</v>
      </c>
      <c r="B14">
        <f t="shared" si="0"/>
        <v>1.7802031285655058</v>
      </c>
      <c r="C14">
        <f t="shared" si="1"/>
        <v>0.78066348233157168</v>
      </c>
      <c r="D14">
        <f t="shared" si="2"/>
        <v>0.40938049693249817</v>
      </c>
      <c r="E14">
        <f t="shared" si="3"/>
        <v>8.2166780539960627E-5</v>
      </c>
      <c r="F14">
        <f t="shared" si="4"/>
        <v>3.5544714095947505E-5</v>
      </c>
      <c r="G14">
        <f t="shared" si="5"/>
        <v>4.2983760511206004E-5</v>
      </c>
    </row>
    <row r="15" spans="1:7" x14ac:dyDescent="0.2">
      <c r="A15">
        <v>13</v>
      </c>
      <c r="B15">
        <f t="shared" si="0"/>
        <v>1.7801866322699325</v>
      </c>
      <c r="C15">
        <f t="shared" si="1"/>
        <v>0.7806877643709359</v>
      </c>
      <c r="D15">
        <f t="shared" si="2"/>
        <v>0.40933900031416376</v>
      </c>
      <c r="E15">
        <f t="shared" si="3"/>
        <v>1.6496295573320552E-5</v>
      </c>
      <c r="F15">
        <f t="shared" si="4"/>
        <v>2.4282039364220687E-5</v>
      </c>
      <c r="G15">
        <f t="shared" si="5"/>
        <v>4.1496618334413427E-5</v>
      </c>
    </row>
    <row r="16" spans="1:7" x14ac:dyDescent="0.2">
      <c r="A16">
        <v>14</v>
      </c>
      <c r="B16">
        <f t="shared" si="0"/>
        <v>1.7802000101354674</v>
      </c>
      <c r="C16">
        <f t="shared" si="1"/>
        <v>0.78068428499612474</v>
      </c>
      <c r="D16">
        <f t="shared" si="2"/>
        <v>0.40932525471915321</v>
      </c>
      <c r="E16">
        <f t="shared" si="3"/>
        <v>1.3377865534902611E-5</v>
      </c>
      <c r="F16">
        <f t="shared" si="4"/>
        <v>3.4793748111550116E-6</v>
      </c>
      <c r="G16">
        <f t="shared" si="5"/>
        <v>1.3745595010550282E-5</v>
      </c>
    </row>
    <row r="17" spans="1:7" x14ac:dyDescent="0.2">
      <c r="A17">
        <v>15</v>
      </c>
      <c r="B17">
        <f t="shared" si="0"/>
        <v>1.7802049424891586</v>
      </c>
      <c r="C17">
        <f t="shared" si="1"/>
        <v>0.78067920700830318</v>
      </c>
      <c r="D17">
        <f t="shared" si="2"/>
        <v>0.40933128215639603</v>
      </c>
      <c r="E17">
        <f t="shared" si="3"/>
        <v>4.9323536912559973E-6</v>
      </c>
      <c r="F17">
        <f t="shared" si="4"/>
        <v>5.0779878215667651E-6</v>
      </c>
      <c r="G17">
        <f t="shared" si="5"/>
        <v>6.0274372428170686E-6</v>
      </c>
    </row>
    <row r="18" spans="1:7" x14ac:dyDescent="0.2">
      <c r="A18">
        <v>16</v>
      </c>
      <c r="B18">
        <f t="shared" si="0"/>
        <v>1.7802030667713273</v>
      </c>
      <c r="C18">
        <f t="shared" si="1"/>
        <v>0.78067918400749126</v>
      </c>
      <c r="D18">
        <f t="shared" si="2"/>
        <v>0.40933470291443641</v>
      </c>
      <c r="E18">
        <f t="shared" si="3"/>
        <v>1.8757178312789335E-6</v>
      </c>
      <c r="F18">
        <f t="shared" si="4"/>
        <v>2.3000811921747299E-8</v>
      </c>
      <c r="G18">
        <f t="shared" si="5"/>
        <v>3.4207580403844418E-6</v>
      </c>
    </row>
    <row r="19" spans="1:7" x14ac:dyDescent="0.2">
      <c r="A19">
        <v>17</v>
      </c>
      <c r="B19">
        <f t="shared" si="0"/>
        <v>1.7802018779424791</v>
      </c>
      <c r="C19">
        <f t="shared" si="1"/>
        <v>0.78068014490837945</v>
      </c>
      <c r="D19">
        <f t="shared" si="2"/>
        <v>0.40933401912391276</v>
      </c>
      <c r="E19">
        <f t="shared" si="3"/>
        <v>1.1888288482531095E-6</v>
      </c>
      <c r="F19">
        <f t="shared" si="4"/>
        <v>9.6090088819167363E-7</v>
      </c>
      <c r="G19">
        <f t="shared" si="5"/>
        <v>6.8379052364786475E-7</v>
      </c>
    </row>
    <row r="20" spans="1:7" x14ac:dyDescent="0.2">
      <c r="A20">
        <v>18</v>
      </c>
      <c r="B20">
        <f t="shared" si="0"/>
        <v>1.7802020740043616</v>
      </c>
      <c r="C20">
        <f t="shared" si="1"/>
        <v>0.78068027861596889</v>
      </c>
      <c r="D20">
        <f t="shared" si="2"/>
        <v>0.40933327769195138</v>
      </c>
      <c r="E20">
        <f t="shared" si="3"/>
        <v>1.9606188250698153E-7</v>
      </c>
      <c r="F20">
        <f t="shared" si="4"/>
        <v>1.3370758944475369E-7</v>
      </c>
      <c r="G20">
        <f t="shared" si="5"/>
        <v>7.4143196138187761E-7</v>
      </c>
    </row>
    <row r="21" spans="1:7" x14ac:dyDescent="0.2">
      <c r="A21">
        <v>19</v>
      </c>
      <c r="B21">
        <f t="shared" si="0"/>
        <v>1.7802023260803661</v>
      </c>
      <c r="C21">
        <f t="shared" si="1"/>
        <v>0.78068011419774985</v>
      </c>
      <c r="D21">
        <f t="shared" si="2"/>
        <v>0.4093333077018273</v>
      </c>
      <c r="E21">
        <f t="shared" si="3"/>
        <v>2.5207600451437884E-7</v>
      </c>
      <c r="F21">
        <f t="shared" si="4"/>
        <v>1.644182190396748E-7</v>
      </c>
      <c r="G21">
        <f t="shared" si="5"/>
        <v>3.0009875917613726E-8</v>
      </c>
    </row>
    <row r="22" spans="1:7" x14ac:dyDescent="0.2">
      <c r="A22">
        <v>20</v>
      </c>
      <c r="B22">
        <f t="shared" si="0"/>
        <v>1.7802023227907668</v>
      </c>
      <c r="C22">
        <f t="shared" si="1"/>
        <v>0.78068006668356149</v>
      </c>
      <c r="D22">
        <f t="shared" si="2"/>
        <v>0.40933345249347708</v>
      </c>
      <c r="E22">
        <f t="shared" si="3"/>
        <v>3.289599259659326E-9</v>
      </c>
      <c r="F22">
        <f t="shared" si="4"/>
        <v>4.7514188361574838E-8</v>
      </c>
      <c r="G22">
        <f t="shared" si="5"/>
        <v>1.4479164978098424E-7</v>
      </c>
    </row>
    <row r="23" spans="1:7" x14ac:dyDescent="0.2">
      <c r="A23">
        <v>21</v>
      </c>
      <c r="B23">
        <f t="shared" si="0"/>
        <v>1.7802022744942878</v>
      </c>
      <c r="C23">
        <f t="shared" si="1"/>
        <v>0.7806800915008365</v>
      </c>
      <c r="D23">
        <f t="shared" si="2"/>
        <v>0.40933346628599993</v>
      </c>
      <c r="E23">
        <f t="shared" si="3"/>
        <v>4.8296479038256734E-8</v>
      </c>
      <c r="F23">
        <f t="shared" si="4"/>
        <v>2.4817275012800621E-8</v>
      </c>
      <c r="G23">
        <f t="shared" si="5"/>
        <v>1.3792522846056698E-8</v>
      </c>
    </row>
    <row r="24" spans="1:7" x14ac:dyDescent="0.2">
      <c r="A24">
        <v>22</v>
      </c>
      <c r="B24">
        <f t="shared" si="0"/>
        <v>1.7802022686178767</v>
      </c>
      <c r="C24">
        <f t="shared" si="1"/>
        <v>0.78068010386135678</v>
      </c>
      <c r="D24">
        <f t="shared" si="2"/>
        <v>0.40933344065552607</v>
      </c>
      <c r="E24">
        <f t="shared" si="3"/>
        <v>5.8764111354747683E-9</v>
      </c>
      <c r="F24">
        <f t="shared" si="4"/>
        <v>1.2360520273979603E-8</v>
      </c>
      <c r="G24">
        <f t="shared" si="5"/>
        <v>2.5630473854398872E-8</v>
      </c>
    </row>
    <row r="25" spans="1:7" x14ac:dyDescent="0.2">
      <c r="A25">
        <v>23</v>
      </c>
      <c r="B25">
        <f t="shared" si="0"/>
        <v>1.78020227699541</v>
      </c>
      <c r="C25">
        <f t="shared" si="1"/>
        <v>0.78068010081386341</v>
      </c>
      <c r="D25">
        <f t="shared" si="2"/>
        <v>0.40933343458721028</v>
      </c>
      <c r="E25">
        <f t="shared" si="3"/>
        <v>8.377533333714382E-9</v>
      </c>
      <c r="F25">
        <f t="shared" si="4"/>
        <v>3.0474933687685279E-9</v>
      </c>
      <c r="G25">
        <f t="shared" si="5"/>
        <v>6.0683157943053345E-9</v>
      </c>
    </row>
    <row r="26" spans="1:7" x14ac:dyDescent="0.2">
      <c r="A26">
        <v>24</v>
      </c>
      <c r="B26">
        <f t="shared" si="0"/>
        <v>1.7802022792386287</v>
      </c>
      <c r="C26">
        <f t="shared" si="1"/>
        <v>0.78068009805715788</v>
      </c>
      <c r="D26">
        <f t="shared" si="2"/>
        <v>0.40933343863603627</v>
      </c>
      <c r="E26">
        <f t="shared" si="3"/>
        <v>2.2432187218868194E-9</v>
      </c>
      <c r="F26">
        <f t="shared" si="4"/>
        <v>2.7567055305155463E-9</v>
      </c>
      <c r="G26">
        <f t="shared" si="5"/>
        <v>4.0488259966942053E-9</v>
      </c>
    </row>
    <row r="27" spans="1:7" x14ac:dyDescent="0.2">
      <c r="A27">
        <v>25</v>
      </c>
      <c r="B27">
        <f t="shared" si="0"/>
        <v>1.7802022779501978</v>
      </c>
      <c r="C27">
        <f t="shared" si="1"/>
        <v>0.78068009826462503</v>
      </c>
      <c r="D27">
        <f t="shared" si="2"/>
        <v>0.40933344033302382</v>
      </c>
      <c r="E27">
        <f t="shared" si="3"/>
        <v>1.2884309175120734E-9</v>
      </c>
      <c r="F27">
        <f t="shared" si="4"/>
        <v>2.0746715456709808E-10</v>
      </c>
      <c r="G27">
        <f t="shared" si="5"/>
        <v>1.6969875504813103E-9</v>
      </c>
    </row>
    <row r="28" spans="1:7" x14ac:dyDescent="0.2">
      <c r="A28">
        <v>26</v>
      </c>
      <c r="B28">
        <f t="shared" si="0"/>
        <v>1.7802022773509212</v>
      </c>
      <c r="C28">
        <f t="shared" si="1"/>
        <v>0.7806800988158793</v>
      </c>
      <c r="D28">
        <f t="shared" si="2"/>
        <v>0.40933343979282294</v>
      </c>
      <c r="E28">
        <f t="shared" si="3"/>
        <v>5.9927662832137685E-10</v>
      </c>
      <c r="F28">
        <f t="shared" si="4"/>
        <v>5.5125426445812309E-10</v>
      </c>
      <c r="G28">
        <f t="shared" si="5"/>
        <v>5.4020088402495503E-10</v>
      </c>
    </row>
    <row r="29" spans="1:7" x14ac:dyDescent="0.2">
      <c r="A29">
        <v>27</v>
      </c>
      <c r="B29">
        <f t="shared" si="0"/>
        <v>1.7802022775148496</v>
      </c>
      <c r="C29">
        <f t="shared" si="1"/>
        <v>0.78068009885069534</v>
      </c>
      <c r="D29">
        <f t="shared" si="2"/>
        <v>0.40933343939795641</v>
      </c>
      <c r="E29">
        <f t="shared" si="3"/>
        <v>1.6392842638879301E-10</v>
      </c>
      <c r="F29">
        <f t="shared" si="4"/>
        <v>3.4816038940732597E-11</v>
      </c>
      <c r="G29">
        <f t="shared" si="5"/>
        <v>3.9486652836373537E-10</v>
      </c>
    </row>
    <row r="30" spans="1:7" x14ac:dyDescent="0.2">
      <c r="A30">
        <v>28</v>
      </c>
      <c r="B30">
        <f t="shared" si="0"/>
        <v>1.7802022776506805</v>
      </c>
      <c r="C30">
        <f t="shared" si="1"/>
        <v>0.7806800987507323</v>
      </c>
      <c r="D30">
        <f t="shared" si="2"/>
        <v>0.40933343944735662</v>
      </c>
      <c r="E30">
        <f t="shared" si="3"/>
        <v>1.3583090208157955E-10</v>
      </c>
      <c r="F30">
        <f t="shared" si="4"/>
        <v>9.9963037847317082E-11</v>
      </c>
      <c r="G30">
        <f t="shared" si="5"/>
        <v>4.9400206147964809E-11</v>
      </c>
    </row>
    <row r="31" spans="1:7" x14ac:dyDescent="0.2">
      <c r="A31">
        <v>29</v>
      </c>
      <c r="B31">
        <f t="shared" si="0"/>
        <v>1.7802022776378439</v>
      </c>
      <c r="C31">
        <f t="shared" si="1"/>
        <v>0.78068009873066779</v>
      </c>
      <c r="D31">
        <f t="shared" si="2"/>
        <v>0.40933343952896684</v>
      </c>
      <c r="E31">
        <f t="shared" si="3"/>
        <v>1.2836620655320985E-11</v>
      </c>
      <c r="F31">
        <f t="shared" si="4"/>
        <v>2.0064505612538142E-11</v>
      </c>
      <c r="G31">
        <f t="shared" si="5"/>
        <v>8.1610218582994776E-11</v>
      </c>
    </row>
    <row r="32" spans="1:7" x14ac:dyDescent="0.2">
      <c r="A32">
        <v>30</v>
      </c>
      <c r="B32">
        <f t="shared" si="0"/>
        <v>1.7802022776103301</v>
      </c>
      <c r="C32">
        <f t="shared" si="1"/>
        <v>0.78068009874694377</v>
      </c>
      <c r="D32">
        <f t="shared" si="2"/>
        <v>0.40933343953057372</v>
      </c>
      <c r="E32">
        <f t="shared" si="3"/>
        <v>2.7513769040865554E-11</v>
      </c>
      <c r="F32">
        <f t="shared" si="4"/>
        <v>1.6275980563307257E-11</v>
      </c>
      <c r="G32">
        <f t="shared" si="5"/>
        <v>1.6068812946912203E-12</v>
      </c>
    </row>
    <row r="33" spans="1:7" x14ac:dyDescent="0.2">
      <c r="A33">
        <v>31</v>
      </c>
      <c r="B33">
        <f t="shared" si="0"/>
        <v>1.7802022776090638</v>
      </c>
      <c r="C33">
        <f t="shared" si="1"/>
        <v>0.78068009875294353</v>
      </c>
      <c r="D33">
        <f t="shared" si="2"/>
        <v>0.40933343951529727</v>
      </c>
      <c r="E33">
        <f t="shared" si="3"/>
        <v>1.2663203818874536E-12</v>
      </c>
      <c r="F33">
        <f t="shared" si="4"/>
        <v>5.9997562473768085E-12</v>
      </c>
      <c r="G33">
        <f t="shared" si="5"/>
        <v>1.5276446774237229E-11</v>
      </c>
    </row>
    <row r="34" spans="1:7" x14ac:dyDescent="0.2">
      <c r="A34">
        <v>32</v>
      </c>
      <c r="B34">
        <f t="shared" si="0"/>
        <v>1.7802022776141164</v>
      </c>
      <c r="C34">
        <f t="shared" si="1"/>
        <v>0.78068009875066124</v>
      </c>
      <c r="D34">
        <f t="shared" si="2"/>
        <v>0.40933343951293605</v>
      </c>
      <c r="E34">
        <f t="shared" si="3"/>
        <v>5.0526249850690874E-12</v>
      </c>
      <c r="F34">
        <f t="shared" si="4"/>
        <v>2.2822854717219343E-12</v>
      </c>
      <c r="G34">
        <f t="shared" si="5"/>
        <v>2.3612223287727829E-12</v>
      </c>
    </row>
    <row r="35" spans="1:7" x14ac:dyDescent="0.2">
      <c r="A35">
        <v>33</v>
      </c>
      <c r="B35">
        <f t="shared" si="0"/>
        <v>1.7802022776150366</v>
      </c>
      <c r="C35">
        <f t="shared" si="1"/>
        <v>0.78068009874921518</v>
      </c>
      <c r="D35">
        <f t="shared" si="2"/>
        <v>0.40933343951551832</v>
      </c>
      <c r="E35">
        <f t="shared" si="3"/>
        <v>9.2015284280932974E-13</v>
      </c>
      <c r="F35">
        <f t="shared" si="4"/>
        <v>1.4460654895742664E-12</v>
      </c>
      <c r="G35">
        <f t="shared" si="5"/>
        <v>2.5822677329756516E-12</v>
      </c>
    </row>
    <row r="36" spans="1:7" x14ac:dyDescent="0.2">
      <c r="A36">
        <v>34</v>
      </c>
      <c r="B36">
        <f t="shared" si="0"/>
        <v>1.7802022776142017</v>
      </c>
      <c r="C36">
        <f t="shared" si="1"/>
        <v>0.78068009874945377</v>
      </c>
      <c r="D36">
        <f t="shared" si="2"/>
        <v>0.40933343951631401</v>
      </c>
      <c r="E36">
        <f t="shared" si="3"/>
        <v>8.3488771451811772E-13</v>
      </c>
      <c r="F36">
        <f t="shared" si="4"/>
        <v>2.3858692799194614E-13</v>
      </c>
      <c r="G36">
        <f t="shared" si="5"/>
        <v>7.9569684174884969E-13</v>
      </c>
    </row>
    <row r="37" spans="1:7" x14ac:dyDescent="0.2">
      <c r="A37">
        <v>35</v>
      </c>
      <c r="B37">
        <f t="shared" si="0"/>
        <v>1.7802022776139144</v>
      </c>
      <c r="C37">
        <f t="shared" si="1"/>
        <v>0.7806800987497603</v>
      </c>
      <c r="D37">
        <f t="shared" si="2"/>
        <v>0.40933343951593104</v>
      </c>
      <c r="E37">
        <f t="shared" si="3"/>
        <v>2.8732571877299051E-13</v>
      </c>
      <c r="F37">
        <f t="shared" si="4"/>
        <v>3.0653257709900572E-13</v>
      </c>
      <c r="G37">
        <f t="shared" si="5"/>
        <v>3.8297143234444775E-13</v>
      </c>
    </row>
    <row r="38" spans="1:7" x14ac:dyDescent="0.2">
      <c r="A38">
        <v>36</v>
      </c>
      <c r="B38">
        <f t="shared" si="0"/>
        <v>1.7802022776140343</v>
      </c>
      <c r="C38">
        <f t="shared" si="1"/>
        <v>0.78068009874975652</v>
      </c>
      <c r="D38">
        <f t="shared" si="2"/>
        <v>0.40933343951572831</v>
      </c>
      <c r="E38">
        <f t="shared" si="3"/>
        <v>1.1990408665951691E-13</v>
      </c>
      <c r="F38">
        <f t="shared" si="4"/>
        <v>3.7747582837255322E-15</v>
      </c>
      <c r="G38">
        <f t="shared" si="5"/>
        <v>2.0272672429655358E-13</v>
      </c>
    </row>
    <row r="39" spans="1:7" x14ac:dyDescent="0.2">
      <c r="A39">
        <v>37</v>
      </c>
      <c r="B39">
        <f t="shared" si="0"/>
        <v>1.7802022776141053</v>
      </c>
      <c r="C39">
        <f t="shared" si="1"/>
        <v>0.78068009874969746</v>
      </c>
      <c r="D39">
        <f t="shared" si="2"/>
        <v>0.40933343951577372</v>
      </c>
      <c r="E39">
        <f t="shared" si="3"/>
        <v>7.1054273576010019E-14</v>
      </c>
      <c r="F39">
        <f t="shared" si="4"/>
        <v>5.9063864910058328E-14</v>
      </c>
      <c r="G39">
        <f t="shared" si="5"/>
        <v>4.5408121707168903E-14</v>
      </c>
    </row>
    <row r="40" spans="1:7" x14ac:dyDescent="0.2">
      <c r="A40">
        <v>38</v>
      </c>
      <c r="B40">
        <f t="shared" si="0"/>
        <v>1.780202277614092</v>
      </c>
      <c r="C40">
        <f t="shared" si="1"/>
        <v>0.78068009874969013</v>
      </c>
      <c r="D40">
        <f t="shared" si="2"/>
        <v>0.40933343951581858</v>
      </c>
      <c r="E40">
        <f t="shared" si="3"/>
        <v>1.3322676295501878E-14</v>
      </c>
      <c r="F40">
        <f t="shared" si="4"/>
        <v>7.3274719625260332E-15</v>
      </c>
      <c r="G40">
        <f t="shared" si="5"/>
        <v>4.4853010194856324E-14</v>
      </c>
    </row>
    <row r="41" spans="1:7" x14ac:dyDescent="0.2">
      <c r="A41">
        <v>39</v>
      </c>
      <c r="B41">
        <f t="shared" si="0"/>
        <v>1.7802022776140765</v>
      </c>
      <c r="C41">
        <f t="shared" si="1"/>
        <v>0.78068009874970068</v>
      </c>
      <c r="D41">
        <f t="shared" si="2"/>
        <v>0.40933343951581591</v>
      </c>
      <c r="E41">
        <f t="shared" si="3"/>
        <v>1.5543122344752192E-14</v>
      </c>
      <c r="F41">
        <f t="shared" si="4"/>
        <v>1.0547118733938987E-14</v>
      </c>
      <c r="G41">
        <f t="shared" si="5"/>
        <v>2.6645352591003757E-15</v>
      </c>
    </row>
    <row r="42" spans="1:7" x14ac:dyDescent="0.2">
      <c r="A42">
        <v>40</v>
      </c>
      <c r="B42">
        <f t="shared" si="0"/>
        <v>1.7802022776140771</v>
      </c>
      <c r="C42">
        <f t="shared" si="1"/>
        <v>0.78068009874970345</v>
      </c>
      <c r="D42">
        <f t="shared" si="2"/>
        <v>0.40933343951580686</v>
      </c>
      <c r="E42">
        <f t="shared" si="3"/>
        <v>6.6613381477509392E-16</v>
      </c>
      <c r="F42">
        <f t="shared" si="4"/>
        <v>2.7755575615628914E-15</v>
      </c>
      <c r="G42">
        <f t="shared" si="5"/>
        <v>9.0483176506950258E-15</v>
      </c>
    </row>
    <row r="43" spans="1:7" x14ac:dyDescent="0.2">
      <c r="A43">
        <v>41</v>
      </c>
      <c r="B43">
        <f t="shared" si="0"/>
        <v>1.78020227761408</v>
      </c>
      <c r="C43">
        <f t="shared" si="1"/>
        <v>0.78068009874970168</v>
      </c>
      <c r="D43">
        <f t="shared" si="2"/>
        <v>0.40933343951580631</v>
      </c>
      <c r="E43">
        <f t="shared" si="3"/>
        <v>2.886579864025407E-15</v>
      </c>
      <c r="F43">
        <f t="shared" si="4"/>
        <v>1.7763568394002505E-15</v>
      </c>
      <c r="G43">
        <f t="shared" si="5"/>
        <v>5.5511151231257827E-16</v>
      </c>
    </row>
    <row r="44" spans="1:7" x14ac:dyDescent="0.2">
      <c r="A44">
        <v>42</v>
      </c>
      <c r="B44">
        <f t="shared" si="0"/>
        <v>1.7802022776140805</v>
      </c>
      <c r="C44">
        <f t="shared" si="1"/>
        <v>0.78068009874970101</v>
      </c>
      <c r="D44">
        <f t="shared" si="2"/>
        <v>0.40933343951580786</v>
      </c>
      <c r="E44">
        <f t="shared" si="3"/>
        <v>4.4408920985006262E-16</v>
      </c>
      <c r="F44">
        <f t="shared" si="4"/>
        <v>6.6613381477509392E-16</v>
      </c>
      <c r="G44">
        <f t="shared" si="5"/>
        <v>1.5543122344752192E-15</v>
      </c>
    </row>
    <row r="45" spans="1:7" x14ac:dyDescent="0.2">
      <c r="A45">
        <v>43</v>
      </c>
      <c r="B45">
        <f t="shared" si="0"/>
        <v>1.78020227761408</v>
      </c>
      <c r="C45">
        <f t="shared" si="1"/>
        <v>0.78068009874970123</v>
      </c>
      <c r="D45">
        <f t="shared" si="2"/>
        <v>0.40933343951580831</v>
      </c>
      <c r="E45">
        <f t="shared" si="3"/>
        <v>4.4408920985006262E-16</v>
      </c>
      <c r="F45">
        <f t="shared" si="4"/>
        <v>2.2204460492503131E-16</v>
      </c>
      <c r="G45">
        <f t="shared" si="5"/>
        <v>4.4408920985006262E-16</v>
      </c>
    </row>
    <row r="46" spans="1:7" x14ac:dyDescent="0.2">
      <c r="A46">
        <v>44</v>
      </c>
      <c r="B46" s="1">
        <f t="shared" si="0"/>
        <v>1.78020227761408</v>
      </c>
      <c r="C46" s="1">
        <f t="shared" si="1"/>
        <v>0.78068009874970123</v>
      </c>
      <c r="D46" s="1">
        <f t="shared" si="2"/>
        <v>0.40933343951580803</v>
      </c>
      <c r="E46">
        <f t="shared" si="3"/>
        <v>0</v>
      </c>
      <c r="F46">
        <f t="shared" si="4"/>
        <v>0</v>
      </c>
      <c r="G46">
        <f t="shared" si="5"/>
        <v>2.7755575615628914E-16</v>
      </c>
    </row>
    <row r="47" spans="1:7" x14ac:dyDescent="0.2">
      <c r="A47">
        <v>45</v>
      </c>
      <c r="B47" s="1">
        <f t="shared" si="0"/>
        <v>1.78020227761408</v>
      </c>
      <c r="C47" s="1">
        <f t="shared" si="1"/>
        <v>0.78068009874970123</v>
      </c>
      <c r="D47" s="1">
        <f t="shared" si="2"/>
        <v>0.40933343951580803</v>
      </c>
      <c r="E47">
        <f t="shared" si="3"/>
        <v>0</v>
      </c>
      <c r="F47">
        <f t="shared" si="4"/>
        <v>0</v>
      </c>
      <c r="G47">
        <f t="shared" si="5"/>
        <v>0</v>
      </c>
    </row>
    <row r="48" spans="1:7" x14ac:dyDescent="0.2">
      <c r="A48">
        <v>46</v>
      </c>
      <c r="B48" s="1">
        <f t="shared" si="0"/>
        <v>1.78020227761408</v>
      </c>
      <c r="C48" s="1">
        <f t="shared" si="1"/>
        <v>0.78068009874970123</v>
      </c>
      <c r="D48" s="1">
        <f t="shared" si="2"/>
        <v>0.40933343951580803</v>
      </c>
      <c r="E48">
        <f t="shared" si="3"/>
        <v>0</v>
      </c>
      <c r="F48">
        <f t="shared" si="4"/>
        <v>0</v>
      </c>
      <c r="G48">
        <f t="shared" si="5"/>
        <v>0</v>
      </c>
    </row>
    <row r="49" spans="1:7" x14ac:dyDescent="0.2">
      <c r="A49">
        <v>47</v>
      </c>
      <c r="B49" s="1">
        <f t="shared" si="0"/>
        <v>1.78020227761408</v>
      </c>
      <c r="C49" s="1">
        <f t="shared" si="1"/>
        <v>0.78068009874970123</v>
      </c>
      <c r="D49" s="1">
        <f t="shared" si="2"/>
        <v>0.40933343951580803</v>
      </c>
      <c r="E49">
        <f t="shared" si="3"/>
        <v>0</v>
      </c>
      <c r="F49">
        <f t="shared" si="4"/>
        <v>0</v>
      </c>
      <c r="G49">
        <f t="shared" si="5"/>
        <v>0</v>
      </c>
    </row>
    <row r="50" spans="1:7" x14ac:dyDescent="0.2">
      <c r="A50">
        <v>48</v>
      </c>
      <c r="B50" s="1">
        <f t="shared" si="0"/>
        <v>1.78020227761408</v>
      </c>
      <c r="C50" s="1">
        <f t="shared" si="1"/>
        <v>0.78068009874970123</v>
      </c>
      <c r="D50" s="1">
        <f t="shared" si="2"/>
        <v>0.40933343951580803</v>
      </c>
      <c r="E50">
        <f t="shared" si="3"/>
        <v>0</v>
      </c>
      <c r="F50">
        <f t="shared" si="4"/>
        <v>0</v>
      </c>
      <c r="G50">
        <f t="shared" si="5"/>
        <v>0</v>
      </c>
    </row>
    <row r="51" spans="1:7" x14ac:dyDescent="0.2">
      <c r="A51">
        <v>49</v>
      </c>
      <c r="B51" s="1">
        <f t="shared" si="0"/>
        <v>1.78020227761408</v>
      </c>
      <c r="C51" s="1">
        <f t="shared" si="1"/>
        <v>0.78068009874970123</v>
      </c>
      <c r="D51" s="1">
        <f t="shared" si="2"/>
        <v>0.40933343951580803</v>
      </c>
      <c r="E51">
        <f t="shared" si="3"/>
        <v>0</v>
      </c>
      <c r="F51">
        <f t="shared" si="4"/>
        <v>0</v>
      </c>
      <c r="G51">
        <f t="shared" si="5"/>
        <v>0</v>
      </c>
    </row>
    <row r="52" spans="1:7" x14ac:dyDescent="0.2">
      <c r="A52">
        <v>50</v>
      </c>
      <c r="B52" s="1">
        <f t="shared" si="0"/>
        <v>1.78020227761408</v>
      </c>
      <c r="C52" s="1">
        <f t="shared" si="1"/>
        <v>0.78068009874970123</v>
      </c>
      <c r="D52" s="1">
        <f t="shared" si="2"/>
        <v>0.40933343951580803</v>
      </c>
      <c r="E52">
        <f t="shared" si="3"/>
        <v>0</v>
      </c>
      <c r="F52">
        <f t="shared" si="4"/>
        <v>0</v>
      </c>
      <c r="G52">
        <f t="shared" si="5"/>
        <v>0</v>
      </c>
    </row>
    <row r="53" spans="1:7" x14ac:dyDescent="0.2">
      <c r="A53">
        <v>51</v>
      </c>
      <c r="B53" s="1">
        <f t="shared" si="0"/>
        <v>1.78020227761408</v>
      </c>
      <c r="C53" s="1">
        <f t="shared" si="1"/>
        <v>0.78068009874970123</v>
      </c>
      <c r="D53" s="1">
        <f t="shared" si="2"/>
        <v>0.40933343951580803</v>
      </c>
      <c r="E53">
        <f t="shared" si="3"/>
        <v>0</v>
      </c>
      <c r="F53">
        <f t="shared" si="4"/>
        <v>0</v>
      </c>
      <c r="G53">
        <f t="shared" si="5"/>
        <v>0</v>
      </c>
    </row>
    <row r="54" spans="1:7" x14ac:dyDescent="0.2">
      <c r="A54">
        <v>52</v>
      </c>
      <c r="B54" s="1">
        <f t="shared" si="0"/>
        <v>1.78020227761408</v>
      </c>
      <c r="C54" s="1">
        <f t="shared" si="1"/>
        <v>0.78068009874970123</v>
      </c>
      <c r="D54" s="1">
        <f t="shared" si="2"/>
        <v>0.40933343951580803</v>
      </c>
      <c r="E54">
        <f t="shared" si="3"/>
        <v>0</v>
      </c>
      <c r="F54">
        <f t="shared" si="4"/>
        <v>0</v>
      </c>
      <c r="G54">
        <f t="shared" si="5"/>
        <v>0</v>
      </c>
    </row>
    <row r="55" spans="1:7" x14ac:dyDescent="0.2">
      <c r="A55">
        <v>53</v>
      </c>
      <c r="B55" s="1">
        <f t="shared" si="0"/>
        <v>1.78020227761408</v>
      </c>
      <c r="C55" s="1">
        <f t="shared" si="1"/>
        <v>0.78068009874970123</v>
      </c>
      <c r="D55" s="1">
        <f t="shared" si="2"/>
        <v>0.40933343951580803</v>
      </c>
      <c r="E55">
        <f t="shared" si="3"/>
        <v>0</v>
      </c>
      <c r="F55">
        <f t="shared" si="4"/>
        <v>0</v>
      </c>
      <c r="G55">
        <f t="shared" si="5"/>
        <v>0</v>
      </c>
    </row>
    <row r="56" spans="1:7" x14ac:dyDescent="0.2">
      <c r="A56">
        <v>54</v>
      </c>
      <c r="B56" s="1">
        <f t="shared" si="0"/>
        <v>1.78020227761408</v>
      </c>
      <c r="C56" s="1">
        <f t="shared" si="1"/>
        <v>0.78068009874970123</v>
      </c>
      <c r="D56" s="1">
        <f t="shared" si="2"/>
        <v>0.40933343951580803</v>
      </c>
      <c r="E56">
        <f t="shared" si="3"/>
        <v>0</v>
      </c>
      <c r="F56">
        <f t="shared" si="4"/>
        <v>0</v>
      </c>
      <c r="G56">
        <f t="shared" si="5"/>
        <v>0</v>
      </c>
    </row>
    <row r="57" spans="1:7" x14ac:dyDescent="0.2">
      <c r="A57">
        <v>55</v>
      </c>
      <c r="B57" s="1">
        <f t="shared" si="0"/>
        <v>1.78020227761408</v>
      </c>
      <c r="C57" s="1">
        <f t="shared" si="1"/>
        <v>0.78068009874970123</v>
      </c>
      <c r="D57" s="1">
        <f t="shared" si="2"/>
        <v>0.40933343951580803</v>
      </c>
      <c r="E57">
        <f t="shared" si="3"/>
        <v>0</v>
      </c>
      <c r="F57">
        <f t="shared" si="4"/>
        <v>0</v>
      </c>
      <c r="G57">
        <f t="shared" si="5"/>
        <v>0</v>
      </c>
    </row>
    <row r="58" spans="1:7" x14ac:dyDescent="0.2">
      <c r="A58">
        <v>56</v>
      </c>
      <c r="B58" s="1">
        <f t="shared" si="0"/>
        <v>1.78020227761408</v>
      </c>
      <c r="C58" s="1">
        <f t="shared" si="1"/>
        <v>0.78068009874970123</v>
      </c>
      <c r="D58" s="1">
        <f t="shared" si="2"/>
        <v>0.40933343951580803</v>
      </c>
      <c r="E58">
        <f t="shared" si="3"/>
        <v>0</v>
      </c>
      <c r="F58">
        <f t="shared" si="4"/>
        <v>0</v>
      </c>
      <c r="G58">
        <f t="shared" si="5"/>
        <v>0</v>
      </c>
    </row>
    <row r="59" spans="1:7" x14ac:dyDescent="0.2">
      <c r="A59">
        <v>57</v>
      </c>
      <c r="B59" s="1">
        <f t="shared" si="0"/>
        <v>1.78020227761408</v>
      </c>
      <c r="C59" s="1">
        <f t="shared" si="1"/>
        <v>0.78068009874970123</v>
      </c>
      <c r="D59" s="1">
        <f t="shared" si="2"/>
        <v>0.40933343951580803</v>
      </c>
      <c r="E59">
        <f t="shared" si="3"/>
        <v>0</v>
      </c>
      <c r="F59">
        <f t="shared" si="4"/>
        <v>0</v>
      </c>
      <c r="G59">
        <f t="shared" si="5"/>
        <v>0</v>
      </c>
    </row>
    <row r="60" spans="1:7" x14ac:dyDescent="0.2">
      <c r="A60">
        <v>58</v>
      </c>
      <c r="B60" s="1">
        <f t="shared" si="0"/>
        <v>1.78020227761408</v>
      </c>
      <c r="C60" s="1">
        <f t="shared" si="1"/>
        <v>0.78068009874970123</v>
      </c>
      <c r="D60" s="1">
        <f t="shared" si="2"/>
        <v>0.40933343951580803</v>
      </c>
      <c r="E60">
        <f t="shared" si="3"/>
        <v>0</v>
      </c>
      <c r="F60">
        <f t="shared" si="4"/>
        <v>0</v>
      </c>
      <c r="G60">
        <f t="shared" si="5"/>
        <v>0</v>
      </c>
    </row>
    <row r="61" spans="1:7" x14ac:dyDescent="0.2">
      <c r="A61">
        <v>59</v>
      </c>
      <c r="B61" s="1">
        <f t="shared" si="0"/>
        <v>1.78020227761408</v>
      </c>
      <c r="C61" s="1">
        <f t="shared" si="1"/>
        <v>0.78068009874970123</v>
      </c>
      <c r="D61" s="1">
        <f t="shared" si="2"/>
        <v>0.40933343951580803</v>
      </c>
      <c r="E61">
        <f t="shared" si="3"/>
        <v>0</v>
      </c>
      <c r="F61">
        <f t="shared" si="4"/>
        <v>0</v>
      </c>
      <c r="G61">
        <f t="shared" si="5"/>
        <v>0</v>
      </c>
    </row>
    <row r="62" spans="1:7" x14ac:dyDescent="0.2">
      <c r="A62">
        <v>60</v>
      </c>
      <c r="B62" s="1">
        <f t="shared" si="0"/>
        <v>1.78020227761408</v>
      </c>
      <c r="C62" s="1">
        <f t="shared" si="1"/>
        <v>0.78068009874970123</v>
      </c>
      <c r="D62" s="1">
        <f t="shared" si="2"/>
        <v>0.40933343951580803</v>
      </c>
      <c r="E62">
        <f t="shared" si="3"/>
        <v>0</v>
      </c>
      <c r="F62">
        <f t="shared" si="4"/>
        <v>0</v>
      </c>
      <c r="G62">
        <f t="shared" si="5"/>
        <v>0</v>
      </c>
    </row>
    <row r="63" spans="1:7" x14ac:dyDescent="0.2">
      <c r="A63">
        <v>61</v>
      </c>
      <c r="B63" s="1">
        <f t="shared" si="0"/>
        <v>1.78020227761408</v>
      </c>
      <c r="C63" s="1">
        <f t="shared" si="1"/>
        <v>0.78068009874970123</v>
      </c>
      <c r="D63" s="1">
        <f t="shared" si="2"/>
        <v>0.40933343951580803</v>
      </c>
      <c r="E63">
        <f t="shared" si="3"/>
        <v>0</v>
      </c>
      <c r="F63">
        <f t="shared" si="4"/>
        <v>0</v>
      </c>
      <c r="G63">
        <f t="shared" si="5"/>
        <v>0</v>
      </c>
    </row>
    <row r="64" spans="1:7" x14ac:dyDescent="0.2">
      <c r="A64">
        <v>62</v>
      </c>
      <c r="B64" s="1">
        <f t="shared" si="0"/>
        <v>1.78020227761408</v>
      </c>
      <c r="C64" s="1">
        <f t="shared" si="1"/>
        <v>0.78068009874970123</v>
      </c>
      <c r="D64" s="1">
        <f t="shared" si="2"/>
        <v>0.40933343951580803</v>
      </c>
      <c r="E64">
        <f t="shared" si="3"/>
        <v>0</v>
      </c>
      <c r="F64">
        <f t="shared" si="4"/>
        <v>0</v>
      </c>
      <c r="G64">
        <f t="shared" si="5"/>
        <v>0</v>
      </c>
    </row>
    <row r="65" spans="1:7" x14ac:dyDescent="0.2">
      <c r="A65">
        <v>63</v>
      </c>
      <c r="B65" s="1">
        <f t="shared" si="0"/>
        <v>1.78020227761408</v>
      </c>
      <c r="C65" s="1">
        <f t="shared" si="1"/>
        <v>0.78068009874970123</v>
      </c>
      <c r="D65" s="1">
        <f t="shared" si="2"/>
        <v>0.40933343951580803</v>
      </c>
      <c r="E65">
        <f t="shared" si="3"/>
        <v>0</v>
      </c>
      <c r="F65">
        <f t="shared" si="4"/>
        <v>0</v>
      </c>
      <c r="G65">
        <f t="shared" si="5"/>
        <v>0</v>
      </c>
    </row>
    <row r="66" spans="1:7" x14ac:dyDescent="0.2">
      <c r="A66">
        <v>64</v>
      </c>
      <c r="B66" s="1">
        <f t="shared" si="0"/>
        <v>1.78020227761408</v>
      </c>
      <c r="C66" s="1">
        <f t="shared" si="1"/>
        <v>0.78068009874970123</v>
      </c>
      <c r="D66" s="1">
        <f t="shared" si="2"/>
        <v>0.40933343951580803</v>
      </c>
      <c r="E66">
        <f t="shared" si="3"/>
        <v>0</v>
      </c>
      <c r="F66">
        <f t="shared" si="4"/>
        <v>0</v>
      </c>
      <c r="G66">
        <f t="shared" si="5"/>
        <v>0</v>
      </c>
    </row>
    <row r="67" spans="1:7" x14ac:dyDescent="0.2">
      <c r="A67">
        <v>65</v>
      </c>
      <c r="B67" s="1">
        <f t="shared" si="0"/>
        <v>1.78020227761408</v>
      </c>
      <c r="C67" s="1">
        <f t="shared" si="1"/>
        <v>0.78068009874970123</v>
      </c>
      <c r="D67" s="1">
        <f t="shared" si="2"/>
        <v>0.40933343951580803</v>
      </c>
      <c r="E67">
        <f t="shared" si="3"/>
        <v>0</v>
      </c>
      <c r="F67">
        <f t="shared" si="4"/>
        <v>0</v>
      </c>
      <c r="G67">
        <f t="shared" si="5"/>
        <v>0</v>
      </c>
    </row>
    <row r="68" spans="1:7" x14ac:dyDescent="0.2">
      <c r="A68">
        <v>66</v>
      </c>
      <c r="B68" s="1">
        <f t="shared" ref="B68:B102" si="6">(45-C67-8*D67)/23</f>
        <v>1.78020227761408</v>
      </c>
      <c r="C68" s="1">
        <f t="shared" ref="C68:C102" si="7">(26-5*B67+4*D67)/24</f>
        <v>0.78068009874970123</v>
      </c>
      <c r="D68" s="1">
        <f t="shared" ref="D68:D102" si="8">(-7*B67+6*C67)/-19</f>
        <v>0.40933343951580803</v>
      </c>
      <c r="E68">
        <f t="shared" ref="E68:E102" si="9">ABS(B68-B67)</f>
        <v>0</v>
      </c>
      <c r="F68">
        <f t="shared" ref="F68:F102" si="10">ABS(C68-C67)</f>
        <v>0</v>
      </c>
      <c r="G68">
        <f t="shared" ref="G68:G102" si="11">ABS(D68-D67)</f>
        <v>0</v>
      </c>
    </row>
    <row r="69" spans="1:7" x14ac:dyDescent="0.2">
      <c r="A69">
        <v>67</v>
      </c>
      <c r="B69" s="1">
        <f t="shared" si="6"/>
        <v>1.78020227761408</v>
      </c>
      <c r="C69" s="1">
        <f t="shared" si="7"/>
        <v>0.78068009874970123</v>
      </c>
      <c r="D69" s="1">
        <f t="shared" si="8"/>
        <v>0.40933343951580803</v>
      </c>
      <c r="E69">
        <f t="shared" si="9"/>
        <v>0</v>
      </c>
      <c r="F69">
        <f t="shared" si="10"/>
        <v>0</v>
      </c>
      <c r="G69">
        <f t="shared" si="11"/>
        <v>0</v>
      </c>
    </row>
    <row r="70" spans="1:7" x14ac:dyDescent="0.2">
      <c r="A70">
        <v>68</v>
      </c>
      <c r="B70" s="1">
        <f t="shared" si="6"/>
        <v>1.78020227761408</v>
      </c>
      <c r="C70" s="1">
        <f t="shared" si="7"/>
        <v>0.78068009874970123</v>
      </c>
      <c r="D70" s="1">
        <f t="shared" si="8"/>
        <v>0.40933343951580803</v>
      </c>
      <c r="E70">
        <f t="shared" si="9"/>
        <v>0</v>
      </c>
      <c r="F70">
        <f t="shared" si="10"/>
        <v>0</v>
      </c>
      <c r="G70">
        <f t="shared" si="11"/>
        <v>0</v>
      </c>
    </row>
    <row r="71" spans="1:7" x14ac:dyDescent="0.2">
      <c r="A71">
        <v>69</v>
      </c>
      <c r="B71" s="1">
        <f t="shared" si="6"/>
        <v>1.78020227761408</v>
      </c>
      <c r="C71" s="1">
        <f t="shared" si="7"/>
        <v>0.78068009874970123</v>
      </c>
      <c r="D71" s="1">
        <f t="shared" si="8"/>
        <v>0.40933343951580803</v>
      </c>
      <c r="E71">
        <f t="shared" si="9"/>
        <v>0</v>
      </c>
      <c r="F71">
        <f t="shared" si="10"/>
        <v>0</v>
      </c>
      <c r="G71">
        <f t="shared" si="11"/>
        <v>0</v>
      </c>
    </row>
    <row r="72" spans="1:7" x14ac:dyDescent="0.2">
      <c r="A72">
        <v>70</v>
      </c>
      <c r="B72" s="1">
        <f t="shared" si="6"/>
        <v>1.78020227761408</v>
      </c>
      <c r="C72" s="1">
        <f t="shared" si="7"/>
        <v>0.78068009874970123</v>
      </c>
      <c r="D72" s="1">
        <f t="shared" si="8"/>
        <v>0.40933343951580803</v>
      </c>
      <c r="E72">
        <f t="shared" si="9"/>
        <v>0</v>
      </c>
      <c r="F72">
        <f t="shared" si="10"/>
        <v>0</v>
      </c>
      <c r="G72">
        <f t="shared" si="11"/>
        <v>0</v>
      </c>
    </row>
    <row r="73" spans="1:7" x14ac:dyDescent="0.2">
      <c r="A73">
        <v>71</v>
      </c>
      <c r="B73" s="1">
        <f t="shared" si="6"/>
        <v>1.78020227761408</v>
      </c>
      <c r="C73" s="1">
        <f t="shared" si="7"/>
        <v>0.78068009874970123</v>
      </c>
      <c r="D73" s="1">
        <f t="shared" si="8"/>
        <v>0.40933343951580803</v>
      </c>
      <c r="E73">
        <f t="shared" si="9"/>
        <v>0</v>
      </c>
      <c r="F73">
        <f t="shared" si="10"/>
        <v>0</v>
      </c>
      <c r="G73">
        <f t="shared" si="11"/>
        <v>0</v>
      </c>
    </row>
    <row r="74" spans="1:7" x14ac:dyDescent="0.2">
      <c r="A74">
        <v>72</v>
      </c>
      <c r="B74" s="1">
        <f t="shared" si="6"/>
        <v>1.78020227761408</v>
      </c>
      <c r="C74" s="1">
        <f t="shared" si="7"/>
        <v>0.78068009874970123</v>
      </c>
      <c r="D74" s="1">
        <f t="shared" si="8"/>
        <v>0.40933343951580803</v>
      </c>
      <c r="E74">
        <f t="shared" si="9"/>
        <v>0</v>
      </c>
      <c r="F74">
        <f t="shared" si="10"/>
        <v>0</v>
      </c>
      <c r="G74">
        <f t="shared" si="11"/>
        <v>0</v>
      </c>
    </row>
    <row r="75" spans="1:7" x14ac:dyDescent="0.2">
      <c r="A75">
        <v>73</v>
      </c>
      <c r="B75" s="1">
        <f t="shared" si="6"/>
        <v>1.78020227761408</v>
      </c>
      <c r="C75" s="1">
        <f t="shared" si="7"/>
        <v>0.78068009874970123</v>
      </c>
      <c r="D75" s="1">
        <f t="shared" si="8"/>
        <v>0.40933343951580803</v>
      </c>
      <c r="E75">
        <f t="shared" si="9"/>
        <v>0</v>
      </c>
      <c r="F75">
        <f t="shared" si="10"/>
        <v>0</v>
      </c>
      <c r="G75">
        <f t="shared" si="11"/>
        <v>0</v>
      </c>
    </row>
    <row r="76" spans="1:7" x14ac:dyDescent="0.2">
      <c r="A76">
        <v>74</v>
      </c>
      <c r="B76" s="1">
        <f t="shared" si="6"/>
        <v>1.78020227761408</v>
      </c>
      <c r="C76" s="1">
        <f t="shared" si="7"/>
        <v>0.78068009874970123</v>
      </c>
      <c r="D76" s="1">
        <f t="shared" si="8"/>
        <v>0.40933343951580803</v>
      </c>
      <c r="E76">
        <f t="shared" si="9"/>
        <v>0</v>
      </c>
      <c r="F76">
        <f t="shared" si="10"/>
        <v>0</v>
      </c>
      <c r="G76">
        <f t="shared" si="11"/>
        <v>0</v>
      </c>
    </row>
    <row r="77" spans="1:7" x14ac:dyDescent="0.2">
      <c r="A77">
        <v>75</v>
      </c>
      <c r="B77" s="1">
        <f t="shared" si="6"/>
        <v>1.78020227761408</v>
      </c>
      <c r="C77" s="1">
        <f t="shared" si="7"/>
        <v>0.78068009874970123</v>
      </c>
      <c r="D77" s="1">
        <f t="shared" si="8"/>
        <v>0.40933343951580803</v>
      </c>
      <c r="E77">
        <f t="shared" si="9"/>
        <v>0</v>
      </c>
      <c r="F77">
        <f t="shared" si="10"/>
        <v>0</v>
      </c>
      <c r="G77">
        <f t="shared" si="11"/>
        <v>0</v>
      </c>
    </row>
    <row r="78" spans="1:7" x14ac:dyDescent="0.2">
      <c r="A78">
        <v>76</v>
      </c>
      <c r="B78" s="1">
        <f t="shared" si="6"/>
        <v>1.78020227761408</v>
      </c>
      <c r="C78" s="1">
        <f t="shared" si="7"/>
        <v>0.78068009874970123</v>
      </c>
      <c r="D78" s="1">
        <f t="shared" si="8"/>
        <v>0.40933343951580803</v>
      </c>
      <c r="E78">
        <f t="shared" si="9"/>
        <v>0</v>
      </c>
      <c r="F78">
        <f t="shared" si="10"/>
        <v>0</v>
      </c>
      <c r="G78">
        <f t="shared" si="11"/>
        <v>0</v>
      </c>
    </row>
    <row r="79" spans="1:7" x14ac:dyDescent="0.2">
      <c r="A79">
        <v>77</v>
      </c>
      <c r="B79" s="1">
        <f t="shared" si="6"/>
        <v>1.78020227761408</v>
      </c>
      <c r="C79" s="1">
        <f t="shared" si="7"/>
        <v>0.78068009874970123</v>
      </c>
      <c r="D79" s="1">
        <f t="shared" si="8"/>
        <v>0.40933343951580803</v>
      </c>
      <c r="E79">
        <f t="shared" si="9"/>
        <v>0</v>
      </c>
      <c r="F79">
        <f t="shared" si="10"/>
        <v>0</v>
      </c>
      <c r="G79">
        <f t="shared" si="11"/>
        <v>0</v>
      </c>
    </row>
    <row r="80" spans="1:7" x14ac:dyDescent="0.2">
      <c r="A80">
        <v>78</v>
      </c>
      <c r="B80" s="1">
        <f t="shared" si="6"/>
        <v>1.78020227761408</v>
      </c>
      <c r="C80" s="1">
        <f t="shared" si="7"/>
        <v>0.78068009874970123</v>
      </c>
      <c r="D80" s="1">
        <f t="shared" si="8"/>
        <v>0.40933343951580803</v>
      </c>
      <c r="E80">
        <f t="shared" si="9"/>
        <v>0</v>
      </c>
      <c r="F80">
        <f t="shared" si="10"/>
        <v>0</v>
      </c>
      <c r="G80">
        <f t="shared" si="11"/>
        <v>0</v>
      </c>
    </row>
    <row r="81" spans="1:7" x14ac:dyDescent="0.2">
      <c r="A81">
        <v>79</v>
      </c>
      <c r="B81" s="1">
        <f t="shared" si="6"/>
        <v>1.78020227761408</v>
      </c>
      <c r="C81" s="1">
        <f t="shared" si="7"/>
        <v>0.78068009874970123</v>
      </c>
      <c r="D81" s="1">
        <f t="shared" si="8"/>
        <v>0.40933343951580803</v>
      </c>
      <c r="E81">
        <f t="shared" si="9"/>
        <v>0</v>
      </c>
      <c r="F81">
        <f t="shared" si="10"/>
        <v>0</v>
      </c>
      <c r="G81">
        <f t="shared" si="11"/>
        <v>0</v>
      </c>
    </row>
    <row r="82" spans="1:7" x14ac:dyDescent="0.2">
      <c r="A82">
        <v>80</v>
      </c>
      <c r="B82" s="1">
        <f t="shared" si="6"/>
        <v>1.78020227761408</v>
      </c>
      <c r="C82" s="1">
        <f t="shared" si="7"/>
        <v>0.78068009874970123</v>
      </c>
      <c r="D82" s="1">
        <f t="shared" si="8"/>
        <v>0.40933343951580803</v>
      </c>
      <c r="E82">
        <f t="shared" si="9"/>
        <v>0</v>
      </c>
      <c r="F82">
        <f t="shared" si="10"/>
        <v>0</v>
      </c>
      <c r="G82">
        <f t="shared" si="11"/>
        <v>0</v>
      </c>
    </row>
    <row r="83" spans="1:7" x14ac:dyDescent="0.2">
      <c r="A83">
        <v>81</v>
      </c>
      <c r="B83" s="1">
        <f t="shared" si="6"/>
        <v>1.78020227761408</v>
      </c>
      <c r="C83" s="1">
        <f t="shared" si="7"/>
        <v>0.78068009874970123</v>
      </c>
      <c r="D83" s="1">
        <f t="shared" si="8"/>
        <v>0.40933343951580803</v>
      </c>
      <c r="E83">
        <f t="shared" si="9"/>
        <v>0</v>
      </c>
      <c r="F83">
        <f t="shared" si="10"/>
        <v>0</v>
      </c>
      <c r="G83">
        <f t="shared" si="11"/>
        <v>0</v>
      </c>
    </row>
    <row r="84" spans="1:7" x14ac:dyDescent="0.2">
      <c r="A84">
        <v>82</v>
      </c>
      <c r="B84" s="1">
        <f t="shared" si="6"/>
        <v>1.78020227761408</v>
      </c>
      <c r="C84" s="1">
        <f t="shared" si="7"/>
        <v>0.78068009874970123</v>
      </c>
      <c r="D84" s="1">
        <f t="shared" si="8"/>
        <v>0.40933343951580803</v>
      </c>
      <c r="E84">
        <f t="shared" si="9"/>
        <v>0</v>
      </c>
      <c r="F84">
        <f t="shared" si="10"/>
        <v>0</v>
      </c>
      <c r="G84">
        <f t="shared" si="11"/>
        <v>0</v>
      </c>
    </row>
    <row r="85" spans="1:7" x14ac:dyDescent="0.2">
      <c r="A85">
        <v>83</v>
      </c>
      <c r="B85" s="1">
        <f t="shared" si="6"/>
        <v>1.78020227761408</v>
      </c>
      <c r="C85" s="1">
        <f t="shared" si="7"/>
        <v>0.78068009874970123</v>
      </c>
      <c r="D85" s="1">
        <f t="shared" si="8"/>
        <v>0.40933343951580803</v>
      </c>
      <c r="E85">
        <f t="shared" si="9"/>
        <v>0</v>
      </c>
      <c r="F85">
        <f t="shared" si="10"/>
        <v>0</v>
      </c>
      <c r="G85">
        <f t="shared" si="11"/>
        <v>0</v>
      </c>
    </row>
    <row r="86" spans="1:7" x14ac:dyDescent="0.2">
      <c r="A86">
        <v>84</v>
      </c>
      <c r="B86" s="1">
        <f t="shared" si="6"/>
        <v>1.78020227761408</v>
      </c>
      <c r="C86" s="1">
        <f t="shared" si="7"/>
        <v>0.78068009874970123</v>
      </c>
      <c r="D86" s="1">
        <f t="shared" si="8"/>
        <v>0.40933343951580803</v>
      </c>
      <c r="E86">
        <f t="shared" si="9"/>
        <v>0</v>
      </c>
      <c r="F86">
        <f t="shared" si="10"/>
        <v>0</v>
      </c>
      <c r="G86">
        <f t="shared" si="11"/>
        <v>0</v>
      </c>
    </row>
    <row r="87" spans="1:7" x14ac:dyDescent="0.2">
      <c r="A87">
        <v>85</v>
      </c>
      <c r="B87" s="1">
        <f t="shared" si="6"/>
        <v>1.78020227761408</v>
      </c>
      <c r="C87" s="1">
        <f t="shared" si="7"/>
        <v>0.78068009874970123</v>
      </c>
      <c r="D87" s="1">
        <f t="shared" si="8"/>
        <v>0.40933343951580803</v>
      </c>
      <c r="E87">
        <f t="shared" si="9"/>
        <v>0</v>
      </c>
      <c r="F87">
        <f t="shared" si="10"/>
        <v>0</v>
      </c>
      <c r="G87">
        <f t="shared" si="11"/>
        <v>0</v>
      </c>
    </row>
    <row r="88" spans="1:7" x14ac:dyDescent="0.2">
      <c r="A88">
        <v>86</v>
      </c>
      <c r="B88" s="1">
        <f t="shared" si="6"/>
        <v>1.78020227761408</v>
      </c>
      <c r="C88" s="1">
        <f t="shared" si="7"/>
        <v>0.78068009874970123</v>
      </c>
      <c r="D88" s="1">
        <f t="shared" si="8"/>
        <v>0.40933343951580803</v>
      </c>
      <c r="E88">
        <f t="shared" si="9"/>
        <v>0</v>
      </c>
      <c r="F88">
        <f t="shared" si="10"/>
        <v>0</v>
      </c>
      <c r="G88">
        <f t="shared" si="11"/>
        <v>0</v>
      </c>
    </row>
    <row r="89" spans="1:7" x14ac:dyDescent="0.2">
      <c r="A89">
        <v>87</v>
      </c>
      <c r="B89" s="1">
        <f t="shared" si="6"/>
        <v>1.78020227761408</v>
      </c>
      <c r="C89" s="1">
        <f t="shared" si="7"/>
        <v>0.78068009874970123</v>
      </c>
      <c r="D89" s="1">
        <f t="shared" si="8"/>
        <v>0.40933343951580803</v>
      </c>
      <c r="E89">
        <f t="shared" si="9"/>
        <v>0</v>
      </c>
      <c r="F89">
        <f t="shared" si="10"/>
        <v>0</v>
      </c>
      <c r="G89">
        <f t="shared" si="11"/>
        <v>0</v>
      </c>
    </row>
    <row r="90" spans="1:7" x14ac:dyDescent="0.2">
      <c r="A90">
        <v>88</v>
      </c>
      <c r="B90" s="1">
        <f t="shared" si="6"/>
        <v>1.78020227761408</v>
      </c>
      <c r="C90" s="1">
        <f t="shared" si="7"/>
        <v>0.78068009874970123</v>
      </c>
      <c r="D90" s="1">
        <f t="shared" si="8"/>
        <v>0.40933343951580803</v>
      </c>
      <c r="E90">
        <f t="shared" si="9"/>
        <v>0</v>
      </c>
      <c r="F90">
        <f t="shared" si="10"/>
        <v>0</v>
      </c>
      <c r="G90">
        <f t="shared" si="11"/>
        <v>0</v>
      </c>
    </row>
    <row r="91" spans="1:7" x14ac:dyDescent="0.2">
      <c r="A91">
        <v>89</v>
      </c>
      <c r="B91" s="1">
        <f t="shared" si="6"/>
        <v>1.78020227761408</v>
      </c>
      <c r="C91" s="1">
        <f t="shared" si="7"/>
        <v>0.78068009874970123</v>
      </c>
      <c r="D91" s="1">
        <f t="shared" si="8"/>
        <v>0.40933343951580803</v>
      </c>
      <c r="E91">
        <f t="shared" si="9"/>
        <v>0</v>
      </c>
      <c r="F91">
        <f t="shared" si="10"/>
        <v>0</v>
      </c>
      <c r="G91">
        <f t="shared" si="11"/>
        <v>0</v>
      </c>
    </row>
    <row r="92" spans="1:7" x14ac:dyDescent="0.2">
      <c r="A92">
        <v>90</v>
      </c>
      <c r="B92" s="1">
        <f t="shared" si="6"/>
        <v>1.78020227761408</v>
      </c>
      <c r="C92" s="1">
        <f t="shared" si="7"/>
        <v>0.78068009874970123</v>
      </c>
      <c r="D92" s="1">
        <f t="shared" si="8"/>
        <v>0.40933343951580803</v>
      </c>
      <c r="E92">
        <f t="shared" si="9"/>
        <v>0</v>
      </c>
      <c r="F92">
        <f t="shared" si="10"/>
        <v>0</v>
      </c>
      <c r="G92">
        <f t="shared" si="11"/>
        <v>0</v>
      </c>
    </row>
    <row r="93" spans="1:7" x14ac:dyDescent="0.2">
      <c r="A93">
        <v>91</v>
      </c>
      <c r="B93" s="1">
        <f t="shared" si="6"/>
        <v>1.78020227761408</v>
      </c>
      <c r="C93" s="1">
        <f t="shared" si="7"/>
        <v>0.78068009874970123</v>
      </c>
      <c r="D93" s="1">
        <f t="shared" si="8"/>
        <v>0.40933343951580803</v>
      </c>
      <c r="E93">
        <f t="shared" si="9"/>
        <v>0</v>
      </c>
      <c r="F93">
        <f t="shared" si="10"/>
        <v>0</v>
      </c>
      <c r="G93">
        <f t="shared" si="11"/>
        <v>0</v>
      </c>
    </row>
    <row r="94" spans="1:7" x14ac:dyDescent="0.2">
      <c r="A94">
        <v>92</v>
      </c>
      <c r="B94" s="1">
        <f t="shared" si="6"/>
        <v>1.78020227761408</v>
      </c>
      <c r="C94" s="1">
        <f t="shared" si="7"/>
        <v>0.78068009874970123</v>
      </c>
      <c r="D94" s="1">
        <f t="shared" si="8"/>
        <v>0.40933343951580803</v>
      </c>
      <c r="E94">
        <f t="shared" si="9"/>
        <v>0</v>
      </c>
      <c r="F94">
        <f t="shared" si="10"/>
        <v>0</v>
      </c>
      <c r="G94">
        <f t="shared" si="11"/>
        <v>0</v>
      </c>
    </row>
    <row r="95" spans="1:7" x14ac:dyDescent="0.2">
      <c r="A95">
        <v>93</v>
      </c>
      <c r="B95" s="1">
        <f t="shared" si="6"/>
        <v>1.78020227761408</v>
      </c>
      <c r="C95" s="1">
        <f t="shared" si="7"/>
        <v>0.78068009874970123</v>
      </c>
      <c r="D95" s="1">
        <f t="shared" si="8"/>
        <v>0.40933343951580803</v>
      </c>
      <c r="E95">
        <f t="shared" si="9"/>
        <v>0</v>
      </c>
      <c r="F95">
        <f t="shared" si="10"/>
        <v>0</v>
      </c>
      <c r="G95">
        <f t="shared" si="11"/>
        <v>0</v>
      </c>
    </row>
    <row r="96" spans="1:7" x14ac:dyDescent="0.2">
      <c r="A96">
        <v>94</v>
      </c>
      <c r="B96" s="1">
        <f t="shared" si="6"/>
        <v>1.78020227761408</v>
      </c>
      <c r="C96" s="1">
        <f t="shared" si="7"/>
        <v>0.78068009874970123</v>
      </c>
      <c r="D96" s="1">
        <f t="shared" si="8"/>
        <v>0.40933343951580803</v>
      </c>
      <c r="E96">
        <f t="shared" si="9"/>
        <v>0</v>
      </c>
      <c r="F96">
        <f t="shared" si="10"/>
        <v>0</v>
      </c>
      <c r="G96">
        <f t="shared" si="11"/>
        <v>0</v>
      </c>
    </row>
    <row r="97" spans="1:7" x14ac:dyDescent="0.2">
      <c r="A97">
        <v>95</v>
      </c>
      <c r="B97" s="1">
        <f t="shared" si="6"/>
        <v>1.78020227761408</v>
      </c>
      <c r="C97" s="1">
        <f t="shared" si="7"/>
        <v>0.78068009874970123</v>
      </c>
      <c r="D97" s="1">
        <f t="shared" si="8"/>
        <v>0.40933343951580803</v>
      </c>
      <c r="E97">
        <f t="shared" si="9"/>
        <v>0</v>
      </c>
      <c r="F97">
        <f t="shared" si="10"/>
        <v>0</v>
      </c>
      <c r="G97">
        <f t="shared" si="11"/>
        <v>0</v>
      </c>
    </row>
    <row r="98" spans="1:7" x14ac:dyDescent="0.2">
      <c r="A98">
        <v>96</v>
      </c>
      <c r="B98" s="1">
        <f t="shared" si="6"/>
        <v>1.78020227761408</v>
      </c>
      <c r="C98" s="1">
        <f t="shared" si="7"/>
        <v>0.78068009874970123</v>
      </c>
      <c r="D98" s="1">
        <f t="shared" si="8"/>
        <v>0.40933343951580803</v>
      </c>
      <c r="E98">
        <f t="shared" si="9"/>
        <v>0</v>
      </c>
      <c r="F98">
        <f t="shared" si="10"/>
        <v>0</v>
      </c>
      <c r="G98">
        <f t="shared" si="11"/>
        <v>0</v>
      </c>
    </row>
    <row r="99" spans="1:7" x14ac:dyDescent="0.2">
      <c r="A99">
        <v>97</v>
      </c>
      <c r="B99" s="1">
        <f t="shared" si="6"/>
        <v>1.78020227761408</v>
      </c>
      <c r="C99" s="1">
        <f t="shared" si="7"/>
        <v>0.78068009874970123</v>
      </c>
      <c r="D99" s="1">
        <f t="shared" si="8"/>
        <v>0.40933343951580803</v>
      </c>
      <c r="E99">
        <f t="shared" si="9"/>
        <v>0</v>
      </c>
      <c r="F99">
        <f t="shared" si="10"/>
        <v>0</v>
      </c>
      <c r="G99">
        <f t="shared" si="11"/>
        <v>0</v>
      </c>
    </row>
    <row r="100" spans="1:7" x14ac:dyDescent="0.2">
      <c r="A100">
        <v>98</v>
      </c>
      <c r="B100" s="1">
        <f t="shared" si="6"/>
        <v>1.78020227761408</v>
      </c>
      <c r="C100" s="1">
        <f t="shared" si="7"/>
        <v>0.78068009874970123</v>
      </c>
      <c r="D100" s="1">
        <f t="shared" si="8"/>
        <v>0.40933343951580803</v>
      </c>
      <c r="E100">
        <f t="shared" si="9"/>
        <v>0</v>
      </c>
      <c r="F100">
        <f t="shared" si="10"/>
        <v>0</v>
      </c>
      <c r="G100">
        <f t="shared" si="11"/>
        <v>0</v>
      </c>
    </row>
    <row r="101" spans="1:7" x14ac:dyDescent="0.2">
      <c r="A101">
        <v>99</v>
      </c>
      <c r="B101" s="1">
        <f t="shared" si="6"/>
        <v>1.78020227761408</v>
      </c>
      <c r="C101" s="1">
        <f t="shared" si="7"/>
        <v>0.78068009874970123</v>
      </c>
      <c r="D101" s="1">
        <f t="shared" si="8"/>
        <v>0.40933343951580803</v>
      </c>
      <c r="E101">
        <f t="shared" si="9"/>
        <v>0</v>
      </c>
      <c r="F101">
        <f t="shared" si="10"/>
        <v>0</v>
      </c>
      <c r="G101">
        <f t="shared" si="11"/>
        <v>0</v>
      </c>
    </row>
    <row r="102" spans="1:7" x14ac:dyDescent="0.2">
      <c r="A102">
        <v>100</v>
      </c>
      <c r="B102" s="1">
        <f t="shared" si="6"/>
        <v>1.78020227761408</v>
      </c>
      <c r="C102" s="1">
        <f t="shared" si="7"/>
        <v>0.78068009874970123</v>
      </c>
      <c r="D102" s="1">
        <f t="shared" si="8"/>
        <v>0.40933343951580803</v>
      </c>
      <c r="E102">
        <f t="shared" si="9"/>
        <v>0</v>
      </c>
      <c r="F102">
        <f t="shared" si="10"/>
        <v>0</v>
      </c>
      <c r="G102">
        <f t="shared" si="1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5E74AB28F02164E8BB872BAEFD23F45" ma:contentTypeVersion="5" ma:contentTypeDescription="Crear nuevo documento." ma:contentTypeScope="" ma:versionID="f20401e728d9f930c828f21990c50ea0">
  <xsd:schema xmlns:xsd="http://www.w3.org/2001/XMLSchema" xmlns:xs="http://www.w3.org/2001/XMLSchema" xmlns:p="http://schemas.microsoft.com/office/2006/metadata/properties" xmlns:ns2="87a54c12-ab9f-4cf4-a5c2-c0187329e0c4" xmlns:ns3="e221b551-b5b4-44b6-bd5e-0e6d8a156b2b" targetNamespace="http://schemas.microsoft.com/office/2006/metadata/properties" ma:root="true" ma:fieldsID="dbf2547c948360d2ba31affe874c95b7" ns2:_="" ns3:_="">
    <xsd:import namespace="87a54c12-ab9f-4cf4-a5c2-c0187329e0c4"/>
    <xsd:import namespace="e221b551-b5b4-44b6-bd5e-0e6d8a156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54c12-ab9f-4cf4-a5c2-c0187329e0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21b551-b5b4-44b6-bd5e-0e6d8a156b2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7F9293-19BE-40D4-9E3D-78682ADEDB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a54c12-ab9f-4cf4-a5c2-c0187329e0c4"/>
    <ds:schemaRef ds:uri="e221b551-b5b4-44b6-bd5e-0e6d8a156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F57DCE-69AC-4CDA-9727-3E761AAD31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Examenes</vt:lpstr>
      <vt:lpstr>Newton-Rahpson</vt:lpstr>
      <vt:lpstr>Biseccion</vt:lpstr>
      <vt:lpstr>Gauus-Jordan</vt:lpstr>
      <vt:lpstr>Gauss-Seidel</vt:lpstr>
      <vt:lpstr>Jacobi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Cortes Lerin</dc:creator>
  <cp:lastModifiedBy>Christian  Vicente Juarez</cp:lastModifiedBy>
  <dcterms:created xsi:type="dcterms:W3CDTF">2023-10-02T11:32:52Z</dcterms:created>
  <dcterms:modified xsi:type="dcterms:W3CDTF">2023-10-02T21:17:45Z</dcterms:modified>
</cp:coreProperties>
</file>