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Parcial 3/"/>
    </mc:Choice>
  </mc:AlternateContent>
  <xr:revisionPtr revIDLastSave="0" documentId="13_ncr:1_{EBFD39BB-6E30-724C-A519-D12E1E458E81}" xr6:coauthVersionLast="47" xr6:coauthVersionMax="47" xr10:uidLastSave="{00000000-0000-0000-0000-000000000000}"/>
  <bookViews>
    <workbookView xWindow="2780" yWindow="1500" windowWidth="28040" windowHeight="17440" xr2:uid="{C793F13F-11B1-1E43-84CE-32BBDB868EA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D2" i="1"/>
  <c r="D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4" i="1"/>
  <c r="G4" i="1" s="1"/>
  <c r="E4" i="1"/>
  <c r="E3" i="1"/>
  <c r="E2" i="1"/>
  <c r="G2" i="1" s="1"/>
  <c r="F2" i="1"/>
  <c r="F5" i="1" l="1"/>
  <c r="G5" i="1" s="1"/>
  <c r="D3" i="1"/>
  <c r="F3" i="1"/>
  <c r="G3" i="1" s="1"/>
  <c r="D4" i="1" s="1"/>
  <c r="D6" i="1" l="1"/>
  <c r="F6" i="1" s="1"/>
  <c r="G6" i="1" s="1"/>
  <c r="C7" i="1" l="1"/>
  <c r="D7" i="1" l="1"/>
  <c r="F7" i="1"/>
  <c r="G7" i="1" s="1"/>
  <c r="C8" i="1"/>
  <c r="D8" i="1" l="1"/>
  <c r="F8" i="1"/>
  <c r="G8" i="1" s="1"/>
  <c r="C9" i="1" s="1"/>
  <c r="D9" i="1" l="1"/>
  <c r="F9" i="1" l="1"/>
  <c r="G9" i="1" s="1"/>
  <c r="C10" i="1" s="1"/>
  <c r="D10" i="1" l="1"/>
  <c r="F10" i="1" l="1"/>
  <c r="G10" i="1" s="1"/>
  <c r="C11" i="1" s="1"/>
  <c r="D11" i="1" l="1"/>
  <c r="F11" i="1" s="1"/>
  <c r="G11" i="1" s="1"/>
  <c r="C12" i="1" l="1"/>
  <c r="D12" i="1" l="1"/>
  <c r="F12" i="1"/>
  <c r="G12" i="1" s="1"/>
  <c r="C13" i="1" s="1"/>
  <c r="D13" i="1" l="1"/>
  <c r="F13" i="1" s="1"/>
  <c r="G13" i="1" s="1"/>
  <c r="C14" i="1" l="1"/>
  <c r="D14" i="1" l="1"/>
  <c r="F14" i="1" s="1"/>
  <c r="G14" i="1" s="1"/>
  <c r="C15" i="1" l="1"/>
  <c r="D15" i="1" l="1"/>
  <c r="F15" i="1"/>
  <c r="G15" i="1" s="1"/>
  <c r="C16" i="1" s="1"/>
  <c r="D16" i="1" l="1"/>
  <c r="F16" i="1"/>
  <c r="G16" i="1" s="1"/>
  <c r="C17" i="1" s="1"/>
  <c r="D17" i="1" l="1"/>
  <c r="C18" i="1" s="1"/>
  <c r="F17" i="1"/>
  <c r="G17" i="1" s="1"/>
  <c r="D18" i="1" l="1"/>
  <c r="F18" i="1"/>
  <c r="G18" i="1" s="1"/>
  <c r="C19" i="1"/>
  <c r="D19" i="1" l="1"/>
  <c r="F19" i="1" s="1"/>
  <c r="G19" i="1" s="1"/>
  <c r="C20" i="1" l="1"/>
  <c r="D20" i="1" l="1"/>
  <c r="C21" i="1" s="1"/>
  <c r="F20" i="1"/>
  <c r="G20" i="1" s="1"/>
  <c r="D21" i="1" l="1"/>
  <c r="F21" i="1" s="1"/>
  <c r="G21" i="1" s="1"/>
  <c r="C22" i="1" l="1"/>
  <c r="D22" i="1" l="1"/>
  <c r="F22" i="1" s="1"/>
  <c r="G22" i="1" s="1"/>
</calcChain>
</file>

<file path=xl/sharedStrings.xml><?xml version="1.0" encoding="utf-8"?>
<sst xmlns="http://schemas.openxmlformats.org/spreadsheetml/2006/main" count="8" uniqueCount="8">
  <si>
    <t>i</t>
  </si>
  <si>
    <t>yi</t>
  </si>
  <si>
    <t>xi</t>
  </si>
  <si>
    <t>k1</t>
  </si>
  <si>
    <t>k2</t>
  </si>
  <si>
    <t>dx</t>
  </si>
  <si>
    <t>xi+dx</t>
  </si>
  <si>
    <t>yi+dx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</si>
</sst>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Hoja1!$C$2:$C$22</c:f>
              <c:numCache>
                <c:formatCode>General</c:formatCode>
                <c:ptCount val="21"/>
                <c:pt idx="0">
                  <c:v>1</c:v>
                </c:pt>
                <c:pt idx="1">
                  <c:v>0.76847656249999996</c:v>
                </c:pt>
                <c:pt idx="2">
                  <c:v>0.60834225692749022</c:v>
                </c:pt>
                <c:pt idx="3">
                  <c:v>0.51151840826143324</c:v>
                </c:pt>
                <c:pt idx="4">
                  <c:v>0.47161597617947693</c:v>
                </c:pt>
                <c:pt idx="5">
                  <c:v>0.49230444263453754</c:v>
                </c:pt>
                <c:pt idx="6">
                  <c:v>0.59971719514763167</c:v>
                </c:pt>
                <c:pt idx="7">
                  <c:v>0.87534112715972001</c:v>
                </c:pt>
                <c:pt idx="8">
                  <c:v>1.5630651931973547</c:v>
                </c:pt>
                <c:pt idx="9">
                  <c:v>3.4651812074034951</c:v>
                </c:pt>
                <c:pt idx="10">
                  <c:v>9.6220366687062935</c:v>
                </c:pt>
                <c:pt idx="11">
                  <c:v>33.596506197290879</c:v>
                </c:pt>
                <c:pt idx="12">
                  <c:v>147.51359711305025</c:v>
                </c:pt>
                <c:pt idx="13">
                  <c:v>812.26403085339462</c:v>
                </c:pt>
                <c:pt idx="14">
                  <c:v>5583.2205594192574</c:v>
                </c:pt>
                <c:pt idx="15">
                  <c:v>47628.688026525553</c:v>
                </c:pt>
                <c:pt idx="16">
                  <c:v>500981.23870963336</c:v>
                </c:pt>
                <c:pt idx="17">
                  <c:v>6453127.5940710055</c:v>
                </c:pt>
                <c:pt idx="18">
                  <c:v>101088621.87406726</c:v>
                </c:pt>
                <c:pt idx="19">
                  <c:v>1912650034.3102937</c:v>
                </c:pt>
                <c:pt idx="20">
                  <c:v>43417379917.519554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D-9F49-AA17-5481E7D8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42464"/>
        <c:axId val="384987952"/>
      </c:scatterChart>
      <c:valAx>
        <c:axId val="3850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987952"/>
        <c:crosses val="autoZero"/>
        <c:crossBetween val="midCat"/>
      </c:valAx>
      <c:valAx>
        <c:axId val="3849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50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5</xdr:row>
      <xdr:rowOff>196850</xdr:rowOff>
    </xdr:from>
    <xdr:to>
      <xdr:col>13</xdr:col>
      <xdr:colOff>311150</xdr:colOff>
      <xdr:row>19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18E32B-1C5D-FAE5-EE0D-529125D1A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7880-8D31-A04E-9328-D7CE637B6972}">
  <dimension ref="A1:J22"/>
  <sheetViews>
    <sheetView tabSelected="1" workbookViewId="0">
      <selection activeCell="H5" sqref="H5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J1" t="s">
        <v>5</v>
      </c>
    </row>
    <row r="2" spans="1:10" x14ac:dyDescent="0.2">
      <c r="A2">
        <v>0</v>
      </c>
      <c r="B2">
        <v>0</v>
      </c>
      <c r="C2">
        <v>1</v>
      </c>
      <c r="D2">
        <f>C2*B2^2-1.1*C2</f>
        <v>-1.1000000000000001</v>
      </c>
      <c r="E2">
        <f>B2+$J$2</f>
        <v>0.25</v>
      </c>
      <c r="F2">
        <f>C2+D2*$J$2</f>
        <v>0.72499999999999998</v>
      </c>
      <c r="G2">
        <f>E2^2*F2-1.1*F2</f>
        <v>-0.75218750000000001</v>
      </c>
      <c r="J2">
        <v>0.25</v>
      </c>
    </row>
    <row r="3" spans="1:10" x14ac:dyDescent="0.2">
      <c r="A3">
        <v>1</v>
      </c>
      <c r="B3">
        <v>0.25</v>
      </c>
      <c r="C3">
        <f>C2+(D2+G2)*($J$2/2)</f>
        <v>0.76847656249999996</v>
      </c>
      <c r="D3">
        <f>C3*B3^2-1.1*C3</f>
        <v>-0.79729443359375007</v>
      </c>
      <c r="E3">
        <f>B3+$J$2</f>
        <v>0.5</v>
      </c>
      <c r="F3">
        <f>C3+D3*$J$2</f>
        <v>0.56915295410156241</v>
      </c>
      <c r="G3">
        <f>E3^2*F3-1.1*F3</f>
        <v>-0.48378001098632806</v>
      </c>
    </row>
    <row r="4" spans="1:10" x14ac:dyDescent="0.2">
      <c r="A4">
        <v>2</v>
      </c>
      <c r="B4">
        <v>0.5</v>
      </c>
      <c r="C4">
        <f>C3+(D3+G3)*($J$2/2)</f>
        <v>0.60834225692749022</v>
      </c>
      <c r="D4">
        <f>C4*B4^2-1.1*C4</f>
        <v>-0.51709091838836674</v>
      </c>
      <c r="E4">
        <f>B4+$J$2</f>
        <v>0.75</v>
      </c>
      <c r="F4">
        <f>C4+D4*$J$2</f>
        <v>0.47906952733039854</v>
      </c>
      <c r="G4">
        <f>E4^2*F4-1.1*F4</f>
        <v>-0.25749987094008925</v>
      </c>
    </row>
    <row r="5" spans="1:10" x14ac:dyDescent="0.2">
      <c r="A5">
        <v>3</v>
      </c>
      <c r="B5">
        <v>0.75</v>
      </c>
      <c r="C5">
        <f>C4+(D4+G4)*($J$2/2)</f>
        <v>0.51151840826143324</v>
      </c>
      <c r="D5">
        <f t="shared" ref="D5:D22" si="0">C5*B5^2-1.1*C5</f>
        <v>-0.27494114444052037</v>
      </c>
      <c r="E5">
        <f t="shared" ref="E5:E22" si="1">B5+$J$2</f>
        <v>1</v>
      </c>
      <c r="F5">
        <f t="shared" ref="F5:F22" si="2">C5+D5*$J$2</f>
        <v>0.44278312215130317</v>
      </c>
      <c r="G5">
        <f t="shared" ref="G5:G22" si="3">E5^2*F5-1.1*F5</f>
        <v>-4.4278312215130344E-2</v>
      </c>
    </row>
    <row r="6" spans="1:10" x14ac:dyDescent="0.2">
      <c r="A6">
        <v>4</v>
      </c>
      <c r="B6">
        <v>1</v>
      </c>
      <c r="C6">
        <f>C5+(D5+G5)*($J$2/2)</f>
        <v>0.47161597617947693</v>
      </c>
      <c r="D6">
        <f t="shared" si="0"/>
        <v>-4.7161597617947693E-2</v>
      </c>
      <c r="E6">
        <f t="shared" si="1"/>
        <v>1.25</v>
      </c>
      <c r="F6">
        <f t="shared" si="2"/>
        <v>0.45982557677499003</v>
      </c>
      <c r="G6">
        <f t="shared" si="3"/>
        <v>0.21266932925843285</v>
      </c>
    </row>
    <row r="7" spans="1:10" x14ac:dyDescent="0.2">
      <c r="A7">
        <v>5</v>
      </c>
      <c r="B7">
        <v>1.25</v>
      </c>
      <c r="C7">
        <f t="shared" ref="C5:C22" si="4">C6+(D6+G6)*($J$2/2)</f>
        <v>0.49230444263453754</v>
      </c>
      <c r="D7">
        <f t="shared" si="0"/>
        <v>0.22769080471847358</v>
      </c>
      <c r="E7">
        <f t="shared" si="1"/>
        <v>1.5</v>
      </c>
      <c r="F7">
        <f t="shared" si="2"/>
        <v>0.54922714381415594</v>
      </c>
      <c r="G7">
        <f t="shared" si="3"/>
        <v>0.6316112153862794</v>
      </c>
    </row>
    <row r="8" spans="1:10" x14ac:dyDescent="0.2">
      <c r="A8">
        <v>6</v>
      </c>
      <c r="B8">
        <v>1.5</v>
      </c>
      <c r="C8">
        <f t="shared" si="4"/>
        <v>0.59971719514763167</v>
      </c>
      <c r="D8">
        <f t="shared" si="0"/>
        <v>0.68967477441977632</v>
      </c>
      <c r="E8">
        <f t="shared" si="1"/>
        <v>1.75</v>
      </c>
      <c r="F8">
        <f t="shared" si="2"/>
        <v>0.77213588875257577</v>
      </c>
      <c r="G8">
        <f t="shared" si="3"/>
        <v>1.5153166816769299</v>
      </c>
    </row>
    <row r="9" spans="1:10" x14ac:dyDescent="0.2">
      <c r="A9">
        <v>7</v>
      </c>
      <c r="B9">
        <v>1.75</v>
      </c>
      <c r="C9">
        <f t="shared" si="4"/>
        <v>0.87534112715972001</v>
      </c>
      <c r="D9">
        <f t="shared" si="0"/>
        <v>1.7178569620509503</v>
      </c>
      <c r="E9">
        <f t="shared" si="1"/>
        <v>2</v>
      </c>
      <c r="F9">
        <f t="shared" si="2"/>
        <v>1.3048053676724576</v>
      </c>
      <c r="G9">
        <f t="shared" si="3"/>
        <v>3.7839355662501268</v>
      </c>
    </row>
    <row r="10" spans="1:10" x14ac:dyDescent="0.2">
      <c r="A10">
        <v>8</v>
      </c>
      <c r="B10">
        <v>2</v>
      </c>
      <c r="C10">
        <f t="shared" si="4"/>
        <v>1.5630651931973547</v>
      </c>
      <c r="D10">
        <f t="shared" si="0"/>
        <v>4.5328890602723284</v>
      </c>
      <c r="E10">
        <f t="shared" si="1"/>
        <v>2.25</v>
      </c>
      <c r="F10">
        <f t="shared" si="2"/>
        <v>2.696287458265437</v>
      </c>
      <c r="G10">
        <f t="shared" si="3"/>
        <v>10.684039053376795</v>
      </c>
    </row>
    <row r="11" spans="1:10" x14ac:dyDescent="0.2">
      <c r="A11">
        <v>9</v>
      </c>
      <c r="B11">
        <v>2.25</v>
      </c>
      <c r="C11">
        <f t="shared" si="4"/>
        <v>3.4651812074034951</v>
      </c>
      <c r="D11">
        <f t="shared" si="0"/>
        <v>13.730780534336347</v>
      </c>
      <c r="E11">
        <f t="shared" si="1"/>
        <v>2.5</v>
      </c>
      <c r="F11">
        <f t="shared" si="2"/>
        <v>6.8978763409875814</v>
      </c>
      <c r="G11">
        <f t="shared" si="3"/>
        <v>35.524063156086044</v>
      </c>
    </row>
    <row r="12" spans="1:10" x14ac:dyDescent="0.2">
      <c r="A12">
        <v>10</v>
      </c>
      <c r="B12">
        <v>2.5</v>
      </c>
      <c r="C12">
        <f t="shared" si="4"/>
        <v>9.6220366687062935</v>
      </c>
      <c r="D12">
        <f t="shared" si="0"/>
        <v>49.553488843837414</v>
      </c>
      <c r="E12">
        <f t="shared" si="1"/>
        <v>2.75</v>
      </c>
      <c r="F12">
        <f t="shared" si="2"/>
        <v>22.010408879665647</v>
      </c>
      <c r="G12">
        <f t="shared" si="3"/>
        <v>142.24226738483924</v>
      </c>
    </row>
    <row r="13" spans="1:10" x14ac:dyDescent="0.2">
      <c r="A13">
        <v>11</v>
      </c>
      <c r="B13">
        <v>2.75</v>
      </c>
      <c r="C13">
        <f t="shared" si="4"/>
        <v>33.596506197290879</v>
      </c>
      <c r="D13">
        <f t="shared" si="0"/>
        <v>217.11742129999229</v>
      </c>
      <c r="E13">
        <f t="shared" si="1"/>
        <v>3</v>
      </c>
      <c r="F13">
        <f t="shared" si="2"/>
        <v>87.875861522288943</v>
      </c>
      <c r="G13">
        <f t="shared" si="3"/>
        <v>694.21930602608268</v>
      </c>
    </row>
    <row r="14" spans="1:10" x14ac:dyDescent="0.2">
      <c r="A14">
        <v>12</v>
      </c>
      <c r="B14">
        <v>3</v>
      </c>
      <c r="C14">
        <f t="shared" si="4"/>
        <v>147.51359711305025</v>
      </c>
      <c r="D14">
        <f t="shared" si="0"/>
        <v>1165.357417193097</v>
      </c>
      <c r="E14">
        <f t="shared" si="1"/>
        <v>3.25</v>
      </c>
      <c r="F14">
        <f t="shared" si="2"/>
        <v>438.85295141132451</v>
      </c>
      <c r="G14">
        <f t="shared" si="3"/>
        <v>4152.6460527296585</v>
      </c>
    </row>
    <row r="15" spans="1:10" x14ac:dyDescent="0.2">
      <c r="A15">
        <v>13</v>
      </c>
      <c r="B15">
        <v>3.25</v>
      </c>
      <c r="C15">
        <f t="shared" si="4"/>
        <v>812.26403085339462</v>
      </c>
      <c r="D15">
        <f t="shared" si="0"/>
        <v>7686.0483919502458</v>
      </c>
      <c r="E15">
        <f t="shared" si="1"/>
        <v>3.5</v>
      </c>
      <c r="F15">
        <f t="shared" si="2"/>
        <v>2733.7761288409561</v>
      </c>
      <c r="G15">
        <f t="shared" si="3"/>
        <v>30481.603836576658</v>
      </c>
    </row>
    <row r="16" spans="1:10" x14ac:dyDescent="0.2">
      <c r="A16">
        <v>14</v>
      </c>
      <c r="B16">
        <v>3.5</v>
      </c>
      <c r="C16">
        <f t="shared" si="4"/>
        <v>5583.2205594192574</v>
      </c>
      <c r="D16">
        <f t="shared" si="0"/>
        <v>62252.90923752472</v>
      </c>
      <c r="E16">
        <f t="shared" si="1"/>
        <v>3.75</v>
      </c>
      <c r="F16">
        <f t="shared" si="2"/>
        <v>21146.447868800438</v>
      </c>
      <c r="G16">
        <f t="shared" si="3"/>
        <v>274110.83049932565</v>
      </c>
    </row>
    <row r="17" spans="1:7" x14ac:dyDescent="0.2">
      <c r="A17">
        <v>15</v>
      </c>
      <c r="B17">
        <v>3.75</v>
      </c>
      <c r="C17">
        <f t="shared" si="4"/>
        <v>47628.688026525553</v>
      </c>
      <c r="D17">
        <f t="shared" si="0"/>
        <v>617386.86854383745</v>
      </c>
      <c r="E17">
        <f t="shared" si="1"/>
        <v>4</v>
      </c>
      <c r="F17">
        <f t="shared" si="2"/>
        <v>201975.40516248491</v>
      </c>
      <c r="G17">
        <f t="shared" si="3"/>
        <v>3009433.5369210253</v>
      </c>
    </row>
    <row r="18" spans="1:7" x14ac:dyDescent="0.2">
      <c r="A18">
        <v>16</v>
      </c>
      <c r="B18">
        <v>4</v>
      </c>
      <c r="C18">
        <f t="shared" si="4"/>
        <v>500981.23870963336</v>
      </c>
      <c r="D18">
        <f t="shared" si="0"/>
        <v>7464620.4567735372</v>
      </c>
      <c r="E18">
        <f t="shared" si="1"/>
        <v>4.25</v>
      </c>
      <c r="F18">
        <f t="shared" si="2"/>
        <v>2367136.3529030178</v>
      </c>
      <c r="G18">
        <f t="shared" si="3"/>
        <v>40152550.386117443</v>
      </c>
    </row>
    <row r="19" spans="1:7" x14ac:dyDescent="0.2">
      <c r="A19">
        <v>17</v>
      </c>
      <c r="B19">
        <v>4.25</v>
      </c>
      <c r="C19">
        <f t="shared" si="4"/>
        <v>6453127.5940710055</v>
      </c>
      <c r="D19">
        <f t="shared" si="0"/>
        <v>109461176.81442943</v>
      </c>
      <c r="E19">
        <f t="shared" si="1"/>
        <v>4.5</v>
      </c>
      <c r="F19">
        <f t="shared" si="2"/>
        <v>33818421.797678366</v>
      </c>
      <c r="G19">
        <f t="shared" si="3"/>
        <v>647622777.42554069</v>
      </c>
    </row>
    <row r="20" spans="1:7" x14ac:dyDescent="0.2">
      <c r="A20">
        <v>18</v>
      </c>
      <c r="B20">
        <v>4.5</v>
      </c>
      <c r="C20">
        <f t="shared" si="4"/>
        <v>101088621.87406726</v>
      </c>
      <c r="D20">
        <f t="shared" si="0"/>
        <v>1935847108.8883879</v>
      </c>
      <c r="E20">
        <f t="shared" si="1"/>
        <v>4.75</v>
      </c>
      <c r="F20">
        <f t="shared" si="2"/>
        <v>585050399.09616423</v>
      </c>
      <c r="G20">
        <f t="shared" si="3"/>
        <v>12556644190.601423</v>
      </c>
    </row>
    <row r="21" spans="1:7" x14ac:dyDescent="0.2">
      <c r="A21">
        <v>19</v>
      </c>
      <c r="B21">
        <v>4.75</v>
      </c>
      <c r="C21">
        <f t="shared" si="4"/>
        <v>1912650034.3102937</v>
      </c>
      <c r="D21">
        <f t="shared" si="0"/>
        <v>41050251361.384674</v>
      </c>
      <c r="E21">
        <f t="shared" si="1"/>
        <v>5</v>
      </c>
      <c r="F21">
        <f t="shared" si="2"/>
        <v>12175212874.656462</v>
      </c>
      <c r="G21">
        <f t="shared" si="3"/>
        <v>290987587704.28943</v>
      </c>
    </row>
    <row r="22" spans="1:7" x14ac:dyDescent="0.2">
      <c r="A22">
        <v>20</v>
      </c>
      <c r="B22">
        <v>5</v>
      </c>
      <c r="C22">
        <f t="shared" si="4"/>
        <v>43417379917.519554</v>
      </c>
      <c r="D22">
        <f t="shared" si="0"/>
        <v>1037675380028.7174</v>
      </c>
      <c r="E22">
        <f t="shared" si="1"/>
        <v>5.25</v>
      </c>
      <c r="F22">
        <f t="shared" si="2"/>
        <v>302836224924.69891</v>
      </c>
      <c r="G22">
        <f t="shared" si="3"/>
        <v>8013803602069.8447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 Vicente Juarez</dc:creator>
  <cp:lastModifiedBy>Christian  Vicente Juarez</cp:lastModifiedBy>
  <dcterms:created xsi:type="dcterms:W3CDTF">2023-11-06T20:09:34Z</dcterms:created>
  <dcterms:modified xsi:type="dcterms:W3CDTF">2023-11-06T20:58:04Z</dcterms:modified>
</cp:coreProperties>
</file>