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ut\OneDrive - University of Illinois at Chicago\Fall_2020\CS440 - Software Engineering I\project\project_report\"/>
    </mc:Choice>
  </mc:AlternateContent>
  <xr:revisionPtr revIDLastSave="4" documentId="8_{C8D6BC39-78F4-4D86-BE58-A55F60F9A55C}" xr6:coauthVersionLast="45" xr6:coauthVersionMax="45" xr10:uidLastSave="{FC88FCEB-0D92-4F42-A225-A9892D56C08C}"/>
  <bookViews>
    <workbookView xWindow="-98" yWindow="-98" windowWidth="20715" windowHeight="13276" xr2:uid="{D1BCAF22-E73B-4C2D-A40A-1BA1666BC1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7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7" i="1"/>
  <c r="A28" i="1"/>
  <c r="A29" i="1"/>
  <c r="A30" i="1"/>
  <c r="A3" i="1"/>
  <c r="Z2" i="1"/>
  <c r="AA2" i="1"/>
  <c r="AB2" i="1"/>
  <c r="AC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B2" i="1"/>
  <c r="AJ31" i="1"/>
  <c r="AJ30" i="1"/>
  <c r="AJ29" i="1"/>
  <c r="AJ28" i="1"/>
  <c r="A26" i="1"/>
  <c r="AJ26" i="1"/>
  <c r="AJ25" i="1"/>
  <c r="AJ16" i="1"/>
  <c r="AJ17" i="1"/>
  <c r="AJ18" i="1"/>
  <c r="AJ19" i="1"/>
  <c r="AJ20" i="1"/>
  <c r="AJ21" i="1"/>
  <c r="AJ22" i="1"/>
  <c r="AJ23" i="1"/>
  <c r="AJ24" i="1"/>
  <c r="AJ15" i="1"/>
  <c r="AJ13" i="1"/>
  <c r="AJ11" i="1"/>
  <c r="AJ5" i="1"/>
  <c r="AJ6" i="1"/>
  <c r="AJ7" i="1"/>
  <c r="AJ9" i="1"/>
  <c r="AJ10" i="1"/>
  <c r="AJ12" i="1"/>
  <c r="AJ14" i="1"/>
  <c r="AJ4" i="1"/>
</calcChain>
</file>

<file path=xl/sharedStrings.xml><?xml version="1.0" encoding="utf-8"?>
<sst xmlns="http://schemas.openxmlformats.org/spreadsheetml/2006/main" count="176" uniqueCount="64">
  <si>
    <t>Test</t>
  </si>
  <si>
    <t>Requirements</t>
  </si>
  <si>
    <t>FR1 – Save &amp; Quit (Single-Player)</t>
  </si>
  <si>
    <t>FR2 – Quit (Multiplayer)</t>
  </si>
  <si>
    <t>Test name</t>
  </si>
  <si>
    <t>Required Test(s)</t>
  </si>
  <si>
    <t>DR1 – Player Data</t>
  </si>
  <si>
    <t>DR2 – Game Data</t>
  </si>
  <si>
    <t>DR2 – Player Data</t>
  </si>
  <si>
    <t>SLR1 - Latency</t>
  </si>
  <si>
    <t>CR1 – Server Capacity Requirement</t>
  </si>
  <si>
    <t>RR1 – Server Reliability And Availability</t>
  </si>
  <si>
    <t>FTR1 – Graceful Crashing</t>
  </si>
  <si>
    <t>MR1 – Monthly Maintenance</t>
  </si>
  <si>
    <t>SER1 – Scalability Requirement</t>
  </si>
  <si>
    <t>IR1 – Data Accuracy</t>
  </si>
  <si>
    <t>EOU1 – Ease of Use Requirements</t>
  </si>
  <si>
    <t>PIR1 – Personalization and Internationalization Requirements</t>
  </si>
  <si>
    <t>LKR1 – Learning and Knowledge Requirements</t>
  </si>
  <si>
    <t>UPR1 – Understandability and Politeness Requirements</t>
  </si>
  <si>
    <t>AR1 – Accessibility Requirements</t>
  </si>
  <si>
    <t>UDR1 - User Documentation Requirements</t>
  </si>
  <si>
    <t>TR1 -Training Requirements</t>
  </si>
  <si>
    <t>APR1 - Appearance Requirements</t>
  </si>
  <si>
    <t>STR1 - Style Requirements</t>
  </si>
  <si>
    <t>EPE1 - Expected Physical Environment</t>
  </si>
  <si>
    <t>RIAS1 - Requirements for Interfacing with Adjacent Systems</t>
  </si>
  <si>
    <t>PRODR1 - Productization Requirements</t>
  </si>
  <si>
    <t>RR1 - Release Requirements</t>
  </si>
  <si>
    <t>CULTR1 - Cultural Requirements</t>
  </si>
  <si>
    <t>POLR1 - Political Requirements</t>
  </si>
  <si>
    <t>COMPR1 - Compliance Requirements</t>
  </si>
  <si>
    <t>STANDR1 - Standards Requirements</t>
  </si>
  <si>
    <t>STANDR1 - Standards Requirements.</t>
  </si>
  <si>
    <t>SLR1</t>
  </si>
  <si>
    <t>FR1</t>
  </si>
  <si>
    <t>FR2</t>
  </si>
  <si>
    <t>DR1</t>
  </si>
  <si>
    <t>DR2</t>
  </si>
  <si>
    <t>CR1</t>
  </si>
  <si>
    <t>RR1</t>
  </si>
  <si>
    <t>FTR1</t>
  </si>
  <si>
    <t>MR1</t>
  </si>
  <si>
    <t>SER1</t>
  </si>
  <si>
    <t>IR1</t>
  </si>
  <si>
    <t>EOU1</t>
  </si>
  <si>
    <t>PIR1</t>
  </si>
  <si>
    <t>LKR1</t>
  </si>
  <si>
    <t>UPR1</t>
  </si>
  <si>
    <t xml:space="preserve">AR1 </t>
  </si>
  <si>
    <t>UDR1</t>
  </si>
  <si>
    <t xml:space="preserve">TR1 </t>
  </si>
  <si>
    <t>APR1</t>
  </si>
  <si>
    <t>STR1</t>
  </si>
  <si>
    <t>EPE1</t>
  </si>
  <si>
    <t>RIAS1</t>
  </si>
  <si>
    <t>PRODR1</t>
  </si>
  <si>
    <t>CULTR1</t>
  </si>
  <si>
    <t>POLR1</t>
  </si>
  <si>
    <t>COMPR1</t>
  </si>
  <si>
    <t>STANDR1</t>
  </si>
  <si>
    <t>X</t>
  </si>
  <si>
    <t>RELR1 - Release Requirements</t>
  </si>
  <si>
    <t>RELR1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</si>
</sst>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E707-822C-4DDA-8261-BA8EB3137CBD}">
  <dimension ref="A1:BR31"/>
  <sheetViews>
    <sheetView tabSelected="1" zoomScale="70" zoomScaleNormal="70" workbookViewId="0">
      <selection sqref="A1:AC30"/>
    </sheetView>
  </sheetViews>
  <sheetFormatPr defaultRowHeight="14.25" x14ac:dyDescent="0.45"/>
  <cols>
    <col min="1" max="1" width="8.86328125" customWidth="1"/>
    <col min="2" max="34" width="3.59765625" customWidth="1"/>
    <col min="38" max="38" width="52" customWidth="1"/>
    <col min="39" max="39" width="38.6640625" customWidth="1"/>
    <col min="40" max="40" width="33.06640625" customWidth="1"/>
  </cols>
  <sheetData>
    <row r="1" spans="1:70" x14ac:dyDescent="0.4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</row>
    <row r="2" spans="1:70" ht="46.15" x14ac:dyDescent="0.45">
      <c r="A2" s="2"/>
      <c r="B2" s="4" t="str">
        <f>AQ3</f>
        <v>FR1</v>
      </c>
      <c r="C2" s="4" t="str">
        <f t="shared" ref="C2:Y2" si="0">AR3</f>
        <v>FR2</v>
      </c>
      <c r="D2" s="4" t="str">
        <f t="shared" si="0"/>
        <v>DR1</v>
      </c>
      <c r="E2" s="4" t="str">
        <f t="shared" si="0"/>
        <v>DR2</v>
      </c>
      <c r="F2" s="4" t="str">
        <f t="shared" si="0"/>
        <v>SLR1</v>
      </c>
      <c r="G2" s="4" t="str">
        <f t="shared" si="0"/>
        <v>CR1</v>
      </c>
      <c r="H2" s="4" t="str">
        <f t="shared" si="0"/>
        <v>RR1</v>
      </c>
      <c r="I2" s="4" t="str">
        <f t="shared" si="0"/>
        <v>FTR1</v>
      </c>
      <c r="J2" s="4" t="str">
        <f t="shared" si="0"/>
        <v>MR1</v>
      </c>
      <c r="K2" s="4" t="str">
        <f t="shared" si="0"/>
        <v>SER1</v>
      </c>
      <c r="L2" s="4" t="str">
        <f t="shared" si="0"/>
        <v>IR1</v>
      </c>
      <c r="M2" s="4" t="str">
        <f t="shared" si="0"/>
        <v>EOU1</v>
      </c>
      <c r="N2" s="4" t="str">
        <f t="shared" si="0"/>
        <v>PIR1</v>
      </c>
      <c r="O2" s="4" t="str">
        <f t="shared" si="0"/>
        <v>LKR1</v>
      </c>
      <c r="P2" s="4" t="str">
        <f t="shared" si="0"/>
        <v>UPR1</v>
      </c>
      <c r="Q2" s="4" t="str">
        <f t="shared" si="0"/>
        <v xml:space="preserve">AR1 </v>
      </c>
      <c r="R2" s="4" t="str">
        <f t="shared" si="0"/>
        <v>UDR1</v>
      </c>
      <c r="S2" s="4" t="str">
        <f t="shared" si="0"/>
        <v xml:space="preserve">TR1 </v>
      </c>
      <c r="T2" s="4" t="str">
        <f t="shared" si="0"/>
        <v>APR1</v>
      </c>
      <c r="U2" s="4" t="str">
        <f t="shared" si="0"/>
        <v>STR1</v>
      </c>
      <c r="V2" s="4" t="str">
        <f t="shared" si="0"/>
        <v>EPE1</v>
      </c>
      <c r="W2" s="4" t="str">
        <f t="shared" si="0"/>
        <v>RIAS1</v>
      </c>
      <c r="X2" s="4" t="str">
        <f t="shared" si="0"/>
        <v>PRODR1</v>
      </c>
      <c r="Y2" s="4" t="str">
        <f t="shared" si="0"/>
        <v>RELR1</v>
      </c>
      <c r="Z2" s="4" t="str">
        <f t="shared" ref="Z2" si="1">BO3</f>
        <v>CULTR1</v>
      </c>
      <c r="AA2" s="4" t="str">
        <f t="shared" ref="AA2" si="2">BP3</f>
        <v>POLR1</v>
      </c>
      <c r="AB2" s="4" t="str">
        <f t="shared" ref="AB2" si="3">BQ3</f>
        <v>COMPR1</v>
      </c>
      <c r="AC2" s="4" t="str">
        <f t="shared" ref="AC2" si="4">BR3</f>
        <v>STANDR1</v>
      </c>
      <c r="AD2" s="1"/>
      <c r="AE2" s="1"/>
      <c r="AF2" s="1"/>
      <c r="AG2" s="1"/>
    </row>
    <row r="3" spans="1:70" x14ac:dyDescent="0.45">
      <c r="A3" s="3" t="str">
        <f>AJ4</f>
        <v>FR1</v>
      </c>
      <c r="B3" s="5" t="s">
        <v>61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K3" t="s">
        <v>4</v>
      </c>
      <c r="AL3" t="s">
        <v>5</v>
      </c>
      <c r="AQ3" t="s">
        <v>35</v>
      </c>
      <c r="AR3" t="s">
        <v>36</v>
      </c>
      <c r="AS3" t="s">
        <v>37</v>
      </c>
      <c r="AT3" t="s">
        <v>38</v>
      </c>
      <c r="AU3" t="s">
        <v>34</v>
      </c>
      <c r="AV3" t="s">
        <v>39</v>
      </c>
      <c r="AW3" t="s">
        <v>40</v>
      </c>
      <c r="AX3" t="s">
        <v>41</v>
      </c>
      <c r="AY3" t="s">
        <v>42</v>
      </c>
      <c r="AZ3" t="s">
        <v>43</v>
      </c>
      <c r="BA3" t="s">
        <v>44</v>
      </c>
      <c r="BB3" t="s">
        <v>45</v>
      </c>
      <c r="BC3" t="s">
        <v>46</v>
      </c>
      <c r="BD3" t="s">
        <v>47</v>
      </c>
      <c r="BE3" t="s">
        <v>48</v>
      </c>
      <c r="BF3" t="s">
        <v>49</v>
      </c>
      <c r="BG3" t="s">
        <v>50</v>
      </c>
      <c r="BH3" t="s">
        <v>51</v>
      </c>
      <c r="BI3" t="s">
        <v>52</v>
      </c>
      <c r="BJ3" t="s">
        <v>53</v>
      </c>
      <c r="BK3" t="s">
        <v>54</v>
      </c>
      <c r="BL3" t="s">
        <v>55</v>
      </c>
      <c r="BM3" t="s">
        <v>56</v>
      </c>
      <c r="BN3" t="s">
        <v>63</v>
      </c>
      <c r="BO3" t="s">
        <v>57</v>
      </c>
      <c r="BP3" t="s">
        <v>58</v>
      </c>
      <c r="BQ3" t="s">
        <v>59</v>
      </c>
      <c r="BR3" t="s">
        <v>60</v>
      </c>
    </row>
    <row r="4" spans="1:70" x14ac:dyDescent="0.45">
      <c r="A4" s="3" t="str">
        <f t="shared" ref="A4:A30" si="5">AJ5</f>
        <v>FR2</v>
      </c>
      <c r="B4" s="5"/>
      <c r="C4" s="5" t="s">
        <v>61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I4" t="s">
        <v>61</v>
      </c>
      <c r="AJ4" t="str">
        <f>LEFT(AK4, 3)</f>
        <v>FR1</v>
      </c>
      <c r="AK4" t="s">
        <v>2</v>
      </c>
      <c r="AL4" t="s">
        <v>2</v>
      </c>
    </row>
    <row r="5" spans="1:70" x14ac:dyDescent="0.45">
      <c r="A5" s="3" t="str">
        <f t="shared" si="5"/>
        <v>DR1</v>
      </c>
      <c r="B5" s="5" t="s">
        <v>61</v>
      </c>
      <c r="C5" s="5" t="s">
        <v>61</v>
      </c>
      <c r="D5" s="5" t="s">
        <v>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I5" t="s">
        <v>61</v>
      </c>
      <c r="AJ5" t="str">
        <f>LEFT(AK5, 3)</f>
        <v>FR2</v>
      </c>
      <c r="AK5" t="s">
        <v>3</v>
      </c>
      <c r="AL5" t="s">
        <v>3</v>
      </c>
    </row>
    <row r="6" spans="1:70" x14ac:dyDescent="0.45">
      <c r="A6" s="3" t="str">
        <f t="shared" si="5"/>
        <v>DR2</v>
      </c>
      <c r="B6" s="5"/>
      <c r="C6" s="5"/>
      <c r="D6" s="5"/>
      <c r="E6" s="5" t="s">
        <v>61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I6" t="s">
        <v>61</v>
      </c>
      <c r="AJ6" t="str">
        <f>LEFT(AK6, 3)</f>
        <v>DR1</v>
      </c>
      <c r="AK6" t="s">
        <v>6</v>
      </c>
      <c r="AL6" t="s">
        <v>2</v>
      </c>
      <c r="AM6" t="s">
        <v>3</v>
      </c>
      <c r="AN6" t="s">
        <v>6</v>
      </c>
    </row>
    <row r="7" spans="1:70" x14ac:dyDescent="0.45">
      <c r="A7" s="3" t="str">
        <f t="shared" si="5"/>
        <v>SLR1</v>
      </c>
      <c r="B7" s="5"/>
      <c r="C7" s="5"/>
      <c r="D7" s="5"/>
      <c r="E7" s="5"/>
      <c r="F7" s="5" t="s">
        <v>61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I7" t="s">
        <v>61</v>
      </c>
      <c r="AJ7" t="str">
        <f>LEFT(AK7, 3)</f>
        <v>DR2</v>
      </c>
      <c r="AK7" t="s">
        <v>7</v>
      </c>
      <c r="AL7" t="s">
        <v>8</v>
      </c>
    </row>
    <row r="8" spans="1:70" x14ac:dyDescent="0.45">
      <c r="A8" s="3" t="str">
        <f t="shared" si="5"/>
        <v>CR1</v>
      </c>
      <c r="B8" s="5"/>
      <c r="C8" s="5"/>
      <c r="D8" s="5"/>
      <c r="E8" s="5"/>
      <c r="F8" s="5" t="s">
        <v>61</v>
      </c>
      <c r="G8" s="5" t="s">
        <v>61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I8" t="s">
        <v>61</v>
      </c>
      <c r="AJ8" t="s">
        <v>34</v>
      </c>
      <c r="AK8" t="s">
        <v>9</v>
      </c>
      <c r="AL8" t="s">
        <v>9</v>
      </c>
    </row>
    <row r="9" spans="1:70" x14ac:dyDescent="0.45">
      <c r="A9" s="3" t="str">
        <f t="shared" si="5"/>
        <v>RR1</v>
      </c>
      <c r="B9" s="5"/>
      <c r="C9" s="5"/>
      <c r="D9" s="5"/>
      <c r="E9" s="5"/>
      <c r="F9" s="5" t="s">
        <v>61</v>
      </c>
      <c r="G9" s="5" t="s">
        <v>61</v>
      </c>
      <c r="H9" s="5" t="s">
        <v>61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I9" t="s">
        <v>61</v>
      </c>
      <c r="AJ9" t="str">
        <f>LEFT(AK9, 3)</f>
        <v>CR1</v>
      </c>
      <c r="AK9" t="s">
        <v>10</v>
      </c>
      <c r="AL9" t="s">
        <v>9</v>
      </c>
      <c r="AM9" t="s">
        <v>10</v>
      </c>
    </row>
    <row r="10" spans="1:70" x14ac:dyDescent="0.45">
      <c r="A10" s="3" t="str">
        <f t="shared" si="5"/>
        <v>FTR1</v>
      </c>
      <c r="B10" s="5"/>
      <c r="C10" s="5"/>
      <c r="D10" s="5"/>
      <c r="E10" s="5"/>
      <c r="F10" s="5" t="s">
        <v>61</v>
      </c>
      <c r="G10" s="5" t="s">
        <v>61</v>
      </c>
      <c r="H10" s="5" t="s">
        <v>61</v>
      </c>
      <c r="I10" s="5" t="s">
        <v>61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I10" t="s">
        <v>61</v>
      </c>
      <c r="AJ10" t="str">
        <f>LEFT(AK10, 3)</f>
        <v>RR1</v>
      </c>
      <c r="AK10" t="s">
        <v>11</v>
      </c>
      <c r="AL10" t="s">
        <v>9</v>
      </c>
      <c r="AM10" t="s">
        <v>10</v>
      </c>
      <c r="AN10" t="s">
        <v>11</v>
      </c>
    </row>
    <row r="11" spans="1:70" x14ac:dyDescent="0.45">
      <c r="A11" s="3" t="str">
        <f t="shared" si="5"/>
        <v>MR1</v>
      </c>
      <c r="B11" s="5"/>
      <c r="C11" s="5"/>
      <c r="D11" s="5"/>
      <c r="E11" s="5"/>
      <c r="F11" s="5"/>
      <c r="G11" s="5"/>
      <c r="H11" s="5"/>
      <c r="I11" s="5"/>
      <c r="J11" s="5" t="s">
        <v>61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I11" t="s">
        <v>61</v>
      </c>
      <c r="AJ11" t="str">
        <f>LEFT(AK11, 4)</f>
        <v>FTR1</v>
      </c>
      <c r="AK11" t="s">
        <v>12</v>
      </c>
      <c r="AL11" t="s">
        <v>9</v>
      </c>
      <c r="AM11" t="s">
        <v>10</v>
      </c>
      <c r="AN11" t="s">
        <v>11</v>
      </c>
      <c r="AO11" t="s">
        <v>12</v>
      </c>
    </row>
    <row r="12" spans="1:70" x14ac:dyDescent="0.45">
      <c r="A12" s="3" t="str">
        <f t="shared" si="5"/>
        <v>SER1</v>
      </c>
      <c r="B12" s="5"/>
      <c r="C12" s="5"/>
      <c r="D12" s="5"/>
      <c r="E12" s="5"/>
      <c r="F12" s="5" t="s">
        <v>61</v>
      </c>
      <c r="G12" s="5" t="s">
        <v>61</v>
      </c>
      <c r="H12" s="5"/>
      <c r="I12" s="5"/>
      <c r="J12" s="5"/>
      <c r="K12" s="5" t="s">
        <v>61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I12" t="s">
        <v>61</v>
      </c>
      <c r="AJ12" t="str">
        <f>LEFT(AK12, 3)</f>
        <v>MR1</v>
      </c>
      <c r="AK12" t="s">
        <v>13</v>
      </c>
      <c r="AL12" t="s">
        <v>13</v>
      </c>
    </row>
    <row r="13" spans="1:70" x14ac:dyDescent="0.45">
      <c r="A13" s="3" t="str">
        <f t="shared" si="5"/>
        <v>IR1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 t="s">
        <v>61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I13" t="s">
        <v>61</v>
      </c>
      <c r="AJ13" t="str">
        <f>LEFT(AK13, 4)</f>
        <v>SER1</v>
      </c>
      <c r="AK13" t="s">
        <v>14</v>
      </c>
      <c r="AL13" t="s">
        <v>9</v>
      </c>
      <c r="AM13" t="s">
        <v>10</v>
      </c>
      <c r="AN13" t="s">
        <v>14</v>
      </c>
    </row>
    <row r="14" spans="1:70" x14ac:dyDescent="0.45">
      <c r="A14" s="3" t="str">
        <f t="shared" si="5"/>
        <v>EOU1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 t="s">
        <v>61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I14" t="s">
        <v>61</v>
      </c>
      <c r="AJ14" t="str">
        <f>LEFT(AK14, 3)</f>
        <v>IR1</v>
      </c>
      <c r="AK14" t="s">
        <v>15</v>
      </c>
      <c r="AL14" t="s">
        <v>15</v>
      </c>
    </row>
    <row r="15" spans="1:70" x14ac:dyDescent="0.45">
      <c r="A15" s="3" t="str">
        <f t="shared" si="5"/>
        <v>PIR1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61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I15" t="s">
        <v>61</v>
      </c>
      <c r="AJ15" t="str">
        <f t="shared" ref="AJ15:AJ24" si="6">LEFT(AK15, 4)</f>
        <v>EOU1</v>
      </c>
      <c r="AK15" t="s">
        <v>16</v>
      </c>
      <c r="AL15" t="s">
        <v>16</v>
      </c>
    </row>
    <row r="16" spans="1:70" x14ac:dyDescent="0.45">
      <c r="A16" s="3" t="str">
        <f t="shared" si="5"/>
        <v>LKR1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 t="s">
        <v>61</v>
      </c>
      <c r="O16" s="5" t="s">
        <v>61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I16" t="s">
        <v>61</v>
      </c>
      <c r="AJ16" t="str">
        <f t="shared" si="6"/>
        <v>PIR1</v>
      </c>
      <c r="AK16" t="s">
        <v>17</v>
      </c>
      <c r="AL16" t="s">
        <v>17</v>
      </c>
    </row>
    <row r="17" spans="1:40" x14ac:dyDescent="0.45">
      <c r="A17" s="3" t="str">
        <f t="shared" si="5"/>
        <v>UPR1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61</v>
      </c>
      <c r="N17" s="5" t="s">
        <v>61</v>
      </c>
      <c r="O17" s="5"/>
      <c r="P17" s="5" t="s">
        <v>61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I17" t="s">
        <v>61</v>
      </c>
      <c r="AJ17" t="str">
        <f t="shared" si="6"/>
        <v>LKR1</v>
      </c>
      <c r="AK17" t="s">
        <v>18</v>
      </c>
      <c r="AL17" t="s">
        <v>17</v>
      </c>
      <c r="AM17" t="s">
        <v>18</v>
      </c>
    </row>
    <row r="18" spans="1:40" x14ac:dyDescent="0.45">
      <c r="A18" s="3" t="str">
        <f t="shared" si="5"/>
        <v xml:space="preserve">AR1 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">
        <v>61</v>
      </c>
      <c r="Q18" s="5" t="s">
        <v>61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I18" t="s">
        <v>61</v>
      </c>
      <c r="AJ18" t="str">
        <f t="shared" si="6"/>
        <v>UPR1</v>
      </c>
      <c r="AK18" t="s">
        <v>19</v>
      </c>
      <c r="AL18" t="s">
        <v>19</v>
      </c>
      <c r="AM18" t="s">
        <v>16</v>
      </c>
      <c r="AN18" t="s">
        <v>17</v>
      </c>
    </row>
    <row r="19" spans="1:40" x14ac:dyDescent="0.45">
      <c r="A19" s="3" t="str">
        <f t="shared" si="5"/>
        <v>UDR1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 t="s">
        <v>61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I19" t="s">
        <v>61</v>
      </c>
      <c r="AJ19" t="str">
        <f t="shared" si="6"/>
        <v xml:space="preserve">AR1 </v>
      </c>
      <c r="AK19" t="s">
        <v>20</v>
      </c>
      <c r="AL19" t="s">
        <v>20</v>
      </c>
      <c r="AM19" t="s">
        <v>21</v>
      </c>
    </row>
    <row r="20" spans="1:40" x14ac:dyDescent="0.45">
      <c r="A20" s="3" t="str">
        <f t="shared" si="5"/>
        <v xml:space="preserve">TR1 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 t="s">
        <v>61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I20" t="s">
        <v>61</v>
      </c>
      <c r="AJ20" t="str">
        <f t="shared" si="6"/>
        <v>UDR1</v>
      </c>
      <c r="AK20" t="s">
        <v>21</v>
      </c>
      <c r="AL20" t="s">
        <v>21</v>
      </c>
    </row>
    <row r="21" spans="1:40" x14ac:dyDescent="0.45">
      <c r="A21" s="3" t="str">
        <f t="shared" si="5"/>
        <v>APR1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 t="s">
        <v>61</v>
      </c>
      <c r="U21" s="5"/>
      <c r="V21" s="5"/>
      <c r="W21" s="5"/>
      <c r="X21" s="5"/>
      <c r="Y21" s="5"/>
      <c r="Z21" s="5"/>
      <c r="AA21" s="5"/>
      <c r="AB21" s="5"/>
      <c r="AC21" s="5"/>
      <c r="AI21" t="s">
        <v>61</v>
      </c>
      <c r="AJ21" t="str">
        <f t="shared" si="6"/>
        <v xml:space="preserve">TR1 </v>
      </c>
      <c r="AK21" t="s">
        <v>22</v>
      </c>
      <c r="AL21" t="s">
        <v>22</v>
      </c>
    </row>
    <row r="22" spans="1:40" x14ac:dyDescent="0.45">
      <c r="A22" s="3" t="str">
        <f t="shared" si="5"/>
        <v>STR1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 t="s">
        <v>61</v>
      </c>
      <c r="U22" s="5" t="s">
        <v>61</v>
      </c>
      <c r="V22" s="5"/>
      <c r="W22" s="5"/>
      <c r="X22" s="5"/>
      <c r="Y22" s="5"/>
      <c r="Z22" s="5"/>
      <c r="AA22" s="5"/>
      <c r="AB22" s="5"/>
      <c r="AC22" s="5"/>
      <c r="AI22" t="s">
        <v>61</v>
      </c>
      <c r="AJ22" t="str">
        <f t="shared" si="6"/>
        <v>APR1</v>
      </c>
      <c r="AK22" t="s">
        <v>23</v>
      </c>
      <c r="AL22" t="s">
        <v>23</v>
      </c>
    </row>
    <row r="23" spans="1:40" x14ac:dyDescent="0.45">
      <c r="A23" s="3" t="str">
        <f t="shared" si="5"/>
        <v>EPE1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 t="s">
        <v>61</v>
      </c>
      <c r="W23" s="5"/>
      <c r="X23" s="5"/>
      <c r="Y23" s="5"/>
      <c r="Z23" s="5"/>
      <c r="AA23" s="5"/>
      <c r="AB23" s="5"/>
      <c r="AC23" s="5"/>
      <c r="AI23" t="s">
        <v>61</v>
      </c>
      <c r="AJ23" t="str">
        <f t="shared" si="6"/>
        <v>STR1</v>
      </c>
      <c r="AK23" t="s">
        <v>24</v>
      </c>
      <c r="AL23" t="s">
        <v>24</v>
      </c>
      <c r="AM23" t="s">
        <v>23</v>
      </c>
    </row>
    <row r="24" spans="1:40" x14ac:dyDescent="0.45">
      <c r="A24" s="3" t="str">
        <f t="shared" si="5"/>
        <v>RIAS1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 t="s">
        <v>61</v>
      </c>
      <c r="X24" s="5"/>
      <c r="Y24" s="5"/>
      <c r="Z24" s="5"/>
      <c r="AA24" s="5"/>
      <c r="AB24" s="5"/>
      <c r="AC24" s="5"/>
      <c r="AI24" t="s">
        <v>61</v>
      </c>
      <c r="AJ24" t="str">
        <f t="shared" si="6"/>
        <v>EPE1</v>
      </c>
      <c r="AK24" t="s">
        <v>25</v>
      </c>
      <c r="AL24" t="s">
        <v>25</v>
      </c>
    </row>
    <row r="25" spans="1:40" x14ac:dyDescent="0.45">
      <c r="A25" s="3" t="str">
        <f t="shared" si="5"/>
        <v>PRODR1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 t="s">
        <v>61</v>
      </c>
      <c r="Y25" s="5"/>
      <c r="Z25" s="5"/>
      <c r="AA25" s="5"/>
      <c r="AB25" s="5"/>
      <c r="AC25" s="5"/>
      <c r="AI25" t="s">
        <v>61</v>
      </c>
      <c r="AJ25" t="str">
        <f>LEFT(AK25, 5)</f>
        <v>RIAS1</v>
      </c>
      <c r="AK25" t="s">
        <v>26</v>
      </c>
      <c r="AL25" t="s">
        <v>26</v>
      </c>
    </row>
    <row r="26" spans="1:40" x14ac:dyDescent="0.45">
      <c r="A26" s="3" t="str">
        <f t="shared" si="5"/>
        <v>RELR1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 t="s">
        <v>61</v>
      </c>
      <c r="Z26" s="5"/>
      <c r="AA26" s="5"/>
      <c r="AB26" s="5"/>
      <c r="AC26" s="5"/>
      <c r="AI26" t="s">
        <v>61</v>
      </c>
      <c r="AJ26" t="str">
        <f>LEFT(AK26, 6)</f>
        <v>PRODR1</v>
      </c>
      <c r="AK26" t="s">
        <v>27</v>
      </c>
      <c r="AL26" t="s">
        <v>27</v>
      </c>
    </row>
    <row r="27" spans="1:40" x14ac:dyDescent="0.45">
      <c r="A27" s="3" t="str">
        <f t="shared" si="5"/>
        <v>CULTR1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 t="s">
        <v>61</v>
      </c>
      <c r="AA27" s="5"/>
      <c r="AB27" s="5"/>
      <c r="AC27" s="5"/>
      <c r="AI27" t="s">
        <v>61</v>
      </c>
      <c r="AJ27" t="str">
        <f>LEFT(AK27, 5)</f>
        <v>RELR1</v>
      </c>
      <c r="AK27" t="s">
        <v>62</v>
      </c>
      <c r="AL27" t="s">
        <v>28</v>
      </c>
    </row>
    <row r="28" spans="1:40" x14ac:dyDescent="0.45">
      <c r="A28" s="3" t="str">
        <f t="shared" si="5"/>
        <v>POLR1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 t="s">
        <v>61</v>
      </c>
      <c r="AA28" s="5" t="s">
        <v>61</v>
      </c>
      <c r="AB28" s="5"/>
      <c r="AC28" s="5"/>
      <c r="AI28" t="s">
        <v>61</v>
      </c>
      <c r="AJ28" t="str">
        <f>LEFT(AK28, 6)</f>
        <v>CULTR1</v>
      </c>
      <c r="AK28" t="s">
        <v>29</v>
      </c>
      <c r="AL28" t="s">
        <v>29</v>
      </c>
    </row>
    <row r="29" spans="1:40" x14ac:dyDescent="0.45">
      <c r="A29" s="3" t="str">
        <f t="shared" si="5"/>
        <v>COMPR1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 t="s">
        <v>61</v>
      </c>
      <c r="AC29" s="5"/>
      <c r="AJ29" t="str">
        <f>LEFT(AK29, 5)</f>
        <v>POLR1</v>
      </c>
      <c r="AK29" t="s">
        <v>30</v>
      </c>
      <c r="AL29" t="s">
        <v>29</v>
      </c>
      <c r="AM29" t="s">
        <v>30</v>
      </c>
    </row>
    <row r="30" spans="1:40" x14ac:dyDescent="0.45">
      <c r="A30" s="3" t="str">
        <f t="shared" si="5"/>
        <v>STANDR1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 t="s">
        <v>61</v>
      </c>
      <c r="AI30" t="s">
        <v>61</v>
      </c>
      <c r="AJ30" t="str">
        <f>LEFT(AK30, 6)</f>
        <v>COMPR1</v>
      </c>
      <c r="AK30" t="s">
        <v>31</v>
      </c>
      <c r="AL30" t="s">
        <v>31</v>
      </c>
    </row>
    <row r="31" spans="1:40" x14ac:dyDescent="0.45">
      <c r="AI31" t="s">
        <v>61</v>
      </c>
      <c r="AJ31" t="str">
        <f>LEFT(AK31, 7)</f>
        <v>STANDR1</v>
      </c>
      <c r="AK31" t="s">
        <v>32</v>
      </c>
      <c r="AL31" t="s">
        <v>33</v>
      </c>
    </row>
  </sheetData>
  <mergeCells count="2">
    <mergeCell ref="A1:A2"/>
    <mergeCell ref="B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C85F-0D8E-43A3-9C55-9E7755C2AA7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Scout</dc:creator>
  <cp:lastModifiedBy>Austin, Luke E</cp:lastModifiedBy>
  <dcterms:created xsi:type="dcterms:W3CDTF">2020-11-01T02:24:46Z</dcterms:created>
  <dcterms:modified xsi:type="dcterms:W3CDTF">2020-11-01T03:44:29Z</dcterms:modified>
</cp:coreProperties>
</file>