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C16AED-568D-486F-8783-73D1B0B342B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搜索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3" i="1" l="1"/>
  <c r="C33" i="1"/>
  <c r="F32" i="1"/>
  <c r="D32" i="1"/>
  <c r="F31" i="1"/>
  <c r="D31" i="1"/>
  <c r="F30" i="1"/>
  <c r="D30" i="1"/>
  <c r="F29" i="1"/>
  <c r="F28" i="1"/>
  <c r="D28" i="1"/>
  <c r="F27" i="1"/>
  <c r="D27" i="1"/>
  <c r="F26" i="1"/>
  <c r="D26" i="1"/>
  <c r="F25" i="1"/>
  <c r="D25" i="1"/>
  <c r="F24" i="1"/>
  <c r="D24" i="1"/>
  <c r="D23" i="1"/>
  <c r="F22" i="1"/>
  <c r="D22" i="1"/>
  <c r="F21" i="1"/>
  <c r="F16" i="1"/>
  <c r="C16" i="1"/>
  <c r="F15" i="1"/>
  <c r="D15" i="1"/>
  <c r="F14" i="1"/>
  <c r="D14" i="1"/>
  <c r="F13" i="1"/>
  <c r="D13" i="1"/>
  <c r="F12" i="1"/>
  <c r="D12" i="1"/>
  <c r="D11" i="1"/>
  <c r="F10" i="1"/>
  <c r="D10" i="1"/>
  <c r="F9" i="1"/>
  <c r="D9" i="1"/>
  <c r="F8" i="1"/>
  <c r="D8" i="1"/>
  <c r="F7" i="1"/>
  <c r="D7" i="1"/>
  <c r="F6" i="1"/>
  <c r="D6" i="1"/>
  <c r="F5" i="1"/>
  <c r="F4" i="1"/>
  <c r="D4" i="1"/>
  <c r="D21" i="1" l="1"/>
  <c r="F23" i="1"/>
  <c r="D29" i="1"/>
  <c r="D5" i="1"/>
  <c r="F11" i="1"/>
</calcChain>
</file>

<file path=xl/sharedStrings.xml><?xml version="1.0" encoding="utf-8"?>
<sst xmlns="http://schemas.openxmlformats.org/spreadsheetml/2006/main" count="134" uniqueCount="115">
  <si>
    <t>人群</t>
    <phoneticPr fontId="2" type="noConversion"/>
  </si>
  <si>
    <t>不同状态的人群</t>
    <phoneticPr fontId="2" type="noConversion"/>
  </si>
  <si>
    <t xml:space="preserve"> D11覆盖人数</t>
    <phoneticPr fontId="2" type="noConversion"/>
  </si>
  <si>
    <t>D11人群转化率</t>
    <phoneticPr fontId="2" type="noConversion"/>
  </si>
  <si>
    <t>D11购买人数</t>
    <phoneticPr fontId="2" type="noConversion"/>
  </si>
  <si>
    <t>D11购买人群占比</t>
    <phoneticPr fontId="2" type="noConversion"/>
  </si>
  <si>
    <t>A</t>
  </si>
  <si>
    <t>旗舰店深A</t>
    <phoneticPr fontId="2" type="noConversion"/>
  </si>
  <si>
    <t>旗舰店浅A</t>
    <phoneticPr fontId="2" type="noConversion"/>
  </si>
  <si>
    <t>非旗舰店A</t>
    <phoneticPr fontId="2" type="noConversion"/>
  </si>
  <si>
    <t>I</t>
  </si>
  <si>
    <t>旗舰店超级用户I</t>
    <phoneticPr fontId="2" type="noConversion"/>
  </si>
  <si>
    <t>旗舰店非超级用户深I</t>
    <phoneticPr fontId="2" type="noConversion"/>
  </si>
  <si>
    <t>旗舰店非超级用户浅I</t>
    <phoneticPr fontId="2" type="noConversion"/>
  </si>
  <si>
    <t>非旗舰店I</t>
  </si>
  <si>
    <t>PL</t>
    <phoneticPr fontId="2" type="noConversion"/>
  </si>
  <si>
    <t>旗舰店活跃PL</t>
  </si>
  <si>
    <t>旗舰店非活跃PL</t>
  </si>
  <si>
    <t>非旗舰店活跃PL</t>
  </si>
  <si>
    <t>非旗舰店非活跃PL</t>
    <phoneticPr fontId="2" type="noConversion"/>
  </si>
  <si>
    <t>新增AIPL</t>
    <phoneticPr fontId="2" type="noConversion"/>
  </si>
  <si>
    <t>爆发期平台AIPL</t>
    <phoneticPr fontId="2" type="noConversion"/>
  </si>
  <si>
    <t>总计</t>
  </si>
  <si>
    <t>18年双十一</t>
    <phoneticPr fontId="2" type="noConversion"/>
  </si>
  <si>
    <t>19年三八</t>
    <phoneticPr fontId="2" type="noConversion"/>
  </si>
  <si>
    <t xml:space="preserve"> 女王节前覆盖人数</t>
    <phoneticPr fontId="2" type="noConversion"/>
  </si>
  <si>
    <t>女王节期间购买人数</t>
    <phoneticPr fontId="2" type="noConversion"/>
  </si>
  <si>
    <t>女王节期间人群转化率</t>
    <phoneticPr fontId="2" type="noConversion"/>
  </si>
  <si>
    <t>女王节期间购买人群占比</t>
    <phoneticPr fontId="2" type="noConversion"/>
  </si>
  <si>
    <r>
      <rPr>
        <b/>
        <sz val="14"/>
        <color rgb="FFFFC000"/>
        <rFont val="等线"/>
        <family val="3"/>
        <charset val="134"/>
        <scheme val="minor"/>
      </rPr>
      <t>Look here：</t>
    </r>
    <r>
      <rPr>
        <sz val="11"/>
        <color theme="1"/>
        <rFont val="等线"/>
        <family val="2"/>
        <scheme val="minor"/>
      </rPr>
      <t xml:space="preserve">
1、一共两个活动的数据。18年双十一和19年三八
2、一共求两个维度。活动前覆盖人数和活动期间购买人数（也就是最后再帮交一下购买）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账号：</t>
    </r>
    <r>
      <rPr>
        <sz val="11"/>
        <color theme="1"/>
        <rFont val="等线"/>
        <family val="3"/>
        <charset val="134"/>
        <scheme val="minor"/>
      </rPr>
      <t xml:space="preserve">connextdata:databank11
</t>
    </r>
    <r>
      <rPr>
        <b/>
        <sz val="11"/>
        <color theme="1"/>
        <rFont val="等线"/>
        <family val="3"/>
        <charset val="134"/>
        <scheme val="minor"/>
      </rPr>
      <t>密码：</t>
    </r>
    <r>
      <rPr>
        <sz val="11"/>
        <color theme="1"/>
        <rFont val="等线"/>
        <family val="3"/>
        <charset val="134"/>
        <scheme val="minor"/>
      </rPr>
      <t>SQke456tq7</t>
    </r>
    <phoneticPr fontId="2" type="noConversion"/>
  </si>
  <si>
    <t>始祖鸟</t>
    <phoneticPr fontId="2" type="noConversion"/>
  </si>
  <si>
    <t>始祖鸟男鞋</t>
    <phoneticPr fontId="2" type="noConversion"/>
  </si>
  <si>
    <t>始祖鸟帽子</t>
    <phoneticPr fontId="2" type="noConversion"/>
  </si>
  <si>
    <t>始祖鸟双肩包</t>
    <phoneticPr fontId="2" type="noConversion"/>
  </si>
  <si>
    <t>始祖鸟帽子男</t>
    <phoneticPr fontId="2" type="noConversion"/>
  </si>
  <si>
    <t>始祖鸟 羽绒服</t>
    <phoneticPr fontId="2" type="noConversion"/>
  </si>
  <si>
    <t>始祖鸟冲锋衣男</t>
    <phoneticPr fontId="2" type="noConversion"/>
  </si>
  <si>
    <t>始祖鸟包</t>
    <phoneticPr fontId="2" type="noConversion"/>
  </si>
  <si>
    <t>始祖鸟背包</t>
    <phoneticPr fontId="2" type="noConversion"/>
  </si>
  <si>
    <t>始祖鸟防水鞋</t>
    <phoneticPr fontId="2" type="noConversion"/>
  </si>
  <si>
    <t>始祖鸟速干t恤男</t>
    <phoneticPr fontId="2" type="noConversion"/>
  </si>
  <si>
    <t>始祖鸟 t恤</t>
    <phoneticPr fontId="2" type="noConversion"/>
  </si>
  <si>
    <t>始祖鸟皮肤衣</t>
    <phoneticPr fontId="2" type="noConversion"/>
  </si>
  <si>
    <t>始祖鸟棉服男</t>
    <phoneticPr fontId="2" type="noConversion"/>
  </si>
  <si>
    <t>始祖鸟登山鞋</t>
    <phoneticPr fontId="2" type="noConversion"/>
  </si>
  <si>
    <t>始祖鸟短袖</t>
    <phoneticPr fontId="2" type="noConversion"/>
  </si>
  <si>
    <t>始祖鸟旗舰店 冲锋衣</t>
    <phoneticPr fontId="2" type="noConversion"/>
  </si>
  <si>
    <t>始祖鸟软壳17307</t>
    <phoneticPr fontId="2" type="noConversion"/>
  </si>
  <si>
    <t>始祖鸟鞋</t>
    <phoneticPr fontId="2" type="noConversion"/>
  </si>
  <si>
    <t>始祖鸟官网</t>
    <phoneticPr fontId="2" type="noConversion"/>
  </si>
  <si>
    <t>始祖鸟裤子</t>
    <phoneticPr fontId="2" type="noConversion"/>
  </si>
  <si>
    <t>始祖鸟背包 双肩包</t>
    <phoneticPr fontId="2" type="noConversion"/>
  </si>
  <si>
    <t>始祖鸟腰带</t>
    <phoneticPr fontId="2" type="noConversion"/>
  </si>
  <si>
    <t>始祖鸟冲锋衣</t>
    <phoneticPr fontId="2" type="noConversion"/>
  </si>
  <si>
    <t>始祖鸟 帽子</t>
    <phoneticPr fontId="2" type="noConversion"/>
  </si>
  <si>
    <t>始祖鸟17307</t>
    <phoneticPr fontId="2" type="noConversion"/>
  </si>
  <si>
    <t>始祖鸟17586</t>
    <phoneticPr fontId="2" type="noConversion"/>
  </si>
  <si>
    <t>始祖鸟 19274</t>
    <phoneticPr fontId="2" type="noConversion"/>
  </si>
  <si>
    <t>始祖鸟beta It</t>
    <phoneticPr fontId="2" type="noConversion"/>
  </si>
  <si>
    <t>始祖鸟外套</t>
    <phoneticPr fontId="2" type="noConversion"/>
  </si>
  <si>
    <t>始祖鸟鸭舌帽</t>
    <phoneticPr fontId="2" type="noConversion"/>
  </si>
  <si>
    <t>始祖鸟旗舰店羽绒服</t>
    <phoneticPr fontId="2" type="noConversion"/>
  </si>
  <si>
    <t>始祖鸟 棉服</t>
    <phoneticPr fontId="2" type="noConversion"/>
  </si>
  <si>
    <t>始祖鸟atom ar</t>
    <phoneticPr fontId="2" type="noConversion"/>
  </si>
  <si>
    <t>始祖鸟羽绒服</t>
    <phoneticPr fontId="2" type="noConversion"/>
  </si>
  <si>
    <t>始祖鸟 鞋</t>
    <phoneticPr fontId="2" type="noConversion"/>
  </si>
  <si>
    <t>始祖鸟 鞋 男</t>
    <phoneticPr fontId="2" type="noConversion"/>
  </si>
  <si>
    <t>始祖鸟卫衣</t>
    <phoneticPr fontId="2" type="noConversion"/>
  </si>
  <si>
    <t>始祖鸟手套</t>
    <phoneticPr fontId="2" type="noConversion"/>
  </si>
  <si>
    <t>始祖鸟12888</t>
    <phoneticPr fontId="2" type="noConversion"/>
  </si>
  <si>
    <t>始祖鸟软壳</t>
    <phoneticPr fontId="2" type="noConversion"/>
  </si>
  <si>
    <t>始祖鸟旗舰店冲锋衣</t>
    <phoneticPr fontId="2" type="noConversion"/>
  </si>
  <si>
    <t>羽绒服</t>
    <phoneticPr fontId="13" type="noConversion"/>
  </si>
  <si>
    <t>土拨鼠</t>
    <phoneticPr fontId="13" type="noConversion"/>
  </si>
  <si>
    <t>始祖鸟抓绒衣男</t>
    <phoneticPr fontId="13" type="noConversion"/>
  </si>
  <si>
    <t>始祖鸟羽绒服女</t>
    <phoneticPr fontId="13" type="noConversion"/>
  </si>
  <si>
    <t>始祖鸟羽绒服男</t>
    <phoneticPr fontId="13" type="noConversion"/>
  </si>
  <si>
    <t>始祖鸟外套男</t>
    <phoneticPr fontId="13" type="noConversion"/>
  </si>
  <si>
    <t>始祖鸟速干裤男</t>
    <phoneticPr fontId="13" type="noConversion"/>
  </si>
  <si>
    <t>始祖鸟速干t恤</t>
    <phoneticPr fontId="13" type="noConversion"/>
  </si>
  <si>
    <t>始祖鸟软壳男</t>
    <phoneticPr fontId="13" type="noConversion"/>
  </si>
  <si>
    <t>始祖鸟旗舰店</t>
    <phoneticPr fontId="13" type="noConversion"/>
  </si>
  <si>
    <t>始祖鸟皮肤衣男</t>
    <phoneticPr fontId="13" type="noConversion"/>
  </si>
  <si>
    <t>始祖鸟冲锋衣女</t>
    <phoneticPr fontId="13" type="noConversion"/>
  </si>
  <si>
    <t>始祖鸟冲锋衣男羽绒</t>
    <phoneticPr fontId="13" type="noConversion"/>
  </si>
  <si>
    <t>始祖鸟冲锋衣男三合一</t>
    <phoneticPr fontId="13" type="noConversion"/>
  </si>
  <si>
    <t>始祖鸟t恤男</t>
    <phoneticPr fontId="13" type="noConversion"/>
  </si>
  <si>
    <t>始祖鸟t恤</t>
    <phoneticPr fontId="13" type="noConversion"/>
  </si>
  <si>
    <t>始祖鸟sv冲锋衣</t>
    <phoneticPr fontId="13" type="noConversion"/>
  </si>
  <si>
    <t>始祖鸟 防晒</t>
    <phoneticPr fontId="13" type="noConversion"/>
  </si>
  <si>
    <t>始祖鸟 冲锋衣</t>
    <phoneticPr fontId="13" type="noConversion"/>
  </si>
  <si>
    <t>始祖鸟 t恤 男</t>
    <phoneticPr fontId="13" type="noConversion"/>
  </si>
  <si>
    <t>始祖鸟 atom ar</t>
    <phoneticPr fontId="13" type="noConversion"/>
  </si>
  <si>
    <t>猛犸象冲锋衣‘</t>
    <phoneticPr fontId="13" type="noConversion"/>
  </si>
  <si>
    <t>猛犸象 软壳</t>
    <phoneticPr fontId="13" type="noConversion"/>
  </si>
  <si>
    <t>猛犸象</t>
    <phoneticPr fontId="13" type="noConversion"/>
  </si>
  <si>
    <t>狼爪</t>
    <phoneticPr fontId="13" type="noConversion"/>
  </si>
  <si>
    <t>凯乐石</t>
    <phoneticPr fontId="13" type="noConversion"/>
  </si>
  <si>
    <t>加拿大鹅</t>
    <phoneticPr fontId="13" type="noConversion"/>
  </si>
  <si>
    <t>火柴棍</t>
    <phoneticPr fontId="13" type="noConversion"/>
  </si>
  <si>
    <t>哥伦比亚旗舰店</t>
    <phoneticPr fontId="13" type="noConversion"/>
  </si>
  <si>
    <t>哥伦比亚冲锋衣男</t>
    <phoneticPr fontId="13" type="noConversion"/>
  </si>
  <si>
    <t>哥伦比亚</t>
    <phoneticPr fontId="13" type="noConversion"/>
  </si>
  <si>
    <t>迪卡侬</t>
    <phoneticPr fontId="13" type="noConversion"/>
  </si>
  <si>
    <t>冲锋衣男潮牌</t>
    <phoneticPr fontId="13" type="noConversion"/>
  </si>
  <si>
    <t>冲锋衣男</t>
    <phoneticPr fontId="13" type="noConversion"/>
  </si>
  <si>
    <t>冲锋衣</t>
    <phoneticPr fontId="13" type="noConversion"/>
  </si>
  <si>
    <t>北面冲锋衣男</t>
    <phoneticPr fontId="13" type="noConversion"/>
  </si>
  <si>
    <t>北面</t>
    <phoneticPr fontId="13" type="noConversion"/>
  </si>
  <si>
    <t>thenorthface羽绒服</t>
    <phoneticPr fontId="13" type="noConversion"/>
  </si>
  <si>
    <t>thenorthface</t>
    <phoneticPr fontId="13" type="noConversion"/>
  </si>
  <si>
    <t>the north face</t>
    <phoneticPr fontId="13" type="noConversion"/>
  </si>
  <si>
    <t>patagonia</t>
    <phoneticPr fontId="13" type="noConversion"/>
  </si>
  <si>
    <t>marmot</t>
    <phoneticPr fontId="13" type="noConversion"/>
  </si>
  <si>
    <t>canada goose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</si>
</sst>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20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 readingOrder="1"/>
    </xf>
    <xf numFmtId="10" fontId="5" fillId="3" borderId="1" xfId="0" applyNumberFormat="1" applyFont="1" applyFill="1" applyBorder="1" applyAlignment="1">
      <alignment horizontal="center" vertical="center" wrapText="1" readingOrder="1"/>
    </xf>
    <xf numFmtId="10" fontId="5" fillId="0" borderId="1" xfId="0" applyNumberFormat="1" applyFont="1" applyFill="1" applyBorder="1" applyAlignment="1">
      <alignment horizontal="center" vertical="center" wrapText="1" readingOrder="1"/>
    </xf>
    <xf numFmtId="3" fontId="5" fillId="0" borderId="1" xfId="0" applyNumberFormat="1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0" fillId="5" borderId="0" xfId="0" applyFill="1"/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showGridLines="0" topLeftCell="A13" workbookViewId="0">
      <selection activeCell="I14" sqref="I14"/>
    </sheetView>
  </sheetViews>
  <sheetFormatPr defaultRowHeight="14.25" x14ac:dyDescent="0.2"/>
  <cols>
    <col min="2" max="2" width="17.75" customWidth="1"/>
    <col min="3" max="3" width="14.5" customWidth="1"/>
    <col min="4" max="4" width="17.5" customWidth="1"/>
    <col min="5" max="5" width="16.375" customWidth="1"/>
    <col min="6" max="6" width="17.875" customWidth="1"/>
  </cols>
  <sheetData>
    <row r="2" spans="1:11" ht="25.5" x14ac:dyDescent="0.35">
      <c r="A2" s="10" t="s">
        <v>23</v>
      </c>
      <c r="B2" s="11"/>
    </row>
    <row r="3" spans="1:11" ht="14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4" t="s">
        <v>29</v>
      </c>
      <c r="I3" s="15"/>
      <c r="J3" s="15"/>
      <c r="K3" s="16"/>
    </row>
    <row r="4" spans="1:11" ht="16.5" x14ac:dyDescent="0.2">
      <c r="A4" s="12" t="s">
        <v>6</v>
      </c>
      <c r="B4" s="2" t="s">
        <v>7</v>
      </c>
      <c r="C4" s="3"/>
      <c r="D4" s="4" t="e">
        <f>E4/C4</f>
        <v>#DIV/0!</v>
      </c>
      <c r="E4" s="3"/>
      <c r="F4" s="5" t="e">
        <f t="shared" ref="F4:F16" si="0">E4/$E$16</f>
        <v>#DIV/0!</v>
      </c>
      <c r="H4" s="17"/>
      <c r="I4" s="18"/>
      <c r="J4" s="18"/>
      <c r="K4" s="19"/>
    </row>
    <row r="5" spans="1:11" ht="16.5" x14ac:dyDescent="0.2">
      <c r="A5" s="12"/>
      <c r="B5" s="2" t="s">
        <v>8</v>
      </c>
      <c r="C5" s="6"/>
      <c r="D5" s="5" t="e">
        <f t="shared" ref="D5:D15" si="1">E5/C5</f>
        <v>#DIV/0!</v>
      </c>
      <c r="E5" s="6"/>
      <c r="F5" s="5" t="e">
        <f t="shared" si="0"/>
        <v>#DIV/0!</v>
      </c>
      <c r="H5" s="17"/>
      <c r="I5" s="18"/>
      <c r="J5" s="18"/>
      <c r="K5" s="19"/>
    </row>
    <row r="6" spans="1:11" ht="16.5" x14ac:dyDescent="0.2">
      <c r="A6" s="12"/>
      <c r="B6" s="2" t="s">
        <v>9</v>
      </c>
      <c r="C6" s="6"/>
      <c r="D6" s="5" t="e">
        <f t="shared" si="1"/>
        <v>#DIV/0!</v>
      </c>
      <c r="E6" s="6"/>
      <c r="F6" s="5" t="e">
        <f t="shared" si="0"/>
        <v>#DIV/0!</v>
      </c>
      <c r="H6" s="17"/>
      <c r="I6" s="18"/>
      <c r="J6" s="18"/>
      <c r="K6" s="19"/>
    </row>
    <row r="7" spans="1:11" ht="16.5" x14ac:dyDescent="0.2">
      <c r="A7" s="12" t="s">
        <v>10</v>
      </c>
      <c r="B7" s="2" t="s">
        <v>11</v>
      </c>
      <c r="C7" s="6"/>
      <c r="D7" s="5" t="e">
        <f>E7/C7</f>
        <v>#DIV/0!</v>
      </c>
      <c r="E7" s="6"/>
      <c r="F7" s="5" t="e">
        <f t="shared" si="0"/>
        <v>#DIV/0!</v>
      </c>
      <c r="H7" s="17"/>
      <c r="I7" s="18"/>
      <c r="J7" s="18"/>
      <c r="K7" s="19"/>
    </row>
    <row r="8" spans="1:11" ht="16.5" x14ac:dyDescent="0.2">
      <c r="A8" s="12"/>
      <c r="B8" s="2" t="s">
        <v>12</v>
      </c>
      <c r="C8" s="6"/>
      <c r="D8" s="5" t="e">
        <f t="shared" si="1"/>
        <v>#DIV/0!</v>
      </c>
      <c r="E8" s="6"/>
      <c r="F8" s="5" t="e">
        <f t="shared" si="0"/>
        <v>#DIV/0!</v>
      </c>
      <c r="H8" s="17"/>
      <c r="I8" s="18"/>
      <c r="J8" s="18"/>
      <c r="K8" s="19"/>
    </row>
    <row r="9" spans="1:11" ht="16.5" x14ac:dyDescent="0.2">
      <c r="A9" s="12"/>
      <c r="B9" s="2" t="s">
        <v>13</v>
      </c>
      <c r="C9" s="6"/>
      <c r="D9" s="5" t="e">
        <f t="shared" si="1"/>
        <v>#DIV/0!</v>
      </c>
      <c r="E9" s="6"/>
      <c r="F9" s="5" t="e">
        <f t="shared" si="0"/>
        <v>#DIV/0!</v>
      </c>
      <c r="H9" s="17"/>
      <c r="I9" s="18"/>
      <c r="J9" s="18"/>
      <c r="K9" s="19"/>
    </row>
    <row r="10" spans="1:11" ht="16.5" x14ac:dyDescent="0.2">
      <c r="A10" s="12"/>
      <c r="B10" s="2" t="s">
        <v>14</v>
      </c>
      <c r="C10" s="6"/>
      <c r="D10" s="5" t="e">
        <f t="shared" si="1"/>
        <v>#DIV/0!</v>
      </c>
      <c r="E10" s="6"/>
      <c r="F10" s="5" t="e">
        <f t="shared" si="0"/>
        <v>#DIV/0!</v>
      </c>
      <c r="H10" s="17"/>
      <c r="I10" s="18"/>
      <c r="J10" s="18"/>
      <c r="K10" s="19"/>
    </row>
    <row r="11" spans="1:11" ht="16.5" x14ac:dyDescent="0.2">
      <c r="A11" s="12" t="s">
        <v>15</v>
      </c>
      <c r="B11" s="2" t="s">
        <v>16</v>
      </c>
      <c r="C11" s="6"/>
      <c r="D11" s="5" t="e">
        <f t="shared" si="1"/>
        <v>#DIV/0!</v>
      </c>
      <c r="E11" s="6"/>
      <c r="F11" s="5" t="e">
        <f t="shared" si="0"/>
        <v>#DIV/0!</v>
      </c>
      <c r="H11" s="20"/>
      <c r="I11" s="21"/>
      <c r="J11" s="21"/>
      <c r="K11" s="22"/>
    </row>
    <row r="12" spans="1:11" ht="16.5" x14ac:dyDescent="0.2">
      <c r="A12" s="12"/>
      <c r="B12" s="2" t="s">
        <v>17</v>
      </c>
      <c r="C12" s="6"/>
      <c r="D12" s="5" t="e">
        <f t="shared" si="1"/>
        <v>#DIV/0!</v>
      </c>
      <c r="E12" s="6"/>
      <c r="F12" s="5" t="e">
        <f t="shared" si="0"/>
        <v>#DIV/0!</v>
      </c>
    </row>
    <row r="13" spans="1:11" ht="16.5" x14ac:dyDescent="0.2">
      <c r="A13" s="12"/>
      <c r="B13" s="2" t="s">
        <v>18</v>
      </c>
      <c r="C13" s="6"/>
      <c r="D13" s="5" t="e">
        <f t="shared" si="1"/>
        <v>#DIV/0!</v>
      </c>
      <c r="E13" s="6"/>
      <c r="F13" s="5" t="e">
        <f t="shared" si="0"/>
        <v>#DIV/0!</v>
      </c>
    </row>
    <row r="14" spans="1:11" ht="16.5" x14ac:dyDescent="0.2">
      <c r="A14" s="12"/>
      <c r="B14" s="2" t="s">
        <v>19</v>
      </c>
      <c r="C14" s="6"/>
      <c r="D14" s="5" t="e">
        <f t="shared" si="1"/>
        <v>#DIV/0!</v>
      </c>
      <c r="E14" s="6"/>
      <c r="F14" s="5" t="e">
        <f t="shared" si="0"/>
        <v>#DIV/0!</v>
      </c>
    </row>
    <row r="15" spans="1:11" x14ac:dyDescent="0.2">
      <c r="A15" s="7" t="s">
        <v>20</v>
      </c>
      <c r="B15" s="8" t="s">
        <v>21</v>
      </c>
      <c r="C15" s="6"/>
      <c r="D15" s="5" t="e">
        <f t="shared" si="1"/>
        <v>#DIV/0!</v>
      </c>
      <c r="E15" s="6"/>
      <c r="F15" s="5" t="e">
        <f t="shared" si="0"/>
        <v>#DIV/0!</v>
      </c>
    </row>
    <row r="16" spans="1:11" ht="16.5" x14ac:dyDescent="0.2">
      <c r="A16" s="13" t="s">
        <v>22</v>
      </c>
      <c r="B16" s="13"/>
      <c r="C16" s="3">
        <f>SUM(C4:C15)</f>
        <v>0</v>
      </c>
      <c r="D16" s="9"/>
      <c r="E16" s="3"/>
      <c r="F16" s="5" t="e">
        <f t="shared" si="0"/>
        <v>#DIV/0!</v>
      </c>
    </row>
    <row r="19" spans="1:6" ht="25.5" x14ac:dyDescent="0.35">
      <c r="A19" s="10" t="s">
        <v>24</v>
      </c>
      <c r="B19" s="11"/>
    </row>
    <row r="20" spans="1:6" x14ac:dyDescent="0.2">
      <c r="A20" s="1" t="s">
        <v>0</v>
      </c>
      <c r="B20" s="1" t="s">
        <v>1</v>
      </c>
      <c r="C20" s="1" t="s">
        <v>25</v>
      </c>
      <c r="D20" s="1" t="s">
        <v>27</v>
      </c>
      <c r="E20" s="1" t="s">
        <v>26</v>
      </c>
      <c r="F20" s="1" t="s">
        <v>28</v>
      </c>
    </row>
    <row r="21" spans="1:6" ht="16.5" x14ac:dyDescent="0.2">
      <c r="A21" s="12" t="s">
        <v>6</v>
      </c>
      <c r="B21" s="2" t="s">
        <v>7</v>
      </c>
      <c r="C21" s="3"/>
      <c r="D21" s="4" t="e">
        <f>E21/C21</f>
        <v>#DIV/0!</v>
      </c>
      <c r="E21" s="3"/>
      <c r="F21" s="5" t="e">
        <f t="shared" ref="F21:F33" si="2">E21/$E$16</f>
        <v>#DIV/0!</v>
      </c>
    </row>
    <row r="22" spans="1:6" ht="16.5" x14ac:dyDescent="0.2">
      <c r="A22" s="12"/>
      <c r="B22" s="2" t="s">
        <v>8</v>
      </c>
      <c r="C22" s="6"/>
      <c r="D22" s="5" t="e">
        <f t="shared" ref="D22:D23" si="3">E22/C22</f>
        <v>#DIV/0!</v>
      </c>
      <c r="E22" s="6"/>
      <c r="F22" s="5" t="e">
        <f t="shared" si="2"/>
        <v>#DIV/0!</v>
      </c>
    </row>
    <row r="23" spans="1:6" ht="16.5" x14ac:dyDescent="0.2">
      <c r="A23" s="12"/>
      <c r="B23" s="2" t="s">
        <v>9</v>
      </c>
      <c r="C23" s="6"/>
      <c r="D23" s="5" t="e">
        <f t="shared" si="3"/>
        <v>#DIV/0!</v>
      </c>
      <c r="E23" s="6"/>
      <c r="F23" s="5" t="e">
        <f t="shared" si="2"/>
        <v>#DIV/0!</v>
      </c>
    </row>
    <row r="24" spans="1:6" ht="16.5" x14ac:dyDescent="0.2">
      <c r="A24" s="12" t="s">
        <v>10</v>
      </c>
      <c r="B24" s="2" t="s">
        <v>11</v>
      </c>
      <c r="C24" s="6"/>
      <c r="D24" s="5" t="e">
        <f>E24/C24</f>
        <v>#DIV/0!</v>
      </c>
      <c r="E24" s="6"/>
      <c r="F24" s="5" t="e">
        <f t="shared" si="2"/>
        <v>#DIV/0!</v>
      </c>
    </row>
    <row r="25" spans="1:6" ht="16.5" x14ac:dyDescent="0.2">
      <c r="A25" s="12"/>
      <c r="B25" s="2" t="s">
        <v>12</v>
      </c>
      <c r="C25" s="6"/>
      <c r="D25" s="5" t="e">
        <f t="shared" ref="D25:D32" si="4">E25/C25</f>
        <v>#DIV/0!</v>
      </c>
      <c r="E25" s="6"/>
      <c r="F25" s="5" t="e">
        <f t="shared" si="2"/>
        <v>#DIV/0!</v>
      </c>
    </row>
    <row r="26" spans="1:6" ht="16.5" x14ac:dyDescent="0.2">
      <c r="A26" s="12"/>
      <c r="B26" s="2" t="s">
        <v>13</v>
      </c>
      <c r="C26" s="6"/>
      <c r="D26" s="5" t="e">
        <f t="shared" si="4"/>
        <v>#DIV/0!</v>
      </c>
      <c r="E26" s="6"/>
      <c r="F26" s="5" t="e">
        <f t="shared" si="2"/>
        <v>#DIV/0!</v>
      </c>
    </row>
    <row r="27" spans="1:6" ht="16.5" x14ac:dyDescent="0.2">
      <c r="A27" s="12"/>
      <c r="B27" s="2" t="s">
        <v>14</v>
      </c>
      <c r="C27" s="6"/>
      <c r="D27" s="5" t="e">
        <f t="shared" si="4"/>
        <v>#DIV/0!</v>
      </c>
      <c r="E27" s="6"/>
      <c r="F27" s="5" t="e">
        <f t="shared" si="2"/>
        <v>#DIV/0!</v>
      </c>
    </row>
    <row r="28" spans="1:6" ht="16.5" x14ac:dyDescent="0.2">
      <c r="A28" s="12" t="s">
        <v>15</v>
      </c>
      <c r="B28" s="2" t="s">
        <v>16</v>
      </c>
      <c r="C28" s="6"/>
      <c r="D28" s="5" t="e">
        <f t="shared" si="4"/>
        <v>#DIV/0!</v>
      </c>
      <c r="E28" s="6"/>
      <c r="F28" s="5" t="e">
        <f t="shared" si="2"/>
        <v>#DIV/0!</v>
      </c>
    </row>
    <row r="29" spans="1:6" ht="16.5" x14ac:dyDescent="0.2">
      <c r="A29" s="12"/>
      <c r="B29" s="2" t="s">
        <v>17</v>
      </c>
      <c r="C29" s="6"/>
      <c r="D29" s="5" t="e">
        <f t="shared" si="4"/>
        <v>#DIV/0!</v>
      </c>
      <c r="E29" s="6"/>
      <c r="F29" s="5" t="e">
        <f t="shared" si="2"/>
        <v>#DIV/0!</v>
      </c>
    </row>
    <row r="30" spans="1:6" ht="16.5" x14ac:dyDescent="0.2">
      <c r="A30" s="12"/>
      <c r="B30" s="2" t="s">
        <v>18</v>
      </c>
      <c r="C30" s="6"/>
      <c r="D30" s="5" t="e">
        <f t="shared" si="4"/>
        <v>#DIV/0!</v>
      </c>
      <c r="E30" s="6"/>
      <c r="F30" s="5" t="e">
        <f t="shared" si="2"/>
        <v>#DIV/0!</v>
      </c>
    </row>
    <row r="31" spans="1:6" ht="16.5" x14ac:dyDescent="0.2">
      <c r="A31" s="12"/>
      <c r="B31" s="2" t="s">
        <v>19</v>
      </c>
      <c r="C31" s="6"/>
      <c r="D31" s="5" t="e">
        <f t="shared" si="4"/>
        <v>#DIV/0!</v>
      </c>
      <c r="E31" s="6"/>
      <c r="F31" s="5" t="e">
        <f t="shared" si="2"/>
        <v>#DIV/0!</v>
      </c>
    </row>
    <row r="32" spans="1:6" x14ac:dyDescent="0.2">
      <c r="A32" s="7" t="s">
        <v>20</v>
      </c>
      <c r="B32" s="8" t="s">
        <v>21</v>
      </c>
      <c r="C32" s="6"/>
      <c r="D32" s="5" t="e">
        <f t="shared" si="4"/>
        <v>#DIV/0!</v>
      </c>
      <c r="E32" s="6"/>
      <c r="F32" s="5" t="e">
        <f t="shared" si="2"/>
        <v>#DIV/0!</v>
      </c>
    </row>
    <row r="33" spans="1:6" ht="16.5" x14ac:dyDescent="0.2">
      <c r="A33" s="13" t="s">
        <v>22</v>
      </c>
      <c r="B33" s="13"/>
      <c r="C33" s="3">
        <f>SUM(C21:C32)</f>
        <v>0</v>
      </c>
      <c r="D33" s="9"/>
      <c r="E33" s="3"/>
      <c r="F33" s="5" t="e">
        <f t="shared" si="2"/>
        <v>#DIV/0!</v>
      </c>
    </row>
  </sheetData>
  <mergeCells count="9">
    <mergeCell ref="A28:A31"/>
    <mergeCell ref="A33:B33"/>
    <mergeCell ref="H3:K11"/>
    <mergeCell ref="A4:A6"/>
    <mergeCell ref="A7:A10"/>
    <mergeCell ref="A11:A14"/>
    <mergeCell ref="A16:B16"/>
    <mergeCell ref="A21:A23"/>
    <mergeCell ref="A24:A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B740-CEAD-4327-81B9-EBA69F19EDE1}">
  <dimension ref="A1:A85"/>
  <sheetViews>
    <sheetView tabSelected="1" topLeftCell="A52" workbookViewId="0">
      <selection activeCell="D65" sqref="D65"/>
    </sheetView>
  </sheetViews>
  <sheetFormatPr defaultRowHeight="14.25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39</v>
      </c>
    </row>
    <row r="10" spans="1:1" x14ac:dyDescent="0.2">
      <c r="A10" t="s">
        <v>40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71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35</v>
      </c>
    </row>
    <row r="43" spans="1:1" x14ac:dyDescent="0.2">
      <c r="A43" s="23" t="s">
        <v>72</v>
      </c>
    </row>
    <row r="44" spans="1:1" x14ac:dyDescent="0.2">
      <c r="A44" s="23" t="s">
        <v>73</v>
      </c>
    </row>
    <row r="45" spans="1:1" x14ac:dyDescent="0.2">
      <c r="A45" s="23" t="s">
        <v>74</v>
      </c>
    </row>
    <row r="46" spans="1:1" x14ac:dyDescent="0.2">
      <c r="A46" s="23" t="s">
        <v>75</v>
      </c>
    </row>
    <row r="47" spans="1:1" x14ac:dyDescent="0.2">
      <c r="A47" s="23" t="s">
        <v>76</v>
      </c>
    </row>
    <row r="48" spans="1:1" x14ac:dyDescent="0.2">
      <c r="A48" s="23" t="s">
        <v>77</v>
      </c>
    </row>
    <row r="49" spans="1:1" x14ac:dyDescent="0.2">
      <c r="A49" s="23" t="s">
        <v>78</v>
      </c>
    </row>
    <row r="50" spans="1:1" x14ac:dyDescent="0.2">
      <c r="A50" s="23" t="s">
        <v>79</v>
      </c>
    </row>
    <row r="51" spans="1:1" x14ac:dyDescent="0.2">
      <c r="A51" s="23" t="s">
        <v>80</v>
      </c>
    </row>
    <row r="52" spans="1:1" x14ac:dyDescent="0.2">
      <c r="A52" s="23" t="s">
        <v>81</v>
      </c>
    </row>
    <row r="53" spans="1:1" x14ac:dyDescent="0.2">
      <c r="A53" s="23" t="s">
        <v>82</v>
      </c>
    </row>
    <row r="54" spans="1:1" x14ac:dyDescent="0.2">
      <c r="A54" s="23" t="s">
        <v>83</v>
      </c>
    </row>
    <row r="55" spans="1:1" x14ac:dyDescent="0.2">
      <c r="A55" s="23" t="s">
        <v>84</v>
      </c>
    </row>
    <row r="56" spans="1:1" x14ac:dyDescent="0.2">
      <c r="A56" s="23" t="s">
        <v>85</v>
      </c>
    </row>
    <row r="57" spans="1:1" x14ac:dyDescent="0.2">
      <c r="A57" s="23" t="s">
        <v>86</v>
      </c>
    </row>
    <row r="58" spans="1:1" x14ac:dyDescent="0.2">
      <c r="A58" s="23" t="s">
        <v>87</v>
      </c>
    </row>
    <row r="59" spans="1:1" x14ac:dyDescent="0.2">
      <c r="A59" s="23" t="s">
        <v>88</v>
      </c>
    </row>
    <row r="60" spans="1:1" x14ac:dyDescent="0.2">
      <c r="A60" s="23" t="s">
        <v>89</v>
      </c>
    </row>
    <row r="61" spans="1:1" x14ac:dyDescent="0.2">
      <c r="A61" s="23" t="s">
        <v>90</v>
      </c>
    </row>
    <row r="62" spans="1:1" x14ac:dyDescent="0.2">
      <c r="A62" s="23" t="s">
        <v>91</v>
      </c>
    </row>
    <row r="63" spans="1:1" x14ac:dyDescent="0.2">
      <c r="A63" s="23" t="s">
        <v>92</v>
      </c>
    </row>
    <row r="64" spans="1:1" x14ac:dyDescent="0.2">
      <c r="A64" s="23" t="s">
        <v>93</v>
      </c>
    </row>
    <row r="65" spans="1:1" x14ac:dyDescent="0.2">
      <c r="A65" s="23" t="s">
        <v>94</v>
      </c>
    </row>
    <row r="66" spans="1:1" x14ac:dyDescent="0.2">
      <c r="A66" s="23" t="s">
        <v>95</v>
      </c>
    </row>
    <row r="67" spans="1:1" x14ac:dyDescent="0.2">
      <c r="A67" s="23" t="s">
        <v>96</v>
      </c>
    </row>
    <row r="68" spans="1:1" x14ac:dyDescent="0.2">
      <c r="A68" s="23" t="s">
        <v>97</v>
      </c>
    </row>
    <row r="69" spans="1:1" x14ac:dyDescent="0.2">
      <c r="A69" s="23" t="s">
        <v>98</v>
      </c>
    </row>
    <row r="70" spans="1:1" x14ac:dyDescent="0.2">
      <c r="A70" s="23" t="s">
        <v>99</v>
      </c>
    </row>
    <row r="71" spans="1:1" x14ac:dyDescent="0.2">
      <c r="A71" s="23" t="s">
        <v>100</v>
      </c>
    </row>
    <row r="72" spans="1:1" x14ac:dyDescent="0.2">
      <c r="A72" s="23" t="s">
        <v>101</v>
      </c>
    </row>
    <row r="73" spans="1:1" x14ac:dyDescent="0.2">
      <c r="A73" s="23" t="s">
        <v>102</v>
      </c>
    </row>
    <row r="74" spans="1:1" x14ac:dyDescent="0.2">
      <c r="A74" s="23" t="s">
        <v>103</v>
      </c>
    </row>
    <row r="75" spans="1:1" x14ac:dyDescent="0.2">
      <c r="A75" s="23" t="s">
        <v>104</v>
      </c>
    </row>
    <row r="76" spans="1:1" x14ac:dyDescent="0.2">
      <c r="A76" s="23" t="s">
        <v>105</v>
      </c>
    </row>
    <row r="77" spans="1:1" x14ac:dyDescent="0.2">
      <c r="A77" s="23" t="s">
        <v>106</v>
      </c>
    </row>
    <row r="78" spans="1:1" x14ac:dyDescent="0.2">
      <c r="A78" s="23" t="s">
        <v>107</v>
      </c>
    </row>
    <row r="79" spans="1:1" x14ac:dyDescent="0.2">
      <c r="A79" s="23" t="s">
        <v>108</v>
      </c>
    </row>
    <row r="80" spans="1:1" x14ac:dyDescent="0.2">
      <c r="A80" s="23" t="s">
        <v>109</v>
      </c>
    </row>
    <row r="81" spans="1:1" x14ac:dyDescent="0.2">
      <c r="A81" s="23" t="s">
        <v>110</v>
      </c>
    </row>
    <row r="82" spans="1:1" x14ac:dyDescent="0.2">
      <c r="A82" s="23" t="s">
        <v>111</v>
      </c>
    </row>
    <row r="83" spans="1:1" x14ac:dyDescent="0.2">
      <c r="A83" s="23" t="s">
        <v>112</v>
      </c>
    </row>
    <row r="84" spans="1:1" x14ac:dyDescent="0.2">
      <c r="A84" s="23" t="s">
        <v>113</v>
      </c>
    </row>
    <row r="85" spans="1:1" x14ac:dyDescent="0.2">
      <c r="A85" s="23" t="s">
        <v>114</v>
      </c>
    </row>
  </sheetData>
  <phoneticPr fontId="2" type="noConversion"/>
  <conditionalFormatting sqref="A86:A1048576 A1:A42">
    <cfRule type="duplicateValues" dxfId="3" priority="3"/>
  </conditionalFormatting>
  <conditionalFormatting sqref="A42">
    <cfRule type="duplicateValues" dxfId="2" priority="5"/>
  </conditionalFormatting>
  <conditionalFormatting sqref="A1:A1048576">
    <cfRule type="duplicateValues" dxfId="1" priority="1"/>
  </conditionalFormatting>
  <conditionalFormatting sqref="A43:A85"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搜索词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2019-03-11T03:39:27Z</dcterms:modified>
</cp:coreProperties>
</file>