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ndy Ho\BA240\Projects\"/>
    </mc:Choice>
  </mc:AlternateContent>
  <xr:revisionPtr revIDLastSave="0" documentId="8_{51C69CCE-B9DC-49C9-9602-7DF0745155B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0 Cli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J12" i="1" s="1"/>
  <c r="E7" i="1"/>
  <c r="K7" i="1" s="1"/>
  <c r="E8" i="1"/>
  <c r="K8" i="1" s="1"/>
  <c r="E9" i="1"/>
  <c r="J9" i="1" s="1"/>
  <c r="E10" i="1"/>
  <c r="J10" i="1" s="1"/>
  <c r="E11" i="1"/>
  <c r="J11" i="1" s="1"/>
  <c r="E13" i="1"/>
  <c r="J13" i="1" s="1"/>
  <c r="E14" i="1"/>
  <c r="J14" i="1" s="1"/>
  <c r="E6" i="1"/>
  <c r="J6" i="1" s="1"/>
  <c r="J8" i="1" l="1"/>
  <c r="L8" i="1" s="1"/>
  <c r="J7" i="1"/>
  <c r="L7" i="1" s="1"/>
  <c r="K6" i="1"/>
  <c r="L6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</calcChain>
</file>

<file path=xl/sharedStrings.xml><?xml version="1.0" encoding="utf-8"?>
<sst xmlns="http://schemas.openxmlformats.org/spreadsheetml/2006/main" count="26" uniqueCount="25">
  <si>
    <t>Start Date</t>
  </si>
  <si>
    <t>End Date</t>
  </si>
  <si>
    <t>Total</t>
  </si>
  <si>
    <t># of Pets</t>
  </si>
  <si>
    <t>Client</t>
  </si>
  <si>
    <t>Williams</t>
  </si>
  <si>
    <t>Smith</t>
  </si>
  <si>
    <t>Rodriguez</t>
  </si>
  <si>
    <t>Miller</t>
  </si>
  <si>
    <t>Jones</t>
  </si>
  <si>
    <t>Garvia</t>
  </si>
  <si>
    <t>Davis</t>
  </si>
  <si>
    <t>Brown</t>
  </si>
  <si>
    <t>House Sitting &amp; Pet Care</t>
  </si>
  <si>
    <t>Base Cost Per Day</t>
  </si>
  <si>
    <t>House Sitting</t>
  </si>
  <si>
    <t>Pet Care</t>
  </si>
  <si>
    <t>Long Term Discount</t>
  </si>
  <si>
    <t>Cost Per Pet/Day</t>
  </si>
  <si>
    <t>House Sitting Sub Total</t>
  </si>
  <si>
    <t>Pet Care Sub Total</t>
  </si>
  <si>
    <t>Sub Totals</t>
  </si>
  <si>
    <t># of Days</t>
  </si>
  <si>
    <t>Cooper</t>
  </si>
  <si>
    <t>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</si>
</sst>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Arial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36">
    <xf numFmtId="0" fontId="0" fillId="0" borderId="0" xfId="0"/>
    <xf numFmtId="0" fontId="1" fillId="0" borderId="0" xfId="2"/>
    <xf numFmtId="0" fontId="0" fillId="0" borderId="0" xfId="0" applyAlignment="1">
      <alignment horizontal="center"/>
    </xf>
    <xf numFmtId="0" fontId="2" fillId="0" borderId="0" xfId="0" applyFont="1"/>
    <xf numFmtId="0" fontId="4" fillId="2" borderId="0" xfId="9" applyAlignment="1">
      <alignment horizontal="center"/>
    </xf>
    <xf numFmtId="0" fontId="3" fillId="0" borderId="2" xfId="8" applyBorder="1" applyAlignment="1">
      <alignment horizontal="center"/>
    </xf>
    <xf numFmtId="0" fontId="3" fillId="0" borderId="3" xfId="8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center" indent="7"/>
    </xf>
    <xf numFmtId="0" fontId="4" fillId="3" borderId="7" xfId="10" applyBorder="1"/>
    <xf numFmtId="0" fontId="0" fillId="0" borderId="7" xfId="0" applyBorder="1"/>
    <xf numFmtId="14" fontId="1" fillId="0" borderId="7" xfId="3" applyNumberFormat="1" applyBorder="1"/>
    <xf numFmtId="14" fontId="1" fillId="0" borderId="7" xfId="4" applyNumberFormat="1" applyBorder="1"/>
    <xf numFmtId="0" fontId="1" fillId="0" borderId="7" xfId="2" applyBorder="1"/>
    <xf numFmtId="9" fontId="1" fillId="0" borderId="7" xfId="7" applyBorder="1"/>
    <xf numFmtId="0" fontId="1" fillId="0" borderId="7" xfId="1" applyBorder="1"/>
    <xf numFmtId="173" fontId="1" fillId="0" borderId="7" xfId="2" applyNumberFormat="1" applyBorder="1"/>
    <xf numFmtId="173" fontId="0" fillId="0" borderId="7" xfId="0" applyNumberFormat="1" applyBorder="1"/>
    <xf numFmtId="0" fontId="4" fillId="3" borderId="8" xfId="10" applyBorder="1"/>
    <xf numFmtId="0" fontId="1" fillId="0" borderId="8" xfId="4" applyNumberFormat="1" applyBorder="1" applyAlignment="1">
      <alignment horizontal="center"/>
    </xf>
    <xf numFmtId="0" fontId="3" fillId="0" borderId="3" xfId="8" applyBorder="1"/>
    <xf numFmtId="0" fontId="4" fillId="3" borderId="9" xfId="10" applyBorder="1"/>
    <xf numFmtId="0" fontId="4" fillId="3" borderId="10" xfId="10" applyBorder="1"/>
    <xf numFmtId="173" fontId="1" fillId="0" borderId="9" xfId="2" applyNumberFormat="1" applyBorder="1"/>
    <xf numFmtId="173" fontId="0" fillId="0" borderId="10" xfId="0" applyNumberFormat="1" applyBorder="1"/>
    <xf numFmtId="173" fontId="1" fillId="0" borderId="11" xfId="2" applyNumberFormat="1" applyBorder="1"/>
    <xf numFmtId="9" fontId="1" fillId="0" borderId="12" xfId="7" applyBorder="1"/>
    <xf numFmtId="0" fontId="1" fillId="0" borderId="12" xfId="2" applyBorder="1"/>
    <xf numFmtId="173" fontId="1" fillId="0" borderId="12" xfId="2" applyNumberFormat="1" applyBorder="1"/>
    <xf numFmtId="173" fontId="0" fillId="0" borderId="12" xfId="0" applyNumberFormat="1" applyBorder="1"/>
    <xf numFmtId="173" fontId="0" fillId="0" borderId="13" xfId="0" applyNumberFormat="1" applyBorder="1"/>
  </cellXfs>
  <cellStyles count="11">
    <cellStyle name="+sz3fwqHKoRKU/nN0Z+6E1Izzw0QXU2wSfIDkiEBhHE=-~yhUnC0jUiij13ymV4hj0eQ==" xfId="4" xr:uid="{00000000-0005-0000-0000-000004000000}"/>
    <cellStyle name="8ayXXNNyunedAc9CkOGB2Qq0okrychYfTuMMggri7/I=-~cUshRH4aA00mqvyqJZn2Yg==" xfId="3" xr:uid="{00000000-0005-0000-0000-000003000000}"/>
    <cellStyle name="Accent1" xfId="9" builtinId="29"/>
    <cellStyle name="Accent5" xfId="10" builtinId="45"/>
    <cellStyle name="GBCrWe8E/3Uh4dkDYo0ky0/JHWeHcsix/1lpgiRsS50=-~5sNiGb67IpA3roy2Mc8RzQ==" xfId="5" xr:uid="{00000000-0005-0000-0000-000005000000}"/>
    <cellStyle name="H7lsX0vqzmbGHBYbD445KjLP2/y8DZiu4TlOlrctCSE=-~XsYofWGwJQcou9ACMn8mCQ==" xfId="1" xr:uid="{00000000-0005-0000-0000-000001000000}"/>
    <cellStyle name="Heading 2" xfId="8" builtinId="17"/>
    <cellStyle name="JS5/njAJj8edIyd0u8FIPQcdy/TY85Uo8EpbinFUqoM=-~BtCHBBh+PV+hvXjXE/SDKA==" xfId="6" xr:uid="{00000000-0005-0000-0000-000006000000}"/>
    <cellStyle name="nnVwJFPu2O6GDBlrA+o8ip63dl8Xh1MIh/DDOo1fTjk=-~DI6Y0zkqEVddxdoXHDIacA==" xfId="2" xr:uid="{00000000-0005-0000-0000-000002000000}"/>
    <cellStyle name="Normal" xfId="0" builtinId="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Z1000"/>
  <sheetViews>
    <sheetView tabSelected="1" workbookViewId="0">
      <selection activeCell="C6" sqref="C6:D14"/>
    </sheetView>
  </sheetViews>
  <sheetFormatPr defaultRowHeight="14.4" x14ac:dyDescent="0.3"/>
  <cols>
    <col min="1" max="1" width="24.33203125" bestFit="1" customWidth="1"/>
    <col min="2" max="2" width="24.33203125" customWidth="1"/>
    <col min="3" max="3" width="13.88671875" bestFit="1" customWidth="1"/>
    <col min="4" max="4" width="16.21875" bestFit="1" customWidth="1"/>
    <col min="5" max="5" width="9.6640625" customWidth="1"/>
    <col min="6" max="9" width="20" customWidth="1"/>
    <col min="10" max="10" width="24.5546875" customWidth="1"/>
    <col min="11" max="11" width="35.109375" customWidth="1"/>
    <col min="12" max="12" width="11.109375" customWidth="1"/>
  </cols>
  <sheetData>
    <row r="1" spans="1:12" x14ac:dyDescent="0.3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ht="15" thickBot="1" x14ac:dyDescent="0.35">
      <c r="A2" s="2"/>
      <c r="B2" s="2"/>
      <c r="C2" s="2"/>
      <c r="D2" s="2"/>
      <c r="E2" s="2"/>
      <c r="F2" s="2"/>
      <c r="G2" s="2"/>
      <c r="H2" s="2"/>
      <c r="I2" s="2"/>
      <c r="K2" s="2"/>
    </row>
    <row r="3" spans="1:12" ht="18" thickBot="1" x14ac:dyDescent="0.4">
      <c r="F3" s="5" t="s">
        <v>15</v>
      </c>
      <c r="G3" s="6"/>
      <c r="H3" s="5" t="s">
        <v>16</v>
      </c>
      <c r="I3" s="6"/>
      <c r="J3" s="5" t="s">
        <v>21</v>
      </c>
      <c r="K3" s="6"/>
      <c r="L3" s="25" t="s">
        <v>2</v>
      </c>
    </row>
    <row r="4" spans="1:12" ht="15" thickTop="1" x14ac:dyDescent="0.3">
      <c r="F4" s="7"/>
      <c r="G4" s="8"/>
      <c r="H4" s="10"/>
      <c r="I4" s="11"/>
      <c r="J4" s="9"/>
      <c r="K4" s="11"/>
      <c r="L4" s="12"/>
    </row>
    <row r="5" spans="1:12" x14ac:dyDescent="0.3">
      <c r="A5" s="14" t="s">
        <v>24</v>
      </c>
      <c r="B5" s="14" t="s">
        <v>4</v>
      </c>
      <c r="C5" s="14" t="s">
        <v>0</v>
      </c>
      <c r="D5" s="14" t="s">
        <v>1</v>
      </c>
      <c r="E5" s="23" t="s">
        <v>22</v>
      </c>
      <c r="F5" s="26" t="s">
        <v>14</v>
      </c>
      <c r="G5" s="14" t="s">
        <v>17</v>
      </c>
      <c r="H5" s="14" t="s">
        <v>3</v>
      </c>
      <c r="I5" s="14" t="s">
        <v>18</v>
      </c>
      <c r="J5" s="14" t="s">
        <v>19</v>
      </c>
      <c r="K5" s="14" t="s">
        <v>20</v>
      </c>
      <c r="L5" s="27" t="s">
        <v>2</v>
      </c>
    </row>
    <row r="6" spans="1:12" x14ac:dyDescent="0.3">
      <c r="A6" s="15">
        <v>1</v>
      </c>
      <c r="B6" s="15" t="s">
        <v>10</v>
      </c>
      <c r="C6" s="16">
        <v>44000</v>
      </c>
      <c r="D6" s="17">
        <v>44008</v>
      </c>
      <c r="E6" s="24">
        <f>D6-C6</f>
        <v>8</v>
      </c>
      <c r="F6" s="28">
        <v>55</v>
      </c>
      <c r="G6" s="19">
        <v>0</v>
      </c>
      <c r="H6" s="18">
        <v>1</v>
      </c>
      <c r="I6" s="21">
        <v>20</v>
      </c>
      <c r="J6" s="22">
        <f>E6 * (F6-(F6*G6))</f>
        <v>440</v>
      </c>
      <c r="K6" s="22">
        <f>E6 * H6 *I6</f>
        <v>160</v>
      </c>
      <c r="L6" s="29">
        <f xml:space="preserve"> J6 + K6</f>
        <v>600</v>
      </c>
    </row>
    <row r="7" spans="1:12" x14ac:dyDescent="0.3">
      <c r="A7" s="18">
        <v>2</v>
      </c>
      <c r="B7" s="18" t="s">
        <v>8</v>
      </c>
      <c r="C7" s="16">
        <v>44008</v>
      </c>
      <c r="D7" s="17">
        <v>44025</v>
      </c>
      <c r="E7" s="24">
        <f t="shared" ref="E7:E14" si="0">D7-C7</f>
        <v>17</v>
      </c>
      <c r="F7" s="28">
        <v>45</v>
      </c>
      <c r="G7" s="19">
        <v>0.1</v>
      </c>
      <c r="H7" s="18">
        <v>4</v>
      </c>
      <c r="I7" s="21">
        <v>20</v>
      </c>
      <c r="J7" s="22">
        <f>E7 * (F7-(F7*G7))</f>
        <v>688.5</v>
      </c>
      <c r="K7" s="22">
        <f t="shared" ref="K7:K14" si="1">E7 * H7 *I7</f>
        <v>1360</v>
      </c>
      <c r="L7" s="29">
        <f t="shared" ref="L7:L14" si="2" xml:space="preserve"> J7 + K7</f>
        <v>2048.5</v>
      </c>
    </row>
    <row r="8" spans="1:12" x14ac:dyDescent="0.3">
      <c r="A8" s="15">
        <v>3</v>
      </c>
      <c r="B8" s="18" t="s">
        <v>6</v>
      </c>
      <c r="C8" s="16">
        <v>44013</v>
      </c>
      <c r="D8" s="17">
        <v>44024</v>
      </c>
      <c r="E8" s="24">
        <f t="shared" si="0"/>
        <v>11</v>
      </c>
      <c r="F8" s="28">
        <v>45</v>
      </c>
      <c r="G8" s="19">
        <v>0</v>
      </c>
      <c r="H8" s="18">
        <v>3</v>
      </c>
      <c r="I8" s="21">
        <v>15</v>
      </c>
      <c r="J8" s="22">
        <f t="shared" ref="J8:J14" si="3">E8 * (F8-(F8*G8))</f>
        <v>495</v>
      </c>
      <c r="K8" s="22">
        <f t="shared" si="1"/>
        <v>495</v>
      </c>
      <c r="L8" s="29">
        <f t="shared" si="2"/>
        <v>990</v>
      </c>
    </row>
    <row r="9" spans="1:12" x14ac:dyDescent="0.3">
      <c r="A9" s="18">
        <v>4</v>
      </c>
      <c r="B9" s="20" t="s">
        <v>7</v>
      </c>
      <c r="C9" s="16">
        <v>44045</v>
      </c>
      <c r="D9" s="17">
        <v>44060</v>
      </c>
      <c r="E9" s="24">
        <f t="shared" si="0"/>
        <v>15</v>
      </c>
      <c r="F9" s="28">
        <v>30</v>
      </c>
      <c r="G9" s="19">
        <v>0.1</v>
      </c>
      <c r="H9" s="18">
        <v>1</v>
      </c>
      <c r="I9" s="21">
        <v>20</v>
      </c>
      <c r="J9" s="22">
        <f t="shared" si="3"/>
        <v>405</v>
      </c>
      <c r="K9" s="22">
        <f t="shared" si="1"/>
        <v>300</v>
      </c>
      <c r="L9" s="29">
        <f t="shared" si="2"/>
        <v>705</v>
      </c>
    </row>
    <row r="10" spans="1:12" x14ac:dyDescent="0.3">
      <c r="A10" s="15">
        <v>5</v>
      </c>
      <c r="B10" s="15" t="s">
        <v>11</v>
      </c>
      <c r="C10" s="16">
        <v>44046</v>
      </c>
      <c r="D10" s="17">
        <v>44064</v>
      </c>
      <c r="E10" s="24">
        <f t="shared" si="0"/>
        <v>18</v>
      </c>
      <c r="F10" s="28">
        <v>30</v>
      </c>
      <c r="G10" s="19">
        <v>0.1</v>
      </c>
      <c r="H10" s="18">
        <v>4</v>
      </c>
      <c r="I10" s="21">
        <v>12</v>
      </c>
      <c r="J10" s="22">
        <f t="shared" si="3"/>
        <v>486</v>
      </c>
      <c r="K10" s="22">
        <f t="shared" si="1"/>
        <v>864</v>
      </c>
      <c r="L10" s="29">
        <f t="shared" si="2"/>
        <v>1350</v>
      </c>
    </row>
    <row r="11" spans="1:12" x14ac:dyDescent="0.3">
      <c r="A11" s="18">
        <v>6</v>
      </c>
      <c r="B11" s="20" t="s">
        <v>5</v>
      </c>
      <c r="C11" s="16">
        <v>44047</v>
      </c>
      <c r="D11" s="17">
        <v>44053</v>
      </c>
      <c r="E11" s="24">
        <f t="shared" si="0"/>
        <v>6</v>
      </c>
      <c r="F11" s="28">
        <v>30</v>
      </c>
      <c r="G11" s="19">
        <v>0</v>
      </c>
      <c r="H11" s="18">
        <v>3</v>
      </c>
      <c r="I11" s="21">
        <v>20</v>
      </c>
      <c r="J11" s="22">
        <f t="shared" si="3"/>
        <v>180</v>
      </c>
      <c r="K11" s="22">
        <f t="shared" si="1"/>
        <v>360</v>
      </c>
      <c r="L11" s="29">
        <f t="shared" si="2"/>
        <v>540</v>
      </c>
    </row>
    <row r="12" spans="1:12" x14ac:dyDescent="0.3">
      <c r="A12" s="15">
        <v>7</v>
      </c>
      <c r="B12" s="20" t="s">
        <v>23</v>
      </c>
      <c r="C12" s="16">
        <v>44051</v>
      </c>
      <c r="D12" s="17">
        <v>44055</v>
      </c>
      <c r="E12" s="24">
        <f t="shared" si="0"/>
        <v>4</v>
      </c>
      <c r="F12" s="28">
        <v>30</v>
      </c>
      <c r="G12" s="19">
        <v>0</v>
      </c>
      <c r="H12" s="18">
        <v>2</v>
      </c>
      <c r="I12" s="21">
        <v>20</v>
      </c>
      <c r="J12" s="22">
        <f t="shared" si="3"/>
        <v>120</v>
      </c>
      <c r="K12" s="22">
        <f t="shared" si="1"/>
        <v>160</v>
      </c>
      <c r="L12" s="29">
        <f t="shared" si="2"/>
        <v>280</v>
      </c>
    </row>
    <row r="13" spans="1:12" x14ac:dyDescent="0.3">
      <c r="A13" s="18">
        <v>8</v>
      </c>
      <c r="B13" s="15" t="s">
        <v>12</v>
      </c>
      <c r="C13" s="16">
        <v>44060</v>
      </c>
      <c r="D13" s="17">
        <v>44068</v>
      </c>
      <c r="E13" s="24">
        <f t="shared" si="0"/>
        <v>8</v>
      </c>
      <c r="F13" s="28">
        <v>30</v>
      </c>
      <c r="G13" s="19">
        <v>0</v>
      </c>
      <c r="H13" s="18">
        <v>4</v>
      </c>
      <c r="I13" s="21">
        <v>20</v>
      </c>
      <c r="J13" s="22">
        <f>E13 * (F13-(F13*G13))</f>
        <v>240</v>
      </c>
      <c r="K13" s="22">
        <f t="shared" si="1"/>
        <v>640</v>
      </c>
      <c r="L13" s="29">
        <f t="shared" si="2"/>
        <v>880</v>
      </c>
    </row>
    <row r="14" spans="1:12" ht="15" thickBot="1" x14ac:dyDescent="0.35">
      <c r="A14" s="15">
        <v>9</v>
      </c>
      <c r="B14" s="15" t="s">
        <v>9</v>
      </c>
      <c r="C14" s="16">
        <v>44069</v>
      </c>
      <c r="D14" s="17">
        <v>44076</v>
      </c>
      <c r="E14" s="24">
        <f t="shared" si="0"/>
        <v>7</v>
      </c>
      <c r="F14" s="30">
        <v>45</v>
      </c>
      <c r="G14" s="31">
        <v>0</v>
      </c>
      <c r="H14" s="32">
        <v>1</v>
      </c>
      <c r="I14" s="33">
        <v>20</v>
      </c>
      <c r="J14" s="34">
        <f t="shared" si="3"/>
        <v>315</v>
      </c>
      <c r="K14" s="34">
        <f t="shared" si="1"/>
        <v>140</v>
      </c>
      <c r="L14" s="35">
        <f t="shared" si="2"/>
        <v>455</v>
      </c>
    </row>
    <row r="15" spans="1:12" x14ac:dyDescent="0.3">
      <c r="G15" s="1"/>
      <c r="H15" s="1"/>
      <c r="I15" s="1"/>
    </row>
    <row r="16" spans="1:12" x14ac:dyDescent="0.3">
      <c r="G16" s="1"/>
      <c r="H16" s="1"/>
      <c r="I16" s="1"/>
    </row>
    <row r="17" spans="5:10" x14ac:dyDescent="0.3">
      <c r="E17" s="13"/>
      <c r="G17" s="1"/>
      <c r="H17" s="1"/>
      <c r="I17" s="1"/>
      <c r="J17" s="13"/>
    </row>
    <row r="18" spans="5:10" x14ac:dyDescent="0.3">
      <c r="G18" s="1"/>
      <c r="H18" s="1"/>
      <c r="I18" s="1"/>
    </row>
    <row r="19" spans="5:10" x14ac:dyDescent="0.3">
      <c r="G19" s="1"/>
      <c r="H19" s="1"/>
      <c r="I19" s="1"/>
    </row>
    <row r="20" spans="5:10" x14ac:dyDescent="0.3">
      <c r="G20" s="1"/>
      <c r="H20" s="1"/>
      <c r="I20" s="1"/>
    </row>
    <row r="1000" spans="650:650" ht="15.6" x14ac:dyDescent="0.3">
      <c r="XZ1000" s="3">
        <v>85670</v>
      </c>
    </row>
  </sheetData>
  <sortState xmlns:xlrd2="http://schemas.microsoft.com/office/spreadsheetml/2017/richdata2" ref="A6:D14">
    <sortCondition ref="C6"/>
  </sortState>
  <mergeCells count="4">
    <mergeCell ref="A1:K1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Kqjldz5gruT365piZdyQvQQPm+1PHZMfIvViPIzbD/8=-~21LN13y9rXTG8L6lsh7Eog==</id>
</project>
</file>

<file path=customXml/itemProps1.xml><?xml version="1.0" encoding="utf-8"?>
<ds:datastoreItem xmlns:ds="http://schemas.openxmlformats.org/officeDocument/2006/customXml" ds:itemID="{B53A3BF5-66E5-4373-A27F-BE8CCFB22F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Andy Ho</cp:lastModifiedBy>
  <dcterms:created xsi:type="dcterms:W3CDTF">2016-04-10T18:21:15Z</dcterms:created>
  <dcterms:modified xsi:type="dcterms:W3CDTF">2023-09-29T18:38:19Z</dcterms:modified>
</cp:coreProperties>
</file>